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krysan\Documents\Ear.screen.paper\Files for submission\"/>
    </mc:Choice>
  </mc:AlternateContent>
  <xr:revisionPtr revIDLastSave="0" documentId="8_{30B3D134-A971-40AF-A822-9F563BC8834E}" xr6:coauthVersionLast="47" xr6:coauthVersionMax="47" xr10:uidLastSave="{00000000-0000-0000-0000-000000000000}"/>
  <bookViews>
    <workbookView xWindow="2340" yWindow="2340" windowWidth="22260" windowHeight="13395" tabRatio="755" activeTab="5" xr2:uid="{00000000-000D-0000-FFFF-FFFF00000000}"/>
  </bookViews>
  <sheets>
    <sheet name="RPMI+10%Serum-efg1nrg1" sheetId="1" r:id="rId1"/>
    <sheet name="In vivo_Ear-efg1nrg1" sheetId="2" r:id="rId2"/>
    <sheet name="RPMI+10%Serum-rob1nrg1" sheetId="3" r:id="rId3"/>
    <sheet name="In vivo_Ear-rob1nrg1" sheetId="4" r:id="rId4"/>
    <sheet name="RPMI+10%Serum-brg1nrg1" sheetId="5" r:id="rId5"/>
    <sheet name="In vivo_Ear-brg1nrg1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4" i="6" l="1"/>
  <c r="M194" i="6"/>
  <c r="N196" i="6" s="1"/>
  <c r="L194" i="6"/>
  <c r="K194" i="6"/>
  <c r="I196" i="6" s="1"/>
  <c r="J194" i="6"/>
  <c r="I194" i="6"/>
  <c r="H194" i="6"/>
  <c r="G194" i="6"/>
  <c r="F194" i="6"/>
  <c r="E194" i="6"/>
  <c r="G196" i="6" s="1"/>
  <c r="D194" i="6"/>
  <c r="C194" i="6"/>
  <c r="AP191" i="6"/>
  <c r="AM191" i="6"/>
  <c r="AG191" i="6"/>
  <c r="AE191" i="6"/>
  <c r="AD191" i="6"/>
  <c r="AC191" i="6"/>
  <c r="AM190" i="6"/>
  <c r="AD190" i="6"/>
  <c r="AC190" i="6"/>
  <c r="AM189" i="6"/>
  <c r="AD189" i="6"/>
  <c r="AC189" i="6"/>
  <c r="AM188" i="6"/>
  <c r="AD188" i="6"/>
  <c r="AC188" i="6"/>
  <c r="AM187" i="6"/>
  <c r="AD187" i="6"/>
  <c r="AC187" i="6"/>
  <c r="AM186" i="6"/>
  <c r="AD186" i="6"/>
  <c r="AC186" i="6"/>
  <c r="AM185" i="6"/>
  <c r="AD185" i="6"/>
  <c r="AC185" i="6"/>
  <c r="AM184" i="6"/>
  <c r="AD184" i="6"/>
  <c r="AC184" i="6"/>
  <c r="AM183" i="6"/>
  <c r="AD183" i="6"/>
  <c r="AC183" i="6"/>
  <c r="AM182" i="6"/>
  <c r="AD182" i="6"/>
  <c r="AC182" i="6"/>
  <c r="AM181" i="6"/>
  <c r="AD181" i="6"/>
  <c r="AC181" i="6"/>
  <c r="AM180" i="6"/>
  <c r="AD180" i="6"/>
  <c r="AC180" i="6"/>
  <c r="AM179" i="6"/>
  <c r="AD179" i="6"/>
  <c r="AC179" i="6"/>
  <c r="AM178" i="6"/>
  <c r="AD178" i="6"/>
  <c r="AC178" i="6"/>
  <c r="AM177" i="6"/>
  <c r="AD177" i="6"/>
  <c r="AC177" i="6"/>
  <c r="AM176" i="6"/>
  <c r="AD176" i="6"/>
  <c r="AC176" i="6"/>
  <c r="AM175" i="6"/>
  <c r="AD175" i="6"/>
  <c r="AC175" i="6"/>
  <c r="AM174" i="6"/>
  <c r="AD174" i="6"/>
  <c r="AC174" i="6"/>
  <c r="AM173" i="6"/>
  <c r="AD173" i="6"/>
  <c r="AC173" i="6"/>
  <c r="AP172" i="6"/>
  <c r="AM172" i="6"/>
  <c r="AE172" i="6"/>
  <c r="AD172" i="6"/>
  <c r="AC172" i="6"/>
  <c r="AM171" i="6"/>
  <c r="AD171" i="6"/>
  <c r="AC171" i="6"/>
  <c r="AM170" i="6"/>
  <c r="AD170" i="6"/>
  <c r="AC170" i="6"/>
  <c r="AM169" i="6"/>
  <c r="AD169" i="6"/>
  <c r="AC169" i="6"/>
  <c r="AM168" i="6"/>
  <c r="AD168" i="6"/>
  <c r="AC168" i="6"/>
  <c r="AM167" i="6"/>
  <c r="AD167" i="6"/>
  <c r="AC167" i="6"/>
  <c r="AM166" i="6"/>
  <c r="AD166" i="6"/>
  <c r="AC166" i="6"/>
  <c r="AP165" i="6"/>
  <c r="AM165" i="6"/>
  <c r="AE165" i="6"/>
  <c r="AD165" i="6"/>
  <c r="AC165" i="6"/>
  <c r="AM164" i="6"/>
  <c r="AD164" i="6"/>
  <c r="AC164" i="6"/>
  <c r="AM163" i="6"/>
  <c r="AD163" i="6"/>
  <c r="AC163" i="6"/>
  <c r="AM162" i="6"/>
  <c r="AD162" i="6"/>
  <c r="AC162" i="6"/>
  <c r="AM161" i="6"/>
  <c r="AD161" i="6"/>
  <c r="AC161" i="6"/>
  <c r="AM160" i="6"/>
  <c r="AD160" i="6"/>
  <c r="AC160" i="6"/>
  <c r="AM159" i="6"/>
  <c r="AD159" i="6"/>
  <c r="AC159" i="6"/>
  <c r="AM158" i="6"/>
  <c r="AD158" i="6"/>
  <c r="AC158" i="6"/>
  <c r="AM157" i="6"/>
  <c r="AD157" i="6"/>
  <c r="AC157" i="6"/>
  <c r="AM156" i="6"/>
  <c r="AD156" i="6"/>
  <c r="AC156" i="6"/>
  <c r="AM155" i="6"/>
  <c r="AD155" i="6"/>
  <c r="AC155" i="6"/>
  <c r="AM154" i="6"/>
  <c r="AD154" i="6"/>
  <c r="AC154" i="6"/>
  <c r="AM153" i="6"/>
  <c r="AD153" i="6"/>
  <c r="AC153" i="6"/>
  <c r="AM152" i="6"/>
  <c r="AD152" i="6"/>
  <c r="AC152" i="6"/>
  <c r="AM151" i="6"/>
  <c r="AD151" i="6"/>
  <c r="AC151" i="6"/>
  <c r="AM150" i="6"/>
  <c r="AD150" i="6"/>
  <c r="AC150" i="6"/>
  <c r="AM149" i="6"/>
  <c r="AD149" i="6"/>
  <c r="AC149" i="6"/>
  <c r="AM148" i="6"/>
  <c r="AD148" i="6"/>
  <c r="AC148" i="6"/>
  <c r="AM147" i="6"/>
  <c r="AD147" i="6"/>
  <c r="AC147" i="6"/>
  <c r="AM146" i="6"/>
  <c r="AD146" i="6"/>
  <c r="AC146" i="6"/>
  <c r="AM145" i="6"/>
  <c r="AD145" i="6"/>
  <c r="AC145" i="6"/>
  <c r="AM144" i="6"/>
  <c r="AD144" i="6"/>
  <c r="AC144" i="6"/>
  <c r="AM143" i="6"/>
  <c r="AD143" i="6"/>
  <c r="AC143" i="6"/>
  <c r="AM142" i="6"/>
  <c r="AD142" i="6"/>
  <c r="AC142" i="6"/>
  <c r="AM141" i="6"/>
  <c r="AD141" i="6"/>
  <c r="AC141" i="6"/>
  <c r="AM140" i="6"/>
  <c r="AD140" i="6"/>
  <c r="AC140" i="6"/>
  <c r="AM139" i="6"/>
  <c r="AD139" i="6"/>
  <c r="AC139" i="6"/>
  <c r="AM138" i="6"/>
  <c r="AD138" i="6"/>
  <c r="AC138" i="6"/>
  <c r="AM137" i="6"/>
  <c r="AD137" i="6"/>
  <c r="AC137" i="6"/>
  <c r="AM136" i="6"/>
  <c r="AD136" i="6"/>
  <c r="AC136" i="6"/>
  <c r="AP135" i="6"/>
  <c r="AM135" i="6"/>
  <c r="AE135" i="6"/>
  <c r="AD135" i="6"/>
  <c r="AC135" i="6"/>
  <c r="AM134" i="6"/>
  <c r="AD134" i="6"/>
  <c r="AC134" i="6"/>
  <c r="AM133" i="6"/>
  <c r="AD133" i="6"/>
  <c r="AC133" i="6"/>
  <c r="AM132" i="6"/>
  <c r="AD132" i="6"/>
  <c r="AC132" i="6"/>
  <c r="AM131" i="6"/>
  <c r="AD131" i="6"/>
  <c r="AC131" i="6"/>
  <c r="AM130" i="6"/>
  <c r="AD130" i="6"/>
  <c r="AC130" i="6"/>
  <c r="AP129" i="6"/>
  <c r="AM129" i="6"/>
  <c r="AE129" i="6"/>
  <c r="AD129" i="6"/>
  <c r="AC129" i="6"/>
  <c r="AP128" i="6"/>
  <c r="AM128" i="6"/>
  <c r="AE128" i="6"/>
  <c r="AD128" i="6"/>
  <c r="AC128" i="6"/>
  <c r="AM127" i="6"/>
  <c r="AD127" i="6"/>
  <c r="AC127" i="6"/>
  <c r="AM126" i="6"/>
  <c r="AD126" i="6"/>
  <c r="AC126" i="6"/>
  <c r="AM125" i="6"/>
  <c r="AD125" i="6"/>
  <c r="AC125" i="6"/>
  <c r="AM124" i="6"/>
  <c r="AD124" i="6"/>
  <c r="AC124" i="6"/>
  <c r="AP123" i="6"/>
  <c r="AM123" i="6"/>
  <c r="AG123" i="6"/>
  <c r="AE123" i="6"/>
  <c r="AD123" i="6"/>
  <c r="AC123" i="6"/>
  <c r="AP122" i="6"/>
  <c r="AM122" i="6"/>
  <c r="AG122" i="6"/>
  <c r="AE122" i="6"/>
  <c r="AD122" i="6"/>
  <c r="AC122" i="6"/>
  <c r="AP121" i="6"/>
  <c r="AM121" i="6"/>
  <c r="AE121" i="6"/>
  <c r="AD121" i="6"/>
  <c r="AC121" i="6"/>
  <c r="AP120" i="6"/>
  <c r="AM120" i="6"/>
  <c r="AG120" i="6"/>
  <c r="AE120" i="6"/>
  <c r="AD120" i="6"/>
  <c r="AC120" i="6"/>
  <c r="AM119" i="6"/>
  <c r="AD119" i="6"/>
  <c r="AC119" i="6"/>
  <c r="AM118" i="6"/>
  <c r="AD118" i="6"/>
  <c r="AC118" i="6"/>
  <c r="AM117" i="6"/>
  <c r="AD117" i="6"/>
  <c r="AC117" i="6"/>
  <c r="AM116" i="6"/>
  <c r="AD116" i="6"/>
  <c r="AC116" i="6"/>
  <c r="AM115" i="6"/>
  <c r="AD115" i="6"/>
  <c r="AC115" i="6"/>
  <c r="AM114" i="6"/>
  <c r="AD114" i="6"/>
  <c r="AC114" i="6"/>
  <c r="AM113" i="6"/>
  <c r="AD113" i="6"/>
  <c r="AC113" i="6"/>
  <c r="AM112" i="6"/>
  <c r="AD112" i="6"/>
  <c r="AC112" i="6"/>
  <c r="AM111" i="6"/>
  <c r="AD111" i="6"/>
  <c r="AC111" i="6"/>
  <c r="AP110" i="6"/>
  <c r="AM110" i="6"/>
  <c r="AE110" i="6"/>
  <c r="AD110" i="6"/>
  <c r="AC110" i="6"/>
  <c r="AM109" i="6"/>
  <c r="AD109" i="6"/>
  <c r="AC109" i="6"/>
  <c r="AM108" i="6"/>
  <c r="AD108" i="6"/>
  <c r="AC108" i="6"/>
  <c r="AM107" i="6"/>
  <c r="AD107" i="6"/>
  <c r="AC107" i="6"/>
  <c r="AM106" i="6"/>
  <c r="AD106" i="6"/>
  <c r="AC106" i="6"/>
  <c r="AM105" i="6"/>
  <c r="AD105" i="6"/>
  <c r="AC105" i="6"/>
  <c r="AM104" i="6"/>
  <c r="AD104" i="6"/>
  <c r="AC104" i="6"/>
  <c r="AM103" i="6"/>
  <c r="AD103" i="6"/>
  <c r="AC103" i="6"/>
  <c r="AM102" i="6"/>
  <c r="AD102" i="6"/>
  <c r="AC102" i="6"/>
  <c r="AM101" i="6"/>
  <c r="AD101" i="6"/>
  <c r="AC101" i="6"/>
  <c r="AM100" i="6"/>
  <c r="AD100" i="6"/>
  <c r="AC100" i="6"/>
  <c r="AM99" i="6"/>
  <c r="AD99" i="6"/>
  <c r="AC99" i="6"/>
  <c r="AM98" i="6"/>
  <c r="AD98" i="6"/>
  <c r="AC98" i="6"/>
  <c r="AM97" i="6"/>
  <c r="AD97" i="6"/>
  <c r="AC97" i="6"/>
  <c r="AP96" i="6"/>
  <c r="AM96" i="6"/>
  <c r="AE96" i="6"/>
  <c r="AD96" i="6"/>
  <c r="AC96" i="6"/>
  <c r="AM95" i="6"/>
  <c r="AD95" i="6"/>
  <c r="AC95" i="6"/>
  <c r="AP94" i="6"/>
  <c r="AM94" i="6"/>
  <c r="AE94" i="6"/>
  <c r="AD94" i="6"/>
  <c r="AC94" i="6"/>
  <c r="AP93" i="6"/>
  <c r="AM93" i="6"/>
  <c r="AE93" i="6"/>
  <c r="AD93" i="6"/>
  <c r="AC93" i="6"/>
  <c r="AM92" i="6"/>
  <c r="AD92" i="6"/>
  <c r="AC92" i="6"/>
  <c r="AM91" i="6"/>
  <c r="AD91" i="6"/>
  <c r="AC91" i="6"/>
  <c r="AP90" i="6"/>
  <c r="AM90" i="6"/>
  <c r="AE90" i="6"/>
  <c r="AD90" i="6"/>
  <c r="AC90" i="6"/>
  <c r="AM89" i="6"/>
  <c r="AD89" i="6"/>
  <c r="AC89" i="6"/>
  <c r="AP88" i="6"/>
  <c r="AM88" i="6"/>
  <c r="AE88" i="6"/>
  <c r="AD88" i="6"/>
  <c r="AC88" i="6"/>
  <c r="AM87" i="6"/>
  <c r="AD87" i="6"/>
  <c r="AC87" i="6"/>
  <c r="AM86" i="6"/>
  <c r="AD86" i="6"/>
  <c r="AC86" i="6"/>
  <c r="AM85" i="6"/>
  <c r="AD85" i="6"/>
  <c r="AC85" i="6"/>
  <c r="AM84" i="6"/>
  <c r="AD84" i="6"/>
  <c r="AC84" i="6"/>
  <c r="AM83" i="6"/>
  <c r="AD83" i="6"/>
  <c r="AC83" i="6"/>
  <c r="AM82" i="6"/>
  <c r="AD82" i="6"/>
  <c r="AC82" i="6"/>
  <c r="AM81" i="6"/>
  <c r="AD81" i="6"/>
  <c r="AC81" i="6"/>
  <c r="AM80" i="6"/>
  <c r="AD80" i="6"/>
  <c r="AC80" i="6"/>
  <c r="AM79" i="6"/>
  <c r="AD79" i="6"/>
  <c r="AC79" i="6"/>
  <c r="AM78" i="6"/>
  <c r="AD78" i="6"/>
  <c r="AC78" i="6"/>
  <c r="AM77" i="6"/>
  <c r="AD77" i="6"/>
  <c r="AC77" i="6"/>
  <c r="AM76" i="6"/>
  <c r="AD76" i="6"/>
  <c r="AC76" i="6"/>
  <c r="AM75" i="6"/>
  <c r="AD75" i="6"/>
  <c r="AC75" i="6"/>
  <c r="AP74" i="6"/>
  <c r="AM74" i="6"/>
  <c r="AE74" i="6"/>
  <c r="AD74" i="6"/>
  <c r="AC74" i="6"/>
  <c r="AM73" i="6"/>
  <c r="AD73" i="6"/>
  <c r="AC73" i="6"/>
  <c r="AM72" i="6"/>
  <c r="AD72" i="6"/>
  <c r="AC72" i="6"/>
  <c r="AM71" i="6"/>
  <c r="AD71" i="6"/>
  <c r="AC71" i="6"/>
  <c r="AM70" i="6"/>
  <c r="AD70" i="6"/>
  <c r="AC70" i="6"/>
  <c r="AM69" i="6"/>
  <c r="AD69" i="6"/>
  <c r="AC69" i="6"/>
  <c r="AM68" i="6"/>
  <c r="AD68" i="6"/>
  <c r="AC68" i="6"/>
  <c r="AM67" i="6"/>
  <c r="AD67" i="6"/>
  <c r="AC67" i="6"/>
  <c r="AM66" i="6"/>
  <c r="AD66" i="6"/>
  <c r="AC66" i="6"/>
  <c r="AM65" i="6"/>
  <c r="AD65" i="6"/>
  <c r="AC65" i="6"/>
  <c r="AM64" i="6"/>
  <c r="AD64" i="6"/>
  <c r="AC64" i="6"/>
  <c r="AM63" i="6"/>
  <c r="AD63" i="6"/>
  <c r="AC63" i="6"/>
  <c r="AM62" i="6"/>
  <c r="AD62" i="6"/>
  <c r="AC62" i="6"/>
  <c r="AM61" i="6"/>
  <c r="AD61" i="6"/>
  <c r="AC61" i="6"/>
  <c r="AM60" i="6"/>
  <c r="AD60" i="6"/>
  <c r="AC60" i="6"/>
  <c r="AM59" i="6"/>
  <c r="AD59" i="6"/>
  <c r="AC59" i="6"/>
  <c r="AM58" i="6"/>
  <c r="AD58" i="6"/>
  <c r="AC58" i="6"/>
  <c r="AM57" i="6"/>
  <c r="AD57" i="6"/>
  <c r="AC57" i="6"/>
  <c r="AM56" i="6"/>
  <c r="AD56" i="6"/>
  <c r="AC56" i="6"/>
  <c r="AA56" i="6"/>
  <c r="AM55" i="6"/>
  <c r="AD55" i="6"/>
  <c r="AC55" i="6"/>
  <c r="AM54" i="6"/>
  <c r="AD54" i="6"/>
  <c r="AC54" i="6"/>
  <c r="AM53" i="6"/>
  <c r="AD53" i="6"/>
  <c r="AC53" i="6"/>
  <c r="AM52" i="6"/>
  <c r="AD52" i="6"/>
  <c r="AC52" i="6"/>
  <c r="AM51" i="6"/>
  <c r="AD51" i="6"/>
  <c r="AC51" i="6"/>
  <c r="AM50" i="6"/>
  <c r="AD50" i="6"/>
  <c r="AC50" i="6"/>
  <c r="AM49" i="6"/>
  <c r="AD49" i="6"/>
  <c r="AC49" i="6"/>
  <c r="AM48" i="6"/>
  <c r="AD48" i="6"/>
  <c r="AC48" i="6"/>
  <c r="AM47" i="6"/>
  <c r="AD47" i="6"/>
  <c r="AC47" i="6"/>
  <c r="AM46" i="6"/>
  <c r="AD46" i="6"/>
  <c r="AC46" i="6"/>
  <c r="AM45" i="6"/>
  <c r="AD45" i="6"/>
  <c r="AC45" i="6"/>
  <c r="AA45" i="6"/>
  <c r="AM44" i="6"/>
  <c r="AD44" i="6"/>
  <c r="AC44" i="6"/>
  <c r="AM43" i="6"/>
  <c r="AD43" i="6"/>
  <c r="AC43" i="6"/>
  <c r="AM42" i="6"/>
  <c r="AD42" i="6"/>
  <c r="AC42" i="6"/>
  <c r="AM41" i="6"/>
  <c r="AD41" i="6"/>
  <c r="AC41" i="6"/>
  <c r="AM40" i="6"/>
  <c r="AD40" i="6"/>
  <c r="AC40" i="6"/>
  <c r="AM39" i="6"/>
  <c r="AD39" i="6"/>
  <c r="AC39" i="6"/>
  <c r="AM38" i="6"/>
  <c r="AD38" i="6"/>
  <c r="AC38" i="6"/>
  <c r="AM37" i="6"/>
  <c r="AD37" i="6"/>
  <c r="AC37" i="6"/>
  <c r="AM36" i="6"/>
  <c r="AD36" i="6"/>
  <c r="AC36" i="6"/>
  <c r="AM35" i="6"/>
  <c r="AD35" i="6"/>
  <c r="AC35" i="6"/>
  <c r="AM34" i="6"/>
  <c r="AD34" i="6"/>
  <c r="AC34" i="6"/>
  <c r="AM33" i="6"/>
  <c r="AD33" i="6"/>
  <c r="AC33" i="6"/>
  <c r="AA33" i="6"/>
  <c r="AM32" i="6"/>
  <c r="AD32" i="6"/>
  <c r="AC32" i="6"/>
  <c r="AM31" i="6"/>
  <c r="AD31" i="6"/>
  <c r="AC31" i="6"/>
  <c r="AM30" i="6"/>
  <c r="AD30" i="6"/>
  <c r="AC30" i="6"/>
  <c r="AA30" i="6"/>
  <c r="AM29" i="6"/>
  <c r="AD29" i="6"/>
  <c r="AC29" i="6"/>
  <c r="AP28" i="6"/>
  <c r="AM28" i="6"/>
  <c r="AE28" i="6"/>
  <c r="AD28" i="6"/>
  <c r="AC28" i="6"/>
  <c r="AM27" i="6"/>
  <c r="AD27" i="6"/>
  <c r="AC27" i="6"/>
  <c r="AP26" i="6"/>
  <c r="AM26" i="6"/>
  <c r="AE26" i="6"/>
  <c r="AD26" i="6"/>
  <c r="AC26" i="6"/>
  <c r="AM25" i="6"/>
  <c r="AD25" i="6"/>
  <c r="AC25" i="6"/>
  <c r="AM24" i="6"/>
  <c r="AD24" i="6"/>
  <c r="AC24" i="6"/>
  <c r="AM23" i="6"/>
  <c r="AD23" i="6"/>
  <c r="AC23" i="6"/>
  <c r="AA23" i="6"/>
  <c r="AM22" i="6"/>
  <c r="AD22" i="6"/>
  <c r="AC22" i="6"/>
  <c r="AP21" i="6"/>
  <c r="AM21" i="6"/>
  <c r="AE21" i="6"/>
  <c r="AD21" i="6"/>
  <c r="AC21" i="6"/>
  <c r="AM20" i="6"/>
  <c r="AD20" i="6"/>
  <c r="AC20" i="6"/>
  <c r="AM19" i="6"/>
  <c r="AD19" i="6"/>
  <c r="AC19" i="6"/>
  <c r="AM18" i="6"/>
  <c r="AD18" i="6"/>
  <c r="AC18" i="6"/>
  <c r="AM17" i="6"/>
  <c r="AD17" i="6"/>
  <c r="AC17" i="6"/>
  <c r="AA17" i="6"/>
  <c r="AM16" i="6"/>
  <c r="AD16" i="6"/>
  <c r="AC16" i="6"/>
  <c r="AM15" i="6"/>
  <c r="AD15" i="6"/>
  <c r="AC15" i="6"/>
  <c r="AA15" i="6"/>
  <c r="AG14" i="6"/>
  <c r="AE14" i="6"/>
  <c r="AD14" i="6"/>
  <c r="AC14" i="6"/>
  <c r="AM13" i="6"/>
  <c r="AD13" i="6"/>
  <c r="AC13" i="6"/>
  <c r="AM12" i="6"/>
  <c r="AD12" i="6"/>
  <c r="AC12" i="6"/>
  <c r="AA12" i="6"/>
  <c r="AM11" i="6"/>
  <c r="AD11" i="6"/>
  <c r="AC11" i="6"/>
  <c r="AP10" i="6"/>
  <c r="AM10" i="6"/>
  <c r="AE10" i="6"/>
  <c r="AD10" i="6"/>
  <c r="AC10" i="6"/>
  <c r="AM9" i="6"/>
  <c r="AD9" i="6"/>
  <c r="AC9" i="6"/>
  <c r="AA9" i="6"/>
  <c r="AM8" i="6"/>
  <c r="AD8" i="6"/>
  <c r="AC8" i="6"/>
  <c r="AA8" i="6"/>
  <c r="AM7" i="6"/>
  <c r="AD7" i="6"/>
  <c r="AC7" i="6"/>
  <c r="AM6" i="6"/>
  <c r="AD6" i="6"/>
  <c r="AC6" i="6"/>
  <c r="AM5" i="6"/>
  <c r="AD5" i="6"/>
  <c r="AC5" i="6"/>
  <c r="AM4" i="6"/>
  <c r="AD4" i="6"/>
  <c r="AC4" i="6"/>
  <c r="G196" i="5"/>
  <c r="K194" i="5"/>
  <c r="J194" i="5"/>
  <c r="I194" i="5"/>
  <c r="H194" i="5"/>
  <c r="H196" i="5" s="1"/>
  <c r="G194" i="5"/>
  <c r="F194" i="5"/>
  <c r="F196" i="5" s="1"/>
  <c r="E194" i="5"/>
  <c r="E196" i="5" s="1"/>
  <c r="D194" i="5"/>
  <c r="C194" i="5"/>
  <c r="AG191" i="5"/>
  <c r="X191" i="5"/>
  <c r="W191" i="5"/>
  <c r="AG190" i="5"/>
  <c r="X190" i="5"/>
  <c r="W190" i="5"/>
  <c r="AG189" i="5"/>
  <c r="X189" i="5"/>
  <c r="W189" i="5"/>
  <c r="AG188" i="5"/>
  <c r="X188" i="5"/>
  <c r="W188" i="5"/>
  <c r="AG187" i="5"/>
  <c r="X187" i="5"/>
  <c r="W187" i="5"/>
  <c r="AG186" i="5"/>
  <c r="X186" i="5"/>
  <c r="W186" i="5"/>
  <c r="AG185" i="5"/>
  <c r="X185" i="5"/>
  <c r="W185" i="5"/>
  <c r="AG184" i="5"/>
  <c r="X184" i="5"/>
  <c r="W184" i="5"/>
  <c r="AG183" i="5"/>
  <c r="X183" i="5"/>
  <c r="W183" i="5"/>
  <c r="AG182" i="5"/>
  <c r="X182" i="5"/>
  <c r="W182" i="5"/>
  <c r="AG181" i="5"/>
  <c r="X181" i="5"/>
  <c r="W181" i="5"/>
  <c r="AG180" i="5"/>
  <c r="X180" i="5"/>
  <c r="W180" i="5"/>
  <c r="AG179" i="5"/>
  <c r="X179" i="5"/>
  <c r="W179" i="5"/>
  <c r="AG178" i="5"/>
  <c r="X178" i="5"/>
  <c r="W178" i="5"/>
  <c r="AG177" i="5"/>
  <c r="X177" i="5"/>
  <c r="W177" i="5"/>
  <c r="AG176" i="5"/>
  <c r="X176" i="5"/>
  <c r="W176" i="5"/>
  <c r="AG175" i="5"/>
  <c r="X175" i="5"/>
  <c r="W175" i="5"/>
  <c r="AG174" i="5"/>
  <c r="X174" i="5"/>
  <c r="W174" i="5"/>
  <c r="AG173" i="5"/>
  <c r="X173" i="5"/>
  <c r="W173" i="5"/>
  <c r="AG172" i="5"/>
  <c r="X172" i="5"/>
  <c r="W172" i="5"/>
  <c r="AG171" i="5"/>
  <c r="X171" i="5"/>
  <c r="W171" i="5"/>
  <c r="AG170" i="5"/>
  <c r="X170" i="5"/>
  <c r="W170" i="5"/>
  <c r="AG169" i="5"/>
  <c r="X169" i="5"/>
  <c r="W169" i="5"/>
  <c r="AG168" i="5"/>
  <c r="X168" i="5"/>
  <c r="W168" i="5"/>
  <c r="AG167" i="5"/>
  <c r="X167" i="5"/>
  <c r="W167" i="5"/>
  <c r="AG166" i="5"/>
  <c r="X166" i="5"/>
  <c r="W166" i="5"/>
  <c r="AG165" i="5"/>
  <c r="X165" i="5"/>
  <c r="W165" i="5"/>
  <c r="AG164" i="5"/>
  <c r="X164" i="5"/>
  <c r="W164" i="5"/>
  <c r="AG163" i="5"/>
  <c r="X163" i="5"/>
  <c r="W163" i="5"/>
  <c r="AG162" i="5"/>
  <c r="X162" i="5"/>
  <c r="W162" i="5"/>
  <c r="AG161" i="5"/>
  <c r="X161" i="5"/>
  <c r="W161" i="5"/>
  <c r="AG160" i="5"/>
  <c r="X160" i="5"/>
  <c r="W160" i="5"/>
  <c r="AG159" i="5"/>
  <c r="X159" i="5"/>
  <c r="W159" i="5"/>
  <c r="AG158" i="5"/>
  <c r="X158" i="5"/>
  <c r="W158" i="5"/>
  <c r="AG157" i="5"/>
  <c r="X157" i="5"/>
  <c r="W157" i="5"/>
  <c r="AG156" i="5"/>
  <c r="X156" i="5"/>
  <c r="W156" i="5"/>
  <c r="AG155" i="5"/>
  <c r="X155" i="5"/>
  <c r="W155" i="5"/>
  <c r="AG154" i="5"/>
  <c r="X154" i="5"/>
  <c r="W154" i="5"/>
  <c r="AG153" i="5"/>
  <c r="X153" i="5"/>
  <c r="W153" i="5"/>
  <c r="AG152" i="5"/>
  <c r="X152" i="5"/>
  <c r="W152" i="5"/>
  <c r="AG151" i="5"/>
  <c r="X151" i="5"/>
  <c r="W151" i="5"/>
  <c r="AG150" i="5"/>
  <c r="X150" i="5"/>
  <c r="W150" i="5"/>
  <c r="AG149" i="5"/>
  <c r="X149" i="5"/>
  <c r="W149" i="5"/>
  <c r="AG148" i="5"/>
  <c r="X148" i="5"/>
  <c r="W148" i="5"/>
  <c r="AG147" i="5"/>
  <c r="X147" i="5"/>
  <c r="W147" i="5"/>
  <c r="AG146" i="5"/>
  <c r="X146" i="5"/>
  <c r="W146" i="5"/>
  <c r="AG145" i="5"/>
  <c r="X145" i="5"/>
  <c r="W145" i="5"/>
  <c r="AG144" i="5"/>
  <c r="X144" i="5"/>
  <c r="W144" i="5"/>
  <c r="AG143" i="5"/>
  <c r="X143" i="5"/>
  <c r="W143" i="5"/>
  <c r="AG142" i="5"/>
  <c r="X142" i="5"/>
  <c r="W142" i="5"/>
  <c r="AG141" i="5"/>
  <c r="X141" i="5"/>
  <c r="W141" i="5"/>
  <c r="AG140" i="5"/>
  <c r="X140" i="5"/>
  <c r="W140" i="5"/>
  <c r="AG139" i="5"/>
  <c r="X139" i="5"/>
  <c r="W139" i="5"/>
  <c r="AG138" i="5"/>
  <c r="X138" i="5"/>
  <c r="W138" i="5"/>
  <c r="AG137" i="5"/>
  <c r="X137" i="5"/>
  <c r="W137" i="5"/>
  <c r="AG136" i="5"/>
  <c r="X136" i="5"/>
  <c r="W136" i="5"/>
  <c r="AG135" i="5"/>
  <c r="X135" i="5"/>
  <c r="W135" i="5"/>
  <c r="AG134" i="5"/>
  <c r="X134" i="5"/>
  <c r="W134" i="5"/>
  <c r="AG133" i="5"/>
  <c r="X133" i="5"/>
  <c r="W133" i="5"/>
  <c r="AG132" i="5"/>
  <c r="X132" i="5"/>
  <c r="W132" i="5"/>
  <c r="AG131" i="5"/>
  <c r="X131" i="5"/>
  <c r="W131" i="5"/>
  <c r="AG130" i="5"/>
  <c r="X130" i="5"/>
  <c r="W130" i="5"/>
  <c r="AJ129" i="5"/>
  <c r="AG129" i="5"/>
  <c r="Y129" i="5"/>
  <c r="X129" i="5"/>
  <c r="W129" i="5"/>
  <c r="AG128" i="5"/>
  <c r="X128" i="5"/>
  <c r="W128" i="5"/>
  <c r="AG127" i="5"/>
  <c r="X127" i="5"/>
  <c r="W127" i="5"/>
  <c r="AJ126" i="5"/>
  <c r="AG126" i="5"/>
  <c r="Y126" i="5"/>
  <c r="X126" i="5"/>
  <c r="W126" i="5"/>
  <c r="AG125" i="5"/>
  <c r="X125" i="5"/>
  <c r="W125" i="5"/>
  <c r="AJ124" i="5"/>
  <c r="AG124" i="5"/>
  <c r="Y124" i="5"/>
  <c r="X124" i="5"/>
  <c r="W124" i="5"/>
  <c r="AJ123" i="5"/>
  <c r="AG123" i="5"/>
  <c r="Y123" i="5"/>
  <c r="X123" i="5"/>
  <c r="W123" i="5"/>
  <c r="AJ122" i="5"/>
  <c r="AG122" i="5"/>
  <c r="Y122" i="5"/>
  <c r="X122" i="5"/>
  <c r="W122" i="5"/>
  <c r="AG121" i="5"/>
  <c r="X121" i="5"/>
  <c r="W121" i="5"/>
  <c r="AJ120" i="5"/>
  <c r="AG120" i="5"/>
  <c r="Y120" i="5"/>
  <c r="X120" i="5"/>
  <c r="W120" i="5"/>
  <c r="AG119" i="5"/>
  <c r="X119" i="5"/>
  <c r="W119" i="5"/>
  <c r="AG118" i="5"/>
  <c r="X118" i="5"/>
  <c r="W118" i="5"/>
  <c r="AG117" i="5"/>
  <c r="X117" i="5"/>
  <c r="W117" i="5"/>
  <c r="AG116" i="5"/>
  <c r="X116" i="5"/>
  <c r="W116" i="5"/>
  <c r="AG115" i="5"/>
  <c r="X115" i="5"/>
  <c r="W115" i="5"/>
  <c r="AG114" i="5"/>
  <c r="X114" i="5"/>
  <c r="W114" i="5"/>
  <c r="AG113" i="5"/>
  <c r="X113" i="5"/>
  <c r="W113" i="5"/>
  <c r="AG112" i="5"/>
  <c r="X112" i="5"/>
  <c r="W112" i="5"/>
  <c r="AG111" i="5"/>
  <c r="X111" i="5"/>
  <c r="W111" i="5"/>
  <c r="AG110" i="5"/>
  <c r="X110" i="5"/>
  <c r="W110" i="5"/>
  <c r="AG109" i="5"/>
  <c r="X109" i="5"/>
  <c r="W109" i="5"/>
  <c r="AJ108" i="5"/>
  <c r="AG108" i="5"/>
  <c r="Y108" i="5"/>
  <c r="X108" i="5"/>
  <c r="W108" i="5"/>
  <c r="AG107" i="5"/>
  <c r="X107" i="5"/>
  <c r="W107" i="5"/>
  <c r="AG106" i="5"/>
  <c r="X106" i="5"/>
  <c r="W106" i="5"/>
  <c r="AG105" i="5"/>
  <c r="X105" i="5"/>
  <c r="W105" i="5"/>
  <c r="AG104" i="5"/>
  <c r="X104" i="5"/>
  <c r="W104" i="5"/>
  <c r="AG103" i="5"/>
  <c r="X103" i="5"/>
  <c r="W103" i="5"/>
  <c r="AG102" i="5"/>
  <c r="X102" i="5"/>
  <c r="W102" i="5"/>
  <c r="AG101" i="5"/>
  <c r="X101" i="5"/>
  <c r="W101" i="5"/>
  <c r="AG100" i="5"/>
  <c r="X100" i="5"/>
  <c r="W100" i="5"/>
  <c r="AG99" i="5"/>
  <c r="X99" i="5"/>
  <c r="W99" i="5"/>
  <c r="AG98" i="5"/>
  <c r="X98" i="5"/>
  <c r="W98" i="5"/>
  <c r="AG97" i="5"/>
  <c r="X97" i="5"/>
  <c r="W97" i="5"/>
  <c r="AJ96" i="5"/>
  <c r="AG96" i="5"/>
  <c r="Y96" i="5"/>
  <c r="X96" i="5"/>
  <c r="W96" i="5"/>
  <c r="AG95" i="5"/>
  <c r="X95" i="5"/>
  <c r="W95" i="5"/>
  <c r="AJ94" i="5"/>
  <c r="AG94" i="5"/>
  <c r="Y94" i="5"/>
  <c r="X94" i="5"/>
  <c r="W94" i="5"/>
  <c r="AJ93" i="5"/>
  <c r="AG93" i="5"/>
  <c r="Y93" i="5"/>
  <c r="X93" i="5"/>
  <c r="W93" i="5"/>
  <c r="AG92" i="5"/>
  <c r="X92" i="5"/>
  <c r="W92" i="5"/>
  <c r="AG91" i="5"/>
  <c r="X91" i="5"/>
  <c r="W91" i="5"/>
  <c r="AG90" i="5"/>
  <c r="X90" i="5"/>
  <c r="W90" i="5"/>
  <c r="AG89" i="5"/>
  <c r="X89" i="5"/>
  <c r="W89" i="5"/>
  <c r="AJ88" i="5"/>
  <c r="AG88" i="5"/>
  <c r="Y88" i="5"/>
  <c r="X88" i="5"/>
  <c r="W88" i="5"/>
  <c r="AG87" i="5"/>
  <c r="X87" i="5"/>
  <c r="W87" i="5"/>
  <c r="AG86" i="5"/>
  <c r="X86" i="5"/>
  <c r="W86" i="5"/>
  <c r="AG85" i="5"/>
  <c r="X85" i="5"/>
  <c r="W85" i="5"/>
  <c r="AG84" i="5"/>
  <c r="X84" i="5"/>
  <c r="W84" i="5"/>
  <c r="AG83" i="5"/>
  <c r="X83" i="5"/>
  <c r="W83" i="5"/>
  <c r="AG82" i="5"/>
  <c r="X82" i="5"/>
  <c r="W82" i="5"/>
  <c r="AG81" i="5"/>
  <c r="X81" i="5"/>
  <c r="W81" i="5"/>
  <c r="AG80" i="5"/>
  <c r="X80" i="5"/>
  <c r="W80" i="5"/>
  <c r="AG79" i="5"/>
  <c r="X79" i="5"/>
  <c r="W79" i="5"/>
  <c r="AG78" i="5"/>
  <c r="X78" i="5"/>
  <c r="W78" i="5"/>
  <c r="AG77" i="5"/>
  <c r="X77" i="5"/>
  <c r="W77" i="5"/>
  <c r="AG76" i="5"/>
  <c r="X76" i="5"/>
  <c r="W76" i="5"/>
  <c r="AG75" i="5"/>
  <c r="X75" i="5"/>
  <c r="W75" i="5"/>
  <c r="AG74" i="5"/>
  <c r="X74" i="5"/>
  <c r="W74" i="5"/>
  <c r="AG73" i="5"/>
  <c r="X73" i="5"/>
  <c r="W73" i="5"/>
  <c r="AG72" i="5"/>
  <c r="X72" i="5"/>
  <c r="W72" i="5"/>
  <c r="AG71" i="5"/>
  <c r="X71" i="5"/>
  <c r="W71" i="5"/>
  <c r="AG70" i="5"/>
  <c r="X70" i="5"/>
  <c r="W70" i="5"/>
  <c r="AG69" i="5"/>
  <c r="X69" i="5"/>
  <c r="W69" i="5"/>
  <c r="AG68" i="5"/>
  <c r="X68" i="5"/>
  <c r="W68" i="5"/>
  <c r="AG67" i="5"/>
  <c r="X67" i="5"/>
  <c r="W67" i="5"/>
  <c r="AG66" i="5"/>
  <c r="X66" i="5"/>
  <c r="W66" i="5"/>
  <c r="AG65" i="5"/>
  <c r="X65" i="5"/>
  <c r="W65" i="5"/>
  <c r="AG64" i="5"/>
  <c r="X64" i="5"/>
  <c r="W64" i="5"/>
  <c r="AG63" i="5"/>
  <c r="X63" i="5"/>
  <c r="W63" i="5"/>
  <c r="AG62" i="5"/>
  <c r="X62" i="5"/>
  <c r="W62" i="5"/>
  <c r="AG61" i="5"/>
  <c r="X61" i="5"/>
  <c r="W61" i="5"/>
  <c r="AG60" i="5"/>
  <c r="X60" i="5"/>
  <c r="W60" i="5"/>
  <c r="AG59" i="5"/>
  <c r="X59" i="5"/>
  <c r="W59" i="5"/>
  <c r="AG58" i="5"/>
  <c r="X58" i="5"/>
  <c r="W58" i="5"/>
  <c r="AG57" i="5"/>
  <c r="X57" i="5"/>
  <c r="W57" i="5"/>
  <c r="AG56" i="5"/>
  <c r="X56" i="5"/>
  <c r="W56" i="5"/>
  <c r="AJ55" i="5"/>
  <c r="AG55" i="5"/>
  <c r="Y55" i="5"/>
  <c r="X55" i="5"/>
  <c r="W55" i="5"/>
  <c r="AG54" i="5"/>
  <c r="X54" i="5"/>
  <c r="W54" i="5"/>
  <c r="AG53" i="5"/>
  <c r="X53" i="5"/>
  <c r="W53" i="5"/>
  <c r="AG52" i="5"/>
  <c r="X52" i="5"/>
  <c r="W52" i="5"/>
  <c r="AG51" i="5"/>
  <c r="X51" i="5"/>
  <c r="W51" i="5"/>
  <c r="AG50" i="5"/>
  <c r="X50" i="5"/>
  <c r="W50" i="5"/>
  <c r="AG49" i="5"/>
  <c r="X49" i="5"/>
  <c r="W49" i="5"/>
  <c r="AG48" i="5"/>
  <c r="X48" i="5"/>
  <c r="W48" i="5"/>
  <c r="AG47" i="5"/>
  <c r="X47" i="5"/>
  <c r="W47" i="5"/>
  <c r="AG46" i="5"/>
  <c r="X46" i="5"/>
  <c r="W46" i="5"/>
  <c r="AG45" i="5"/>
  <c r="X45" i="5"/>
  <c r="W45" i="5"/>
  <c r="AG44" i="5"/>
  <c r="X44" i="5"/>
  <c r="W44" i="5"/>
  <c r="AG43" i="5"/>
  <c r="X43" i="5"/>
  <c r="W43" i="5"/>
  <c r="AG42" i="5"/>
  <c r="X42" i="5"/>
  <c r="W42" i="5"/>
  <c r="AG41" i="5"/>
  <c r="X41" i="5"/>
  <c r="W41" i="5"/>
  <c r="AG40" i="5"/>
  <c r="X40" i="5"/>
  <c r="W40" i="5"/>
  <c r="AG39" i="5"/>
  <c r="X39" i="5"/>
  <c r="W39" i="5"/>
  <c r="AG38" i="5"/>
  <c r="X38" i="5"/>
  <c r="W38" i="5"/>
  <c r="AG37" i="5"/>
  <c r="X37" i="5"/>
  <c r="W37" i="5"/>
  <c r="AG36" i="5"/>
  <c r="X36" i="5"/>
  <c r="W36" i="5"/>
  <c r="AG35" i="5"/>
  <c r="X35" i="5"/>
  <c r="W35" i="5"/>
  <c r="AG34" i="5"/>
  <c r="X34" i="5"/>
  <c r="W34" i="5"/>
  <c r="AG33" i="5"/>
  <c r="X33" i="5"/>
  <c r="W33" i="5"/>
  <c r="AG32" i="5"/>
  <c r="X32" i="5"/>
  <c r="W32" i="5"/>
  <c r="AG31" i="5"/>
  <c r="X31" i="5"/>
  <c r="W31" i="5"/>
  <c r="AG30" i="5"/>
  <c r="X30" i="5"/>
  <c r="W30" i="5"/>
  <c r="AG29" i="5"/>
  <c r="X29" i="5"/>
  <c r="W29" i="5"/>
  <c r="AG28" i="5"/>
  <c r="X28" i="5"/>
  <c r="W28" i="5"/>
  <c r="AG27" i="5"/>
  <c r="X27" i="5"/>
  <c r="W27" i="5"/>
  <c r="AJ26" i="5"/>
  <c r="AG26" i="5"/>
  <c r="Y26" i="5"/>
  <c r="X26" i="5"/>
  <c r="W26" i="5"/>
  <c r="AG25" i="5"/>
  <c r="X25" i="5"/>
  <c r="W25" i="5"/>
  <c r="AG24" i="5"/>
  <c r="X24" i="5"/>
  <c r="W24" i="5"/>
  <c r="AG23" i="5"/>
  <c r="X23" i="5"/>
  <c r="W23" i="5"/>
  <c r="AG22" i="5"/>
  <c r="X22" i="5"/>
  <c r="W22" i="5"/>
  <c r="AJ21" i="5"/>
  <c r="AG21" i="5"/>
  <c r="Y21" i="5"/>
  <c r="X21" i="5"/>
  <c r="W21" i="5"/>
  <c r="AG20" i="5"/>
  <c r="X20" i="5"/>
  <c r="W20" i="5"/>
  <c r="AG19" i="5"/>
  <c r="X19" i="5"/>
  <c r="W19" i="5"/>
  <c r="AG18" i="5"/>
  <c r="X18" i="5"/>
  <c r="W18" i="5"/>
  <c r="AJ17" i="5"/>
  <c r="AG17" i="5"/>
  <c r="Y17" i="5"/>
  <c r="X17" i="5"/>
  <c r="W17" i="5"/>
  <c r="AG16" i="5"/>
  <c r="X16" i="5"/>
  <c r="W16" i="5"/>
  <c r="AG15" i="5"/>
  <c r="X15" i="5"/>
  <c r="W15" i="5"/>
  <c r="AJ14" i="5"/>
  <c r="AG14" i="5"/>
  <c r="Y14" i="5"/>
  <c r="X14" i="5"/>
  <c r="W14" i="5"/>
  <c r="AG13" i="5"/>
  <c r="X13" i="5"/>
  <c r="W13" i="5"/>
  <c r="AG12" i="5"/>
  <c r="X12" i="5"/>
  <c r="W12" i="5"/>
  <c r="AG11" i="5"/>
  <c r="X11" i="5"/>
  <c r="W11" i="5"/>
  <c r="AG10" i="5"/>
  <c r="X10" i="5"/>
  <c r="W10" i="5"/>
  <c r="AG9" i="5"/>
  <c r="X9" i="5"/>
  <c r="W9" i="5"/>
  <c r="AG8" i="5"/>
  <c r="X8" i="5"/>
  <c r="W8" i="5"/>
  <c r="AG7" i="5"/>
  <c r="X7" i="5"/>
  <c r="W7" i="5"/>
  <c r="AG6" i="5"/>
  <c r="X6" i="5"/>
  <c r="W6" i="5"/>
  <c r="AG5" i="5"/>
  <c r="X5" i="5"/>
  <c r="W5" i="5"/>
  <c r="AG4" i="5"/>
  <c r="X4" i="5"/>
  <c r="W4" i="5"/>
  <c r="C196" i="6" l="1"/>
  <c r="D196" i="6"/>
  <c r="H196" i="6"/>
  <c r="K196" i="6"/>
  <c r="L196" i="6"/>
  <c r="AA190" i="6"/>
  <c r="AA177" i="6"/>
  <c r="AA164" i="6"/>
  <c r="AA159" i="6"/>
  <c r="AA151" i="6"/>
  <c r="AA143" i="6"/>
  <c r="AA138" i="6"/>
  <c r="AA185" i="6"/>
  <c r="AA180" i="6"/>
  <c r="AA168" i="6"/>
  <c r="AA162" i="6"/>
  <c r="AA188" i="6"/>
  <c r="AA175" i="6"/>
  <c r="AA171" i="6"/>
  <c r="AA166" i="6"/>
  <c r="AA157" i="6"/>
  <c r="AA149" i="6"/>
  <c r="AA141" i="6"/>
  <c r="AA183" i="6"/>
  <c r="AA178" i="6"/>
  <c r="AA160" i="6"/>
  <c r="AA152" i="6"/>
  <c r="AA144" i="6"/>
  <c r="AA127" i="6"/>
  <c r="AA115" i="6"/>
  <c r="AA186" i="6"/>
  <c r="AA181" i="6"/>
  <c r="AA173" i="6"/>
  <c r="AA169" i="6"/>
  <c r="AA163" i="6"/>
  <c r="AA155" i="6"/>
  <c r="AA147" i="6"/>
  <c r="AA189" i="6"/>
  <c r="AA176" i="6"/>
  <c r="AA167" i="6"/>
  <c r="AA158" i="6"/>
  <c r="AA150" i="6"/>
  <c r="AA142" i="6"/>
  <c r="AA187" i="6"/>
  <c r="AA182" i="6"/>
  <c r="AA148" i="6"/>
  <c r="AA107" i="6"/>
  <c r="AA170" i="6"/>
  <c r="AA131" i="6"/>
  <c r="AA125" i="6"/>
  <c r="AA119" i="6"/>
  <c r="AA117" i="6"/>
  <c r="AA113" i="6"/>
  <c r="AA111" i="6"/>
  <c r="AA105" i="6"/>
  <c r="AA97" i="6"/>
  <c r="AA80" i="6"/>
  <c r="AA179" i="6"/>
  <c r="AA174" i="6"/>
  <c r="AA153" i="6"/>
  <c r="AA136" i="6"/>
  <c r="AA133" i="6"/>
  <c r="AA154" i="6"/>
  <c r="AA140" i="6"/>
  <c r="AA108" i="6"/>
  <c r="AA103" i="6"/>
  <c r="AA91" i="6"/>
  <c r="AA86" i="6"/>
  <c r="AA78" i="6"/>
  <c r="AA71" i="6"/>
  <c r="AA139" i="6"/>
  <c r="AA124" i="6"/>
  <c r="AA106" i="6"/>
  <c r="AA98" i="6"/>
  <c r="AA156" i="6"/>
  <c r="AA145" i="6"/>
  <c r="AA161" i="6"/>
  <c r="AA137" i="6"/>
  <c r="AA99" i="6"/>
  <c r="AA95" i="6"/>
  <c r="AA130" i="6"/>
  <c r="AA61" i="6"/>
  <c r="AA102" i="6"/>
  <c r="AA101" i="6"/>
  <c r="AA83" i="6"/>
  <c r="AA66" i="6"/>
  <c r="AA64" i="6"/>
  <c r="AA146" i="6"/>
  <c r="AA134" i="6"/>
  <c r="AA114" i="6"/>
  <c r="AA112" i="6"/>
  <c r="AA104" i="6"/>
  <c r="AA100" i="6"/>
  <c r="AA89" i="6"/>
  <c r="AA77" i="6"/>
  <c r="AA75" i="6"/>
  <c r="AA72" i="6"/>
  <c r="AA70" i="6"/>
  <c r="AA68" i="6"/>
  <c r="AA59" i="6"/>
  <c r="AA116" i="6"/>
  <c r="AA92" i="6"/>
  <c r="AA87" i="6"/>
  <c r="AA82" i="6"/>
  <c r="AA118" i="6"/>
  <c r="AA79" i="6"/>
  <c r="AA132" i="6"/>
  <c r="AA67" i="6"/>
  <c r="AA65" i="6"/>
  <c r="AA60" i="6"/>
  <c r="AA52" i="6"/>
  <c r="AA47" i="6"/>
  <c r="AA39" i="6"/>
  <c r="AA184" i="6"/>
  <c r="AA126" i="6"/>
  <c r="AA109" i="6"/>
  <c r="AA84" i="6"/>
  <c r="AA5" i="6"/>
  <c r="AA19" i="6"/>
  <c r="AA25" i="6"/>
  <c r="AA35" i="6"/>
  <c r="AA37" i="6"/>
  <c r="AA41" i="6"/>
  <c r="AA43" i="6"/>
  <c r="AA85" i="6"/>
  <c r="AA32" i="6"/>
  <c r="AA50" i="6"/>
  <c r="AA54" i="6"/>
  <c r="AA57" i="6"/>
  <c r="AA69" i="6"/>
  <c r="AA7" i="6"/>
  <c r="AA11" i="6"/>
  <c r="AA16" i="6"/>
  <c r="AA22" i="6"/>
  <c r="AA29" i="6"/>
  <c r="AA48" i="6"/>
  <c r="AA58" i="6"/>
  <c r="AA4" i="6"/>
  <c r="AA13" i="6"/>
  <c r="AA34" i="6"/>
  <c r="AA44" i="6"/>
  <c r="AA46" i="6"/>
  <c r="AA63" i="6"/>
  <c r="AC194" i="6"/>
  <c r="AA18" i="6"/>
  <c r="AA24" i="6"/>
  <c r="AA27" i="6"/>
  <c r="AA31" i="6"/>
  <c r="AA36" i="6"/>
  <c r="AA38" i="6"/>
  <c r="AA40" i="6"/>
  <c r="AA42" i="6"/>
  <c r="AA55" i="6"/>
  <c r="AA81" i="6"/>
  <c r="AD194" i="6"/>
  <c r="AA6" i="6"/>
  <c r="AA20" i="6"/>
  <c r="AA49" i="6"/>
  <c r="AA51" i="6"/>
  <c r="AA53" i="6"/>
  <c r="AA62" i="6"/>
  <c r="AA73" i="6"/>
  <c r="AA76" i="6"/>
  <c r="Y189" i="6"/>
  <c r="J196" i="6"/>
  <c r="Y188" i="6"/>
  <c r="E196" i="6"/>
  <c r="M196" i="6"/>
  <c r="Y185" i="6"/>
  <c r="F196" i="6"/>
  <c r="W194" i="5"/>
  <c r="X194" i="5"/>
  <c r="K196" i="5"/>
  <c r="I196" i="5"/>
  <c r="J196" i="5"/>
  <c r="C196" i="5"/>
  <c r="D196" i="5"/>
  <c r="Y190" i="6" l="1"/>
  <c r="Y186" i="6"/>
  <c r="Y109" i="6"/>
  <c r="Y107" i="6"/>
  <c r="Y105" i="6"/>
  <c r="Y103" i="6"/>
  <c r="Y101" i="6"/>
  <c r="Y99" i="6"/>
  <c r="Y97" i="6"/>
  <c r="Y31" i="6"/>
  <c r="Y126" i="6"/>
  <c r="Y124" i="6"/>
  <c r="Y95" i="6"/>
  <c r="Y86" i="6"/>
  <c r="Y84" i="6"/>
  <c r="Y82" i="6"/>
  <c r="Y80" i="6"/>
  <c r="Y78" i="6"/>
  <c r="Y76" i="6"/>
  <c r="Y29" i="6"/>
  <c r="Y24" i="6"/>
  <c r="Y9" i="6"/>
  <c r="Y20" i="6"/>
  <c r="Y12" i="6"/>
  <c r="Y89" i="6"/>
  <c r="Y181" i="6"/>
  <c r="Y179" i="6"/>
  <c r="Y177" i="6"/>
  <c r="Y175" i="6"/>
  <c r="Y173" i="6"/>
  <c r="Y137" i="6"/>
  <c r="Y72" i="6"/>
  <c r="Y70" i="6"/>
  <c r="Y68" i="6"/>
  <c r="Y66" i="6"/>
  <c r="Y64" i="6"/>
  <c r="Y62" i="6"/>
  <c r="Y60" i="6"/>
  <c r="Y58" i="6"/>
  <c r="Y46" i="6"/>
  <c r="Y27" i="6"/>
  <c r="Y22" i="6"/>
  <c r="Y18" i="6"/>
  <c r="Y7" i="6"/>
  <c r="Y5" i="6"/>
  <c r="Y32" i="6"/>
  <c r="Y43" i="6"/>
  <c r="Y35" i="6"/>
  <c r="Y15" i="6"/>
  <c r="Y171" i="6"/>
  <c r="Y169" i="6"/>
  <c r="Y167" i="6"/>
  <c r="AG167" i="6" s="1"/>
  <c r="Y163" i="6"/>
  <c r="Y161" i="6"/>
  <c r="Y159" i="6"/>
  <c r="Y157" i="6"/>
  <c r="Y155" i="6"/>
  <c r="Y153" i="6"/>
  <c r="Y151" i="6"/>
  <c r="Y149" i="6"/>
  <c r="Y147" i="6"/>
  <c r="Y145" i="6"/>
  <c r="Y143" i="6"/>
  <c r="Y141" i="6"/>
  <c r="Y133" i="6"/>
  <c r="Y131" i="6"/>
  <c r="Y118" i="6"/>
  <c r="Y116" i="6"/>
  <c r="Y114" i="6"/>
  <c r="Y112" i="6"/>
  <c r="Y91" i="6"/>
  <c r="Y56" i="6"/>
  <c r="Y54" i="6"/>
  <c r="Y52" i="6"/>
  <c r="Y50" i="6"/>
  <c r="Y44" i="6"/>
  <c r="Y42" i="6"/>
  <c r="Y40" i="6"/>
  <c r="Y38" i="6"/>
  <c r="Y36" i="6"/>
  <c r="Y34" i="6"/>
  <c r="Y45" i="6"/>
  <c r="Y41" i="6"/>
  <c r="Y39" i="6"/>
  <c r="Y187" i="6"/>
  <c r="Y108" i="6"/>
  <c r="Y106" i="6"/>
  <c r="Y104" i="6"/>
  <c r="Y102" i="6"/>
  <c r="Y100" i="6"/>
  <c r="Y98" i="6"/>
  <c r="Y55" i="6"/>
  <c r="Y53" i="6"/>
  <c r="Y51" i="6"/>
  <c r="Y49" i="6"/>
  <c r="Y127" i="6"/>
  <c r="Y125" i="6"/>
  <c r="Y87" i="6"/>
  <c r="Y85" i="6"/>
  <c r="Y83" i="6"/>
  <c r="Y81" i="6"/>
  <c r="Y79" i="6"/>
  <c r="Y77" i="6"/>
  <c r="Y75" i="6"/>
  <c r="Y30" i="6"/>
  <c r="Y25" i="6"/>
  <c r="Y150" i="6"/>
  <c r="Y140" i="6"/>
  <c r="Y119" i="6"/>
  <c r="Y117" i="6"/>
  <c r="Y115" i="6"/>
  <c r="Y113" i="6"/>
  <c r="Y111" i="6"/>
  <c r="Y92" i="6"/>
  <c r="Y37" i="6"/>
  <c r="Y17" i="6"/>
  <c r="Y11" i="6"/>
  <c r="Y33" i="6"/>
  <c r="Y182" i="6"/>
  <c r="Y180" i="6"/>
  <c r="Y178" i="6"/>
  <c r="Y176" i="6"/>
  <c r="Y174" i="6"/>
  <c r="Y138" i="6"/>
  <c r="Y136" i="6"/>
  <c r="Y73" i="6"/>
  <c r="Y71" i="6"/>
  <c r="Y69" i="6"/>
  <c r="Y67" i="6"/>
  <c r="Y65" i="6"/>
  <c r="Y63" i="6"/>
  <c r="Y61" i="6"/>
  <c r="Y59" i="6"/>
  <c r="Y57" i="6"/>
  <c r="Y47" i="6"/>
  <c r="Y23" i="6"/>
  <c r="Y8" i="6"/>
  <c r="Y6" i="6"/>
  <c r="Y4" i="6"/>
  <c r="Y184" i="6"/>
  <c r="Y170" i="6"/>
  <c r="Y168" i="6"/>
  <c r="Y166" i="6"/>
  <c r="Y162" i="6"/>
  <c r="Y160" i="6"/>
  <c r="Y158" i="6"/>
  <c r="Y156" i="6"/>
  <c r="Y154" i="6"/>
  <c r="Y152" i="6"/>
  <c r="Y148" i="6"/>
  <c r="Y146" i="6"/>
  <c r="Y144" i="6"/>
  <c r="Y142" i="6"/>
  <c r="Y134" i="6"/>
  <c r="Y132" i="6"/>
  <c r="Y130" i="6"/>
  <c r="AP188" i="6"/>
  <c r="AD196" i="6"/>
  <c r="AC196" i="6"/>
  <c r="AP185" i="6"/>
  <c r="Z187" i="6"/>
  <c r="Z182" i="6"/>
  <c r="Z174" i="6"/>
  <c r="Z170" i="6"/>
  <c r="Z156" i="6"/>
  <c r="Z148" i="6"/>
  <c r="Z140" i="6"/>
  <c r="Z190" i="6"/>
  <c r="Z177" i="6"/>
  <c r="Z164" i="6"/>
  <c r="Z185" i="6"/>
  <c r="AE185" i="6" s="1"/>
  <c r="Z180" i="6"/>
  <c r="Z168" i="6"/>
  <c r="Z162" i="6"/>
  <c r="Z154" i="6"/>
  <c r="Z146" i="6"/>
  <c r="Z188" i="6"/>
  <c r="AE188" i="6" s="1"/>
  <c r="Z175" i="6"/>
  <c r="Z171" i="6"/>
  <c r="Z166" i="6"/>
  <c r="Z157" i="6"/>
  <c r="Z149" i="6"/>
  <c r="Z141" i="6"/>
  <c r="Z136" i="6"/>
  <c r="Z132" i="6"/>
  <c r="Z112" i="6"/>
  <c r="Z183" i="6"/>
  <c r="Z178" i="6"/>
  <c r="Z160" i="6"/>
  <c r="Z152" i="6"/>
  <c r="Z144" i="6"/>
  <c r="Z186" i="6"/>
  <c r="Z181" i="6"/>
  <c r="Z173" i="6"/>
  <c r="Z169" i="6"/>
  <c r="Z163" i="6"/>
  <c r="Z155" i="6"/>
  <c r="Z147" i="6"/>
  <c r="Z184" i="6"/>
  <c r="Z189" i="6"/>
  <c r="AE189" i="6" s="1"/>
  <c r="Z161" i="6"/>
  <c r="Z137" i="6"/>
  <c r="Z107" i="6"/>
  <c r="Z102" i="6"/>
  <c r="Z89" i="6"/>
  <c r="Z85" i="6"/>
  <c r="Z151" i="6"/>
  <c r="Z150" i="6"/>
  <c r="Z131" i="6"/>
  <c r="Z127" i="6"/>
  <c r="Z125" i="6"/>
  <c r="Z179" i="6"/>
  <c r="Z167" i="6"/>
  <c r="Z153" i="6"/>
  <c r="Z133" i="6"/>
  <c r="Z100" i="6"/>
  <c r="Z83" i="6"/>
  <c r="Z75" i="6"/>
  <c r="Z68" i="6"/>
  <c r="Z108" i="6"/>
  <c r="Z103" i="6"/>
  <c r="Z91" i="6"/>
  <c r="Z143" i="6"/>
  <c r="Z142" i="6"/>
  <c r="Z139" i="6"/>
  <c r="Z159" i="6"/>
  <c r="Z158" i="6"/>
  <c r="Z134" i="6"/>
  <c r="Z109" i="6"/>
  <c r="Z104" i="6"/>
  <c r="Z92" i="6"/>
  <c r="Z87" i="6"/>
  <c r="Z176" i="6"/>
  <c r="Z126" i="6"/>
  <c r="Z84" i="6"/>
  <c r="Z78" i="6"/>
  <c r="Z58" i="6"/>
  <c r="Z130" i="6"/>
  <c r="Z61" i="6"/>
  <c r="Z111" i="6"/>
  <c r="Z101" i="6"/>
  <c r="Z80" i="6"/>
  <c r="Z66" i="6"/>
  <c r="Z64" i="6"/>
  <c r="Z115" i="6"/>
  <c r="Z114" i="6"/>
  <c r="Z113" i="6"/>
  <c r="Z106" i="6"/>
  <c r="Z105" i="6"/>
  <c r="Z99" i="6"/>
  <c r="Z77" i="6"/>
  <c r="Z72" i="6"/>
  <c r="Z70" i="6"/>
  <c r="Z124" i="6"/>
  <c r="Z117" i="6"/>
  <c r="Z116" i="6"/>
  <c r="Z98" i="6"/>
  <c r="Z82" i="6"/>
  <c r="Z62" i="6"/>
  <c r="Z119" i="6"/>
  <c r="Z118" i="6"/>
  <c r="Z97" i="6"/>
  <c r="Z95" i="6"/>
  <c r="Z86" i="6"/>
  <c r="Z79" i="6"/>
  <c r="Z57" i="6"/>
  <c r="Z49" i="6"/>
  <c r="Z44" i="6"/>
  <c r="Z36" i="6"/>
  <c r="Z145" i="6"/>
  <c r="Z81" i="6"/>
  <c r="Z76" i="6"/>
  <c r="Z73" i="6"/>
  <c r="Z71" i="6"/>
  <c r="Z69" i="6"/>
  <c r="Z63" i="6"/>
  <c r="Z138" i="6"/>
  <c r="Z65" i="6"/>
  <c r="Z33" i="6"/>
  <c r="Z15" i="6"/>
  <c r="Z53" i="6"/>
  <c r="Z51" i="6"/>
  <c r="Z20" i="6"/>
  <c r="Z6" i="6"/>
  <c r="Z55" i="6"/>
  <c r="Z42" i="6"/>
  <c r="Z40" i="6"/>
  <c r="Z38" i="6"/>
  <c r="Z31" i="6"/>
  <c r="Z27" i="6"/>
  <c r="Z24" i="6"/>
  <c r="Z18" i="6"/>
  <c r="Z9" i="6"/>
  <c r="Z45" i="6"/>
  <c r="Z30" i="6"/>
  <c r="Z23" i="6"/>
  <c r="Z17" i="6"/>
  <c r="Z46" i="6"/>
  <c r="Z34" i="6"/>
  <c r="Z13" i="6"/>
  <c r="Z4" i="6"/>
  <c r="Z59" i="6"/>
  <c r="Z48" i="6"/>
  <c r="Z29" i="6"/>
  <c r="Z22" i="6"/>
  <c r="Z16" i="6"/>
  <c r="Z11" i="6"/>
  <c r="Z7" i="6"/>
  <c r="Z12" i="6"/>
  <c r="Z60" i="6"/>
  <c r="Z54" i="6"/>
  <c r="Z52" i="6"/>
  <c r="Z50" i="6"/>
  <c r="Z32" i="6"/>
  <c r="Z5" i="6"/>
  <c r="Z56" i="6"/>
  <c r="Z47" i="6"/>
  <c r="Z8" i="6"/>
  <c r="Z67" i="6"/>
  <c r="Z43" i="6"/>
  <c r="Z41" i="6"/>
  <c r="Z39" i="6"/>
  <c r="Z37" i="6"/>
  <c r="Z35" i="6"/>
  <c r="Z25" i="6"/>
  <c r="Z19" i="6"/>
  <c r="AP189" i="6"/>
  <c r="T190" i="5"/>
  <c r="T182" i="5"/>
  <c r="T174" i="5"/>
  <c r="T166" i="5"/>
  <c r="T158" i="5"/>
  <c r="T150" i="5"/>
  <c r="T142" i="5"/>
  <c r="T134" i="5"/>
  <c r="T185" i="5"/>
  <c r="T177" i="5"/>
  <c r="T169" i="5"/>
  <c r="T161" i="5"/>
  <c r="T188" i="5"/>
  <c r="T180" i="5"/>
  <c r="T172" i="5"/>
  <c r="T164" i="5"/>
  <c r="T156" i="5"/>
  <c r="T148" i="5"/>
  <c r="T140" i="5"/>
  <c r="T132" i="5"/>
  <c r="T128" i="5"/>
  <c r="T191" i="5"/>
  <c r="T183" i="5"/>
  <c r="T175" i="5"/>
  <c r="T167" i="5"/>
  <c r="T159" i="5"/>
  <c r="T151" i="5"/>
  <c r="T143" i="5"/>
  <c r="T135" i="5"/>
  <c r="T186" i="5"/>
  <c r="T178" i="5"/>
  <c r="T170" i="5"/>
  <c r="T162" i="5"/>
  <c r="T154" i="5"/>
  <c r="T146" i="5"/>
  <c r="T189" i="5"/>
  <c r="T181" i="5"/>
  <c r="T173" i="5"/>
  <c r="T165" i="5"/>
  <c r="T157" i="5"/>
  <c r="T184" i="5"/>
  <c r="T176" i="5"/>
  <c r="T168" i="5"/>
  <c r="T160" i="5"/>
  <c r="T152" i="5"/>
  <c r="T144" i="5"/>
  <c r="T136" i="5"/>
  <c r="T179" i="5"/>
  <c r="T153" i="5"/>
  <c r="T149" i="5"/>
  <c r="T131" i="5"/>
  <c r="T127" i="5"/>
  <c r="T116" i="5"/>
  <c r="T130" i="5"/>
  <c r="T171" i="5"/>
  <c r="T114" i="5"/>
  <c r="T109" i="5"/>
  <c r="T100" i="5"/>
  <c r="T145" i="5"/>
  <c r="T121" i="5"/>
  <c r="T117" i="5"/>
  <c r="T103" i="5"/>
  <c r="T163" i="5"/>
  <c r="T125" i="5"/>
  <c r="T112" i="5"/>
  <c r="T106" i="5"/>
  <c r="T98" i="5"/>
  <c r="T147" i="5"/>
  <c r="T115" i="5"/>
  <c r="T101" i="5"/>
  <c r="T89" i="5"/>
  <c r="T85" i="5"/>
  <c r="T77" i="5"/>
  <c r="T138" i="5"/>
  <c r="T133" i="5"/>
  <c r="T92" i="5"/>
  <c r="T90" i="5"/>
  <c r="T87" i="5"/>
  <c r="T66" i="5"/>
  <c r="T58" i="5"/>
  <c r="T54" i="5"/>
  <c r="T46" i="5"/>
  <c r="T110" i="5"/>
  <c r="T187" i="5"/>
  <c r="T141" i="5"/>
  <c r="T111" i="5"/>
  <c r="T80" i="5"/>
  <c r="T78" i="5"/>
  <c r="T72" i="5"/>
  <c r="T64" i="5"/>
  <c r="T56" i="5"/>
  <c r="T52" i="5"/>
  <c r="T44" i="5"/>
  <c r="T36" i="5"/>
  <c r="T28" i="5"/>
  <c r="T24" i="5"/>
  <c r="T20" i="5"/>
  <c r="T16" i="5"/>
  <c r="T7" i="5"/>
  <c r="T139" i="5"/>
  <c r="T118" i="5"/>
  <c r="T84" i="5"/>
  <c r="T82" i="5"/>
  <c r="T67" i="5"/>
  <c r="T59" i="5"/>
  <c r="T47" i="5"/>
  <c r="T155" i="5"/>
  <c r="T119" i="5"/>
  <c r="T91" i="5"/>
  <c r="T86" i="5"/>
  <c r="T137" i="5"/>
  <c r="T113" i="5"/>
  <c r="T75" i="5"/>
  <c r="T73" i="5"/>
  <c r="T65" i="5"/>
  <c r="T57" i="5"/>
  <c r="T53" i="5"/>
  <c r="T45" i="5"/>
  <c r="T37" i="5"/>
  <c r="T29" i="5"/>
  <c r="T25" i="5"/>
  <c r="T8" i="5"/>
  <c r="T95" i="5"/>
  <c r="T42" i="5"/>
  <c r="T32" i="5"/>
  <c r="T4" i="5"/>
  <c r="T81" i="5"/>
  <c r="T71" i="5"/>
  <c r="T70" i="5"/>
  <c r="T69" i="5"/>
  <c r="T68" i="5"/>
  <c r="T63" i="5"/>
  <c r="T62" i="5"/>
  <c r="T61" i="5"/>
  <c r="T60" i="5"/>
  <c r="T35" i="5"/>
  <c r="T15" i="5"/>
  <c r="T10" i="5"/>
  <c r="T104" i="5"/>
  <c r="T102" i="5"/>
  <c r="T74" i="5"/>
  <c r="T41" i="5"/>
  <c r="T38" i="5"/>
  <c r="T19" i="5"/>
  <c r="T13" i="5"/>
  <c r="T31" i="5"/>
  <c r="T23" i="5"/>
  <c r="T6" i="5"/>
  <c r="T79" i="5"/>
  <c r="T40" i="5"/>
  <c r="T34" i="5"/>
  <c r="T12" i="5"/>
  <c r="T9" i="5"/>
  <c r="T76" i="5"/>
  <c r="T83" i="5"/>
  <c r="T51" i="5"/>
  <c r="T50" i="5"/>
  <c r="T49" i="5"/>
  <c r="T48" i="5"/>
  <c r="T39" i="5"/>
  <c r="T107" i="5"/>
  <c r="T27" i="5"/>
  <c r="T97" i="5"/>
  <c r="T99" i="5"/>
  <c r="T43" i="5"/>
  <c r="T30" i="5"/>
  <c r="T22" i="5"/>
  <c r="T33" i="5"/>
  <c r="T18" i="5"/>
  <c r="T5" i="5"/>
  <c r="T105" i="5"/>
  <c r="T11" i="5"/>
  <c r="U185" i="5"/>
  <c r="U177" i="5"/>
  <c r="U169" i="5"/>
  <c r="U161" i="5"/>
  <c r="U153" i="5"/>
  <c r="U145" i="5"/>
  <c r="U137" i="5"/>
  <c r="U188" i="5"/>
  <c r="U180" i="5"/>
  <c r="U172" i="5"/>
  <c r="U164" i="5"/>
  <c r="U156" i="5"/>
  <c r="U191" i="5"/>
  <c r="U183" i="5"/>
  <c r="U175" i="5"/>
  <c r="U167" i="5"/>
  <c r="U159" i="5"/>
  <c r="U151" i="5"/>
  <c r="U143" i="5"/>
  <c r="U135" i="5"/>
  <c r="U186" i="5"/>
  <c r="U178" i="5"/>
  <c r="U170" i="5"/>
  <c r="U162" i="5"/>
  <c r="U154" i="5"/>
  <c r="U146" i="5"/>
  <c r="U138" i="5"/>
  <c r="U189" i="5"/>
  <c r="U181" i="5"/>
  <c r="U173" i="5"/>
  <c r="U165" i="5"/>
  <c r="U157" i="5"/>
  <c r="U149" i="5"/>
  <c r="U184" i="5"/>
  <c r="U176" i="5"/>
  <c r="U168" i="5"/>
  <c r="U160" i="5"/>
  <c r="U152" i="5"/>
  <c r="U187" i="5"/>
  <c r="U179" i="5"/>
  <c r="U171" i="5"/>
  <c r="U163" i="5"/>
  <c r="U155" i="5"/>
  <c r="U147" i="5"/>
  <c r="U139" i="5"/>
  <c r="U131" i="5"/>
  <c r="U150" i="5"/>
  <c r="U130" i="5"/>
  <c r="U119" i="5"/>
  <c r="U111" i="5"/>
  <c r="U190" i="5"/>
  <c r="U158" i="5"/>
  <c r="U144" i="5"/>
  <c r="U121" i="5"/>
  <c r="U117" i="5"/>
  <c r="U103" i="5"/>
  <c r="U182" i="5"/>
  <c r="U125" i="5"/>
  <c r="U112" i="5"/>
  <c r="U106" i="5"/>
  <c r="U98" i="5"/>
  <c r="U128" i="5"/>
  <c r="U115" i="5"/>
  <c r="U101" i="5"/>
  <c r="U174" i="5"/>
  <c r="U118" i="5"/>
  <c r="U110" i="5"/>
  <c r="U104" i="5"/>
  <c r="U92" i="5"/>
  <c r="U80" i="5"/>
  <c r="U116" i="5"/>
  <c r="U76" i="5"/>
  <c r="U74" i="5"/>
  <c r="U69" i="5"/>
  <c r="U61" i="5"/>
  <c r="U49" i="5"/>
  <c r="U141" i="5"/>
  <c r="U136" i="5"/>
  <c r="U134" i="5"/>
  <c r="U84" i="5"/>
  <c r="U82" i="5"/>
  <c r="U67" i="5"/>
  <c r="U59" i="5"/>
  <c r="U47" i="5"/>
  <c r="U39" i="5"/>
  <c r="U31" i="5"/>
  <c r="U10" i="5"/>
  <c r="U91" i="5"/>
  <c r="U89" i="5"/>
  <c r="U86" i="5"/>
  <c r="U70" i="5"/>
  <c r="U62" i="5"/>
  <c r="U50" i="5"/>
  <c r="U148" i="5"/>
  <c r="U142" i="5"/>
  <c r="U132" i="5"/>
  <c r="U113" i="5"/>
  <c r="U75" i="5"/>
  <c r="U127" i="5"/>
  <c r="U81" i="5"/>
  <c r="U79" i="5"/>
  <c r="U77" i="5"/>
  <c r="U68" i="5"/>
  <c r="U60" i="5"/>
  <c r="U48" i="5"/>
  <c r="U40" i="5"/>
  <c r="U32" i="5"/>
  <c r="U11" i="5"/>
  <c r="U166" i="5"/>
  <c r="U90" i="5"/>
  <c r="U71" i="5"/>
  <c r="U63" i="5"/>
  <c r="U45" i="5"/>
  <c r="U35" i="5"/>
  <c r="U29" i="5"/>
  <c r="U24" i="5"/>
  <c r="U15" i="5"/>
  <c r="U7" i="5"/>
  <c r="U114" i="5"/>
  <c r="U102" i="5"/>
  <c r="U100" i="5"/>
  <c r="U87" i="5"/>
  <c r="U73" i="5"/>
  <c r="U72" i="5"/>
  <c r="U66" i="5"/>
  <c r="U65" i="5"/>
  <c r="U64" i="5"/>
  <c r="U58" i="5"/>
  <c r="U57" i="5"/>
  <c r="U56" i="5"/>
  <c r="U41" i="5"/>
  <c r="U38" i="5"/>
  <c r="U19" i="5"/>
  <c r="U13" i="5"/>
  <c r="U78" i="5"/>
  <c r="U44" i="5"/>
  <c r="U28" i="5"/>
  <c r="U23" i="5"/>
  <c r="U6" i="5"/>
  <c r="U140" i="5"/>
  <c r="U133" i="5"/>
  <c r="U34" i="5"/>
  <c r="U12" i="5"/>
  <c r="U9" i="5"/>
  <c r="U85" i="5"/>
  <c r="U43" i="5"/>
  <c r="U37" i="5"/>
  <c r="U27" i="5"/>
  <c r="U18" i="5"/>
  <c r="U107" i="5"/>
  <c r="U105" i="5"/>
  <c r="U99" i="5"/>
  <c r="U97" i="5"/>
  <c r="U95" i="5"/>
  <c r="U54" i="5"/>
  <c r="U53" i="5"/>
  <c r="U52" i="5"/>
  <c r="U46" i="5"/>
  <c r="U42" i="5"/>
  <c r="U20" i="5"/>
  <c r="U4" i="5"/>
  <c r="U30" i="5"/>
  <c r="U22" i="5"/>
  <c r="U33" i="5"/>
  <c r="U36" i="5"/>
  <c r="U25" i="5"/>
  <c r="U51" i="5"/>
  <c r="U83" i="5"/>
  <c r="U5" i="5"/>
  <c r="U16" i="5"/>
  <c r="U8" i="5"/>
  <c r="X196" i="5"/>
  <c r="W196" i="5"/>
  <c r="S187" i="5"/>
  <c r="S179" i="5"/>
  <c r="S171" i="5"/>
  <c r="S163" i="5"/>
  <c r="S155" i="5"/>
  <c r="S147" i="5"/>
  <c r="S139" i="5"/>
  <c r="S131" i="5"/>
  <c r="S190" i="5"/>
  <c r="S182" i="5"/>
  <c r="S174" i="5"/>
  <c r="S166" i="5"/>
  <c r="S158" i="5"/>
  <c r="S185" i="5"/>
  <c r="S177" i="5"/>
  <c r="S169" i="5"/>
  <c r="S161" i="5"/>
  <c r="S153" i="5"/>
  <c r="S145" i="5"/>
  <c r="S137" i="5"/>
  <c r="S188" i="5"/>
  <c r="S180" i="5"/>
  <c r="S172" i="5"/>
  <c r="S164" i="5"/>
  <c r="S156" i="5"/>
  <c r="S148" i="5"/>
  <c r="S140" i="5"/>
  <c r="S191" i="5"/>
  <c r="S183" i="5"/>
  <c r="S175" i="5"/>
  <c r="S167" i="5"/>
  <c r="S159" i="5"/>
  <c r="S151" i="5"/>
  <c r="S143" i="5"/>
  <c r="S186" i="5"/>
  <c r="S178" i="5"/>
  <c r="S170" i="5"/>
  <c r="S162" i="5"/>
  <c r="S154" i="5"/>
  <c r="S189" i="5"/>
  <c r="S181" i="5"/>
  <c r="S173" i="5"/>
  <c r="S165" i="5"/>
  <c r="S157" i="5"/>
  <c r="S149" i="5"/>
  <c r="S141" i="5"/>
  <c r="S133" i="5"/>
  <c r="S113" i="5"/>
  <c r="S160" i="5"/>
  <c r="S150" i="5"/>
  <c r="S127" i="5"/>
  <c r="S144" i="5"/>
  <c r="S130" i="5"/>
  <c r="S119" i="5"/>
  <c r="S111" i="5"/>
  <c r="S105" i="5"/>
  <c r="S97" i="5"/>
  <c r="S184" i="5"/>
  <c r="S114" i="5"/>
  <c r="S109" i="5"/>
  <c r="S100" i="5"/>
  <c r="S146" i="5"/>
  <c r="S121" i="5"/>
  <c r="S117" i="5"/>
  <c r="S103" i="5"/>
  <c r="S176" i="5"/>
  <c r="S128" i="5"/>
  <c r="S125" i="5"/>
  <c r="S112" i="5"/>
  <c r="S106" i="5"/>
  <c r="S98" i="5"/>
  <c r="S82" i="5"/>
  <c r="S74" i="5"/>
  <c r="S168" i="5"/>
  <c r="S115" i="5"/>
  <c r="S107" i="5"/>
  <c r="S104" i="5"/>
  <c r="S102" i="5"/>
  <c r="S101" i="5"/>
  <c r="S99" i="5"/>
  <c r="S95" i="5"/>
  <c r="S85" i="5"/>
  <c r="S83" i="5"/>
  <c r="S71" i="5"/>
  <c r="S63" i="5"/>
  <c r="S51" i="5"/>
  <c r="S138" i="5"/>
  <c r="S116" i="5"/>
  <c r="S92" i="5"/>
  <c r="S90" i="5"/>
  <c r="S87" i="5"/>
  <c r="S136" i="5"/>
  <c r="S110" i="5"/>
  <c r="S76" i="5"/>
  <c r="S69" i="5"/>
  <c r="S61" i="5"/>
  <c r="S49" i="5"/>
  <c r="S41" i="5"/>
  <c r="S33" i="5"/>
  <c r="S12" i="5"/>
  <c r="S4" i="5"/>
  <c r="S134" i="5"/>
  <c r="S80" i="5"/>
  <c r="S78" i="5"/>
  <c r="S72" i="5"/>
  <c r="S64" i="5"/>
  <c r="S56" i="5"/>
  <c r="S52" i="5"/>
  <c r="S118" i="5"/>
  <c r="S89" i="5"/>
  <c r="S84" i="5"/>
  <c r="S142" i="5"/>
  <c r="S132" i="5"/>
  <c r="S91" i="5"/>
  <c r="S86" i="5"/>
  <c r="S70" i="5"/>
  <c r="S62" i="5"/>
  <c r="S50" i="5"/>
  <c r="S42" i="5"/>
  <c r="S34" i="5"/>
  <c r="S22" i="5"/>
  <c r="S18" i="5"/>
  <c r="S13" i="5"/>
  <c r="S5" i="5"/>
  <c r="S77" i="5"/>
  <c r="S54" i="5"/>
  <c r="S53" i="5"/>
  <c r="S48" i="5"/>
  <c r="S47" i="5"/>
  <c r="S46" i="5"/>
  <c r="S39" i="5"/>
  <c r="S20" i="5"/>
  <c r="S45" i="5"/>
  <c r="S32" i="5"/>
  <c r="S29" i="5"/>
  <c r="S24" i="5"/>
  <c r="S7" i="5"/>
  <c r="S81" i="5"/>
  <c r="S73" i="5"/>
  <c r="S68" i="5"/>
  <c r="S67" i="5"/>
  <c r="S66" i="5"/>
  <c r="S65" i="5"/>
  <c r="S60" i="5"/>
  <c r="S59" i="5"/>
  <c r="S58" i="5"/>
  <c r="S57" i="5"/>
  <c r="S35" i="5"/>
  <c r="S15" i="5"/>
  <c r="S10" i="5"/>
  <c r="S152" i="5"/>
  <c r="S44" i="5"/>
  <c r="S38" i="5"/>
  <c r="S28" i="5"/>
  <c r="S19" i="5"/>
  <c r="S79" i="5"/>
  <c r="S135" i="5"/>
  <c r="S75" i="5"/>
  <c r="S31" i="5"/>
  <c r="S23" i="5"/>
  <c r="S6" i="5"/>
  <c r="S36" i="5"/>
  <c r="S30" i="5"/>
  <c r="S25" i="5"/>
  <c r="S16" i="5"/>
  <c r="S11" i="5"/>
  <c r="S8" i="5"/>
  <c r="S40" i="5"/>
  <c r="S27" i="5"/>
  <c r="S9" i="5"/>
  <c r="S43" i="5"/>
  <c r="S37" i="5"/>
  <c r="AP27" i="6" l="1"/>
  <c r="AE27" i="6"/>
  <c r="AP51" i="6"/>
  <c r="AE51" i="6"/>
  <c r="AE71" i="6"/>
  <c r="AP71" i="6"/>
  <c r="AE57" i="6"/>
  <c r="AP57" i="6"/>
  <c r="AE82" i="6"/>
  <c r="AP82" i="6"/>
  <c r="AP99" i="6"/>
  <c r="AE99" i="6"/>
  <c r="AP80" i="6"/>
  <c r="AE80" i="6"/>
  <c r="AE126" i="6"/>
  <c r="AP126" i="6"/>
  <c r="AP75" i="6"/>
  <c r="AE75" i="6"/>
  <c r="AP127" i="6"/>
  <c r="AE127" i="6"/>
  <c r="AP173" i="6"/>
  <c r="AE173" i="6"/>
  <c r="AP175" i="6"/>
  <c r="AE175" i="6"/>
  <c r="AE41" i="6"/>
  <c r="AP41" i="6"/>
  <c r="AE50" i="6"/>
  <c r="AP50" i="6"/>
  <c r="AP22" i="6"/>
  <c r="AE22" i="6"/>
  <c r="AE17" i="6"/>
  <c r="AP17" i="6"/>
  <c r="AP31" i="6"/>
  <c r="AE31" i="6"/>
  <c r="AP53" i="6"/>
  <c r="AE53" i="6"/>
  <c r="AE73" i="6"/>
  <c r="AP73" i="6"/>
  <c r="AP79" i="6"/>
  <c r="AE79" i="6"/>
  <c r="AE98" i="6"/>
  <c r="AP98" i="6"/>
  <c r="AP105" i="6"/>
  <c r="AE105" i="6"/>
  <c r="AE101" i="6"/>
  <c r="AP101" i="6"/>
  <c r="AE176" i="6"/>
  <c r="AP176" i="6"/>
  <c r="AP139" i="6"/>
  <c r="AE139" i="6"/>
  <c r="AP83" i="6"/>
  <c r="AE83" i="6"/>
  <c r="AP131" i="6"/>
  <c r="AE131" i="6"/>
  <c r="AP161" i="6"/>
  <c r="AE161" i="6"/>
  <c r="AE181" i="6"/>
  <c r="AP181" i="6"/>
  <c r="AP132" i="6"/>
  <c r="AE132" i="6"/>
  <c r="AE177" i="6"/>
  <c r="AP177" i="6"/>
  <c r="AE187" i="6"/>
  <c r="AP187" i="6"/>
  <c r="AE43" i="6"/>
  <c r="AP43" i="6"/>
  <c r="AE15" i="6"/>
  <c r="AP15" i="6"/>
  <c r="AE106" i="6"/>
  <c r="AP106" i="6"/>
  <c r="AP100" i="6"/>
  <c r="AE100" i="6"/>
  <c r="AE136" i="6"/>
  <c r="AP136" i="6"/>
  <c r="AE67" i="6"/>
  <c r="AP67" i="6"/>
  <c r="AE40" i="6"/>
  <c r="AP40" i="6"/>
  <c r="AE33" i="6"/>
  <c r="AP33" i="6"/>
  <c r="AP81" i="6"/>
  <c r="AE81" i="6"/>
  <c r="AE95" i="6"/>
  <c r="AP95" i="6"/>
  <c r="AP117" i="6"/>
  <c r="AE117" i="6"/>
  <c r="AE113" i="6"/>
  <c r="AP113" i="6"/>
  <c r="AP61" i="6"/>
  <c r="AE61" i="6"/>
  <c r="AE92" i="6"/>
  <c r="AP92" i="6"/>
  <c r="AE143" i="6"/>
  <c r="AP143" i="6"/>
  <c r="AP133" i="6"/>
  <c r="AE133" i="6"/>
  <c r="AE151" i="6"/>
  <c r="AP151" i="6"/>
  <c r="AP184" i="6"/>
  <c r="AE184" i="6"/>
  <c r="AP144" i="6"/>
  <c r="AE144" i="6"/>
  <c r="AE141" i="6"/>
  <c r="AP141" i="6"/>
  <c r="AE154" i="6"/>
  <c r="AP154" i="6"/>
  <c r="AE140" i="6"/>
  <c r="AP140" i="6"/>
  <c r="AE39" i="6"/>
  <c r="AP39" i="6"/>
  <c r="AE23" i="6"/>
  <c r="AP23" i="6"/>
  <c r="AP111" i="6"/>
  <c r="AE111" i="6"/>
  <c r="AE150" i="6"/>
  <c r="AP150" i="6"/>
  <c r="AE186" i="6"/>
  <c r="AP186" i="6"/>
  <c r="AE19" i="6"/>
  <c r="AP19" i="6"/>
  <c r="AE8" i="6"/>
  <c r="AP8" i="6"/>
  <c r="AP60" i="6"/>
  <c r="AE60" i="6"/>
  <c r="AP59" i="6"/>
  <c r="AE59" i="6"/>
  <c r="AE45" i="6"/>
  <c r="AP45" i="6"/>
  <c r="AE42" i="6"/>
  <c r="AP42" i="6"/>
  <c r="AE65" i="6"/>
  <c r="AP65" i="6"/>
  <c r="AP145" i="6"/>
  <c r="AE145" i="6"/>
  <c r="AP97" i="6"/>
  <c r="AE97" i="6"/>
  <c r="AE124" i="6"/>
  <c r="AP124" i="6"/>
  <c r="AE114" i="6"/>
  <c r="AP114" i="6"/>
  <c r="AE130" i="6"/>
  <c r="AP130" i="6"/>
  <c r="AE104" i="6"/>
  <c r="AP104" i="6"/>
  <c r="AE91" i="6"/>
  <c r="AP91" i="6"/>
  <c r="AP153" i="6"/>
  <c r="AE153" i="6"/>
  <c r="AE85" i="6"/>
  <c r="AP85" i="6"/>
  <c r="AE147" i="6"/>
  <c r="AP147" i="6"/>
  <c r="AP152" i="6"/>
  <c r="AE152" i="6"/>
  <c r="AE149" i="6"/>
  <c r="AP149" i="6"/>
  <c r="AP162" i="6"/>
  <c r="AE162" i="6"/>
  <c r="AE148" i="6"/>
  <c r="AP148" i="6"/>
  <c r="AG186" i="6"/>
  <c r="AG181" i="6"/>
  <c r="AG173" i="6"/>
  <c r="AG169" i="6"/>
  <c r="AG163" i="6"/>
  <c r="AG155" i="6"/>
  <c r="AG147" i="6"/>
  <c r="AG139" i="6"/>
  <c r="AG189" i="6"/>
  <c r="AG176" i="6"/>
  <c r="AG190" i="6"/>
  <c r="AG185" i="6"/>
  <c r="AG180" i="6"/>
  <c r="AG168" i="6"/>
  <c r="AG162" i="6"/>
  <c r="AG154" i="6"/>
  <c r="AG146" i="6"/>
  <c r="AG171" i="6"/>
  <c r="AG152" i="6"/>
  <c r="AG124" i="6"/>
  <c r="AG110" i="6"/>
  <c r="AG106" i="6"/>
  <c r="AG175" i="6"/>
  <c r="AG130" i="6"/>
  <c r="AG118" i="6"/>
  <c r="AG101" i="6"/>
  <c r="AG188" i="6"/>
  <c r="AG142" i="6"/>
  <c r="AG144" i="6"/>
  <c r="AG158" i="6"/>
  <c r="AG129" i="6"/>
  <c r="AG128" i="6"/>
  <c r="AG107" i="6"/>
  <c r="AG102" i="6"/>
  <c r="AG160" i="6"/>
  <c r="AG178" i="6"/>
  <c r="AG150" i="6"/>
  <c r="AG117" i="6"/>
  <c r="AG116" i="6"/>
  <c r="AG115" i="6"/>
  <c r="AG88" i="6"/>
  <c r="AG98" i="6"/>
  <c r="AG97" i="6"/>
  <c r="AG93" i="6"/>
  <c r="AG79" i="6"/>
  <c r="AG166" i="6"/>
  <c r="AG85" i="6"/>
  <c r="AG76" i="6"/>
  <c r="AG73" i="6"/>
  <c r="AG69" i="6"/>
  <c r="AG63" i="6"/>
  <c r="AG149" i="6"/>
  <c r="AG125" i="6"/>
  <c r="AG81" i="6"/>
  <c r="AG61" i="6"/>
  <c r="AG136" i="6"/>
  <c r="AG133" i="6"/>
  <c r="AG66" i="6"/>
  <c r="AG127" i="6"/>
  <c r="AG113" i="6"/>
  <c r="AG105" i="6"/>
  <c r="AG104" i="6"/>
  <c r="AG100" i="6"/>
  <c r="AG90" i="6"/>
  <c r="AG72" i="6"/>
  <c r="AG62" i="6"/>
  <c r="AG58" i="6"/>
  <c r="AG50" i="6"/>
  <c r="AG89" i="6"/>
  <c r="AG77" i="6"/>
  <c r="AG59" i="6"/>
  <c r="AG54" i="6"/>
  <c r="AG41" i="6"/>
  <c r="AG5" i="6"/>
  <c r="AG39" i="6"/>
  <c r="AG30" i="6"/>
  <c r="AG23" i="6"/>
  <c r="AG21" i="6"/>
  <c r="AG17" i="6"/>
  <c r="AG12" i="6"/>
  <c r="AG8" i="6"/>
  <c r="AG75" i="6"/>
  <c r="AG64" i="6"/>
  <c r="AG16" i="6"/>
  <c r="AG11" i="6"/>
  <c r="AG7" i="6"/>
  <c r="AG111" i="6"/>
  <c r="AG83" i="6"/>
  <c r="AG80" i="6"/>
  <c r="AG29" i="6"/>
  <c r="AG70" i="6"/>
  <c r="AG55" i="6"/>
  <c r="AG42" i="6"/>
  <c r="AG36" i="6"/>
  <c r="AG31" i="6"/>
  <c r="AG27" i="6"/>
  <c r="AG24" i="6"/>
  <c r="AG18" i="6"/>
  <c r="AG9" i="6"/>
  <c r="AG4" i="6"/>
  <c r="AG68" i="6"/>
  <c r="AG22" i="6"/>
  <c r="AG46" i="6"/>
  <c r="AG44" i="6"/>
  <c r="AG40" i="6"/>
  <c r="AG34" i="6"/>
  <c r="AG13" i="6"/>
  <c r="AG51" i="6"/>
  <c r="AG114" i="6"/>
  <c r="AG145" i="6"/>
  <c r="AG151" i="6"/>
  <c r="AG10" i="6"/>
  <c r="AG19" i="6"/>
  <c r="AG53" i="6"/>
  <c r="AG45" i="6"/>
  <c r="AG25" i="6"/>
  <c r="AG20" i="6"/>
  <c r="AG109" i="6"/>
  <c r="AG92" i="6"/>
  <c r="AG57" i="6"/>
  <c r="AG48" i="6"/>
  <c r="AG135" i="6"/>
  <c r="AG86" i="6"/>
  <c r="AG121" i="6"/>
  <c r="AG153" i="6"/>
  <c r="AG165" i="6"/>
  <c r="AG141" i="6"/>
  <c r="AG99" i="6"/>
  <c r="AG157" i="6"/>
  <c r="AG177" i="6"/>
  <c r="AG156" i="6"/>
  <c r="AG183" i="6"/>
  <c r="AG131" i="6"/>
  <c r="AG43" i="6"/>
  <c r="AG132" i="6"/>
  <c r="AG37" i="6"/>
  <c r="AG32" i="6"/>
  <c r="AG182" i="6"/>
  <c r="AG184" i="6"/>
  <c r="AG49" i="6"/>
  <c r="AG71" i="6"/>
  <c r="AG28" i="6"/>
  <c r="AG6" i="6"/>
  <c r="AG47" i="6"/>
  <c r="AG78" i="6"/>
  <c r="AG56" i="6"/>
  <c r="AG126" i="6"/>
  <c r="AG87" i="6"/>
  <c r="AG138" i="6"/>
  <c r="AG172" i="6"/>
  <c r="AG134" i="6"/>
  <c r="AG119" i="6"/>
  <c r="AG15" i="6"/>
  <c r="AG60" i="6"/>
  <c r="AG52" i="6"/>
  <c r="AG84" i="6"/>
  <c r="AG82" i="6"/>
  <c r="AG108" i="6"/>
  <c r="AG33" i="6"/>
  <c r="AG38" i="6"/>
  <c r="AG94" i="6"/>
  <c r="AG67" i="6"/>
  <c r="AG91" i="6"/>
  <c r="AG159" i="6"/>
  <c r="AG164" i="6"/>
  <c r="AG140" i="6"/>
  <c r="AG170" i="6"/>
  <c r="AG35" i="6"/>
  <c r="AG65" i="6"/>
  <c r="AG96" i="6"/>
  <c r="AG161" i="6"/>
  <c r="AG148" i="6"/>
  <c r="AG103" i="6"/>
  <c r="AG174" i="6"/>
  <c r="AG187" i="6"/>
  <c r="AG112" i="6"/>
  <c r="AG74" i="6"/>
  <c r="AG179" i="6"/>
  <c r="AG95" i="6"/>
  <c r="AG143" i="6"/>
  <c r="AG137" i="6"/>
  <c r="AE32" i="6"/>
  <c r="AP32" i="6"/>
  <c r="AP29" i="6"/>
  <c r="AE29" i="6"/>
  <c r="AE86" i="6"/>
  <c r="AP86" i="6"/>
  <c r="AE87" i="6"/>
  <c r="AP87" i="6"/>
  <c r="AP146" i="6"/>
  <c r="AE146" i="6"/>
  <c r="AE30" i="6"/>
  <c r="AP30" i="6"/>
  <c r="AP25" i="6"/>
  <c r="AE25" i="6"/>
  <c r="AE47" i="6"/>
  <c r="AP47" i="6"/>
  <c r="AE12" i="6"/>
  <c r="AP12" i="6"/>
  <c r="AE4" i="6"/>
  <c r="AP4" i="6"/>
  <c r="AP9" i="6"/>
  <c r="AE9" i="6"/>
  <c r="AP55" i="6"/>
  <c r="AE55" i="6"/>
  <c r="AE138" i="6"/>
  <c r="AP138" i="6"/>
  <c r="AE36" i="6"/>
  <c r="AP36" i="6"/>
  <c r="AE118" i="6"/>
  <c r="AP118" i="6"/>
  <c r="AE70" i="6"/>
  <c r="AP70" i="6"/>
  <c r="AP115" i="6"/>
  <c r="AE115" i="6"/>
  <c r="AE58" i="6"/>
  <c r="AP58" i="6"/>
  <c r="AP109" i="6"/>
  <c r="AE109" i="6"/>
  <c r="AP103" i="6"/>
  <c r="AE103" i="6"/>
  <c r="AE167" i="6"/>
  <c r="AP167" i="6"/>
  <c r="AE89" i="6"/>
  <c r="AP89" i="6"/>
  <c r="AP155" i="6"/>
  <c r="AE155" i="6"/>
  <c r="AP160" i="6"/>
  <c r="AE160" i="6"/>
  <c r="AE157" i="6"/>
  <c r="AP157" i="6"/>
  <c r="AP168" i="6"/>
  <c r="AE168" i="6"/>
  <c r="AE156" i="6"/>
  <c r="AP156" i="6"/>
  <c r="AH189" i="6"/>
  <c r="AH176" i="6"/>
  <c r="AH158" i="6"/>
  <c r="AH150" i="6"/>
  <c r="AH142" i="6"/>
  <c r="AH137" i="6"/>
  <c r="AH184" i="6"/>
  <c r="AH179" i="6"/>
  <c r="AH165" i="6"/>
  <c r="AH185" i="6"/>
  <c r="AH188" i="6"/>
  <c r="AH175" i="6"/>
  <c r="AH171" i="6"/>
  <c r="AH166" i="6"/>
  <c r="AH157" i="6"/>
  <c r="AH149" i="6"/>
  <c r="AH141" i="6"/>
  <c r="AH163" i="6"/>
  <c r="AH139" i="6"/>
  <c r="AH135" i="6"/>
  <c r="AH130" i="6"/>
  <c r="AH118" i="6"/>
  <c r="AH112" i="6"/>
  <c r="AH183" i="6"/>
  <c r="AH155" i="6"/>
  <c r="AH116" i="6"/>
  <c r="AH104" i="6"/>
  <c r="AH145" i="6"/>
  <c r="AH144" i="6"/>
  <c r="AH122" i="6"/>
  <c r="AH181" i="6"/>
  <c r="AH161" i="6"/>
  <c r="AH147" i="6"/>
  <c r="AH125" i="6"/>
  <c r="AH113" i="6"/>
  <c r="AH105" i="6"/>
  <c r="AH97" i="6"/>
  <c r="AH169" i="6"/>
  <c r="AH136" i="6"/>
  <c r="AH133" i="6"/>
  <c r="AH131" i="6"/>
  <c r="AH153" i="6"/>
  <c r="AH152" i="6"/>
  <c r="AH99" i="6"/>
  <c r="AH91" i="6"/>
  <c r="AH119" i="6"/>
  <c r="AH86" i="6"/>
  <c r="AH76" i="6"/>
  <c r="AH74" i="6"/>
  <c r="AH69" i="6"/>
  <c r="AH96" i="6"/>
  <c r="AH95" i="6"/>
  <c r="AH94" i="6"/>
  <c r="AH81" i="6"/>
  <c r="AH71" i="6"/>
  <c r="AH58" i="6"/>
  <c r="AH84" i="6"/>
  <c r="AH78" i="6"/>
  <c r="AH173" i="6"/>
  <c r="AH108" i="6"/>
  <c r="AH178" i="6"/>
  <c r="AH101" i="6"/>
  <c r="AH115" i="6"/>
  <c r="AH103" i="6"/>
  <c r="AH52" i="6"/>
  <c r="AH37" i="6"/>
  <c r="AH57" i="6"/>
  <c r="AH45" i="6"/>
  <c r="AH43" i="6"/>
  <c r="AH8" i="6"/>
  <c r="AH33" i="6"/>
  <c r="AH28" i="6"/>
  <c r="AH15" i="6"/>
  <c r="AH10" i="6"/>
  <c r="AH22" i="6"/>
  <c r="AH7" i="6"/>
  <c r="AH127" i="6"/>
  <c r="AH50" i="6"/>
  <c r="AH72" i="6"/>
  <c r="AH48" i="6"/>
  <c r="AH62" i="6"/>
  <c r="AH34" i="6"/>
  <c r="AH13" i="6"/>
  <c r="AH4" i="6"/>
  <c r="AH32" i="6"/>
  <c r="AH100" i="6"/>
  <c r="AH29" i="6"/>
  <c r="AH16" i="6"/>
  <c r="AH11" i="6"/>
  <c r="AH20" i="6"/>
  <c r="AH5" i="6"/>
  <c r="AH9" i="6"/>
  <c r="AH41" i="6"/>
  <c r="AH17" i="6"/>
  <c r="AH12" i="6"/>
  <c r="AH65" i="6"/>
  <c r="AH75" i="6"/>
  <c r="AH82" i="6"/>
  <c r="AH102" i="6"/>
  <c r="AH109" i="6"/>
  <c r="AH85" i="6"/>
  <c r="AH177" i="6"/>
  <c r="AH70" i="6"/>
  <c r="AH148" i="6"/>
  <c r="AH170" i="6"/>
  <c r="AH187" i="6"/>
  <c r="AH168" i="6"/>
  <c r="AH126" i="6"/>
  <c r="AH31" i="6"/>
  <c r="AH49" i="6"/>
  <c r="AH23" i="6"/>
  <c r="AH40" i="6"/>
  <c r="AH18" i="6"/>
  <c r="AH73" i="6"/>
  <c r="AH160" i="6"/>
  <c r="AH88" i="6"/>
  <c r="AH146" i="6"/>
  <c r="AH47" i="6"/>
  <c r="AH30" i="6"/>
  <c r="AH63" i="6"/>
  <c r="AH182" i="6"/>
  <c r="AH107" i="6"/>
  <c r="AH132" i="6"/>
  <c r="AH134" i="6"/>
  <c r="AH186" i="6"/>
  <c r="AH114" i="6"/>
  <c r="AH140" i="6"/>
  <c r="AH6" i="6"/>
  <c r="AH54" i="6"/>
  <c r="AH51" i="6"/>
  <c r="AH67" i="6"/>
  <c r="AH117" i="6"/>
  <c r="AH36" i="6"/>
  <c r="AH27" i="6"/>
  <c r="AH129" i="6"/>
  <c r="AH128" i="6"/>
  <c r="AH98" i="6"/>
  <c r="AH77" i="6"/>
  <c r="AH143" i="6"/>
  <c r="AH180" i="6"/>
  <c r="AH190" i="6"/>
  <c r="AH154" i="6"/>
  <c r="AH60" i="6"/>
  <c r="AH59" i="6"/>
  <c r="AH159" i="6"/>
  <c r="AH79" i="6"/>
  <c r="AH172" i="6"/>
  <c r="AH151" i="6"/>
  <c r="AH174" i="6"/>
  <c r="AH80" i="6"/>
  <c r="AH83" i="6"/>
  <c r="AH19" i="6"/>
  <c r="AH53" i="6"/>
  <c r="AH61" i="6"/>
  <c r="AH42" i="6"/>
  <c r="AH56" i="6"/>
  <c r="AH64" i="6"/>
  <c r="AH38" i="6"/>
  <c r="AH68" i="6"/>
  <c r="AH87" i="6"/>
  <c r="AH89" i="6"/>
  <c r="AH138" i="6"/>
  <c r="AH164" i="6"/>
  <c r="AH55" i="6"/>
  <c r="AH25" i="6"/>
  <c r="AH44" i="6"/>
  <c r="AH66" i="6"/>
  <c r="AH93" i="6"/>
  <c r="AH92" i="6"/>
  <c r="AH35" i="6"/>
  <c r="AH111" i="6"/>
  <c r="AH156" i="6"/>
  <c r="AH39" i="6"/>
  <c r="AH46" i="6"/>
  <c r="AH162" i="6"/>
  <c r="AE52" i="6"/>
  <c r="AP52" i="6"/>
  <c r="AP76" i="6"/>
  <c r="AE76" i="6"/>
  <c r="AP116" i="6"/>
  <c r="AE116" i="6"/>
  <c r="AE142" i="6"/>
  <c r="AP142" i="6"/>
  <c r="AP190" i="6"/>
  <c r="AE190" i="6"/>
  <c r="AE54" i="6"/>
  <c r="AP54" i="6"/>
  <c r="AP35" i="6"/>
  <c r="AE35" i="6"/>
  <c r="AP56" i="6"/>
  <c r="AE56" i="6"/>
  <c r="AP7" i="6"/>
  <c r="AE7" i="6"/>
  <c r="AP13" i="6"/>
  <c r="AE13" i="6"/>
  <c r="AP18" i="6"/>
  <c r="AE18" i="6"/>
  <c r="AP6" i="6"/>
  <c r="AE6" i="6"/>
  <c r="AE63" i="6"/>
  <c r="AP63" i="6"/>
  <c r="AP44" i="6"/>
  <c r="AE44" i="6"/>
  <c r="AP119" i="6"/>
  <c r="AE119" i="6"/>
  <c r="AP72" i="6"/>
  <c r="AE72" i="6"/>
  <c r="AE64" i="6"/>
  <c r="AP64" i="6"/>
  <c r="AP78" i="6"/>
  <c r="AE78" i="6"/>
  <c r="AP134" i="6"/>
  <c r="AE134" i="6"/>
  <c r="AE108" i="6"/>
  <c r="AP108" i="6"/>
  <c r="AP179" i="6"/>
  <c r="AE179" i="6"/>
  <c r="AE102" i="6"/>
  <c r="AP102" i="6"/>
  <c r="AP163" i="6"/>
  <c r="AE163" i="6"/>
  <c r="AP178" i="6"/>
  <c r="AE178" i="6"/>
  <c r="AE166" i="6"/>
  <c r="AP166" i="6"/>
  <c r="AP180" i="6"/>
  <c r="AE180" i="6"/>
  <c r="AE170" i="6"/>
  <c r="AP170" i="6"/>
  <c r="AE16" i="6"/>
  <c r="AP16" i="6"/>
  <c r="AE38" i="6"/>
  <c r="AP38" i="6"/>
  <c r="AE48" i="6"/>
  <c r="AP48" i="6"/>
  <c r="AP37" i="6"/>
  <c r="AE37" i="6"/>
  <c r="AE5" i="6"/>
  <c r="AP5" i="6"/>
  <c r="AP11" i="6"/>
  <c r="AE11" i="6"/>
  <c r="AE34" i="6"/>
  <c r="AP34" i="6"/>
  <c r="AE24" i="6"/>
  <c r="AP24" i="6"/>
  <c r="AP20" i="6"/>
  <c r="AE20" i="6"/>
  <c r="AE69" i="6"/>
  <c r="AP69" i="6"/>
  <c r="AP49" i="6"/>
  <c r="AE49" i="6"/>
  <c r="AE62" i="6"/>
  <c r="AP62" i="6"/>
  <c r="AE77" i="6"/>
  <c r="AP77" i="6"/>
  <c r="AE66" i="6"/>
  <c r="AP66" i="6"/>
  <c r="AE84" i="6"/>
  <c r="AP84" i="6"/>
  <c r="AE158" i="6"/>
  <c r="AP158" i="6"/>
  <c r="AP68" i="6"/>
  <c r="AE68" i="6"/>
  <c r="AE125" i="6"/>
  <c r="AP125" i="6"/>
  <c r="AP107" i="6"/>
  <c r="AE107" i="6"/>
  <c r="AE169" i="6"/>
  <c r="AP169" i="6"/>
  <c r="AE183" i="6"/>
  <c r="AP183" i="6"/>
  <c r="AE171" i="6"/>
  <c r="AP171" i="6"/>
  <c r="AE174" i="6"/>
  <c r="AP174" i="6"/>
  <c r="AE46" i="6"/>
  <c r="AP46" i="6"/>
  <c r="AE159" i="6"/>
  <c r="AP159" i="6"/>
  <c r="AE137" i="6"/>
  <c r="AP137" i="6"/>
  <c r="AE112" i="6"/>
  <c r="AP112" i="6"/>
  <c r="AE164" i="6"/>
  <c r="AP164" i="6"/>
  <c r="AE182" i="6"/>
  <c r="AP182" i="6"/>
  <c r="AJ75" i="5"/>
  <c r="Y75" i="5"/>
  <c r="Y89" i="5"/>
  <c r="AJ89" i="5"/>
  <c r="Y119" i="5"/>
  <c r="AJ119" i="5"/>
  <c r="Y16" i="5"/>
  <c r="AJ16" i="5"/>
  <c r="AJ135" i="5"/>
  <c r="Y135" i="5"/>
  <c r="AJ15" i="5"/>
  <c r="Y15" i="5"/>
  <c r="AJ67" i="5"/>
  <c r="Y67" i="5"/>
  <c r="AJ45" i="5"/>
  <c r="Y45" i="5"/>
  <c r="Y77" i="5"/>
  <c r="AJ77" i="5"/>
  <c r="Y62" i="5"/>
  <c r="AJ62" i="5"/>
  <c r="Y118" i="5"/>
  <c r="AJ118" i="5"/>
  <c r="Y4" i="5"/>
  <c r="AJ4" i="5"/>
  <c r="Y110" i="5"/>
  <c r="AJ110" i="5"/>
  <c r="Y63" i="5"/>
  <c r="AJ63" i="5"/>
  <c r="Y104" i="5"/>
  <c r="AJ104" i="5"/>
  <c r="Y112" i="5"/>
  <c r="AJ112" i="5"/>
  <c r="AJ100" i="5"/>
  <c r="Y100" i="5"/>
  <c r="Y130" i="5"/>
  <c r="AJ130" i="5"/>
  <c r="AJ149" i="5"/>
  <c r="Y149" i="5"/>
  <c r="Y170" i="5"/>
  <c r="AJ170" i="5"/>
  <c r="AJ183" i="5"/>
  <c r="Y183" i="5"/>
  <c r="Y188" i="5"/>
  <c r="AJ188" i="5"/>
  <c r="Y158" i="5"/>
  <c r="AJ158" i="5"/>
  <c r="Y155" i="5"/>
  <c r="AJ155" i="5"/>
  <c r="AJ66" i="5"/>
  <c r="Y66" i="5"/>
  <c r="Y51" i="5"/>
  <c r="AJ51" i="5"/>
  <c r="Y180" i="5"/>
  <c r="AJ180" i="5"/>
  <c r="Y68" i="5"/>
  <c r="AJ68" i="5"/>
  <c r="Y5" i="5"/>
  <c r="AJ5" i="5"/>
  <c r="Y70" i="5"/>
  <c r="AJ70" i="5"/>
  <c r="AJ52" i="5"/>
  <c r="Y52" i="5"/>
  <c r="Y12" i="5"/>
  <c r="AJ12" i="5"/>
  <c r="Y136" i="5"/>
  <c r="AJ136" i="5"/>
  <c r="Y71" i="5"/>
  <c r="AJ71" i="5"/>
  <c r="Y107" i="5"/>
  <c r="AJ107" i="5"/>
  <c r="AJ125" i="5"/>
  <c r="Y125" i="5"/>
  <c r="AJ109" i="5"/>
  <c r="Y109" i="5"/>
  <c r="Y144" i="5"/>
  <c r="AJ144" i="5"/>
  <c r="Y157" i="5"/>
  <c r="AJ157" i="5"/>
  <c r="Y178" i="5"/>
  <c r="AJ178" i="5"/>
  <c r="AJ191" i="5"/>
  <c r="Y191" i="5"/>
  <c r="AJ137" i="5"/>
  <c r="Y137" i="5"/>
  <c r="Y166" i="5"/>
  <c r="AJ166" i="5"/>
  <c r="Y163" i="5"/>
  <c r="AJ163" i="5"/>
  <c r="Y50" i="5"/>
  <c r="AJ50" i="5"/>
  <c r="Y146" i="5"/>
  <c r="AJ146" i="5"/>
  <c r="AJ35" i="5"/>
  <c r="Y35" i="5"/>
  <c r="AJ57" i="5"/>
  <c r="Y57" i="5"/>
  <c r="Y39" i="5"/>
  <c r="AJ39" i="5"/>
  <c r="AJ86" i="5"/>
  <c r="Y86" i="5"/>
  <c r="AJ56" i="5"/>
  <c r="Y56" i="5"/>
  <c r="Y33" i="5"/>
  <c r="AJ33" i="5"/>
  <c r="Y87" i="5"/>
  <c r="AJ87" i="5"/>
  <c r="Y83" i="5"/>
  <c r="AJ83" i="5"/>
  <c r="AJ115" i="5"/>
  <c r="Y115" i="5"/>
  <c r="Y128" i="5"/>
  <c r="AJ128" i="5"/>
  <c r="AJ114" i="5"/>
  <c r="Y114" i="5"/>
  <c r="Y127" i="5"/>
  <c r="AJ127" i="5"/>
  <c r="Y165" i="5"/>
  <c r="AJ165" i="5"/>
  <c r="Y186" i="5"/>
  <c r="AJ186" i="5"/>
  <c r="Y140" i="5"/>
  <c r="AJ140" i="5"/>
  <c r="AJ145" i="5"/>
  <c r="Y145" i="5"/>
  <c r="Y174" i="5"/>
  <c r="AJ174" i="5"/>
  <c r="Y171" i="5"/>
  <c r="AJ171" i="5"/>
  <c r="Y32" i="5"/>
  <c r="AJ32" i="5"/>
  <c r="AJ106" i="5"/>
  <c r="Y106" i="5"/>
  <c r="Y147" i="5"/>
  <c r="AJ147" i="5"/>
  <c r="Y79" i="5"/>
  <c r="AJ79" i="5"/>
  <c r="AJ19" i="5"/>
  <c r="Y19" i="5"/>
  <c r="AJ73" i="5"/>
  <c r="Y73" i="5"/>
  <c r="AJ13" i="5"/>
  <c r="Y13" i="5"/>
  <c r="AJ9" i="5"/>
  <c r="Y9" i="5"/>
  <c r="Y36" i="5"/>
  <c r="AJ36" i="5"/>
  <c r="AJ28" i="5"/>
  <c r="Y28" i="5"/>
  <c r="AJ58" i="5"/>
  <c r="Y58" i="5"/>
  <c r="Y81" i="5"/>
  <c r="AJ81" i="5"/>
  <c r="AJ46" i="5"/>
  <c r="Y46" i="5"/>
  <c r="Y18" i="5"/>
  <c r="AJ18" i="5"/>
  <c r="Y91" i="5"/>
  <c r="AJ91" i="5"/>
  <c r="AJ64" i="5"/>
  <c r="Y64" i="5"/>
  <c r="Y41" i="5"/>
  <c r="AJ41" i="5"/>
  <c r="AJ90" i="5"/>
  <c r="Y90" i="5"/>
  <c r="Y85" i="5"/>
  <c r="AJ85" i="5"/>
  <c r="Y168" i="5"/>
  <c r="AJ168" i="5"/>
  <c r="Y176" i="5"/>
  <c r="AJ176" i="5"/>
  <c r="Y184" i="5"/>
  <c r="AJ184" i="5"/>
  <c r="Y150" i="5"/>
  <c r="AJ150" i="5"/>
  <c r="Y173" i="5"/>
  <c r="AJ173" i="5"/>
  <c r="AJ143" i="5"/>
  <c r="Y143" i="5"/>
  <c r="Y148" i="5"/>
  <c r="AJ148" i="5"/>
  <c r="Y153" i="5"/>
  <c r="AJ153" i="5"/>
  <c r="Y182" i="5"/>
  <c r="AJ182" i="5"/>
  <c r="Y179" i="5"/>
  <c r="AJ179" i="5"/>
  <c r="Y11" i="5"/>
  <c r="AJ11" i="5"/>
  <c r="AJ134" i="5"/>
  <c r="Y134" i="5"/>
  <c r="Y162" i="5"/>
  <c r="AJ162" i="5"/>
  <c r="Y20" i="5"/>
  <c r="AJ20" i="5"/>
  <c r="AJ59" i="5"/>
  <c r="Y59" i="5"/>
  <c r="Y22" i="5"/>
  <c r="AJ22" i="5"/>
  <c r="AJ72" i="5"/>
  <c r="Y72" i="5"/>
  <c r="Y49" i="5"/>
  <c r="AJ49" i="5"/>
  <c r="Y92" i="5"/>
  <c r="AJ92" i="5"/>
  <c r="Y95" i="5"/>
  <c r="AJ95" i="5"/>
  <c r="Y74" i="5"/>
  <c r="AJ74" i="5"/>
  <c r="AJ103" i="5"/>
  <c r="Y103" i="5"/>
  <c r="Y97" i="5"/>
  <c r="AJ97" i="5"/>
  <c r="Y160" i="5"/>
  <c r="AJ160" i="5"/>
  <c r="Y181" i="5"/>
  <c r="AJ181" i="5"/>
  <c r="AJ151" i="5"/>
  <c r="Y151" i="5"/>
  <c r="Y156" i="5"/>
  <c r="AJ156" i="5"/>
  <c r="Y161" i="5"/>
  <c r="AJ161" i="5"/>
  <c r="Y190" i="5"/>
  <c r="AJ190" i="5"/>
  <c r="Y187" i="5"/>
  <c r="AJ187" i="5"/>
  <c r="AJ10" i="5"/>
  <c r="Y10" i="5"/>
  <c r="Y76" i="5"/>
  <c r="AJ76" i="5"/>
  <c r="AJ175" i="5"/>
  <c r="Y175" i="5"/>
  <c r="AJ25" i="5"/>
  <c r="Y25" i="5"/>
  <c r="Y43" i="5"/>
  <c r="AJ43" i="5"/>
  <c r="Y27" i="5"/>
  <c r="AJ27" i="5"/>
  <c r="AJ38" i="5"/>
  <c r="Y38" i="5"/>
  <c r="AJ47" i="5"/>
  <c r="Y47" i="5"/>
  <c r="AJ44" i="5"/>
  <c r="Y44" i="5"/>
  <c r="Y48" i="5"/>
  <c r="AJ48" i="5"/>
  <c r="AJ78" i="5"/>
  <c r="Y78" i="5"/>
  <c r="Y99" i="5"/>
  <c r="AJ99" i="5"/>
  <c r="Y105" i="5"/>
  <c r="AJ105" i="5"/>
  <c r="Y189" i="5"/>
  <c r="AJ189" i="5"/>
  <c r="Y164" i="5"/>
  <c r="AJ164" i="5"/>
  <c r="AJ131" i="5"/>
  <c r="Y131" i="5"/>
  <c r="AA189" i="5"/>
  <c r="AA181" i="5"/>
  <c r="AA157" i="5"/>
  <c r="AA184" i="5"/>
  <c r="AA176" i="5"/>
  <c r="AA168" i="5"/>
  <c r="AA160" i="5"/>
  <c r="AA174" i="5"/>
  <c r="AA166" i="5"/>
  <c r="AA158" i="5"/>
  <c r="AA150" i="5"/>
  <c r="AA142" i="5"/>
  <c r="AA134" i="5"/>
  <c r="AA188" i="5"/>
  <c r="AA180" i="5"/>
  <c r="AA172" i="5"/>
  <c r="AA164" i="5"/>
  <c r="AA156" i="5"/>
  <c r="AA186" i="5"/>
  <c r="AA154" i="5"/>
  <c r="AA128" i="5"/>
  <c r="AA115" i="5"/>
  <c r="AA146" i="5"/>
  <c r="AA178" i="5"/>
  <c r="AA120" i="5"/>
  <c r="AA113" i="5"/>
  <c r="AA107" i="5"/>
  <c r="AA99" i="5"/>
  <c r="AA95" i="5"/>
  <c r="AA152" i="5"/>
  <c r="AA148" i="5"/>
  <c r="AA140" i="5"/>
  <c r="AA138" i="5"/>
  <c r="AA132" i="5"/>
  <c r="AA170" i="5"/>
  <c r="AA130" i="5"/>
  <c r="AA126" i="5"/>
  <c r="AA118" i="5"/>
  <c r="AA75" i="5"/>
  <c r="AA112" i="5"/>
  <c r="AA79" i="5"/>
  <c r="AA162" i="5"/>
  <c r="AA144" i="5"/>
  <c r="AA88" i="5"/>
  <c r="AA83" i="5"/>
  <c r="AA71" i="5"/>
  <c r="AA23" i="5"/>
  <c r="AA93" i="5"/>
  <c r="AA108" i="5"/>
  <c r="AA106" i="5"/>
  <c r="AA104" i="5"/>
  <c r="AA101" i="5"/>
  <c r="AA98" i="5"/>
  <c r="AA96" i="5"/>
  <c r="AA129" i="5"/>
  <c r="AA125" i="5"/>
  <c r="AA37" i="5"/>
  <c r="AA18" i="5"/>
  <c r="AA91" i="5"/>
  <c r="AA82" i="5"/>
  <c r="AA40" i="5"/>
  <c r="AA30" i="5"/>
  <c r="AA22" i="5"/>
  <c r="AA5" i="5"/>
  <c r="AA33" i="5"/>
  <c r="AA89" i="5"/>
  <c r="AA42" i="5"/>
  <c r="AA77" i="5"/>
  <c r="AA86" i="5"/>
  <c r="AA80" i="5"/>
  <c r="AA50" i="5"/>
  <c r="AA47" i="5"/>
  <c r="AA45" i="5"/>
  <c r="AA29" i="5"/>
  <c r="AA117" i="5"/>
  <c r="AA34" i="5"/>
  <c r="AA59" i="5"/>
  <c r="AA62" i="5"/>
  <c r="AA41" i="5"/>
  <c r="AA10" i="5"/>
  <c r="AA110" i="5"/>
  <c r="AA69" i="5"/>
  <c r="AA67" i="5"/>
  <c r="AA13" i="5"/>
  <c r="AA60" i="5"/>
  <c r="AA55" i="5"/>
  <c r="AA32" i="5"/>
  <c r="AA70" i="5"/>
  <c r="AA68" i="5"/>
  <c r="AA61" i="5"/>
  <c r="AA38" i="5"/>
  <c r="AA21" i="5"/>
  <c r="AA49" i="5"/>
  <c r="AA17" i="5"/>
  <c r="AA43" i="5"/>
  <c r="AA57" i="5"/>
  <c r="AA73" i="5"/>
  <c r="AA135" i="5"/>
  <c r="AA185" i="5"/>
  <c r="AA147" i="5"/>
  <c r="AA167" i="5"/>
  <c r="AA87" i="5"/>
  <c r="AA122" i="5"/>
  <c r="AA100" i="5"/>
  <c r="AA190" i="5"/>
  <c r="AA163" i="5"/>
  <c r="AA35" i="5"/>
  <c r="AA6" i="5"/>
  <c r="AA48" i="5"/>
  <c r="AA51" i="5"/>
  <c r="AA90" i="5"/>
  <c r="AA109" i="5"/>
  <c r="AA28" i="5"/>
  <c r="AA58" i="5"/>
  <c r="AA133" i="5"/>
  <c r="AA182" i="5"/>
  <c r="AA143" i="5"/>
  <c r="AA191" i="5"/>
  <c r="AA177" i="5"/>
  <c r="AA105" i="5"/>
  <c r="AA159" i="5"/>
  <c r="AA173" i="5"/>
  <c r="AA8" i="5"/>
  <c r="AA53" i="5"/>
  <c r="AA54" i="5"/>
  <c r="AA52" i="5"/>
  <c r="AA124" i="5"/>
  <c r="AA121" i="5"/>
  <c r="AA81" i="5"/>
  <c r="AA97" i="5"/>
  <c r="AA119" i="5"/>
  <c r="AA139" i="5"/>
  <c r="AA187" i="5"/>
  <c r="AA123" i="5"/>
  <c r="AA141" i="5"/>
  <c r="AA66" i="5"/>
  <c r="AA145" i="5"/>
  <c r="AA149" i="5"/>
  <c r="AA16" i="5"/>
  <c r="AA165" i="5"/>
  <c r="AA11" i="5"/>
  <c r="AA31" i="5"/>
  <c r="AA7" i="5"/>
  <c r="AA94" i="5"/>
  <c r="AA183" i="5"/>
  <c r="AA85" i="5"/>
  <c r="AA44" i="5"/>
  <c r="AA64" i="5"/>
  <c r="AA153" i="5"/>
  <c r="AA161" i="5"/>
  <c r="AA84" i="5"/>
  <c r="AA39" i="5"/>
  <c r="AA4" i="5"/>
  <c r="AA74" i="5"/>
  <c r="AA78" i="5"/>
  <c r="AA65" i="5"/>
  <c r="AA102" i="5"/>
  <c r="AA127" i="5"/>
  <c r="AA179" i="5"/>
  <c r="AA131" i="5"/>
  <c r="AA155" i="5"/>
  <c r="AA171" i="5"/>
  <c r="AA103" i="5"/>
  <c r="AA136" i="5"/>
  <c r="AA175" i="5"/>
  <c r="AA72" i="5"/>
  <c r="AA92" i="5"/>
  <c r="AA46" i="5"/>
  <c r="AA20" i="5"/>
  <c r="AA9" i="5"/>
  <c r="AA15" i="5"/>
  <c r="AA63" i="5"/>
  <c r="AA14" i="5"/>
  <c r="AA137" i="5"/>
  <c r="AA151" i="5"/>
  <c r="AA56" i="5"/>
  <c r="AA111" i="5"/>
  <c r="AA169" i="5"/>
  <c r="AA26" i="5"/>
  <c r="AA25" i="5"/>
  <c r="AA12" i="5"/>
  <c r="AA24" i="5"/>
  <c r="AA76" i="5"/>
  <c r="AA27" i="5"/>
  <c r="AA116" i="5"/>
  <c r="AA19" i="5"/>
  <c r="AA114" i="5"/>
  <c r="AA36" i="5"/>
  <c r="AJ54" i="5"/>
  <c r="Y54" i="5"/>
  <c r="Y102" i="5"/>
  <c r="AJ102" i="5"/>
  <c r="AJ141" i="5"/>
  <c r="Y141" i="5"/>
  <c r="Y185" i="5"/>
  <c r="AJ185" i="5"/>
  <c r="AJ37" i="5"/>
  <c r="Y37" i="5"/>
  <c r="AJ30" i="5"/>
  <c r="Y30" i="5"/>
  <c r="AJ6" i="5"/>
  <c r="Y6" i="5"/>
  <c r="AJ7" i="5"/>
  <c r="Y7" i="5"/>
  <c r="Y132" i="5"/>
  <c r="AJ132" i="5"/>
  <c r="Y40" i="5"/>
  <c r="AJ40" i="5"/>
  <c r="AJ23" i="5"/>
  <c r="Y23" i="5"/>
  <c r="Y60" i="5"/>
  <c r="AJ60" i="5"/>
  <c r="AJ24" i="5"/>
  <c r="Y24" i="5"/>
  <c r="Y34" i="5"/>
  <c r="AJ34" i="5"/>
  <c r="Y142" i="5"/>
  <c r="AJ142" i="5"/>
  <c r="Y61" i="5"/>
  <c r="AJ61" i="5"/>
  <c r="Y116" i="5"/>
  <c r="AJ116" i="5"/>
  <c r="AJ82" i="5"/>
  <c r="Y82" i="5"/>
  <c r="AJ117" i="5"/>
  <c r="Y117" i="5"/>
  <c r="Y113" i="5"/>
  <c r="AJ113" i="5"/>
  <c r="AJ159" i="5"/>
  <c r="Y159" i="5"/>
  <c r="Y169" i="5"/>
  <c r="AJ169" i="5"/>
  <c r="AJ8" i="5"/>
  <c r="Y8" i="5"/>
  <c r="Y31" i="5"/>
  <c r="AJ31" i="5"/>
  <c r="Y152" i="5"/>
  <c r="AJ152" i="5"/>
  <c r="AJ65" i="5"/>
  <c r="Y65" i="5"/>
  <c r="AJ29" i="5"/>
  <c r="Y29" i="5"/>
  <c r="AJ53" i="5"/>
  <c r="Y53" i="5"/>
  <c r="Y42" i="5"/>
  <c r="AJ42" i="5"/>
  <c r="AJ84" i="5"/>
  <c r="Y84" i="5"/>
  <c r="AJ80" i="5"/>
  <c r="Y80" i="5"/>
  <c r="Y69" i="5"/>
  <c r="AJ69" i="5"/>
  <c r="Y138" i="5"/>
  <c r="AJ138" i="5"/>
  <c r="AJ101" i="5"/>
  <c r="Y101" i="5"/>
  <c r="AJ98" i="5"/>
  <c r="Y98" i="5"/>
  <c r="AJ121" i="5"/>
  <c r="Y121" i="5"/>
  <c r="Y111" i="5"/>
  <c r="AJ111" i="5"/>
  <c r="AJ133" i="5"/>
  <c r="Y133" i="5"/>
  <c r="Y154" i="5"/>
  <c r="AJ154" i="5"/>
  <c r="AJ167" i="5"/>
  <c r="Y167" i="5"/>
  <c r="Y172" i="5"/>
  <c r="AJ172" i="5"/>
  <c r="Y177" i="5"/>
  <c r="AJ177" i="5"/>
  <c r="Y139" i="5"/>
  <c r="AJ139" i="5"/>
  <c r="AB184" i="5"/>
  <c r="AB160" i="5"/>
  <c r="AB187" i="5"/>
  <c r="AB179" i="5"/>
  <c r="AB171" i="5"/>
  <c r="AB163" i="5"/>
  <c r="AB155" i="5"/>
  <c r="AB177" i="5"/>
  <c r="AB169" i="5"/>
  <c r="AB161" i="5"/>
  <c r="AB153" i="5"/>
  <c r="AB145" i="5"/>
  <c r="AB137" i="5"/>
  <c r="AB191" i="5"/>
  <c r="AB183" i="5"/>
  <c r="AB175" i="5"/>
  <c r="AB167" i="5"/>
  <c r="AB159" i="5"/>
  <c r="AB151" i="5"/>
  <c r="AB118" i="5"/>
  <c r="AB110" i="5"/>
  <c r="AB165" i="5"/>
  <c r="AB147" i="5"/>
  <c r="AB141" i="5"/>
  <c r="AB133" i="5"/>
  <c r="AB124" i="5"/>
  <c r="AB116" i="5"/>
  <c r="AB102" i="5"/>
  <c r="AB189" i="5"/>
  <c r="AB157" i="5"/>
  <c r="AB135" i="5"/>
  <c r="AB149" i="5"/>
  <c r="AB181" i="5"/>
  <c r="AB143" i="5"/>
  <c r="AB112" i="5"/>
  <c r="AB77" i="5"/>
  <c r="AB113" i="5"/>
  <c r="AB88" i="5"/>
  <c r="AB83" i="5"/>
  <c r="AB81" i="5"/>
  <c r="AB120" i="5"/>
  <c r="AB93" i="5"/>
  <c r="AB90" i="5"/>
  <c r="AB107" i="5"/>
  <c r="AB104" i="5"/>
  <c r="AB101" i="5"/>
  <c r="AB99" i="5"/>
  <c r="AB96" i="5"/>
  <c r="AB95" i="5"/>
  <c r="AB173" i="5"/>
  <c r="AB115" i="5"/>
  <c r="AB78" i="5"/>
  <c r="AB128" i="5"/>
  <c r="AB125" i="5"/>
  <c r="AB75" i="5"/>
  <c r="AB22" i="5"/>
  <c r="AB5" i="5"/>
  <c r="AB33" i="5"/>
  <c r="AB25" i="5"/>
  <c r="AB8" i="5"/>
  <c r="AB89" i="5"/>
  <c r="AB36" i="5"/>
  <c r="AB16" i="5"/>
  <c r="AB11" i="5"/>
  <c r="AB86" i="5"/>
  <c r="AB53" i="5"/>
  <c r="AB45" i="5"/>
  <c r="AB29" i="5"/>
  <c r="AB64" i="5"/>
  <c r="AB13" i="5"/>
  <c r="AB73" i="5"/>
  <c r="AB72" i="5"/>
  <c r="AB70" i="5"/>
  <c r="AB37" i="5"/>
  <c r="AB62" i="5"/>
  <c r="AB41" i="5"/>
  <c r="AB57" i="5"/>
  <c r="AB28" i="5"/>
  <c r="AB34" i="5"/>
  <c r="AB23" i="5"/>
  <c r="AB65" i="5"/>
  <c r="AB44" i="5"/>
  <c r="AB63" i="5"/>
  <c r="AB19" i="5"/>
  <c r="AB56" i="5"/>
  <c r="AB6" i="5"/>
  <c r="AB84" i="5"/>
  <c r="AB32" i="5"/>
  <c r="AB42" i="5"/>
  <c r="AB46" i="5"/>
  <c r="AB43" i="5"/>
  <c r="AB38" i="5"/>
  <c r="AB69" i="5"/>
  <c r="AB103" i="5"/>
  <c r="AB9" i="5"/>
  <c r="AB131" i="5"/>
  <c r="AB164" i="5"/>
  <c r="AB126" i="5"/>
  <c r="AB117" i="5"/>
  <c r="AB170" i="5"/>
  <c r="AB180" i="5"/>
  <c r="AB186" i="5"/>
  <c r="AB154" i="5"/>
  <c r="AB136" i="5"/>
  <c r="AB12" i="5"/>
  <c r="AB121" i="5"/>
  <c r="AB142" i="5"/>
  <c r="AB52" i="5"/>
  <c r="AB35" i="5"/>
  <c r="AB51" i="5"/>
  <c r="AB20" i="5"/>
  <c r="AB47" i="5"/>
  <c r="AB55" i="5"/>
  <c r="AB76" i="5"/>
  <c r="AB74" i="5"/>
  <c r="AB87" i="5"/>
  <c r="AB97" i="5"/>
  <c r="AB79" i="5"/>
  <c r="AB130" i="5"/>
  <c r="AB139" i="5"/>
  <c r="AB185" i="5"/>
  <c r="AB148" i="5"/>
  <c r="AB174" i="5"/>
  <c r="AB156" i="5"/>
  <c r="AB114" i="5"/>
  <c r="AB166" i="5"/>
  <c r="AB27" i="5"/>
  <c r="AB94" i="5"/>
  <c r="AB150" i="5"/>
  <c r="AB182" i="5"/>
  <c r="AB40" i="5"/>
  <c r="AB71" i="5"/>
  <c r="AB49" i="5"/>
  <c r="AB58" i="5"/>
  <c r="AB82" i="5"/>
  <c r="AB31" i="5"/>
  <c r="AB59" i="5"/>
  <c r="AB105" i="5"/>
  <c r="AB132" i="5"/>
  <c r="AB111" i="5"/>
  <c r="AB152" i="5"/>
  <c r="AB176" i="5"/>
  <c r="AB129" i="5"/>
  <c r="AB178" i="5"/>
  <c r="AB144" i="5"/>
  <c r="AB122" i="5"/>
  <c r="AB50" i="5"/>
  <c r="AB7" i="5"/>
  <c r="AB54" i="5"/>
  <c r="AB60" i="5"/>
  <c r="AB100" i="5"/>
  <c r="AB68" i="5"/>
  <c r="AB168" i="5"/>
  <c r="AB21" i="5"/>
  <c r="AB80" i="5"/>
  <c r="AB18" i="5"/>
  <c r="AB10" i="5"/>
  <c r="AB61" i="5"/>
  <c r="AB17" i="5"/>
  <c r="AB92" i="5"/>
  <c r="AB109" i="5"/>
  <c r="AB98" i="5"/>
  <c r="AB127" i="5"/>
  <c r="AB134" i="5"/>
  <c r="AB172" i="5"/>
  <c r="AB188" i="5"/>
  <c r="AB91" i="5"/>
  <c r="AB15" i="5"/>
  <c r="AB158" i="5"/>
  <c r="AB24" i="5"/>
  <c r="AB26" i="5"/>
  <c r="AB85" i="5"/>
  <c r="AB162" i="5"/>
  <c r="AB146" i="5"/>
  <c r="AB39" i="5"/>
  <c r="AB190" i="5"/>
  <c r="AB48" i="5"/>
  <c r="AB4" i="5"/>
  <c r="AB66" i="5"/>
  <c r="AB67" i="5"/>
  <c r="AB106" i="5"/>
  <c r="AB140" i="5"/>
  <c r="AB138" i="5"/>
  <c r="AB30" i="5"/>
  <c r="AB119" i="5"/>
  <c r="AI179" i="6" l="1"/>
  <c r="AI52" i="6"/>
  <c r="AE194" i="6"/>
  <c r="AE196" i="6" s="1"/>
  <c r="AI117" i="6" s="1"/>
  <c r="AI97" i="6"/>
  <c r="AI72" i="6"/>
  <c r="AI107" i="6"/>
  <c r="AI45" i="6"/>
  <c r="Y194" i="5"/>
  <c r="Y196" i="5" s="1"/>
  <c r="AC57" i="5" s="1"/>
  <c r="AI119" i="6" l="1"/>
  <c r="AI108" i="6"/>
  <c r="AI134" i="6"/>
  <c r="AI126" i="6"/>
  <c r="AI156" i="6"/>
  <c r="AI99" i="6"/>
  <c r="AI17" i="6"/>
  <c r="AI181" i="6"/>
  <c r="AI153" i="6"/>
  <c r="AI81" i="6"/>
  <c r="AI89" i="6"/>
  <c r="AI50" i="6"/>
  <c r="AI19" i="6"/>
  <c r="AI91" i="6"/>
  <c r="AI114" i="6"/>
  <c r="AC118" i="5"/>
  <c r="AC181" i="5"/>
  <c r="AC187" i="5"/>
  <c r="AC105" i="5"/>
  <c r="AC22" i="5"/>
  <c r="AC154" i="5"/>
  <c r="AC155" i="5"/>
  <c r="AC49" i="5"/>
  <c r="AC143" i="5"/>
  <c r="AC137" i="5"/>
  <c r="AC153" i="5"/>
  <c r="AC135" i="5"/>
  <c r="AC8" i="5"/>
  <c r="AC7" i="5"/>
  <c r="AC87" i="5"/>
  <c r="AC131" i="5"/>
  <c r="AC178" i="5"/>
  <c r="AC116" i="5"/>
  <c r="AC5" i="5"/>
  <c r="AC43" i="5"/>
  <c r="AC69" i="5"/>
  <c r="AC47" i="5"/>
  <c r="AC80" i="5"/>
  <c r="AC140" i="5"/>
  <c r="AC127" i="5"/>
  <c r="AC27" i="5"/>
  <c r="AC40" i="5"/>
  <c r="AC191" i="5"/>
  <c r="AC30" i="5"/>
  <c r="AC62" i="5"/>
  <c r="AC18" i="5"/>
  <c r="AC175" i="5"/>
  <c r="AC90" i="5"/>
  <c r="AC166" i="5"/>
  <c r="AC48" i="5"/>
  <c r="AC72" i="5"/>
  <c r="AC64" i="5"/>
  <c r="AC128" i="5"/>
  <c r="AC42" i="5"/>
  <c r="AC99" i="5"/>
  <c r="AC160" i="5"/>
  <c r="AC157" i="5"/>
  <c r="AC36" i="5"/>
  <c r="AC114" i="5"/>
  <c r="AC82" i="5"/>
  <c r="AC63" i="5"/>
  <c r="AC148" i="5"/>
  <c r="AC38" i="5"/>
  <c r="AC10" i="5"/>
  <c r="AC174" i="5"/>
  <c r="AC189" i="5"/>
  <c r="AC149" i="5"/>
  <c r="AC171" i="5"/>
  <c r="AC172" i="5"/>
  <c r="AC136" i="5"/>
  <c r="AC146" i="5"/>
  <c r="AC180" i="5"/>
  <c r="AC112" i="5"/>
  <c r="AC100" i="5"/>
  <c r="AC73" i="5"/>
  <c r="AC183" i="5"/>
  <c r="AC28" i="5"/>
  <c r="AC121" i="5"/>
  <c r="AC34" i="5"/>
  <c r="AC130" i="5"/>
  <c r="AC78" i="5"/>
  <c r="AC6" i="5"/>
  <c r="AC85" i="5"/>
  <c r="AC185" i="5"/>
  <c r="AC35" i="5"/>
  <c r="AC168" i="5"/>
  <c r="AC75" i="5"/>
  <c r="AC70" i="5"/>
  <c r="AC117" i="5"/>
  <c r="AC13" i="5"/>
  <c r="AC103" i="5"/>
  <c r="AC106" i="5"/>
  <c r="AC83" i="5"/>
  <c r="AC107" i="5"/>
  <c r="AC102" i="5"/>
  <c r="AC32" i="5"/>
  <c r="AC77" i="5"/>
  <c r="AC41" i="5"/>
  <c r="AC19" i="5"/>
  <c r="AC84" i="5"/>
  <c r="AC97" i="5"/>
  <c r="AC110" i="5"/>
  <c r="AC176" i="5"/>
  <c r="AC46" i="5"/>
  <c r="AC188" i="5"/>
  <c r="AC156" i="5"/>
  <c r="AC24" i="5"/>
  <c r="AC23" i="5"/>
  <c r="AC159" i="5"/>
  <c r="AC150" i="5"/>
  <c r="AC61" i="5"/>
  <c r="AC56" i="5"/>
  <c r="AC16" i="5"/>
  <c r="AC162" i="5"/>
  <c r="AI164" i="6"/>
  <c r="AI98" i="6"/>
  <c r="AI124" i="6"/>
  <c r="AI142" i="6"/>
  <c r="AI139" i="6"/>
  <c r="AI159" i="6"/>
  <c r="AI65" i="6"/>
  <c r="AI59" i="6"/>
  <c r="AI51" i="6"/>
  <c r="AI60" i="6"/>
  <c r="AI7" i="6"/>
  <c r="AI32" i="6"/>
  <c r="AI40" i="6"/>
  <c r="AI55" i="6"/>
  <c r="AI102" i="6"/>
  <c r="AI80" i="6"/>
  <c r="AI44" i="6"/>
  <c r="AI104" i="6"/>
  <c r="AI183" i="6"/>
  <c r="AI163" i="6"/>
  <c r="AI6" i="6"/>
  <c r="AI43" i="6"/>
  <c r="AI29" i="6"/>
  <c r="AI16" i="6"/>
  <c r="AI61" i="6"/>
  <c r="AI15" i="6"/>
  <c r="AI149" i="6"/>
  <c r="AI63" i="6"/>
  <c r="AI127" i="6"/>
  <c r="AI69" i="6"/>
  <c r="AI48" i="6"/>
  <c r="AI39" i="6"/>
  <c r="AI160" i="6"/>
  <c r="AI12" i="6"/>
  <c r="AI22" i="6"/>
  <c r="AI11" i="6"/>
  <c r="AI176" i="6"/>
  <c r="AI187" i="6"/>
  <c r="AI147" i="6"/>
  <c r="AI175" i="6"/>
  <c r="AI30" i="6"/>
  <c r="AI24" i="6"/>
  <c r="AI178" i="6"/>
  <c r="AI136" i="6"/>
  <c r="AI168" i="6"/>
  <c r="AI37" i="6"/>
  <c r="AI111" i="6"/>
  <c r="AI67" i="6"/>
  <c r="AI25" i="6"/>
  <c r="AI64" i="6"/>
  <c r="AI138" i="6"/>
  <c r="AI53" i="6"/>
  <c r="AI66" i="6"/>
  <c r="AI71" i="6"/>
  <c r="AI186" i="6"/>
  <c r="AI157" i="6"/>
  <c r="AI131" i="6"/>
  <c r="AI173" i="6"/>
  <c r="AI33" i="6"/>
  <c r="AI148" i="6"/>
  <c r="AI79" i="6"/>
  <c r="AI4" i="6"/>
  <c r="AI62" i="6"/>
  <c r="AI5" i="6"/>
  <c r="AI151" i="6"/>
  <c r="AI77" i="6"/>
  <c r="AI152" i="6"/>
  <c r="AI95" i="6"/>
  <c r="AI9" i="6"/>
  <c r="AI166" i="6"/>
  <c r="AI167" i="6"/>
  <c r="AI105" i="6"/>
  <c r="AI87" i="6"/>
  <c r="AI125" i="6"/>
  <c r="AI73" i="6"/>
  <c r="AI130" i="6"/>
  <c r="AI13" i="6"/>
  <c r="AI74" i="6"/>
  <c r="AI188" i="6"/>
  <c r="AI189" i="6"/>
  <c r="AI185" i="6"/>
  <c r="AI116" i="6"/>
  <c r="AI158" i="6"/>
  <c r="AI182" i="6"/>
  <c r="AI154" i="6"/>
  <c r="AI27" i="6"/>
  <c r="AI86" i="6"/>
  <c r="AI92" i="6"/>
  <c r="AI109" i="6"/>
  <c r="AI38" i="6"/>
  <c r="AI76" i="6"/>
  <c r="AI83" i="6"/>
  <c r="AI47" i="6"/>
  <c r="AI171" i="6"/>
  <c r="AI101" i="6"/>
  <c r="AI85" i="6"/>
  <c r="AI180" i="6"/>
  <c r="AI144" i="6"/>
  <c r="AI103" i="6"/>
  <c r="AI146" i="6"/>
  <c r="AI141" i="6"/>
  <c r="AI170" i="6"/>
  <c r="AI100" i="6"/>
  <c r="AI35" i="6"/>
  <c r="AI169" i="6"/>
  <c r="AI82" i="6"/>
  <c r="AI8" i="6"/>
  <c r="AI75" i="6"/>
  <c r="AI118" i="6"/>
  <c r="AI140" i="6"/>
  <c r="AI155" i="6"/>
  <c r="AI20" i="6"/>
  <c r="AI78" i="6"/>
  <c r="AI132" i="6"/>
  <c r="AI70" i="6"/>
  <c r="AI137" i="6"/>
  <c r="AI177" i="6"/>
  <c r="AI34" i="6"/>
  <c r="AI162" i="6"/>
  <c r="AI143" i="6"/>
  <c r="AI113" i="6"/>
  <c r="AI161" i="6"/>
  <c r="AI115" i="6"/>
  <c r="AI36" i="6"/>
  <c r="AI57" i="6"/>
  <c r="AI23" i="6"/>
  <c r="AI49" i="6"/>
  <c r="AI133" i="6"/>
  <c r="AI58" i="6"/>
  <c r="AI18" i="6"/>
  <c r="AI46" i="6"/>
  <c r="AI41" i="6"/>
  <c r="AI42" i="6"/>
  <c r="AI31" i="6"/>
  <c r="AI56" i="6"/>
  <c r="AI150" i="6"/>
  <c r="AI68" i="6"/>
  <c r="AI112" i="6"/>
  <c r="AI184" i="6"/>
  <c r="AI190" i="6"/>
  <c r="AI145" i="6"/>
  <c r="AI106" i="6"/>
  <c r="AI54" i="6"/>
  <c r="AI84" i="6"/>
  <c r="AI174" i="6"/>
  <c r="AC52" i="5"/>
  <c r="AC53" i="5"/>
  <c r="AC4" i="5"/>
  <c r="AC163" i="5"/>
  <c r="AC173" i="5"/>
  <c r="AC33" i="5"/>
  <c r="AC182" i="5"/>
  <c r="AC132" i="5"/>
  <c r="AC65" i="5"/>
  <c r="AC139" i="5"/>
  <c r="AC51" i="5"/>
  <c r="AC184" i="5"/>
  <c r="AC15" i="5"/>
  <c r="AC59" i="5"/>
  <c r="AC29" i="5"/>
  <c r="AC119" i="5"/>
  <c r="AC165" i="5"/>
  <c r="AC95" i="5"/>
  <c r="AC60" i="5"/>
  <c r="AC167" i="5"/>
  <c r="AC115" i="5"/>
  <c r="AC125" i="5"/>
  <c r="AC170" i="5"/>
  <c r="AC186" i="5"/>
  <c r="AC74" i="5"/>
  <c r="AC152" i="5"/>
  <c r="AC66" i="5"/>
  <c r="AC71" i="5"/>
  <c r="AC44" i="5"/>
  <c r="AC147" i="5"/>
  <c r="AC161" i="5"/>
  <c r="AC113" i="5"/>
  <c r="AC58" i="5"/>
  <c r="AC68" i="5"/>
  <c r="AC79" i="5"/>
  <c r="AC190" i="5"/>
  <c r="AC138" i="5"/>
  <c r="AC45" i="5"/>
  <c r="AC50" i="5"/>
  <c r="AC179" i="5"/>
  <c r="AC169" i="5"/>
  <c r="AC151" i="5"/>
  <c r="AC101" i="5"/>
  <c r="AC54" i="5"/>
  <c r="AC11" i="5"/>
  <c r="AC142" i="5"/>
  <c r="AC86" i="5"/>
  <c r="AC98" i="5"/>
  <c r="AC104" i="5"/>
  <c r="AC37" i="5"/>
  <c r="AC39" i="5"/>
  <c r="AC20" i="5"/>
  <c r="AC177" i="5"/>
  <c r="AC109" i="5"/>
  <c r="AC25" i="5"/>
  <c r="AC133" i="5"/>
  <c r="AC89" i="5"/>
  <c r="AC144" i="5"/>
  <c r="AC92" i="5"/>
  <c r="AC9" i="5"/>
  <c r="AC145" i="5"/>
  <c r="AC141" i="5"/>
  <c r="AC158" i="5"/>
  <c r="AC91" i="5"/>
  <c r="AC76" i="5"/>
  <c r="AC31" i="5"/>
  <c r="AC67" i="5"/>
  <c r="AC134" i="5"/>
  <c r="AC12" i="5"/>
  <c r="AC81" i="5"/>
  <c r="AC164" i="5"/>
  <c r="AC111" i="5"/>
  <c r="N194" i="4" l="1"/>
  <c r="M194" i="4"/>
  <c r="L194" i="4"/>
  <c r="N196" i="4" s="1"/>
  <c r="K194" i="4"/>
  <c r="J194" i="4"/>
  <c r="K196" i="4" s="1"/>
  <c r="I194" i="4"/>
  <c r="I196" i="4" s="1"/>
  <c r="H194" i="4"/>
  <c r="G194" i="4"/>
  <c r="F194" i="4"/>
  <c r="E194" i="4"/>
  <c r="H196" i="4" s="1"/>
  <c r="D194" i="4"/>
  <c r="C194" i="4"/>
  <c r="AM191" i="4"/>
  <c r="AD191" i="4"/>
  <c r="AC191" i="4"/>
  <c r="AM190" i="4"/>
  <c r="AD190" i="4"/>
  <c r="AC190" i="4"/>
  <c r="AM189" i="4"/>
  <c r="AD189" i="4"/>
  <c r="AC189" i="4"/>
  <c r="AM188" i="4"/>
  <c r="AD188" i="4"/>
  <c r="AC188" i="4"/>
  <c r="AM187" i="4"/>
  <c r="AD187" i="4"/>
  <c r="AC187" i="4"/>
  <c r="AM186" i="4"/>
  <c r="AD186" i="4"/>
  <c r="AC186" i="4"/>
  <c r="AM185" i="4"/>
  <c r="AD185" i="4"/>
  <c r="AC185" i="4"/>
  <c r="AM184" i="4"/>
  <c r="AD184" i="4"/>
  <c r="AC184" i="4"/>
  <c r="AM183" i="4"/>
  <c r="AD183" i="4"/>
  <c r="AC183" i="4"/>
  <c r="AM182" i="4"/>
  <c r="AD182" i="4"/>
  <c r="AC182" i="4"/>
  <c r="AM181" i="4"/>
  <c r="AD181" i="4"/>
  <c r="AC181" i="4"/>
  <c r="AA181" i="4"/>
  <c r="AM180" i="4"/>
  <c r="AD180" i="4"/>
  <c r="AC180" i="4"/>
  <c r="AM179" i="4"/>
  <c r="AD179" i="4"/>
  <c r="AC179" i="4"/>
  <c r="AM178" i="4"/>
  <c r="AD178" i="4"/>
  <c r="AC178" i="4"/>
  <c r="AM177" i="4"/>
  <c r="AD177" i="4"/>
  <c r="AC177" i="4"/>
  <c r="AM176" i="4"/>
  <c r="AD176" i="4"/>
  <c r="AC176" i="4"/>
  <c r="AM175" i="4"/>
  <c r="AD175" i="4"/>
  <c r="AC175" i="4"/>
  <c r="AM174" i="4"/>
  <c r="AD174" i="4"/>
  <c r="AC174" i="4"/>
  <c r="AM173" i="4"/>
  <c r="AD173" i="4"/>
  <c r="AC173" i="4"/>
  <c r="AA173" i="4"/>
  <c r="AM172" i="4"/>
  <c r="AD172" i="4"/>
  <c r="AC172" i="4"/>
  <c r="AM171" i="4"/>
  <c r="AD171" i="4"/>
  <c r="AC171" i="4"/>
  <c r="AM170" i="4"/>
  <c r="AD170" i="4"/>
  <c r="AC170" i="4"/>
  <c r="AM169" i="4"/>
  <c r="AD169" i="4"/>
  <c r="AC169" i="4"/>
  <c r="AM168" i="4"/>
  <c r="AD168" i="4"/>
  <c r="AC168" i="4"/>
  <c r="AM167" i="4"/>
  <c r="AD167" i="4"/>
  <c r="AC167" i="4"/>
  <c r="AM166" i="4"/>
  <c r="AD166" i="4"/>
  <c r="AC166" i="4"/>
  <c r="AM165" i="4"/>
  <c r="AD165" i="4"/>
  <c r="AC165" i="4"/>
  <c r="AM164" i="4"/>
  <c r="AD164" i="4"/>
  <c r="AC164" i="4"/>
  <c r="AM163" i="4"/>
  <c r="AD163" i="4"/>
  <c r="AC163" i="4"/>
  <c r="AM162" i="4"/>
  <c r="AD162" i="4"/>
  <c r="AC162" i="4"/>
  <c r="AM161" i="4"/>
  <c r="AD161" i="4"/>
  <c r="AC161" i="4"/>
  <c r="AA161" i="4"/>
  <c r="AM160" i="4"/>
  <c r="AD160" i="4"/>
  <c r="AC160" i="4"/>
  <c r="AM159" i="4"/>
  <c r="AD159" i="4"/>
  <c r="AC159" i="4"/>
  <c r="AM158" i="4"/>
  <c r="AD158" i="4"/>
  <c r="AC158" i="4"/>
  <c r="AM157" i="4"/>
  <c r="AD157" i="4"/>
  <c r="AC157" i="4"/>
  <c r="AM156" i="4"/>
  <c r="AD156" i="4"/>
  <c r="AC156" i="4"/>
  <c r="AM155" i="4"/>
  <c r="AD155" i="4"/>
  <c r="AC155" i="4"/>
  <c r="AM154" i="4"/>
  <c r="AD154" i="4"/>
  <c r="AC154" i="4"/>
  <c r="AM153" i="4"/>
  <c r="AD153" i="4"/>
  <c r="AC153" i="4"/>
  <c r="AM152" i="4"/>
  <c r="AD152" i="4"/>
  <c r="AC152" i="4"/>
  <c r="AM151" i="4"/>
  <c r="AD151" i="4"/>
  <c r="AC151" i="4"/>
  <c r="AM150" i="4"/>
  <c r="AD150" i="4"/>
  <c r="AC150" i="4"/>
  <c r="AM149" i="4"/>
  <c r="AD149" i="4"/>
  <c r="AC149" i="4"/>
  <c r="AM148" i="4"/>
  <c r="AD148" i="4"/>
  <c r="AC148" i="4"/>
  <c r="AM147" i="4"/>
  <c r="AD147" i="4"/>
  <c r="AC147" i="4"/>
  <c r="AM146" i="4"/>
  <c r="AD146" i="4"/>
  <c r="AC146" i="4"/>
  <c r="AM145" i="4"/>
  <c r="AD145" i="4"/>
  <c r="AC145" i="4"/>
  <c r="AA145" i="4"/>
  <c r="AM144" i="4"/>
  <c r="AD144" i="4"/>
  <c r="AC144" i="4"/>
  <c r="AA144" i="4"/>
  <c r="AM143" i="4"/>
  <c r="AD143" i="4"/>
  <c r="AC143" i="4"/>
  <c r="AA143" i="4"/>
  <c r="AM142" i="4"/>
  <c r="AD142" i="4"/>
  <c r="AC142" i="4"/>
  <c r="AM141" i="4"/>
  <c r="AD141" i="4"/>
  <c r="AC141" i="4"/>
  <c r="AA141" i="4"/>
  <c r="AM140" i="4"/>
  <c r="AD140" i="4"/>
  <c r="AC140" i="4"/>
  <c r="AA140" i="4"/>
  <c r="AM139" i="4"/>
  <c r="AD139" i="4"/>
  <c r="AC139" i="4"/>
  <c r="AM138" i="4"/>
  <c r="AD138" i="4"/>
  <c r="AC138" i="4"/>
  <c r="AM137" i="4"/>
  <c r="AD137" i="4"/>
  <c r="AC137" i="4"/>
  <c r="AM136" i="4"/>
  <c r="AD136" i="4"/>
  <c r="AC136" i="4"/>
  <c r="AA136" i="4"/>
  <c r="AM135" i="4"/>
  <c r="AD135" i="4"/>
  <c r="AC135" i="4"/>
  <c r="AM134" i="4"/>
  <c r="AD134" i="4"/>
  <c r="AC134" i="4"/>
  <c r="AM133" i="4"/>
  <c r="AD133" i="4"/>
  <c r="AC133" i="4"/>
  <c r="AA133" i="4"/>
  <c r="AM132" i="4"/>
  <c r="AD132" i="4"/>
  <c r="AC132" i="4"/>
  <c r="AA132" i="4"/>
  <c r="AM131" i="4"/>
  <c r="AD131" i="4"/>
  <c r="AC131" i="4"/>
  <c r="AA131" i="4"/>
  <c r="AM130" i="4"/>
  <c r="AD130" i="4"/>
  <c r="AC130" i="4"/>
  <c r="AA130" i="4"/>
  <c r="AM129" i="4"/>
  <c r="AD129" i="4"/>
  <c r="AC129" i="4"/>
  <c r="AM128" i="4"/>
  <c r="AD128" i="4"/>
  <c r="AC128" i="4"/>
  <c r="AM127" i="4"/>
  <c r="AD127" i="4"/>
  <c r="AC127" i="4"/>
  <c r="AA127" i="4"/>
  <c r="AM126" i="4"/>
  <c r="AD126" i="4"/>
  <c r="AC126" i="4"/>
  <c r="AM125" i="4"/>
  <c r="AD125" i="4"/>
  <c r="AC125" i="4"/>
  <c r="AA125" i="4"/>
  <c r="AM124" i="4"/>
  <c r="AD124" i="4"/>
  <c r="AC124" i="4"/>
  <c r="AA124" i="4"/>
  <c r="AM123" i="4"/>
  <c r="AD123" i="4"/>
  <c r="AC123" i="4"/>
  <c r="AM122" i="4"/>
  <c r="AD122" i="4"/>
  <c r="AC122" i="4"/>
  <c r="AM121" i="4"/>
  <c r="AD121" i="4"/>
  <c r="AC121" i="4"/>
  <c r="AM120" i="4"/>
  <c r="AD120" i="4"/>
  <c r="AC120" i="4"/>
  <c r="AM119" i="4"/>
  <c r="AD119" i="4"/>
  <c r="AC119" i="4"/>
  <c r="AA119" i="4"/>
  <c r="AM118" i="4"/>
  <c r="AD118" i="4"/>
  <c r="AC118" i="4"/>
  <c r="AM117" i="4"/>
  <c r="AD117" i="4"/>
  <c r="AC117" i="4"/>
  <c r="AA117" i="4"/>
  <c r="AM116" i="4"/>
  <c r="AD116" i="4"/>
  <c r="AC116" i="4"/>
  <c r="AA116" i="4"/>
  <c r="AM115" i="4"/>
  <c r="AD115" i="4"/>
  <c r="AC115" i="4"/>
  <c r="AA115" i="4"/>
  <c r="AM114" i="4"/>
  <c r="AD114" i="4"/>
  <c r="AC114" i="4"/>
  <c r="AA114" i="4"/>
  <c r="AM113" i="4"/>
  <c r="AD113" i="4"/>
  <c r="AC113" i="4"/>
  <c r="AA113" i="4"/>
  <c r="AM112" i="4"/>
  <c r="AD112" i="4"/>
  <c r="AC112" i="4"/>
  <c r="AA112" i="4"/>
  <c r="AM111" i="4"/>
  <c r="AD111" i="4"/>
  <c r="AC111" i="4"/>
  <c r="AA111" i="4"/>
  <c r="AM110" i="4"/>
  <c r="AD110" i="4"/>
  <c r="AC110" i="4"/>
  <c r="AM109" i="4"/>
  <c r="AD109" i="4"/>
  <c r="AC109" i="4"/>
  <c r="AA109" i="4"/>
  <c r="AM108" i="4"/>
  <c r="AD108" i="4"/>
  <c r="AC108" i="4"/>
  <c r="AA108" i="4"/>
  <c r="AM107" i="4"/>
  <c r="AD107" i="4"/>
  <c r="AC107" i="4"/>
  <c r="AA107" i="4"/>
  <c r="AM106" i="4"/>
  <c r="AD106" i="4"/>
  <c r="AC106" i="4"/>
  <c r="AA106" i="4"/>
  <c r="AM105" i="4"/>
  <c r="AD105" i="4"/>
  <c r="AC105" i="4"/>
  <c r="AA105" i="4"/>
  <c r="AM104" i="4"/>
  <c r="AD104" i="4"/>
  <c r="AC104" i="4"/>
  <c r="AA104" i="4"/>
  <c r="AM103" i="4"/>
  <c r="AD103" i="4"/>
  <c r="AC103" i="4"/>
  <c r="AA103" i="4"/>
  <c r="AM102" i="4"/>
  <c r="AD102" i="4"/>
  <c r="AC102" i="4"/>
  <c r="AA102" i="4"/>
  <c r="AM101" i="4"/>
  <c r="AD101" i="4"/>
  <c r="AC101" i="4"/>
  <c r="AA101" i="4"/>
  <c r="AM100" i="4"/>
  <c r="AD100" i="4"/>
  <c r="AC100" i="4"/>
  <c r="AA100" i="4"/>
  <c r="AM99" i="4"/>
  <c r="AD99" i="4"/>
  <c r="AC99" i="4"/>
  <c r="AA99" i="4"/>
  <c r="AM98" i="4"/>
  <c r="AD98" i="4"/>
  <c r="AC98" i="4"/>
  <c r="AA98" i="4"/>
  <c r="AM97" i="4"/>
  <c r="AD97" i="4"/>
  <c r="AC97" i="4"/>
  <c r="AA97" i="4"/>
  <c r="AM96" i="4"/>
  <c r="AD96" i="4"/>
  <c r="AC96" i="4"/>
  <c r="AA96" i="4"/>
  <c r="AM95" i="4"/>
  <c r="AD95" i="4"/>
  <c r="AC95" i="4"/>
  <c r="AM94" i="4"/>
  <c r="AD94" i="4"/>
  <c r="AC94" i="4"/>
  <c r="AM93" i="4"/>
  <c r="AD93" i="4"/>
  <c r="AC93" i="4"/>
  <c r="AM92" i="4"/>
  <c r="AD92" i="4"/>
  <c r="AC92" i="4"/>
  <c r="AA92" i="4"/>
  <c r="AM91" i="4"/>
  <c r="AD91" i="4"/>
  <c r="AC91" i="4"/>
  <c r="AA91" i="4"/>
  <c r="AM90" i="4"/>
  <c r="AD90" i="4"/>
  <c r="AC90" i="4"/>
  <c r="AM89" i="4"/>
  <c r="AD89" i="4"/>
  <c r="AC89" i="4"/>
  <c r="AA89" i="4"/>
  <c r="AM88" i="4"/>
  <c r="AD88" i="4"/>
  <c r="AC88" i="4"/>
  <c r="AM87" i="4"/>
  <c r="AD87" i="4"/>
  <c r="AC87" i="4"/>
  <c r="AA87" i="4"/>
  <c r="AM86" i="4"/>
  <c r="AD86" i="4"/>
  <c r="AC86" i="4"/>
  <c r="AA86" i="4"/>
  <c r="AM85" i="4"/>
  <c r="AD85" i="4"/>
  <c r="AC85" i="4"/>
  <c r="AA85" i="4"/>
  <c r="AM84" i="4"/>
  <c r="AD84" i="4"/>
  <c r="AC84" i="4"/>
  <c r="AA84" i="4"/>
  <c r="AM83" i="4"/>
  <c r="AD83" i="4"/>
  <c r="AC83" i="4"/>
  <c r="AA83" i="4"/>
  <c r="AM82" i="4"/>
  <c r="AD82" i="4"/>
  <c r="AC82" i="4"/>
  <c r="AA82" i="4"/>
  <c r="AM81" i="4"/>
  <c r="AD81" i="4"/>
  <c r="AC81" i="4"/>
  <c r="AA81" i="4"/>
  <c r="AM80" i="4"/>
  <c r="AD80" i="4"/>
  <c r="AC80" i="4"/>
  <c r="AA80" i="4"/>
  <c r="AM79" i="4"/>
  <c r="AD79" i="4"/>
  <c r="AC79" i="4"/>
  <c r="AA79" i="4"/>
  <c r="AM78" i="4"/>
  <c r="AD78" i="4"/>
  <c r="AC78" i="4"/>
  <c r="AA78" i="4"/>
  <c r="AM77" i="4"/>
  <c r="AD77" i="4"/>
  <c r="AC77" i="4"/>
  <c r="AA77" i="4"/>
  <c r="AM76" i="4"/>
  <c r="AD76" i="4"/>
  <c r="AC76" i="4"/>
  <c r="AA76" i="4"/>
  <c r="AM75" i="4"/>
  <c r="AD75" i="4"/>
  <c r="AC75" i="4"/>
  <c r="AA75" i="4"/>
  <c r="AM74" i="4"/>
  <c r="AD74" i="4"/>
  <c r="AC74" i="4"/>
  <c r="AA74" i="4"/>
  <c r="AM73" i="4"/>
  <c r="AD73" i="4"/>
  <c r="AC73" i="4"/>
  <c r="AA73" i="4"/>
  <c r="AM72" i="4"/>
  <c r="AD72" i="4"/>
  <c r="AC72" i="4"/>
  <c r="AA72" i="4"/>
  <c r="AM71" i="4"/>
  <c r="AD71" i="4"/>
  <c r="AC71" i="4"/>
  <c r="AA71" i="4"/>
  <c r="AM70" i="4"/>
  <c r="AD70" i="4"/>
  <c r="AC70" i="4"/>
  <c r="AA70" i="4"/>
  <c r="AM69" i="4"/>
  <c r="AD69" i="4"/>
  <c r="AC69" i="4"/>
  <c r="AA69" i="4"/>
  <c r="AM68" i="4"/>
  <c r="AD68" i="4"/>
  <c r="AC68" i="4"/>
  <c r="AA68" i="4"/>
  <c r="AM67" i="4"/>
  <c r="AD67" i="4"/>
  <c r="AC67" i="4"/>
  <c r="AA67" i="4"/>
  <c r="AM66" i="4"/>
  <c r="AD66" i="4"/>
  <c r="AC66" i="4"/>
  <c r="AA66" i="4"/>
  <c r="AM65" i="4"/>
  <c r="AD65" i="4"/>
  <c r="AC65" i="4"/>
  <c r="AA65" i="4"/>
  <c r="AM64" i="4"/>
  <c r="AD64" i="4"/>
  <c r="AC64" i="4"/>
  <c r="AA64" i="4"/>
  <c r="AM63" i="4"/>
  <c r="AD63" i="4"/>
  <c r="AC63" i="4"/>
  <c r="AM62" i="4"/>
  <c r="AD62" i="4"/>
  <c r="AC62" i="4"/>
  <c r="AA62" i="4"/>
  <c r="AM61" i="4"/>
  <c r="AD61" i="4"/>
  <c r="AC61" i="4"/>
  <c r="AA61" i="4"/>
  <c r="AM60" i="4"/>
  <c r="AD60" i="4"/>
  <c r="AC60" i="4"/>
  <c r="AA60" i="4"/>
  <c r="AM59" i="4"/>
  <c r="AD59" i="4"/>
  <c r="AC59" i="4"/>
  <c r="AA59" i="4"/>
  <c r="AM58" i="4"/>
  <c r="AD58" i="4"/>
  <c r="AC58" i="4"/>
  <c r="AA58" i="4"/>
  <c r="AM57" i="4"/>
  <c r="AD57" i="4"/>
  <c r="AC57" i="4"/>
  <c r="AA57" i="4"/>
  <c r="AM56" i="4"/>
  <c r="AD56" i="4"/>
  <c r="AC56" i="4"/>
  <c r="AA56" i="4"/>
  <c r="AM55" i="4"/>
  <c r="AD55" i="4"/>
  <c r="AC55" i="4"/>
  <c r="AA55" i="4"/>
  <c r="AM54" i="4"/>
  <c r="AD54" i="4"/>
  <c r="AC54" i="4"/>
  <c r="AA54" i="4"/>
  <c r="AM53" i="4"/>
  <c r="AD53" i="4"/>
  <c r="AC53" i="4"/>
  <c r="AA53" i="4"/>
  <c r="AM52" i="4"/>
  <c r="AD52" i="4"/>
  <c r="AC52" i="4"/>
  <c r="AA52" i="4"/>
  <c r="AM51" i="4"/>
  <c r="AD51" i="4"/>
  <c r="AC51" i="4"/>
  <c r="AA51" i="4"/>
  <c r="AM50" i="4"/>
  <c r="AD50" i="4"/>
  <c r="AC50" i="4"/>
  <c r="AA50" i="4"/>
  <c r="AM49" i="4"/>
  <c r="AD49" i="4"/>
  <c r="AC49" i="4"/>
  <c r="AA49" i="4"/>
  <c r="AM48" i="4"/>
  <c r="AD48" i="4"/>
  <c r="AC48" i="4"/>
  <c r="AM47" i="4"/>
  <c r="AD47" i="4"/>
  <c r="AC47" i="4"/>
  <c r="AM46" i="4"/>
  <c r="AD46" i="4"/>
  <c r="AC46" i="4"/>
  <c r="AA46" i="4"/>
  <c r="AM45" i="4"/>
  <c r="AD45" i="4"/>
  <c r="AC45" i="4"/>
  <c r="AA45" i="4"/>
  <c r="AM44" i="4"/>
  <c r="AD44" i="4"/>
  <c r="AC44" i="4"/>
  <c r="AA44" i="4"/>
  <c r="AM43" i="4"/>
  <c r="AD43" i="4"/>
  <c r="AC43" i="4"/>
  <c r="AA43" i="4"/>
  <c r="AM42" i="4"/>
  <c r="AD42" i="4"/>
  <c r="AC42" i="4"/>
  <c r="AA42" i="4"/>
  <c r="AM41" i="4"/>
  <c r="AD41" i="4"/>
  <c r="AC41" i="4"/>
  <c r="AA41" i="4"/>
  <c r="AM40" i="4"/>
  <c r="AD40" i="4"/>
  <c r="AC40" i="4"/>
  <c r="AA40" i="4"/>
  <c r="AM39" i="4"/>
  <c r="AD39" i="4"/>
  <c r="AC39" i="4"/>
  <c r="AA39" i="4"/>
  <c r="AM38" i="4"/>
  <c r="AD38" i="4"/>
  <c r="AC38" i="4"/>
  <c r="AA38" i="4"/>
  <c r="AM37" i="4"/>
  <c r="AD37" i="4"/>
  <c r="AC37" i="4"/>
  <c r="AA37" i="4"/>
  <c r="AM36" i="4"/>
  <c r="AD36" i="4"/>
  <c r="AC36" i="4"/>
  <c r="AA36" i="4"/>
  <c r="AM35" i="4"/>
  <c r="AD35" i="4"/>
  <c r="AC35" i="4"/>
  <c r="AA35" i="4"/>
  <c r="AM34" i="4"/>
  <c r="AD34" i="4"/>
  <c r="AC34" i="4"/>
  <c r="AA34" i="4"/>
  <c r="AM33" i="4"/>
  <c r="AD33" i="4"/>
  <c r="AC33" i="4"/>
  <c r="AA33" i="4"/>
  <c r="AM32" i="4"/>
  <c r="AD32" i="4"/>
  <c r="AC32" i="4"/>
  <c r="AA32" i="4"/>
  <c r="AM31" i="4"/>
  <c r="AD31" i="4"/>
  <c r="AC31" i="4"/>
  <c r="AA31" i="4"/>
  <c r="AM30" i="4"/>
  <c r="AD30" i="4"/>
  <c r="AC30" i="4"/>
  <c r="AA30" i="4"/>
  <c r="AM29" i="4"/>
  <c r="AD29" i="4"/>
  <c r="AC29" i="4"/>
  <c r="AA29" i="4"/>
  <c r="AM28" i="4"/>
  <c r="AD28" i="4"/>
  <c r="AC28" i="4"/>
  <c r="AM27" i="4"/>
  <c r="AD27" i="4"/>
  <c r="AC27" i="4"/>
  <c r="AA27" i="4"/>
  <c r="AM26" i="4"/>
  <c r="AD26" i="4"/>
  <c r="AC26" i="4"/>
  <c r="AA26" i="4"/>
  <c r="AM25" i="4"/>
  <c r="AD25" i="4"/>
  <c r="AC25" i="4"/>
  <c r="AA25" i="4"/>
  <c r="AM24" i="4"/>
  <c r="AD24" i="4"/>
  <c r="AC24" i="4"/>
  <c r="AA24" i="4"/>
  <c r="AM23" i="4"/>
  <c r="AD23" i="4"/>
  <c r="AC23" i="4"/>
  <c r="AA23" i="4"/>
  <c r="AM22" i="4"/>
  <c r="AD22" i="4"/>
  <c r="AC22" i="4"/>
  <c r="AA22" i="4"/>
  <c r="AM21" i="4"/>
  <c r="AD21" i="4"/>
  <c r="AC21" i="4"/>
  <c r="AA21" i="4"/>
  <c r="AM20" i="4"/>
  <c r="AD20" i="4"/>
  <c r="AC20" i="4"/>
  <c r="AA20" i="4"/>
  <c r="AM19" i="4"/>
  <c r="AD19" i="4"/>
  <c r="AC19" i="4"/>
  <c r="AA19" i="4"/>
  <c r="AM18" i="4"/>
  <c r="AD18" i="4"/>
  <c r="AC18" i="4"/>
  <c r="AA18" i="4"/>
  <c r="AM17" i="4"/>
  <c r="AD17" i="4"/>
  <c r="AC17" i="4"/>
  <c r="AA17" i="4"/>
  <c r="AM16" i="4"/>
  <c r="AD16" i="4"/>
  <c r="AC16" i="4"/>
  <c r="AA16" i="4"/>
  <c r="AM15" i="4"/>
  <c r="AD15" i="4"/>
  <c r="AC15" i="4"/>
  <c r="AA15" i="4"/>
  <c r="AD14" i="4"/>
  <c r="AC14" i="4"/>
  <c r="AM13" i="4"/>
  <c r="AD13" i="4"/>
  <c r="AC13" i="4"/>
  <c r="AA13" i="4"/>
  <c r="AM12" i="4"/>
  <c r="AD12" i="4"/>
  <c r="AC12" i="4"/>
  <c r="AA12" i="4"/>
  <c r="AM11" i="4"/>
  <c r="AD11" i="4"/>
  <c r="AC11" i="4"/>
  <c r="AA11" i="4"/>
  <c r="AM10" i="4"/>
  <c r="AD10" i="4"/>
  <c r="AC10" i="4"/>
  <c r="AA10" i="4"/>
  <c r="AM9" i="4"/>
  <c r="AD9" i="4"/>
  <c r="AC9" i="4"/>
  <c r="AA9" i="4"/>
  <c r="AM8" i="4"/>
  <c r="AD8" i="4"/>
  <c r="AC8" i="4"/>
  <c r="AA8" i="4"/>
  <c r="AM7" i="4"/>
  <c r="AD7" i="4"/>
  <c r="AC7" i="4"/>
  <c r="AA7" i="4"/>
  <c r="AM6" i="4"/>
  <c r="AD6" i="4"/>
  <c r="AC6" i="4"/>
  <c r="AA6" i="4"/>
  <c r="AM5" i="4"/>
  <c r="AD5" i="4"/>
  <c r="AC5" i="4"/>
  <c r="AA5" i="4"/>
  <c r="AM4" i="4"/>
  <c r="AD4" i="4"/>
  <c r="AC4" i="4"/>
  <c r="AC194" i="4" s="1"/>
  <c r="AA4" i="4"/>
  <c r="G196" i="3"/>
  <c r="K194" i="3"/>
  <c r="J194" i="3"/>
  <c r="I194" i="3"/>
  <c r="H194" i="3"/>
  <c r="G194" i="3"/>
  <c r="F194" i="3"/>
  <c r="E194" i="3"/>
  <c r="E196" i="3" s="1"/>
  <c r="D194" i="3"/>
  <c r="C194" i="3"/>
  <c r="AG191" i="3"/>
  <c r="X191" i="3"/>
  <c r="W191" i="3"/>
  <c r="AG190" i="3"/>
  <c r="X190" i="3"/>
  <c r="W190" i="3"/>
  <c r="AG189" i="3"/>
  <c r="X189" i="3"/>
  <c r="W189" i="3"/>
  <c r="AG188" i="3"/>
  <c r="X188" i="3"/>
  <c r="W188" i="3"/>
  <c r="AG187" i="3"/>
  <c r="X187" i="3"/>
  <c r="W187" i="3"/>
  <c r="AG186" i="3"/>
  <c r="X186" i="3"/>
  <c r="W186" i="3"/>
  <c r="AG185" i="3"/>
  <c r="X185" i="3"/>
  <c r="W185" i="3"/>
  <c r="AG184" i="3"/>
  <c r="X184" i="3"/>
  <c r="W184" i="3"/>
  <c r="AG183" i="3"/>
  <c r="X183" i="3"/>
  <c r="W183" i="3"/>
  <c r="AG182" i="3"/>
  <c r="X182" i="3"/>
  <c r="W182" i="3"/>
  <c r="AG181" i="3"/>
  <c r="X181" i="3"/>
  <c r="W181" i="3"/>
  <c r="AG180" i="3"/>
  <c r="X180" i="3"/>
  <c r="W180" i="3"/>
  <c r="AG179" i="3"/>
  <c r="X179" i="3"/>
  <c r="W179" i="3"/>
  <c r="AG178" i="3"/>
  <c r="X178" i="3"/>
  <c r="W178" i="3"/>
  <c r="AG177" i="3"/>
  <c r="X177" i="3"/>
  <c r="W177" i="3"/>
  <c r="AG176" i="3"/>
  <c r="X176" i="3"/>
  <c r="W176" i="3"/>
  <c r="AG175" i="3"/>
  <c r="X175" i="3"/>
  <c r="W175" i="3"/>
  <c r="AG174" i="3"/>
  <c r="X174" i="3"/>
  <c r="W174" i="3"/>
  <c r="AG173" i="3"/>
  <c r="X173" i="3"/>
  <c r="W173" i="3"/>
  <c r="AG172" i="3"/>
  <c r="X172" i="3"/>
  <c r="W172" i="3"/>
  <c r="AG171" i="3"/>
  <c r="X171" i="3"/>
  <c r="W171" i="3"/>
  <c r="AG170" i="3"/>
  <c r="X170" i="3"/>
  <c r="W170" i="3"/>
  <c r="AG169" i="3"/>
  <c r="X169" i="3"/>
  <c r="W169" i="3"/>
  <c r="AG168" i="3"/>
  <c r="X168" i="3"/>
  <c r="W168" i="3"/>
  <c r="AG167" i="3"/>
  <c r="X167" i="3"/>
  <c r="W167" i="3"/>
  <c r="AG166" i="3"/>
  <c r="X166" i="3"/>
  <c r="W166" i="3"/>
  <c r="AG165" i="3"/>
  <c r="X165" i="3"/>
  <c r="W165" i="3"/>
  <c r="AG164" i="3"/>
  <c r="X164" i="3"/>
  <c r="W164" i="3"/>
  <c r="AG163" i="3"/>
  <c r="X163" i="3"/>
  <c r="W163" i="3"/>
  <c r="AG162" i="3"/>
  <c r="X162" i="3"/>
  <c r="W162" i="3"/>
  <c r="AG161" i="3"/>
  <c r="X161" i="3"/>
  <c r="W161" i="3"/>
  <c r="AG160" i="3"/>
  <c r="X160" i="3"/>
  <c r="W160" i="3"/>
  <c r="AG159" i="3"/>
  <c r="X159" i="3"/>
  <c r="W159" i="3"/>
  <c r="AG158" i="3"/>
  <c r="X158" i="3"/>
  <c r="W158" i="3"/>
  <c r="AG157" i="3"/>
  <c r="X157" i="3"/>
  <c r="W157" i="3"/>
  <c r="AG156" i="3"/>
  <c r="X156" i="3"/>
  <c r="W156" i="3"/>
  <c r="AG155" i="3"/>
  <c r="X155" i="3"/>
  <c r="W155" i="3"/>
  <c r="AG154" i="3"/>
  <c r="X154" i="3"/>
  <c r="W154" i="3"/>
  <c r="AG153" i="3"/>
  <c r="X153" i="3"/>
  <c r="W153" i="3"/>
  <c r="AG152" i="3"/>
  <c r="X152" i="3"/>
  <c r="W152" i="3"/>
  <c r="AG151" i="3"/>
  <c r="X151" i="3"/>
  <c r="W151" i="3"/>
  <c r="AG150" i="3"/>
  <c r="X150" i="3"/>
  <c r="W150" i="3"/>
  <c r="AG149" i="3"/>
  <c r="X149" i="3"/>
  <c r="W149" i="3"/>
  <c r="AG148" i="3"/>
  <c r="X148" i="3"/>
  <c r="W148" i="3"/>
  <c r="AG147" i="3"/>
  <c r="X147" i="3"/>
  <c r="W147" i="3"/>
  <c r="AG146" i="3"/>
  <c r="X146" i="3"/>
  <c r="W146" i="3"/>
  <c r="AG145" i="3"/>
  <c r="X145" i="3"/>
  <c r="W145" i="3"/>
  <c r="AG144" i="3"/>
  <c r="X144" i="3"/>
  <c r="W144" i="3"/>
  <c r="AG143" i="3"/>
  <c r="X143" i="3"/>
  <c r="W143" i="3"/>
  <c r="AG142" i="3"/>
  <c r="X142" i="3"/>
  <c r="W142" i="3"/>
  <c r="AG141" i="3"/>
  <c r="X141" i="3"/>
  <c r="W141" i="3"/>
  <c r="AG140" i="3"/>
  <c r="X140" i="3"/>
  <c r="W140" i="3"/>
  <c r="AG139" i="3"/>
  <c r="X139" i="3"/>
  <c r="W139" i="3"/>
  <c r="AG138" i="3"/>
  <c r="X138" i="3"/>
  <c r="W138" i="3"/>
  <c r="AG137" i="3"/>
  <c r="X137" i="3"/>
  <c r="W137" i="3"/>
  <c r="AG136" i="3"/>
  <c r="X136" i="3"/>
  <c r="W136" i="3"/>
  <c r="AG135" i="3"/>
  <c r="X135" i="3"/>
  <c r="W135" i="3"/>
  <c r="AG134" i="3"/>
  <c r="X134" i="3"/>
  <c r="W134" i="3"/>
  <c r="AG133" i="3"/>
  <c r="X133" i="3"/>
  <c r="W133" i="3"/>
  <c r="AG132" i="3"/>
  <c r="X132" i="3"/>
  <c r="W132" i="3"/>
  <c r="AG131" i="3"/>
  <c r="X131" i="3"/>
  <c r="W131" i="3"/>
  <c r="AG130" i="3"/>
  <c r="X130" i="3"/>
  <c r="W130" i="3"/>
  <c r="AG129" i="3"/>
  <c r="X129" i="3"/>
  <c r="W129" i="3"/>
  <c r="AG128" i="3"/>
  <c r="X128" i="3"/>
  <c r="W128" i="3"/>
  <c r="AG127" i="3"/>
  <c r="X127" i="3"/>
  <c r="W127" i="3"/>
  <c r="AG126" i="3"/>
  <c r="X126" i="3"/>
  <c r="W126" i="3"/>
  <c r="AG125" i="3"/>
  <c r="X125" i="3"/>
  <c r="W125" i="3"/>
  <c r="AG124" i="3"/>
  <c r="X124" i="3"/>
  <c r="W124" i="3"/>
  <c r="AG123" i="3"/>
  <c r="X123" i="3"/>
  <c r="W123" i="3"/>
  <c r="AG122" i="3"/>
  <c r="X122" i="3"/>
  <c r="W122" i="3"/>
  <c r="AG121" i="3"/>
  <c r="X121" i="3"/>
  <c r="W121" i="3"/>
  <c r="AG120" i="3"/>
  <c r="X120" i="3"/>
  <c r="W120" i="3"/>
  <c r="AG119" i="3"/>
  <c r="X119" i="3"/>
  <c r="W119" i="3"/>
  <c r="AJ118" i="3"/>
  <c r="AG118" i="3"/>
  <c r="Y118" i="3"/>
  <c r="X118" i="3"/>
  <c r="W118" i="3"/>
  <c r="AG117" i="3"/>
  <c r="X117" i="3"/>
  <c r="W117" i="3"/>
  <c r="AG116" i="3"/>
  <c r="X116" i="3"/>
  <c r="W116" i="3"/>
  <c r="AG115" i="3"/>
  <c r="X115" i="3"/>
  <c r="W115" i="3"/>
  <c r="AG114" i="3"/>
  <c r="X114" i="3"/>
  <c r="W114" i="3"/>
  <c r="AG113" i="3"/>
  <c r="X113" i="3"/>
  <c r="W113" i="3"/>
  <c r="AG112" i="3"/>
  <c r="X112" i="3"/>
  <c r="W112" i="3"/>
  <c r="AG111" i="3"/>
  <c r="X111" i="3"/>
  <c r="W111" i="3"/>
  <c r="AG110" i="3"/>
  <c r="X110" i="3"/>
  <c r="W110" i="3"/>
  <c r="AG109" i="3"/>
  <c r="X109" i="3"/>
  <c r="W109" i="3"/>
  <c r="AG108" i="3"/>
  <c r="X108" i="3"/>
  <c r="W108" i="3"/>
  <c r="AG107" i="3"/>
  <c r="X107" i="3"/>
  <c r="W107" i="3"/>
  <c r="AG106" i="3"/>
  <c r="X106" i="3"/>
  <c r="W106" i="3"/>
  <c r="AG105" i="3"/>
  <c r="X105" i="3"/>
  <c r="W105" i="3"/>
  <c r="AG104" i="3"/>
  <c r="X104" i="3"/>
  <c r="W104" i="3"/>
  <c r="AG103" i="3"/>
  <c r="X103" i="3"/>
  <c r="W103" i="3"/>
  <c r="AG102" i="3"/>
  <c r="X102" i="3"/>
  <c r="W102" i="3"/>
  <c r="AG101" i="3"/>
  <c r="X101" i="3"/>
  <c r="W101" i="3"/>
  <c r="AG100" i="3"/>
  <c r="X100" i="3"/>
  <c r="W100" i="3"/>
  <c r="AG99" i="3"/>
  <c r="X99" i="3"/>
  <c r="W99" i="3"/>
  <c r="AG98" i="3"/>
  <c r="X98" i="3"/>
  <c r="W98" i="3"/>
  <c r="AG97" i="3"/>
  <c r="X97" i="3"/>
  <c r="W97" i="3"/>
  <c r="AJ96" i="3"/>
  <c r="AG96" i="3"/>
  <c r="Y96" i="3"/>
  <c r="X96" i="3"/>
  <c r="W96" i="3"/>
  <c r="AJ95" i="3"/>
  <c r="AG95" i="3"/>
  <c r="Y95" i="3"/>
  <c r="X95" i="3"/>
  <c r="W95" i="3"/>
  <c r="AJ94" i="3"/>
  <c r="AG94" i="3"/>
  <c r="Y94" i="3"/>
  <c r="X94" i="3"/>
  <c r="W94" i="3"/>
  <c r="AJ93" i="3"/>
  <c r="AG93" i="3"/>
  <c r="Y93" i="3"/>
  <c r="X93" i="3"/>
  <c r="W93" i="3"/>
  <c r="AG92" i="3"/>
  <c r="X92" i="3"/>
  <c r="W92" i="3"/>
  <c r="AG91" i="3"/>
  <c r="X91" i="3"/>
  <c r="W91" i="3"/>
  <c r="AG90" i="3"/>
  <c r="X90" i="3"/>
  <c r="W90" i="3"/>
  <c r="AG89" i="3"/>
  <c r="X89" i="3"/>
  <c r="W89" i="3"/>
  <c r="AJ88" i="3"/>
  <c r="AG88" i="3"/>
  <c r="Y88" i="3"/>
  <c r="X88" i="3"/>
  <c r="W88" i="3"/>
  <c r="AG87" i="3"/>
  <c r="X87" i="3"/>
  <c r="W87" i="3"/>
  <c r="AG86" i="3"/>
  <c r="X86" i="3"/>
  <c r="W86" i="3"/>
  <c r="AG85" i="3"/>
  <c r="X85" i="3"/>
  <c r="W85" i="3"/>
  <c r="AG84" i="3"/>
  <c r="X84" i="3"/>
  <c r="W84" i="3"/>
  <c r="AG83" i="3"/>
  <c r="X83" i="3"/>
  <c r="W83" i="3"/>
  <c r="AG82" i="3"/>
  <c r="X82" i="3"/>
  <c r="W82" i="3"/>
  <c r="AG81" i="3"/>
  <c r="X81" i="3"/>
  <c r="W81" i="3"/>
  <c r="AG80" i="3"/>
  <c r="X80" i="3"/>
  <c r="W80" i="3"/>
  <c r="AG79" i="3"/>
  <c r="X79" i="3"/>
  <c r="W79" i="3"/>
  <c r="AG78" i="3"/>
  <c r="X78" i="3"/>
  <c r="W78" i="3"/>
  <c r="AG77" i="3"/>
  <c r="X77" i="3"/>
  <c r="W77" i="3"/>
  <c r="AG76" i="3"/>
  <c r="X76" i="3"/>
  <c r="W76" i="3"/>
  <c r="AG75" i="3"/>
  <c r="X75" i="3"/>
  <c r="W75" i="3"/>
  <c r="AG74" i="3"/>
  <c r="X74" i="3"/>
  <c r="W74" i="3"/>
  <c r="AJ73" i="3"/>
  <c r="AG73" i="3"/>
  <c r="Y73" i="3"/>
  <c r="X73" i="3"/>
  <c r="W73" i="3"/>
  <c r="AG72" i="3"/>
  <c r="X72" i="3"/>
  <c r="W72" i="3"/>
  <c r="AG71" i="3"/>
  <c r="X71" i="3"/>
  <c r="W71" i="3"/>
  <c r="AG70" i="3"/>
  <c r="X70" i="3"/>
  <c r="W70" i="3"/>
  <c r="AG69" i="3"/>
  <c r="X69" i="3"/>
  <c r="W69" i="3"/>
  <c r="AG68" i="3"/>
  <c r="X68" i="3"/>
  <c r="W68" i="3"/>
  <c r="AG67" i="3"/>
  <c r="X67" i="3"/>
  <c r="W67" i="3"/>
  <c r="AG66" i="3"/>
  <c r="X66" i="3"/>
  <c r="W66" i="3"/>
  <c r="AG65" i="3"/>
  <c r="X65" i="3"/>
  <c r="W65" i="3"/>
  <c r="AG64" i="3"/>
  <c r="X64" i="3"/>
  <c r="W64" i="3"/>
  <c r="AG63" i="3"/>
  <c r="X63" i="3"/>
  <c r="W63" i="3"/>
  <c r="AG62" i="3"/>
  <c r="X62" i="3"/>
  <c r="W62" i="3"/>
  <c r="AG61" i="3"/>
  <c r="X61" i="3"/>
  <c r="W61" i="3"/>
  <c r="AG60" i="3"/>
  <c r="X60" i="3"/>
  <c r="W60" i="3"/>
  <c r="AG59" i="3"/>
  <c r="X59" i="3"/>
  <c r="W59" i="3"/>
  <c r="AG58" i="3"/>
  <c r="X58" i="3"/>
  <c r="W58" i="3"/>
  <c r="AG57" i="3"/>
  <c r="X57" i="3"/>
  <c r="W57" i="3"/>
  <c r="AG56" i="3"/>
  <c r="X56" i="3"/>
  <c r="W56" i="3"/>
  <c r="AG55" i="3"/>
  <c r="X55" i="3"/>
  <c r="W55" i="3"/>
  <c r="AG54" i="3"/>
  <c r="X54" i="3"/>
  <c r="W54" i="3"/>
  <c r="AG53" i="3"/>
  <c r="X53" i="3"/>
  <c r="W53" i="3"/>
  <c r="AG52" i="3"/>
  <c r="X52" i="3"/>
  <c r="W52" i="3"/>
  <c r="AG51" i="3"/>
  <c r="X51" i="3"/>
  <c r="W51" i="3"/>
  <c r="AG50" i="3"/>
  <c r="X50" i="3"/>
  <c r="W50" i="3"/>
  <c r="AG49" i="3"/>
  <c r="X49" i="3"/>
  <c r="W49" i="3"/>
  <c r="AG48" i="3"/>
  <c r="X48" i="3"/>
  <c r="W48" i="3"/>
  <c r="AG47" i="3"/>
  <c r="X47" i="3"/>
  <c r="W47" i="3"/>
  <c r="AG46" i="3"/>
  <c r="X46" i="3"/>
  <c r="W46" i="3"/>
  <c r="AG45" i="3"/>
  <c r="X45" i="3"/>
  <c r="W45" i="3"/>
  <c r="AG44" i="3"/>
  <c r="X44" i="3"/>
  <c r="W44" i="3"/>
  <c r="AG43" i="3"/>
  <c r="X43" i="3"/>
  <c r="W43" i="3"/>
  <c r="AG42" i="3"/>
  <c r="X42" i="3"/>
  <c r="W42" i="3"/>
  <c r="AG41" i="3"/>
  <c r="X41" i="3"/>
  <c r="W41" i="3"/>
  <c r="AG40" i="3"/>
  <c r="X40" i="3"/>
  <c r="W40" i="3"/>
  <c r="AG39" i="3"/>
  <c r="X39" i="3"/>
  <c r="W39" i="3"/>
  <c r="AG38" i="3"/>
  <c r="X38" i="3"/>
  <c r="W38" i="3"/>
  <c r="AG37" i="3"/>
  <c r="X37" i="3"/>
  <c r="W37" i="3"/>
  <c r="AG36" i="3"/>
  <c r="X36" i="3"/>
  <c r="W36" i="3"/>
  <c r="AG35" i="3"/>
  <c r="X35" i="3"/>
  <c r="W35" i="3"/>
  <c r="AG34" i="3"/>
  <c r="X34" i="3"/>
  <c r="W34" i="3"/>
  <c r="AG33" i="3"/>
  <c r="X33" i="3"/>
  <c r="W33" i="3"/>
  <c r="AG32" i="3"/>
  <c r="X32" i="3"/>
  <c r="W32" i="3"/>
  <c r="AG31" i="3"/>
  <c r="X31" i="3"/>
  <c r="W31" i="3"/>
  <c r="AG30" i="3"/>
  <c r="X30" i="3"/>
  <c r="W30" i="3"/>
  <c r="AG29" i="3"/>
  <c r="X29" i="3"/>
  <c r="W29" i="3"/>
  <c r="AG28" i="3"/>
  <c r="X28" i="3"/>
  <c r="W28" i="3"/>
  <c r="AG27" i="3"/>
  <c r="X27" i="3"/>
  <c r="W27" i="3"/>
  <c r="AG26" i="3"/>
  <c r="X26" i="3"/>
  <c r="W26" i="3"/>
  <c r="AG25" i="3"/>
  <c r="X25" i="3"/>
  <c r="W25" i="3"/>
  <c r="AG24" i="3"/>
  <c r="X24" i="3"/>
  <c r="W24" i="3"/>
  <c r="AG23" i="3"/>
  <c r="X23" i="3"/>
  <c r="W23" i="3"/>
  <c r="AG22" i="3"/>
  <c r="X22" i="3"/>
  <c r="W22" i="3"/>
  <c r="AG21" i="3"/>
  <c r="X21" i="3"/>
  <c r="W21" i="3"/>
  <c r="AG20" i="3"/>
  <c r="X20" i="3"/>
  <c r="W20" i="3"/>
  <c r="AG19" i="3"/>
  <c r="X19" i="3"/>
  <c r="W19" i="3"/>
  <c r="AG18" i="3"/>
  <c r="X18" i="3"/>
  <c r="W18" i="3"/>
  <c r="AG17" i="3"/>
  <c r="X17" i="3"/>
  <c r="W17" i="3"/>
  <c r="AG16" i="3"/>
  <c r="X16" i="3"/>
  <c r="W16" i="3"/>
  <c r="AG15" i="3"/>
  <c r="X15" i="3"/>
  <c r="W15" i="3"/>
  <c r="AJ14" i="3"/>
  <c r="AG14" i="3"/>
  <c r="Y14" i="3"/>
  <c r="X14" i="3"/>
  <c r="W14" i="3"/>
  <c r="AG13" i="3"/>
  <c r="X13" i="3"/>
  <c r="W13" i="3"/>
  <c r="AG12" i="3"/>
  <c r="X12" i="3"/>
  <c r="W12" i="3"/>
  <c r="AG11" i="3"/>
  <c r="X11" i="3"/>
  <c r="W11" i="3"/>
  <c r="AG10" i="3"/>
  <c r="X10" i="3"/>
  <c r="W10" i="3"/>
  <c r="AG9" i="3"/>
  <c r="X9" i="3"/>
  <c r="W9" i="3"/>
  <c r="AG8" i="3"/>
  <c r="X8" i="3"/>
  <c r="W8" i="3"/>
  <c r="AG7" i="3"/>
  <c r="X7" i="3"/>
  <c r="W7" i="3"/>
  <c r="AG6" i="3"/>
  <c r="X6" i="3"/>
  <c r="W6" i="3"/>
  <c r="AG5" i="3"/>
  <c r="X5" i="3"/>
  <c r="W5" i="3"/>
  <c r="AG4" i="3"/>
  <c r="X4" i="3"/>
  <c r="W4" i="3"/>
  <c r="J196" i="4" l="1"/>
  <c r="F196" i="3"/>
  <c r="H196" i="3"/>
  <c r="AG10" i="4"/>
  <c r="AG12" i="4"/>
  <c r="AG26" i="4"/>
  <c r="AD194" i="4"/>
  <c r="AD196" i="4" s="1"/>
  <c r="AC196" i="4"/>
  <c r="AG27" i="4" s="1"/>
  <c r="AG4" i="4"/>
  <c r="AG60" i="4"/>
  <c r="AG59" i="4"/>
  <c r="AG73" i="4"/>
  <c r="AG76" i="4"/>
  <c r="AG129" i="4"/>
  <c r="AG184" i="4"/>
  <c r="AG71" i="4"/>
  <c r="AG126" i="4"/>
  <c r="AG134" i="4"/>
  <c r="AG100" i="4"/>
  <c r="AG95" i="4"/>
  <c r="AG143" i="4"/>
  <c r="AG108" i="4"/>
  <c r="AG125" i="4"/>
  <c r="AG103" i="4"/>
  <c r="AG162" i="4"/>
  <c r="AA184" i="4"/>
  <c r="AA176" i="4"/>
  <c r="AA168" i="4"/>
  <c r="AA164" i="4"/>
  <c r="AA156" i="4"/>
  <c r="AA148" i="4"/>
  <c r="AA187" i="4"/>
  <c r="AA179" i="4"/>
  <c r="AA171" i="4"/>
  <c r="AA159" i="4"/>
  <c r="AA151" i="4"/>
  <c r="AA190" i="4"/>
  <c r="AA182" i="4"/>
  <c r="AA174" i="4"/>
  <c r="AA162" i="4"/>
  <c r="AA154" i="4"/>
  <c r="AA146" i="4"/>
  <c r="AA138" i="4"/>
  <c r="AA185" i="4"/>
  <c r="AA177" i="4"/>
  <c r="AA169" i="4"/>
  <c r="AA157" i="4"/>
  <c r="AA149" i="4"/>
  <c r="AA188" i="4"/>
  <c r="AA180" i="4"/>
  <c r="AA172" i="4"/>
  <c r="AA165" i="4"/>
  <c r="AA160" i="4"/>
  <c r="AA152" i="4"/>
  <c r="AA183" i="4"/>
  <c r="AA175" i="4"/>
  <c r="AA163" i="4"/>
  <c r="AA155" i="4"/>
  <c r="AA147" i="4"/>
  <c r="AA139" i="4"/>
  <c r="AA134" i="4"/>
  <c r="AA186" i="4"/>
  <c r="AA178" i="4"/>
  <c r="AA170" i="4"/>
  <c r="AA158" i="4"/>
  <c r="AA150" i="4"/>
  <c r="AA142" i="4"/>
  <c r="AG147" i="4"/>
  <c r="AA166" i="4"/>
  <c r="AA137" i="4"/>
  <c r="AG151" i="4"/>
  <c r="AA153" i="4"/>
  <c r="AG174" i="4"/>
  <c r="AA189" i="4"/>
  <c r="AG159" i="4"/>
  <c r="AG182" i="4"/>
  <c r="C196" i="4"/>
  <c r="D196" i="4"/>
  <c r="L196" i="4"/>
  <c r="E196" i="4"/>
  <c r="M196" i="4"/>
  <c r="F196" i="4"/>
  <c r="G196" i="4"/>
  <c r="W194" i="3"/>
  <c r="X194" i="3"/>
  <c r="K196" i="3"/>
  <c r="J196" i="3"/>
  <c r="I196" i="3"/>
  <c r="C196" i="3"/>
  <c r="D196" i="3"/>
  <c r="AG17" i="4" l="1"/>
  <c r="AG175" i="4"/>
  <c r="AG122" i="4"/>
  <c r="AG171" i="4"/>
  <c r="AG115" i="4"/>
  <c r="AG106" i="4"/>
  <c r="AG54" i="4"/>
  <c r="AG32" i="4"/>
  <c r="AG6" i="4"/>
  <c r="AG110" i="4"/>
  <c r="AG34" i="4"/>
  <c r="AG168" i="4"/>
  <c r="AG156" i="4"/>
  <c r="AG117" i="4"/>
  <c r="AG163" i="4"/>
  <c r="AG79" i="4"/>
  <c r="AG102" i="4"/>
  <c r="AG64" i="4"/>
  <c r="AG30" i="4"/>
  <c r="AG14" i="4"/>
  <c r="AG146" i="4"/>
  <c r="AG138" i="4"/>
  <c r="AG155" i="4"/>
  <c r="AG119" i="4"/>
  <c r="AG112" i="4"/>
  <c r="AG123" i="4"/>
  <c r="AG83" i="4"/>
  <c r="AG67" i="4"/>
  <c r="AG48" i="4"/>
  <c r="AG29" i="4"/>
  <c r="AG62" i="4"/>
  <c r="AG41" i="4"/>
  <c r="AG97" i="4"/>
  <c r="AG65" i="4"/>
  <c r="AG187" i="4"/>
  <c r="AG135" i="4"/>
  <c r="AG98" i="4"/>
  <c r="AG154" i="4"/>
  <c r="AG85" i="4"/>
  <c r="AG46" i="4"/>
  <c r="AG56" i="4"/>
  <c r="AG38" i="4"/>
  <c r="AG19" i="4"/>
  <c r="AH183" i="4"/>
  <c r="AH175" i="4"/>
  <c r="AH163" i="4"/>
  <c r="AH155" i="4"/>
  <c r="AH147" i="4"/>
  <c r="AH170" i="4"/>
  <c r="AH189" i="4"/>
  <c r="AH181" i="4"/>
  <c r="AH173" i="4"/>
  <c r="AH166" i="4"/>
  <c r="AH161" i="4"/>
  <c r="AH153" i="4"/>
  <c r="AH145" i="4"/>
  <c r="AH137" i="4"/>
  <c r="AH184" i="4"/>
  <c r="AH176" i="4"/>
  <c r="AH168" i="4"/>
  <c r="AH156" i="4"/>
  <c r="AH148" i="4"/>
  <c r="AH172" i="4"/>
  <c r="AH114" i="4"/>
  <c r="AH102" i="4"/>
  <c r="AH135" i="4"/>
  <c r="AH160" i="4"/>
  <c r="AH140" i="4"/>
  <c r="AH91" i="4"/>
  <c r="AH85" i="4"/>
  <c r="AH188" i="4"/>
  <c r="AH152" i="4"/>
  <c r="AH143" i="4"/>
  <c r="AH132" i="4"/>
  <c r="AH167" i="4"/>
  <c r="AH165" i="4"/>
  <c r="AH63" i="4"/>
  <c r="AH58" i="4"/>
  <c r="AH136" i="4"/>
  <c r="AH96" i="4"/>
  <c r="AH90" i="4"/>
  <c r="AH87" i="4"/>
  <c r="AH80" i="4"/>
  <c r="AH77" i="4"/>
  <c r="AH131" i="4"/>
  <c r="AH120" i="4"/>
  <c r="AH84" i="4"/>
  <c r="AH118" i="4"/>
  <c r="AH83" i="4"/>
  <c r="AH180" i="4"/>
  <c r="AH144" i="4"/>
  <c r="AH127" i="4"/>
  <c r="AH124" i="4"/>
  <c r="AH94" i="4"/>
  <c r="AH73" i="4"/>
  <c r="AH107" i="4"/>
  <c r="AH104" i="4"/>
  <c r="AH99" i="4"/>
  <c r="AH36" i="4"/>
  <c r="AH28" i="4"/>
  <c r="AH25" i="4"/>
  <c r="AH18" i="4"/>
  <c r="AH11" i="4"/>
  <c r="AH69" i="4"/>
  <c r="AH56" i="4"/>
  <c r="AH30" i="4"/>
  <c r="AH27" i="4"/>
  <c r="AH21" i="4"/>
  <c r="AH6" i="4"/>
  <c r="AH61" i="4"/>
  <c r="AH53" i="4"/>
  <c r="AH8" i="4"/>
  <c r="AH50" i="4"/>
  <c r="AH38" i="4"/>
  <c r="AH32" i="4"/>
  <c r="AH4" i="4"/>
  <c r="AH111" i="4"/>
  <c r="AH71" i="4"/>
  <c r="AH43" i="4"/>
  <c r="AH42" i="4"/>
  <c r="AH48" i="4"/>
  <c r="AH40" i="4"/>
  <c r="AH45" i="4"/>
  <c r="AH66" i="4"/>
  <c r="AH46" i="4"/>
  <c r="AH116" i="4"/>
  <c r="AH81" i="4"/>
  <c r="AH23" i="4"/>
  <c r="AH15" i="4"/>
  <c r="AH35" i="4"/>
  <c r="AH34" i="4"/>
  <c r="AH64" i="4"/>
  <c r="AH62" i="4"/>
  <c r="AH41" i="4"/>
  <c r="AH139" i="4"/>
  <c r="AH92" i="4"/>
  <c r="AH93" i="4"/>
  <c r="AH169" i="4"/>
  <c r="AH128" i="4"/>
  <c r="AH130" i="4"/>
  <c r="AH186" i="4"/>
  <c r="AH185" i="4"/>
  <c r="AH16" i="4"/>
  <c r="AH37" i="4"/>
  <c r="AH47" i="4"/>
  <c r="AH44" i="4"/>
  <c r="AH72" i="4"/>
  <c r="AH75" i="4"/>
  <c r="AH51" i="4"/>
  <c r="AH68" i="4"/>
  <c r="AH98" i="4"/>
  <c r="AH142" i="4"/>
  <c r="AH97" i="4"/>
  <c r="AH100" i="4"/>
  <c r="AH78" i="4"/>
  <c r="AH138" i="4"/>
  <c r="AH125" i="4"/>
  <c r="AH190" i="4"/>
  <c r="AH179" i="4"/>
  <c r="AH20" i="4"/>
  <c r="AH54" i="4"/>
  <c r="AH79" i="4"/>
  <c r="AH103" i="4"/>
  <c r="AH146" i="4"/>
  <c r="AH113" i="4"/>
  <c r="AH105" i="4"/>
  <c r="AH95" i="4"/>
  <c r="AH141" i="4"/>
  <c r="AH157" i="4"/>
  <c r="AH22" i="4"/>
  <c r="AH55" i="4"/>
  <c r="AH70" i="4"/>
  <c r="AH129" i="4"/>
  <c r="AH109" i="4"/>
  <c r="AH159" i="4"/>
  <c r="AH150" i="4"/>
  <c r="AH133" i="4"/>
  <c r="AH151" i="4"/>
  <c r="AH12" i="4"/>
  <c r="AH52" i="4"/>
  <c r="AH5" i="4"/>
  <c r="AH24" i="4"/>
  <c r="AH60" i="4"/>
  <c r="AH7" i="4"/>
  <c r="AH82" i="4"/>
  <c r="AH119" i="4"/>
  <c r="AH101" i="4"/>
  <c r="AH134" i="4"/>
  <c r="AH112" i="4"/>
  <c r="AH154" i="4"/>
  <c r="AH158" i="4"/>
  <c r="AH149" i="4"/>
  <c r="AH17" i="4"/>
  <c r="AH9" i="4"/>
  <c r="AH49" i="4"/>
  <c r="AH115" i="4"/>
  <c r="AH33" i="4"/>
  <c r="AH106" i="4"/>
  <c r="AH182" i="4"/>
  <c r="AH178" i="4"/>
  <c r="AH117" i="4"/>
  <c r="AH177" i="4"/>
  <c r="AH162" i="4"/>
  <c r="AH174" i="4"/>
  <c r="AH191" i="4"/>
  <c r="AH29" i="4"/>
  <c r="AH88" i="4"/>
  <c r="AH65" i="4"/>
  <c r="AH19" i="4"/>
  <c r="AH13" i="4"/>
  <c r="AH57" i="4"/>
  <c r="AH31" i="4"/>
  <c r="AH76" i="4"/>
  <c r="AH74" i="4"/>
  <c r="AH122" i="4"/>
  <c r="AH108" i="4"/>
  <c r="AH171" i="4"/>
  <c r="AH10" i="4"/>
  <c r="AH39" i="4"/>
  <c r="AH59" i="4"/>
  <c r="AH67" i="4"/>
  <c r="AH86" i="4"/>
  <c r="AH89" i="4"/>
  <c r="AH187" i="4"/>
  <c r="AG176" i="4"/>
  <c r="AG164" i="4"/>
  <c r="AG179" i="4"/>
  <c r="AG128" i="4"/>
  <c r="AG190" i="4"/>
  <c r="AG87" i="4"/>
  <c r="AG114" i="4"/>
  <c r="AG148" i="4"/>
  <c r="AG36" i="4"/>
  <c r="AG72" i="4"/>
  <c r="AG51" i="4"/>
  <c r="AG52" i="4"/>
  <c r="AG22" i="4"/>
  <c r="AG188" i="4"/>
  <c r="AG180" i="4"/>
  <c r="AG172" i="4"/>
  <c r="AG167" i="4"/>
  <c r="AG165" i="4"/>
  <c r="AG160" i="4"/>
  <c r="AG152" i="4"/>
  <c r="AG144" i="4"/>
  <c r="AG186" i="4"/>
  <c r="AG178" i="4"/>
  <c r="AG170" i="4"/>
  <c r="AG158" i="4"/>
  <c r="AG150" i="4"/>
  <c r="AG142" i="4"/>
  <c r="AG191" i="4"/>
  <c r="AG189" i="4"/>
  <c r="AG181" i="4"/>
  <c r="AG173" i="4"/>
  <c r="AG166" i="4"/>
  <c r="AG161" i="4"/>
  <c r="AG153" i="4"/>
  <c r="AG145" i="4"/>
  <c r="AG136" i="4"/>
  <c r="AG131" i="4"/>
  <c r="AG120" i="4"/>
  <c r="AG111" i="4"/>
  <c r="AG107" i="4"/>
  <c r="AG99" i="4"/>
  <c r="AG185" i="4"/>
  <c r="AG149" i="4"/>
  <c r="AG141" i="4"/>
  <c r="AG93" i="4"/>
  <c r="AG89" i="4"/>
  <c r="AG177" i="4"/>
  <c r="AG169" i="4"/>
  <c r="AG132" i="4"/>
  <c r="AG104" i="4"/>
  <c r="AG68" i="4"/>
  <c r="AG109" i="4"/>
  <c r="AG88" i="4"/>
  <c r="AG113" i="4"/>
  <c r="AG96" i="4"/>
  <c r="AG92" i="4"/>
  <c r="AG90" i="4"/>
  <c r="AG86" i="4"/>
  <c r="AG80" i="4"/>
  <c r="AG77" i="4"/>
  <c r="AG101" i="4"/>
  <c r="AG84" i="4"/>
  <c r="AG137" i="4"/>
  <c r="AG121" i="4"/>
  <c r="AG118" i="4"/>
  <c r="AG127" i="4"/>
  <c r="AG124" i="4"/>
  <c r="AG94" i="4"/>
  <c r="AG82" i="4"/>
  <c r="AG157" i="4"/>
  <c r="AG116" i="4"/>
  <c r="AG78" i="4"/>
  <c r="AG45" i="4"/>
  <c r="AG42" i="4"/>
  <c r="AG23" i="4"/>
  <c r="AG15" i="4"/>
  <c r="AG8" i="4"/>
  <c r="AG20" i="4"/>
  <c r="AG13" i="4"/>
  <c r="AG58" i="4"/>
  <c r="AG57" i="4"/>
  <c r="AG39" i="4"/>
  <c r="AG33" i="4"/>
  <c r="AG28" i="4"/>
  <c r="AG25" i="4"/>
  <c r="AG18" i="4"/>
  <c r="AG11" i="4"/>
  <c r="AG74" i="4"/>
  <c r="AG55" i="4"/>
  <c r="AG5" i="4"/>
  <c r="AG61" i="4"/>
  <c r="AG53" i="4"/>
  <c r="AG35" i="4"/>
  <c r="AG9" i="4"/>
  <c r="AG50" i="4"/>
  <c r="AG31" i="4"/>
  <c r="AG63" i="4"/>
  <c r="AG43" i="4"/>
  <c r="AG37" i="4"/>
  <c r="AG66" i="4"/>
  <c r="AG44" i="4"/>
  <c r="AG16" i="4"/>
  <c r="AG21" i="4"/>
  <c r="AG49" i="4"/>
  <c r="Z189" i="4"/>
  <c r="Z181" i="4"/>
  <c r="Z173" i="4"/>
  <c r="Z166" i="4"/>
  <c r="Z161" i="4"/>
  <c r="Z153" i="4"/>
  <c r="Z145" i="4"/>
  <c r="Z184" i="4"/>
  <c r="Z176" i="4"/>
  <c r="Z168" i="4"/>
  <c r="Z164" i="4"/>
  <c r="Z156" i="4"/>
  <c r="Z148" i="4"/>
  <c r="Z187" i="4"/>
  <c r="Z179" i="4"/>
  <c r="Z171" i="4"/>
  <c r="Z159" i="4"/>
  <c r="Z151" i="4"/>
  <c r="Z143" i="4"/>
  <c r="Z190" i="4"/>
  <c r="Z182" i="4"/>
  <c r="Z174" i="4"/>
  <c r="Z162" i="4"/>
  <c r="Z154" i="4"/>
  <c r="Z146" i="4"/>
  <c r="Z185" i="4"/>
  <c r="Z177" i="4"/>
  <c r="Z169" i="4"/>
  <c r="Z157" i="4"/>
  <c r="Z149" i="4"/>
  <c r="Z188" i="4"/>
  <c r="Z180" i="4"/>
  <c r="Z172" i="4"/>
  <c r="Z165" i="4"/>
  <c r="Z160" i="4"/>
  <c r="Z152" i="4"/>
  <c r="Z144" i="4"/>
  <c r="Z136" i="4"/>
  <c r="Z131" i="4"/>
  <c r="Z127" i="4"/>
  <c r="Z183" i="4"/>
  <c r="Z175" i="4"/>
  <c r="Z163" i="4"/>
  <c r="Z155" i="4"/>
  <c r="Z147" i="4"/>
  <c r="Z139" i="4"/>
  <c r="Z134" i="4"/>
  <c r="Z128" i="4"/>
  <c r="Z125" i="4"/>
  <c r="Z122" i="4"/>
  <c r="Z119" i="4"/>
  <c r="Z112" i="4"/>
  <c r="Z108" i="4"/>
  <c r="Z100" i="4"/>
  <c r="Z95" i="4"/>
  <c r="Z178" i="4"/>
  <c r="Z138" i="4"/>
  <c r="Z115" i="4"/>
  <c r="Z103" i="4"/>
  <c r="Z80" i="4"/>
  <c r="Z72" i="4"/>
  <c r="Z132" i="4"/>
  <c r="Z106" i="4"/>
  <c r="Z98" i="4"/>
  <c r="Z170" i="4"/>
  <c r="Z137" i="4"/>
  <c r="Z113" i="4"/>
  <c r="Z109" i="4"/>
  <c r="Z101" i="4"/>
  <c r="Z92" i="4"/>
  <c r="Z86" i="4"/>
  <c r="Z135" i="4"/>
  <c r="Z124" i="4"/>
  <c r="Z116" i="4"/>
  <c r="Z104" i="4"/>
  <c r="Z96" i="4"/>
  <c r="Z158" i="4"/>
  <c r="Z111" i="4"/>
  <c r="Z107" i="4"/>
  <c r="Z99" i="4"/>
  <c r="Z84" i="4"/>
  <c r="Z76" i="4"/>
  <c r="Z102" i="4"/>
  <c r="Z83" i="4"/>
  <c r="Z69" i="4"/>
  <c r="Z186" i="4"/>
  <c r="Z150" i="4"/>
  <c r="Z82" i="4"/>
  <c r="Z79" i="4"/>
  <c r="Z140" i="4"/>
  <c r="Z133" i="4"/>
  <c r="Z130" i="4"/>
  <c r="Z70" i="4"/>
  <c r="Z57" i="4"/>
  <c r="Z49" i="4"/>
  <c r="Z47" i="4"/>
  <c r="Z39" i="4"/>
  <c r="Z31" i="4"/>
  <c r="Z117" i="4"/>
  <c r="Z81" i="4"/>
  <c r="Z78" i="4"/>
  <c r="Z75" i="4"/>
  <c r="Z65" i="4"/>
  <c r="Z60" i="4"/>
  <c r="Z52" i="4"/>
  <c r="Z141" i="4"/>
  <c r="Z105" i="4"/>
  <c r="Z93" i="4"/>
  <c r="Z89" i="4"/>
  <c r="Z87" i="4"/>
  <c r="Z68" i="4"/>
  <c r="Z63" i="4"/>
  <c r="Z55" i="4"/>
  <c r="Z45" i="4"/>
  <c r="Z37" i="4"/>
  <c r="Z29" i="4"/>
  <c r="Z25" i="4"/>
  <c r="Z142" i="4"/>
  <c r="Z114" i="4"/>
  <c r="Z97" i="4"/>
  <c r="Z91" i="4"/>
  <c r="Z85" i="4"/>
  <c r="Z77" i="4"/>
  <c r="Z74" i="4"/>
  <c r="Z71" i="4"/>
  <c r="Z66" i="4"/>
  <c r="Z61" i="4"/>
  <c r="Z53" i="4"/>
  <c r="Z62" i="4"/>
  <c r="Z48" i="4"/>
  <c r="Z38" i="4"/>
  <c r="Z16" i="4"/>
  <c r="Z9" i="4"/>
  <c r="Z64" i="4"/>
  <c r="Z50" i="4"/>
  <c r="Z43" i="4"/>
  <c r="Z32" i="4"/>
  <c r="Z24" i="4"/>
  <c r="Z19" i="4"/>
  <c r="Z12" i="4"/>
  <c r="Z4" i="4"/>
  <c r="Z6" i="4"/>
  <c r="Z46" i="4"/>
  <c r="Z26" i="4"/>
  <c r="Z22" i="4"/>
  <c r="Z7" i="4"/>
  <c r="Z14" i="4"/>
  <c r="Z73" i="4"/>
  <c r="Z40" i="4"/>
  <c r="Z34" i="4"/>
  <c r="Z17" i="4"/>
  <c r="Z10" i="4"/>
  <c r="Z67" i="4"/>
  <c r="Z20" i="4"/>
  <c r="Z13" i="4"/>
  <c r="Z5" i="4"/>
  <c r="Z35" i="4"/>
  <c r="Z30" i="4"/>
  <c r="Z59" i="4"/>
  <c r="Z56" i="4"/>
  <c r="Z42" i="4"/>
  <c r="Z36" i="4"/>
  <c r="Z33" i="4"/>
  <c r="Z23" i="4"/>
  <c r="Z15" i="4"/>
  <c r="Z8" i="4"/>
  <c r="Z54" i="4"/>
  <c r="Z51" i="4"/>
  <c r="Z44" i="4"/>
  <c r="Z41" i="4"/>
  <c r="Z27" i="4"/>
  <c r="Z58" i="4"/>
  <c r="Z18" i="4"/>
  <c r="Z11" i="4"/>
  <c r="Z21" i="4"/>
  <c r="AG183" i="4"/>
  <c r="AG130" i="4"/>
  <c r="AG133" i="4"/>
  <c r="AG140" i="4"/>
  <c r="AG105" i="4"/>
  <c r="AG91" i="4"/>
  <c r="AG81" i="4"/>
  <c r="AG69" i="4"/>
  <c r="AG139" i="4"/>
  <c r="AG75" i="4"/>
  <c r="AG24" i="4"/>
  <c r="AG40" i="4"/>
  <c r="AG7" i="4"/>
  <c r="AG70" i="4"/>
  <c r="AG47" i="4"/>
  <c r="Y186" i="4"/>
  <c r="Y178" i="4"/>
  <c r="Y170" i="4"/>
  <c r="Y158" i="4"/>
  <c r="Y150" i="4"/>
  <c r="Y142" i="4"/>
  <c r="Y189" i="4"/>
  <c r="Y181" i="4"/>
  <c r="Y173" i="4"/>
  <c r="Y166" i="4"/>
  <c r="Y161" i="4"/>
  <c r="Y153" i="4"/>
  <c r="Y145" i="4"/>
  <c r="Y184" i="4"/>
  <c r="Y176" i="4"/>
  <c r="Y168" i="4"/>
  <c r="Y164" i="4"/>
  <c r="Y156" i="4"/>
  <c r="Y148" i="4"/>
  <c r="Y140" i="4"/>
  <c r="Y135" i="4"/>
  <c r="Y187" i="4"/>
  <c r="Y179" i="4"/>
  <c r="Y171" i="4"/>
  <c r="Y159" i="4"/>
  <c r="Y151" i="4"/>
  <c r="Y143" i="4"/>
  <c r="Y190" i="4"/>
  <c r="Y182" i="4"/>
  <c r="Y174" i="4"/>
  <c r="Y167" i="4"/>
  <c r="Y162" i="4"/>
  <c r="Y154" i="4"/>
  <c r="Y146" i="4"/>
  <c r="Y185" i="4"/>
  <c r="Y177" i="4"/>
  <c r="Y169" i="4"/>
  <c r="Y157" i="4"/>
  <c r="Y149" i="4"/>
  <c r="Y141" i="4"/>
  <c r="Y129" i="4"/>
  <c r="Y188" i="4"/>
  <c r="Y180" i="4"/>
  <c r="Y172" i="4"/>
  <c r="Y165" i="4"/>
  <c r="Y160" i="4"/>
  <c r="Y152" i="4"/>
  <c r="Y144" i="4"/>
  <c r="Y136" i="4"/>
  <c r="Y131" i="4"/>
  <c r="Y163" i="4"/>
  <c r="Y139" i="4"/>
  <c r="Y133" i="4"/>
  <c r="Y117" i="4"/>
  <c r="Y105" i="4"/>
  <c r="Y97" i="4"/>
  <c r="Y128" i="4"/>
  <c r="Y125" i="4"/>
  <c r="Y122" i="4"/>
  <c r="Y119" i="4"/>
  <c r="Y112" i="4"/>
  <c r="Y108" i="4"/>
  <c r="Y100" i="4"/>
  <c r="Y95" i="4"/>
  <c r="Y91" i="4"/>
  <c r="Y85" i="4"/>
  <c r="Y77" i="4"/>
  <c r="Y191" i="4"/>
  <c r="Y155" i="4"/>
  <c r="Y138" i="4"/>
  <c r="Y121" i="4"/>
  <c r="Y115" i="4"/>
  <c r="Y103" i="4"/>
  <c r="Y88" i="4"/>
  <c r="Y132" i="4"/>
  <c r="Y118" i="4"/>
  <c r="Y106" i="4"/>
  <c r="Y98" i="4"/>
  <c r="Y94" i="4"/>
  <c r="Y90" i="4"/>
  <c r="Y83" i="4"/>
  <c r="Y183" i="4"/>
  <c r="Y147" i="4"/>
  <c r="Y137" i="4"/>
  <c r="Y127" i="4"/>
  <c r="Y120" i="4"/>
  <c r="Y113" i="4"/>
  <c r="Y109" i="4"/>
  <c r="Y101" i="4"/>
  <c r="Y134" i="4"/>
  <c r="Y126" i="4"/>
  <c r="Y124" i="4"/>
  <c r="Y123" i="4"/>
  <c r="Y116" i="4"/>
  <c r="Y104" i="4"/>
  <c r="Y96" i="4"/>
  <c r="Y81" i="4"/>
  <c r="Y73" i="4"/>
  <c r="Y175" i="4"/>
  <c r="Y114" i="4"/>
  <c r="Y74" i="4"/>
  <c r="Y71" i="4"/>
  <c r="Y66" i="4"/>
  <c r="Y61" i="4"/>
  <c r="Y107" i="4"/>
  <c r="Y102" i="4"/>
  <c r="Y76" i="4"/>
  <c r="Y111" i="4"/>
  <c r="Y82" i="4"/>
  <c r="Y79" i="4"/>
  <c r="Y99" i="4"/>
  <c r="Y67" i="4"/>
  <c r="Y62" i="4"/>
  <c r="Y54" i="4"/>
  <c r="Y44" i="4"/>
  <c r="Y36" i="4"/>
  <c r="Y130" i="4"/>
  <c r="Y72" i="4"/>
  <c r="Y70" i="4"/>
  <c r="Y57" i="4"/>
  <c r="Y49" i="4"/>
  <c r="Y47" i="4"/>
  <c r="Y78" i="4"/>
  <c r="Y75" i="4"/>
  <c r="Y65" i="4"/>
  <c r="Y60" i="4"/>
  <c r="Y52" i="4"/>
  <c r="Y42" i="4"/>
  <c r="Y34" i="4"/>
  <c r="Y27" i="4"/>
  <c r="Y110" i="4"/>
  <c r="Y92" i="4"/>
  <c r="Y86" i="4"/>
  <c r="Y84" i="4"/>
  <c r="Y58" i="4"/>
  <c r="Y50" i="4"/>
  <c r="Y93" i="4"/>
  <c r="Y80" i="4"/>
  <c r="Y51" i="4"/>
  <c r="Y41" i="4"/>
  <c r="Y35" i="4"/>
  <c r="Y30" i="4"/>
  <c r="Y21" i="4"/>
  <c r="Y14" i="4"/>
  <c r="Y6" i="4"/>
  <c r="Y89" i="4"/>
  <c r="Y87" i="4"/>
  <c r="Y63" i="4"/>
  <c r="Y48" i="4"/>
  <c r="Y38" i="4"/>
  <c r="Y16" i="4"/>
  <c r="Y9" i="4"/>
  <c r="Y11" i="4"/>
  <c r="Y64" i="4"/>
  <c r="Y43" i="4"/>
  <c r="Y32" i="4"/>
  <c r="Y24" i="4"/>
  <c r="Y19" i="4"/>
  <c r="Y12" i="4"/>
  <c r="Y4" i="4"/>
  <c r="Y46" i="4"/>
  <c r="Y37" i="4"/>
  <c r="Y29" i="4"/>
  <c r="Y26" i="4"/>
  <c r="Y22" i="4"/>
  <c r="Y7" i="4"/>
  <c r="Y40" i="4"/>
  <c r="Y31" i="4"/>
  <c r="Y28" i="4"/>
  <c r="Y17" i="4"/>
  <c r="Y10" i="4"/>
  <c r="Y69" i="4"/>
  <c r="Y68" i="4"/>
  <c r="Y45" i="4"/>
  <c r="Y20" i="4"/>
  <c r="Y13" i="4"/>
  <c r="Y5" i="4"/>
  <c r="Y55" i="4"/>
  <c r="Y53" i="4"/>
  <c r="Y59" i="4"/>
  <c r="Y56" i="4"/>
  <c r="Y39" i="4"/>
  <c r="Y33" i="4"/>
  <c r="Y25" i="4"/>
  <c r="Y23" i="4"/>
  <c r="Y15" i="4"/>
  <c r="Y8" i="4"/>
  <c r="Y18" i="4"/>
  <c r="U185" i="3"/>
  <c r="U177" i="3"/>
  <c r="U169" i="3"/>
  <c r="U162" i="3"/>
  <c r="U154" i="3"/>
  <c r="U146" i="3"/>
  <c r="U138" i="3"/>
  <c r="U130" i="3"/>
  <c r="U188" i="3"/>
  <c r="U180" i="3"/>
  <c r="U172" i="3"/>
  <c r="U165" i="3"/>
  <c r="U157" i="3"/>
  <c r="U149" i="3"/>
  <c r="U191" i="3"/>
  <c r="U183" i="3"/>
  <c r="U175" i="3"/>
  <c r="U160" i="3"/>
  <c r="U152" i="3"/>
  <c r="U144" i="3"/>
  <c r="U136" i="3"/>
  <c r="U186" i="3"/>
  <c r="U178" i="3"/>
  <c r="U170" i="3"/>
  <c r="U163" i="3"/>
  <c r="U155" i="3"/>
  <c r="U189" i="3"/>
  <c r="U181" i="3"/>
  <c r="U173" i="3"/>
  <c r="U168" i="3"/>
  <c r="U166" i="3"/>
  <c r="U158" i="3"/>
  <c r="U150" i="3"/>
  <c r="U184" i="3"/>
  <c r="U176" i="3"/>
  <c r="U161" i="3"/>
  <c r="U153" i="3"/>
  <c r="U145" i="3"/>
  <c r="U137" i="3"/>
  <c r="U132" i="3"/>
  <c r="U116" i="3"/>
  <c r="U99" i="3"/>
  <c r="U182" i="3"/>
  <c r="U179" i="3"/>
  <c r="U147" i="3"/>
  <c r="U131" i="3"/>
  <c r="U127" i="3"/>
  <c r="U111" i="3"/>
  <c r="U107" i="3"/>
  <c r="U167" i="3"/>
  <c r="U164" i="3"/>
  <c r="U151" i="3"/>
  <c r="U148" i="3"/>
  <c r="U122" i="3"/>
  <c r="U114" i="3"/>
  <c r="U105" i="3"/>
  <c r="U97" i="3"/>
  <c r="U92" i="3"/>
  <c r="U126" i="3"/>
  <c r="U120" i="3"/>
  <c r="U117" i="3"/>
  <c r="U109" i="3"/>
  <c r="U100" i="3"/>
  <c r="U83" i="3"/>
  <c r="U142" i="3"/>
  <c r="U112" i="3"/>
  <c r="U103" i="3"/>
  <c r="U143" i="3"/>
  <c r="U140" i="3"/>
  <c r="U128" i="3"/>
  <c r="U125" i="3"/>
  <c r="U85" i="3"/>
  <c r="U79" i="3"/>
  <c r="U67" i="3"/>
  <c r="U59" i="3"/>
  <c r="U51" i="3"/>
  <c r="U43" i="3"/>
  <c r="U134" i="3"/>
  <c r="U106" i="3"/>
  <c r="U89" i="3"/>
  <c r="U82" i="3"/>
  <c r="U74" i="3"/>
  <c r="U156" i="3"/>
  <c r="U141" i="3"/>
  <c r="U84" i="3"/>
  <c r="U77" i="3"/>
  <c r="U65" i="3"/>
  <c r="U57" i="3"/>
  <c r="U190" i="3"/>
  <c r="U174" i="3"/>
  <c r="U135" i="3"/>
  <c r="U129" i="3"/>
  <c r="U123" i="3"/>
  <c r="U119" i="3"/>
  <c r="U113" i="3"/>
  <c r="U87" i="3"/>
  <c r="U80" i="3"/>
  <c r="U68" i="3"/>
  <c r="U60" i="3"/>
  <c r="U52" i="3"/>
  <c r="U44" i="3"/>
  <c r="U36" i="3"/>
  <c r="U139" i="3"/>
  <c r="U115" i="3"/>
  <c r="U108" i="3"/>
  <c r="U101" i="3"/>
  <c r="U98" i="3"/>
  <c r="U86" i="3"/>
  <c r="U78" i="3"/>
  <c r="U66" i="3"/>
  <c r="U58" i="3"/>
  <c r="U121" i="3"/>
  <c r="U75" i="3"/>
  <c r="U50" i="3"/>
  <c r="U37" i="3"/>
  <c r="U28" i="3"/>
  <c r="U23" i="3"/>
  <c r="U16" i="3"/>
  <c r="U7" i="3"/>
  <c r="U171" i="3"/>
  <c r="U133" i="3"/>
  <c r="U76" i="3"/>
  <c r="U69" i="3"/>
  <c r="U61" i="3"/>
  <c r="U46" i="3"/>
  <c r="U34" i="3"/>
  <c r="U26" i="3"/>
  <c r="U21" i="3"/>
  <c r="U13" i="3"/>
  <c r="U5" i="3"/>
  <c r="U187" i="3"/>
  <c r="U159" i="3"/>
  <c r="U124" i="3"/>
  <c r="U110" i="3"/>
  <c r="U72" i="3"/>
  <c r="U71" i="3"/>
  <c r="U70" i="3"/>
  <c r="U64" i="3"/>
  <c r="U63" i="3"/>
  <c r="U62" i="3"/>
  <c r="U56" i="3"/>
  <c r="U55" i="3"/>
  <c r="U54" i="3"/>
  <c r="U53" i="3"/>
  <c r="U49" i="3"/>
  <c r="U39" i="3"/>
  <c r="U29" i="3"/>
  <c r="U24" i="3"/>
  <c r="U8" i="3"/>
  <c r="U102" i="3"/>
  <c r="U48" i="3"/>
  <c r="U27" i="3"/>
  <c r="U22" i="3"/>
  <c r="U17" i="3"/>
  <c r="U15" i="3"/>
  <c r="U6" i="3"/>
  <c r="U38" i="3"/>
  <c r="U35" i="3"/>
  <c r="U30" i="3"/>
  <c r="U25" i="3"/>
  <c r="U9" i="3"/>
  <c r="U104" i="3"/>
  <c r="U10" i="3"/>
  <c r="U81" i="3"/>
  <c r="U40" i="3"/>
  <c r="U47" i="3"/>
  <c r="U41" i="3"/>
  <c r="U4" i="3"/>
  <c r="U90" i="3"/>
  <c r="U42" i="3"/>
  <c r="U11" i="3"/>
  <c r="U31" i="3"/>
  <c r="U18" i="3"/>
  <c r="U12" i="3"/>
  <c r="U91" i="3"/>
  <c r="U45" i="3"/>
  <c r="U33" i="3"/>
  <c r="U32" i="3"/>
  <c r="U19" i="3"/>
  <c r="U20" i="3"/>
  <c r="S187" i="3"/>
  <c r="S179" i="3"/>
  <c r="S171" i="3"/>
  <c r="S164" i="3"/>
  <c r="S156" i="3"/>
  <c r="S148" i="3"/>
  <c r="S140" i="3"/>
  <c r="S132" i="3"/>
  <c r="S190" i="3"/>
  <c r="S182" i="3"/>
  <c r="S174" i="3"/>
  <c r="S167" i="3"/>
  <c r="S159" i="3"/>
  <c r="S151" i="3"/>
  <c r="S143" i="3"/>
  <c r="S185" i="3"/>
  <c r="S177" i="3"/>
  <c r="S169" i="3"/>
  <c r="S162" i="3"/>
  <c r="S154" i="3"/>
  <c r="S146" i="3"/>
  <c r="S138" i="3"/>
  <c r="S188" i="3"/>
  <c r="S180" i="3"/>
  <c r="S172" i="3"/>
  <c r="S165" i="3"/>
  <c r="S157" i="3"/>
  <c r="S149" i="3"/>
  <c r="S191" i="3"/>
  <c r="S183" i="3"/>
  <c r="S175" i="3"/>
  <c r="S160" i="3"/>
  <c r="S152" i="3"/>
  <c r="S144" i="3"/>
  <c r="S186" i="3"/>
  <c r="S178" i="3"/>
  <c r="S170" i="3"/>
  <c r="S163" i="3"/>
  <c r="S155" i="3"/>
  <c r="S147" i="3"/>
  <c r="S139" i="3"/>
  <c r="S131" i="3"/>
  <c r="S166" i="3"/>
  <c r="S153" i="3"/>
  <c r="S150" i="3"/>
  <c r="S133" i="3"/>
  <c r="S128" i="3"/>
  <c r="S119" i="3"/>
  <c r="S110" i="3"/>
  <c r="S101" i="3"/>
  <c r="S84" i="3"/>
  <c r="S121" i="3"/>
  <c r="S113" i="3"/>
  <c r="S104" i="3"/>
  <c r="S116" i="3"/>
  <c r="S99" i="3"/>
  <c r="S189" i="3"/>
  <c r="S176" i="3"/>
  <c r="S173" i="3"/>
  <c r="S137" i="3"/>
  <c r="S127" i="3"/>
  <c r="S111" i="3"/>
  <c r="S102" i="3"/>
  <c r="S89" i="3"/>
  <c r="S85" i="3"/>
  <c r="S161" i="3"/>
  <c r="S158" i="3"/>
  <c r="S122" i="3"/>
  <c r="S114" i="3"/>
  <c r="S105" i="3"/>
  <c r="S97" i="3"/>
  <c r="S92" i="3"/>
  <c r="S90" i="3"/>
  <c r="S81" i="3"/>
  <c r="S69" i="3"/>
  <c r="S61" i="3"/>
  <c r="S53" i="3"/>
  <c r="S45" i="3"/>
  <c r="S37" i="3"/>
  <c r="S117" i="3"/>
  <c r="S76" i="3"/>
  <c r="S134" i="3"/>
  <c r="S79" i="3"/>
  <c r="S67" i="3"/>
  <c r="S59" i="3"/>
  <c r="S141" i="3"/>
  <c r="S112" i="3"/>
  <c r="S106" i="3"/>
  <c r="S82" i="3"/>
  <c r="S74" i="3"/>
  <c r="S70" i="3"/>
  <c r="S62" i="3"/>
  <c r="S54" i="3"/>
  <c r="S46" i="3"/>
  <c r="S38" i="3"/>
  <c r="S142" i="3"/>
  <c r="S130" i="3"/>
  <c r="S91" i="3"/>
  <c r="S80" i="3"/>
  <c r="S68" i="3"/>
  <c r="S60" i="3"/>
  <c r="S52" i="3"/>
  <c r="S181" i="3"/>
  <c r="S109" i="3"/>
  <c r="S44" i="3"/>
  <c r="S41" i="3"/>
  <c r="S35" i="3"/>
  <c r="S30" i="3"/>
  <c r="S25" i="3"/>
  <c r="S9" i="3"/>
  <c r="S50" i="3"/>
  <c r="S40" i="3"/>
  <c r="S28" i="3"/>
  <c r="S23" i="3"/>
  <c r="S16" i="3"/>
  <c r="S7" i="3"/>
  <c r="S135" i="3"/>
  <c r="S115" i="3"/>
  <c r="S83" i="3"/>
  <c r="S43" i="3"/>
  <c r="S31" i="3"/>
  <c r="S18" i="3"/>
  <c r="S10" i="3"/>
  <c r="S78" i="3"/>
  <c r="S39" i="3"/>
  <c r="S29" i="3"/>
  <c r="S24" i="3"/>
  <c r="S8" i="3"/>
  <c r="S184" i="3"/>
  <c r="S136" i="3"/>
  <c r="S87" i="3"/>
  <c r="S48" i="3"/>
  <c r="S42" i="3"/>
  <c r="S32" i="3"/>
  <c r="S19" i="3"/>
  <c r="S11" i="3"/>
  <c r="S58" i="3"/>
  <c r="S55" i="3"/>
  <c r="S34" i="3"/>
  <c r="S21" i="3"/>
  <c r="S66" i="3"/>
  <c r="S72" i="3"/>
  <c r="S22" i="3"/>
  <c r="S64" i="3"/>
  <c r="S47" i="3"/>
  <c r="S4" i="3"/>
  <c r="S77" i="3"/>
  <c r="S56" i="3"/>
  <c r="S5" i="3"/>
  <c r="S145" i="3"/>
  <c r="S65" i="3"/>
  <c r="S13" i="3"/>
  <c r="S100" i="3"/>
  <c r="S71" i="3"/>
  <c r="S57" i="3"/>
  <c r="S49" i="3"/>
  <c r="S63" i="3"/>
  <c r="S27" i="3"/>
  <c r="S103" i="3"/>
  <c r="S86" i="3"/>
  <c r="S75" i="3"/>
  <c r="S51" i="3"/>
  <c r="S36" i="3"/>
  <c r="S12" i="3"/>
  <c r="S6" i="3"/>
  <c r="S98" i="3"/>
  <c r="S20" i="3"/>
  <c r="S15" i="3"/>
  <c r="S33" i="3"/>
  <c r="X196" i="3"/>
  <c r="W196" i="3"/>
  <c r="T190" i="3"/>
  <c r="T182" i="3"/>
  <c r="T174" i="3"/>
  <c r="T167" i="3"/>
  <c r="T159" i="3"/>
  <c r="T151" i="3"/>
  <c r="T143" i="3"/>
  <c r="T135" i="3"/>
  <c r="T128" i="3"/>
  <c r="T185" i="3"/>
  <c r="T177" i="3"/>
  <c r="T169" i="3"/>
  <c r="T162" i="3"/>
  <c r="T154" i="3"/>
  <c r="T146" i="3"/>
  <c r="T188" i="3"/>
  <c r="T180" i="3"/>
  <c r="T172" i="3"/>
  <c r="T165" i="3"/>
  <c r="T157" i="3"/>
  <c r="T149" i="3"/>
  <c r="T141" i="3"/>
  <c r="T133" i="3"/>
  <c r="T191" i="3"/>
  <c r="T183" i="3"/>
  <c r="T175" i="3"/>
  <c r="T160" i="3"/>
  <c r="T152" i="3"/>
  <c r="T186" i="3"/>
  <c r="T178" i="3"/>
  <c r="T170" i="3"/>
  <c r="T163" i="3"/>
  <c r="T155" i="3"/>
  <c r="T147" i="3"/>
  <c r="T189" i="3"/>
  <c r="T181" i="3"/>
  <c r="T173" i="3"/>
  <c r="T166" i="3"/>
  <c r="T158" i="3"/>
  <c r="T150" i="3"/>
  <c r="T142" i="3"/>
  <c r="T134" i="3"/>
  <c r="T139" i="3"/>
  <c r="T121" i="3"/>
  <c r="T113" i="3"/>
  <c r="T104" i="3"/>
  <c r="T91" i="3"/>
  <c r="T87" i="3"/>
  <c r="T138" i="3"/>
  <c r="T132" i="3"/>
  <c r="T116" i="3"/>
  <c r="T179" i="3"/>
  <c r="T176" i="3"/>
  <c r="T137" i="3"/>
  <c r="T131" i="3"/>
  <c r="T127" i="3"/>
  <c r="T111" i="3"/>
  <c r="T107" i="3"/>
  <c r="T102" i="3"/>
  <c r="T164" i="3"/>
  <c r="T161" i="3"/>
  <c r="T148" i="3"/>
  <c r="T122" i="3"/>
  <c r="T114" i="3"/>
  <c r="T105" i="3"/>
  <c r="T97" i="3"/>
  <c r="T92" i="3"/>
  <c r="T136" i="3"/>
  <c r="T130" i="3"/>
  <c r="T117" i="3"/>
  <c r="T109" i="3"/>
  <c r="T100" i="3"/>
  <c r="T187" i="3"/>
  <c r="T171" i="3"/>
  <c r="T110" i="3"/>
  <c r="T76" i="3"/>
  <c r="T72" i="3"/>
  <c r="T64" i="3"/>
  <c r="T56" i="3"/>
  <c r="T48" i="3"/>
  <c r="T40" i="3"/>
  <c r="T140" i="3"/>
  <c r="T85" i="3"/>
  <c r="T79" i="3"/>
  <c r="T112" i="3"/>
  <c r="T106" i="3"/>
  <c r="T89" i="3"/>
  <c r="T82" i="3"/>
  <c r="T74" i="3"/>
  <c r="T70" i="3"/>
  <c r="T62" i="3"/>
  <c r="T54" i="3"/>
  <c r="T184" i="3"/>
  <c r="T156" i="3"/>
  <c r="T144" i="3"/>
  <c r="T84" i="3"/>
  <c r="T77" i="3"/>
  <c r="T65" i="3"/>
  <c r="T57" i="3"/>
  <c r="T49" i="3"/>
  <c r="T41" i="3"/>
  <c r="T83" i="3"/>
  <c r="T75" i="3"/>
  <c r="T71" i="3"/>
  <c r="T63" i="3"/>
  <c r="T55" i="3"/>
  <c r="T153" i="3"/>
  <c r="T119" i="3"/>
  <c r="T103" i="3"/>
  <c r="T98" i="3"/>
  <c r="T81" i="3"/>
  <c r="T47" i="3"/>
  <c r="T33" i="3"/>
  <c r="T20" i="3"/>
  <c r="T12" i="3"/>
  <c r="T4" i="3"/>
  <c r="T115" i="3"/>
  <c r="T101" i="3"/>
  <c r="T90" i="3"/>
  <c r="T43" i="3"/>
  <c r="T31" i="3"/>
  <c r="T18" i="3"/>
  <c r="T10" i="3"/>
  <c r="T145" i="3"/>
  <c r="T86" i="3"/>
  <c r="T69" i="3"/>
  <c r="T68" i="3"/>
  <c r="T67" i="3"/>
  <c r="T66" i="3"/>
  <c r="T61" i="3"/>
  <c r="T60" i="3"/>
  <c r="T59" i="3"/>
  <c r="T58" i="3"/>
  <c r="T46" i="3"/>
  <c r="T36" i="3"/>
  <c r="T34" i="3"/>
  <c r="T26" i="3"/>
  <c r="T21" i="3"/>
  <c r="T13" i="3"/>
  <c r="T5" i="3"/>
  <c r="T52" i="3"/>
  <c r="T45" i="3"/>
  <c r="T42" i="3"/>
  <c r="T32" i="3"/>
  <c r="T19" i="3"/>
  <c r="T11" i="3"/>
  <c r="T51" i="3"/>
  <c r="T27" i="3"/>
  <c r="T22" i="3"/>
  <c r="T15" i="3"/>
  <c r="T6" i="3"/>
  <c r="T28" i="3"/>
  <c r="T16" i="3"/>
  <c r="T50" i="3"/>
  <c r="T38" i="3"/>
  <c r="T35" i="3"/>
  <c r="T29" i="3"/>
  <c r="T99" i="3"/>
  <c r="T53" i="3"/>
  <c r="T30" i="3"/>
  <c r="T23" i="3"/>
  <c r="T24" i="3"/>
  <c r="T78" i="3"/>
  <c r="T7" i="3"/>
  <c r="T8" i="3"/>
  <c r="T80" i="3"/>
  <c r="T39" i="3"/>
  <c r="T25" i="3"/>
  <c r="T44" i="3"/>
  <c r="T37" i="3"/>
  <c r="T9" i="3"/>
  <c r="AE84" i="4" l="1"/>
  <c r="AP84" i="4"/>
  <c r="AE79" i="4"/>
  <c r="AP79" i="4"/>
  <c r="AP138" i="4"/>
  <c r="AE138" i="4"/>
  <c r="AE160" i="4"/>
  <c r="AP160" i="4"/>
  <c r="AE142" i="4"/>
  <c r="AP142" i="4"/>
  <c r="AE31" i="4"/>
  <c r="AP31" i="4"/>
  <c r="AE33" i="4"/>
  <c r="AP33" i="4"/>
  <c r="AE20" i="4"/>
  <c r="AP20" i="4"/>
  <c r="AP40" i="4"/>
  <c r="AE40" i="4"/>
  <c r="AE12" i="4"/>
  <c r="AP12" i="4"/>
  <c r="AE16" i="4"/>
  <c r="AP16" i="4"/>
  <c r="AE21" i="4"/>
  <c r="AP21" i="4"/>
  <c r="AP58" i="4"/>
  <c r="AE58" i="4"/>
  <c r="AP52" i="4"/>
  <c r="AE52" i="4"/>
  <c r="AE70" i="4"/>
  <c r="AP70" i="4"/>
  <c r="AE99" i="4"/>
  <c r="AP99" i="4"/>
  <c r="AE66" i="4"/>
  <c r="AP66" i="4"/>
  <c r="AE104" i="4"/>
  <c r="AP104" i="4"/>
  <c r="AP113" i="4"/>
  <c r="AE113" i="4"/>
  <c r="AE94" i="4"/>
  <c r="AP94" i="4"/>
  <c r="AP121" i="4"/>
  <c r="AE121" i="4"/>
  <c r="AE100" i="4"/>
  <c r="AP100" i="4"/>
  <c r="AE105" i="4"/>
  <c r="AP105" i="4"/>
  <c r="AE152" i="4"/>
  <c r="AP152" i="4"/>
  <c r="AE149" i="4"/>
  <c r="AP149" i="4"/>
  <c r="AE167" i="4"/>
  <c r="AP167" i="4"/>
  <c r="AE179" i="4"/>
  <c r="AP179" i="4"/>
  <c r="AE176" i="4"/>
  <c r="AP176" i="4"/>
  <c r="AE189" i="4"/>
  <c r="AP189" i="4"/>
  <c r="AP7" i="4"/>
  <c r="AE7" i="4"/>
  <c r="AE116" i="4"/>
  <c r="AP116" i="4"/>
  <c r="AP174" i="4"/>
  <c r="AE174" i="4"/>
  <c r="AE68" i="4"/>
  <c r="AP68" i="4"/>
  <c r="AP22" i="4"/>
  <c r="AE22" i="4"/>
  <c r="AE24" i="4"/>
  <c r="AP24" i="4"/>
  <c r="AE48" i="4"/>
  <c r="AP48" i="4"/>
  <c r="AE35" i="4"/>
  <c r="AP35" i="4"/>
  <c r="AE65" i="4"/>
  <c r="AP65" i="4"/>
  <c r="AE130" i="4"/>
  <c r="AP130" i="4"/>
  <c r="AE82" i="4"/>
  <c r="AP82" i="4"/>
  <c r="AE74" i="4"/>
  <c r="AP74" i="4"/>
  <c r="AE123" i="4"/>
  <c r="AP123" i="4"/>
  <c r="AE127" i="4"/>
  <c r="AP127" i="4"/>
  <c r="AP106" i="4"/>
  <c r="AE106" i="4"/>
  <c r="AE155" i="4"/>
  <c r="AP155" i="4"/>
  <c r="AE112" i="4"/>
  <c r="AP112" i="4"/>
  <c r="AE133" i="4"/>
  <c r="AP133" i="4"/>
  <c r="AE165" i="4"/>
  <c r="AP165" i="4"/>
  <c r="AE169" i="4"/>
  <c r="AP169" i="4"/>
  <c r="AP182" i="4"/>
  <c r="AE182" i="4"/>
  <c r="AE135" i="4"/>
  <c r="AP135" i="4"/>
  <c r="AE145" i="4"/>
  <c r="AP145" i="4"/>
  <c r="AE150" i="4"/>
  <c r="AP150" i="4"/>
  <c r="AE19" i="4"/>
  <c r="AP19" i="4"/>
  <c r="AE60" i="4"/>
  <c r="AP60" i="4"/>
  <c r="AP98" i="4"/>
  <c r="AE98" i="4"/>
  <c r="AE108" i="4"/>
  <c r="AP108" i="4"/>
  <c r="AE184" i="4"/>
  <c r="AP184" i="4"/>
  <c r="AE56" i="4"/>
  <c r="AP56" i="4"/>
  <c r="AE86" i="4"/>
  <c r="AP86" i="4"/>
  <c r="AE18" i="4"/>
  <c r="AP18" i="4"/>
  <c r="AE59" i="4"/>
  <c r="AP59" i="4"/>
  <c r="AE69" i="4"/>
  <c r="AP69" i="4"/>
  <c r="AP26" i="4"/>
  <c r="AE26" i="4"/>
  <c r="AP32" i="4"/>
  <c r="AE32" i="4"/>
  <c r="AP63" i="4"/>
  <c r="AE63" i="4"/>
  <c r="AE41" i="4"/>
  <c r="AP41" i="4"/>
  <c r="AE92" i="4"/>
  <c r="AP92" i="4"/>
  <c r="AE75" i="4"/>
  <c r="AP75" i="4"/>
  <c r="AE36" i="4"/>
  <c r="AP36" i="4"/>
  <c r="AE111" i="4"/>
  <c r="AP111" i="4"/>
  <c r="AE114" i="4"/>
  <c r="AP114" i="4"/>
  <c r="AP124" i="4"/>
  <c r="AE124" i="4"/>
  <c r="AP137" i="4"/>
  <c r="AE137" i="4"/>
  <c r="AE118" i="4"/>
  <c r="AP118" i="4"/>
  <c r="AE191" i="4"/>
  <c r="AP191" i="4"/>
  <c r="AE119" i="4"/>
  <c r="AP119" i="4"/>
  <c r="AE139" i="4"/>
  <c r="AP139" i="4"/>
  <c r="AE172" i="4"/>
  <c r="AP172" i="4"/>
  <c r="AE177" i="4"/>
  <c r="AP177" i="4"/>
  <c r="AP190" i="4"/>
  <c r="AE190" i="4"/>
  <c r="AE140" i="4"/>
  <c r="AP140" i="4"/>
  <c r="AE153" i="4"/>
  <c r="AP153" i="4"/>
  <c r="AE158" i="4"/>
  <c r="AP158" i="4"/>
  <c r="AE39" i="4"/>
  <c r="AP39" i="4"/>
  <c r="AE72" i="4"/>
  <c r="AP72" i="4"/>
  <c r="AE117" i="4"/>
  <c r="AP117" i="4"/>
  <c r="AE8" i="4"/>
  <c r="AP8" i="4"/>
  <c r="AE53" i="4"/>
  <c r="AP53" i="4"/>
  <c r="AP10" i="4"/>
  <c r="AE10" i="4"/>
  <c r="AP29" i="4"/>
  <c r="AE29" i="4"/>
  <c r="AE43" i="4"/>
  <c r="AP43" i="4"/>
  <c r="AE87" i="4"/>
  <c r="AP87" i="4"/>
  <c r="AE51" i="4"/>
  <c r="AP51" i="4"/>
  <c r="AE110" i="4"/>
  <c r="AP110" i="4"/>
  <c r="AE78" i="4"/>
  <c r="AP78" i="4"/>
  <c r="AE44" i="4"/>
  <c r="AP44" i="4"/>
  <c r="AE76" i="4"/>
  <c r="AP76" i="4"/>
  <c r="AE175" i="4"/>
  <c r="AP175" i="4"/>
  <c r="AE126" i="4"/>
  <c r="AP126" i="4"/>
  <c r="AE147" i="4"/>
  <c r="AP147" i="4"/>
  <c r="AP132" i="4"/>
  <c r="AE132" i="4"/>
  <c r="AP77" i="4"/>
  <c r="AE77" i="4"/>
  <c r="AE122" i="4"/>
  <c r="AP122" i="4"/>
  <c r="AE163" i="4"/>
  <c r="AP163" i="4"/>
  <c r="AE180" i="4"/>
  <c r="AP180" i="4"/>
  <c r="AE185" i="4"/>
  <c r="AP185" i="4"/>
  <c r="AE143" i="4"/>
  <c r="AP143" i="4"/>
  <c r="AE148" i="4"/>
  <c r="AP148" i="4"/>
  <c r="AE161" i="4"/>
  <c r="AP161" i="4"/>
  <c r="AE170" i="4"/>
  <c r="AP170" i="4"/>
  <c r="AP30" i="4"/>
  <c r="AE30" i="4"/>
  <c r="AE15" i="4"/>
  <c r="AP15" i="4"/>
  <c r="AE55" i="4"/>
  <c r="AP55" i="4"/>
  <c r="AP17" i="4"/>
  <c r="AE17" i="4"/>
  <c r="AP37" i="4"/>
  <c r="AE37" i="4"/>
  <c r="AE64" i="4"/>
  <c r="AP64" i="4"/>
  <c r="AE89" i="4"/>
  <c r="AP89" i="4"/>
  <c r="AE80" i="4"/>
  <c r="AP80" i="4"/>
  <c r="AE27" i="4"/>
  <c r="AP27" i="4"/>
  <c r="AP47" i="4"/>
  <c r="AE47" i="4"/>
  <c r="AP54" i="4"/>
  <c r="AE54" i="4"/>
  <c r="AE102" i="4"/>
  <c r="AP102" i="4"/>
  <c r="AP73" i="4"/>
  <c r="AE73" i="4"/>
  <c r="AE134" i="4"/>
  <c r="AP134" i="4"/>
  <c r="AE183" i="4"/>
  <c r="AP183" i="4"/>
  <c r="AP88" i="4"/>
  <c r="AE88" i="4"/>
  <c r="AP85" i="4"/>
  <c r="AE85" i="4"/>
  <c r="AE125" i="4"/>
  <c r="AP125" i="4"/>
  <c r="AE131" i="4"/>
  <c r="AP131" i="4"/>
  <c r="AE188" i="4"/>
  <c r="AP188" i="4"/>
  <c r="AP146" i="4"/>
  <c r="AE146" i="4"/>
  <c r="AE151" i="4"/>
  <c r="AP151" i="4"/>
  <c r="AE156" i="4"/>
  <c r="AP156" i="4"/>
  <c r="AE166" i="4"/>
  <c r="AP166" i="4"/>
  <c r="AE178" i="4"/>
  <c r="AP178" i="4"/>
  <c r="AE45" i="4"/>
  <c r="AP45" i="4"/>
  <c r="AE71" i="4"/>
  <c r="AP71" i="4"/>
  <c r="AE157" i="4"/>
  <c r="AP157" i="4"/>
  <c r="AE23" i="4"/>
  <c r="AP23" i="4"/>
  <c r="AE5" i="4"/>
  <c r="AP5" i="4"/>
  <c r="AE28" i="4"/>
  <c r="AP28" i="4"/>
  <c r="AE46" i="4"/>
  <c r="AP46" i="4"/>
  <c r="AE11" i="4"/>
  <c r="AP11" i="4"/>
  <c r="AE6" i="4"/>
  <c r="AP6" i="4"/>
  <c r="AE93" i="4"/>
  <c r="AP93" i="4"/>
  <c r="AP34" i="4"/>
  <c r="AE34" i="4"/>
  <c r="AE49" i="4"/>
  <c r="AP49" i="4"/>
  <c r="AP62" i="4"/>
  <c r="AE62" i="4"/>
  <c r="AE107" i="4"/>
  <c r="AP107" i="4"/>
  <c r="AP81" i="4"/>
  <c r="AE81" i="4"/>
  <c r="AP101" i="4"/>
  <c r="AE101" i="4"/>
  <c r="AP83" i="4"/>
  <c r="AE83" i="4"/>
  <c r="AE103" i="4"/>
  <c r="AP103" i="4"/>
  <c r="AP91" i="4"/>
  <c r="AE91" i="4"/>
  <c r="AE128" i="4"/>
  <c r="AP128" i="4"/>
  <c r="AP136" i="4"/>
  <c r="AE136" i="4"/>
  <c r="AP129" i="4"/>
  <c r="AE129" i="4"/>
  <c r="AP154" i="4"/>
  <c r="AE154" i="4"/>
  <c r="AE159" i="4"/>
  <c r="AP159" i="4"/>
  <c r="AE164" i="4"/>
  <c r="AP164" i="4"/>
  <c r="AE173" i="4"/>
  <c r="AP173" i="4"/>
  <c r="AE186" i="4"/>
  <c r="AP186" i="4"/>
  <c r="AP38" i="4"/>
  <c r="AE38" i="4"/>
  <c r="AE120" i="4"/>
  <c r="AP120" i="4"/>
  <c r="AE187" i="4"/>
  <c r="AP187" i="4"/>
  <c r="AE25" i="4"/>
  <c r="AP25" i="4"/>
  <c r="AE13" i="4"/>
  <c r="AP13" i="4"/>
  <c r="AE4" i="4"/>
  <c r="AP4" i="4"/>
  <c r="AE9" i="4"/>
  <c r="AP9" i="4"/>
  <c r="AE14" i="4"/>
  <c r="AP14" i="4"/>
  <c r="AP50" i="4"/>
  <c r="AE50" i="4"/>
  <c r="AE42" i="4"/>
  <c r="AP42" i="4"/>
  <c r="AP57" i="4"/>
  <c r="AE57" i="4"/>
  <c r="AP67" i="4"/>
  <c r="AE67" i="4"/>
  <c r="AE61" i="4"/>
  <c r="AP61" i="4"/>
  <c r="AE96" i="4"/>
  <c r="AP96" i="4"/>
  <c r="AP109" i="4"/>
  <c r="AE109" i="4"/>
  <c r="AP90" i="4"/>
  <c r="AE90" i="4"/>
  <c r="AE115" i="4"/>
  <c r="AP115" i="4"/>
  <c r="AE95" i="4"/>
  <c r="AP95" i="4"/>
  <c r="AE97" i="4"/>
  <c r="AP97" i="4"/>
  <c r="AE144" i="4"/>
  <c r="AP144" i="4"/>
  <c r="AE141" i="4"/>
  <c r="AP141" i="4"/>
  <c r="AP162" i="4"/>
  <c r="AE162" i="4"/>
  <c r="AE171" i="4"/>
  <c r="AP171" i="4"/>
  <c r="AE168" i="4"/>
  <c r="AP168" i="4"/>
  <c r="AE181" i="4"/>
  <c r="AP181" i="4"/>
  <c r="Y48" i="3"/>
  <c r="AJ48" i="3"/>
  <c r="Y68" i="3"/>
  <c r="AJ68" i="3"/>
  <c r="Y121" i="3"/>
  <c r="AJ121" i="3"/>
  <c r="AJ57" i="3"/>
  <c r="Y57" i="3"/>
  <c r="Y35" i="3"/>
  <c r="AJ35" i="3"/>
  <c r="Y158" i="3"/>
  <c r="AJ158" i="3"/>
  <c r="Y162" i="3"/>
  <c r="AJ162" i="3"/>
  <c r="Y51" i="3"/>
  <c r="AJ51" i="3"/>
  <c r="AJ71" i="3"/>
  <c r="Y71" i="3"/>
  <c r="AJ4" i="3"/>
  <c r="Y4" i="3"/>
  <c r="AJ55" i="3"/>
  <c r="Y55" i="3"/>
  <c r="AJ136" i="3"/>
  <c r="Y136" i="3"/>
  <c r="Y18" i="3"/>
  <c r="AJ18" i="3"/>
  <c r="Y23" i="3"/>
  <c r="AJ23" i="3"/>
  <c r="AJ41" i="3"/>
  <c r="Y41" i="3"/>
  <c r="Y91" i="3"/>
  <c r="AJ91" i="3"/>
  <c r="AJ74" i="3"/>
  <c r="Y74" i="3"/>
  <c r="AJ134" i="3"/>
  <c r="Y134" i="3"/>
  <c r="Y81" i="3"/>
  <c r="AJ81" i="3"/>
  <c r="Y161" i="3"/>
  <c r="AJ161" i="3"/>
  <c r="Y176" i="3"/>
  <c r="AJ176" i="3"/>
  <c r="Y101" i="3"/>
  <c r="AJ101" i="3"/>
  <c r="Y131" i="3"/>
  <c r="AJ131" i="3"/>
  <c r="AJ144" i="3"/>
  <c r="Y144" i="3"/>
  <c r="AJ165" i="3"/>
  <c r="Y165" i="3"/>
  <c r="Y169" i="3"/>
  <c r="AJ169" i="3"/>
  <c r="Y182" i="3"/>
  <c r="AJ182" i="3"/>
  <c r="Y179" i="3"/>
  <c r="AJ179" i="3"/>
  <c r="Y168" i="3"/>
  <c r="AJ168" i="3"/>
  <c r="AJ21" i="3"/>
  <c r="Y21" i="3"/>
  <c r="Y30" i="3"/>
  <c r="AJ30" i="3"/>
  <c r="Y137" i="3"/>
  <c r="AJ137" i="3"/>
  <c r="Y167" i="3"/>
  <c r="AJ167" i="3"/>
  <c r="AJ34" i="3"/>
  <c r="Y34" i="3"/>
  <c r="Y80" i="3"/>
  <c r="AJ80" i="3"/>
  <c r="Y69" i="3"/>
  <c r="AJ69" i="3"/>
  <c r="Y186" i="3"/>
  <c r="AJ186" i="3"/>
  <c r="Y174" i="3"/>
  <c r="AJ174" i="3"/>
  <c r="AJ33" i="3"/>
  <c r="Y33" i="3"/>
  <c r="Y75" i="3"/>
  <c r="AJ75" i="3"/>
  <c r="Y100" i="3"/>
  <c r="AJ100" i="3"/>
  <c r="AJ47" i="3"/>
  <c r="Y47" i="3"/>
  <c r="Y58" i="3"/>
  <c r="AJ58" i="3"/>
  <c r="Y184" i="3"/>
  <c r="AJ184" i="3"/>
  <c r="Y31" i="3"/>
  <c r="AJ31" i="3"/>
  <c r="Y28" i="3"/>
  <c r="AJ28" i="3"/>
  <c r="Y44" i="3"/>
  <c r="AJ44" i="3"/>
  <c r="Y130" i="3"/>
  <c r="AJ130" i="3"/>
  <c r="Y82" i="3"/>
  <c r="AJ82" i="3"/>
  <c r="AJ76" i="3"/>
  <c r="Y76" i="3"/>
  <c r="Y90" i="3"/>
  <c r="AJ90" i="3"/>
  <c r="AJ85" i="3"/>
  <c r="Y85" i="3"/>
  <c r="Y189" i="3"/>
  <c r="AJ189" i="3"/>
  <c r="Y110" i="3"/>
  <c r="AJ110" i="3"/>
  <c r="Y139" i="3"/>
  <c r="AJ139" i="3"/>
  <c r="AJ152" i="3"/>
  <c r="Y152" i="3"/>
  <c r="AJ172" i="3"/>
  <c r="Y172" i="3"/>
  <c r="Y177" i="3"/>
  <c r="AJ177" i="3"/>
  <c r="Y190" i="3"/>
  <c r="AJ190" i="3"/>
  <c r="Y187" i="3"/>
  <c r="AJ187" i="3"/>
  <c r="Y124" i="3"/>
  <c r="AJ124" i="3"/>
  <c r="Y123" i="3"/>
  <c r="AJ123" i="3"/>
  <c r="AJ12" i="3"/>
  <c r="Y12" i="3"/>
  <c r="Y7" i="3"/>
  <c r="AJ7" i="3"/>
  <c r="AJ122" i="3"/>
  <c r="Y122" i="3"/>
  <c r="AJ149" i="3"/>
  <c r="Y149" i="3"/>
  <c r="AJ77" i="3"/>
  <c r="Y77" i="3"/>
  <c r="Y70" i="3"/>
  <c r="AJ70" i="3"/>
  <c r="Y166" i="3"/>
  <c r="AJ166" i="3"/>
  <c r="Y15" i="3"/>
  <c r="AJ15" i="3"/>
  <c r="Y86" i="3"/>
  <c r="AJ86" i="3"/>
  <c r="AJ13" i="3"/>
  <c r="Y13" i="3"/>
  <c r="AJ64" i="3"/>
  <c r="Y64" i="3"/>
  <c r="AJ11" i="3"/>
  <c r="Y11" i="3"/>
  <c r="Y8" i="3"/>
  <c r="AJ8" i="3"/>
  <c r="Y43" i="3"/>
  <c r="AJ43" i="3"/>
  <c r="Y40" i="3"/>
  <c r="AJ40" i="3"/>
  <c r="Y109" i="3"/>
  <c r="AJ109" i="3"/>
  <c r="Y142" i="3"/>
  <c r="AJ142" i="3"/>
  <c r="Y106" i="3"/>
  <c r="AJ106" i="3"/>
  <c r="Y117" i="3"/>
  <c r="AJ117" i="3"/>
  <c r="AJ92" i="3"/>
  <c r="Y92" i="3"/>
  <c r="AJ89" i="3"/>
  <c r="Y89" i="3"/>
  <c r="Y99" i="3"/>
  <c r="AJ99" i="3"/>
  <c r="Y119" i="3"/>
  <c r="AJ119" i="3"/>
  <c r="Y147" i="3"/>
  <c r="AJ147" i="3"/>
  <c r="AJ160" i="3"/>
  <c r="Y160" i="3"/>
  <c r="AJ180" i="3"/>
  <c r="Y180" i="3"/>
  <c r="Y185" i="3"/>
  <c r="AJ185" i="3"/>
  <c r="AJ132" i="3"/>
  <c r="Y132" i="3"/>
  <c r="Y129" i="3"/>
  <c r="AJ129" i="3"/>
  <c r="Y120" i="3"/>
  <c r="AJ120" i="3"/>
  <c r="AA189" i="3"/>
  <c r="AA187" i="3"/>
  <c r="AA179" i="3"/>
  <c r="AA171" i="3"/>
  <c r="AA164" i="3"/>
  <c r="AA156" i="3"/>
  <c r="AA140" i="3"/>
  <c r="AA132" i="3"/>
  <c r="AA188" i="3"/>
  <c r="AA165" i="3"/>
  <c r="AA157" i="3"/>
  <c r="AA149" i="3"/>
  <c r="AA141" i="3"/>
  <c r="AA136" i="3"/>
  <c r="AA112" i="3"/>
  <c r="AA103" i="3"/>
  <c r="AA90" i="3"/>
  <c r="AA86" i="3"/>
  <c r="AA186" i="3"/>
  <c r="AA183" i="3"/>
  <c r="AA170" i="3"/>
  <c r="AA130" i="3"/>
  <c r="AA106" i="3"/>
  <c r="AA155" i="3"/>
  <c r="AA152" i="3"/>
  <c r="AA144" i="3"/>
  <c r="AA139" i="3"/>
  <c r="AA178" i="3"/>
  <c r="AA138" i="3"/>
  <c r="AA126" i="3"/>
  <c r="AA107" i="3"/>
  <c r="AA75" i="3"/>
  <c r="AA71" i="3"/>
  <c r="AA63" i="3"/>
  <c r="AA55" i="3"/>
  <c r="AA47" i="3"/>
  <c r="AA39" i="3"/>
  <c r="AA114" i="3"/>
  <c r="AA102" i="3"/>
  <c r="AA98" i="3"/>
  <c r="AA92" i="3"/>
  <c r="AA81" i="3"/>
  <c r="AA69" i="3"/>
  <c r="AA61" i="3"/>
  <c r="AA120" i="3"/>
  <c r="AA100" i="3"/>
  <c r="AA131" i="3"/>
  <c r="AA89" i="3"/>
  <c r="AA82" i="3"/>
  <c r="AA74" i="3"/>
  <c r="AA70" i="3"/>
  <c r="AA62" i="3"/>
  <c r="AA54" i="3"/>
  <c r="AA137" i="3"/>
  <c r="AA77" i="3"/>
  <c r="AA68" i="3"/>
  <c r="AA67" i="3"/>
  <c r="AA66" i="3"/>
  <c r="AA60" i="3"/>
  <c r="AA59" i="3"/>
  <c r="AA58" i="3"/>
  <c r="AA53" i="3"/>
  <c r="AA36" i="3"/>
  <c r="AA11" i="3"/>
  <c r="AA147" i="3"/>
  <c r="AA38" i="3"/>
  <c r="AA175" i="3"/>
  <c r="AA163" i="3"/>
  <c r="AA118" i="3"/>
  <c r="AA111" i="3"/>
  <c r="AA84" i="3"/>
  <c r="AA160" i="3"/>
  <c r="AA109" i="3"/>
  <c r="AA105" i="3"/>
  <c r="AA31" i="3"/>
  <c r="AA18" i="3"/>
  <c r="AA10" i="3"/>
  <c r="AA85" i="3"/>
  <c r="AA46" i="3"/>
  <c r="AA24" i="3"/>
  <c r="AA117" i="3"/>
  <c r="AA80" i="3"/>
  <c r="AA6" i="3"/>
  <c r="AA88" i="3"/>
  <c r="AA44" i="3"/>
  <c r="AA7" i="3"/>
  <c r="AA49" i="3"/>
  <c r="AA45" i="3"/>
  <c r="AA8" i="3"/>
  <c r="AA50" i="3"/>
  <c r="AA22" i="3"/>
  <c r="AA191" i="3"/>
  <c r="AA122" i="3"/>
  <c r="AA29" i="3"/>
  <c r="AA23" i="3"/>
  <c r="AA17" i="3"/>
  <c r="AA34" i="3"/>
  <c r="AA32" i="3"/>
  <c r="AA181" i="3"/>
  <c r="AA12" i="3"/>
  <c r="AA42" i="3"/>
  <c r="AA35" i="3"/>
  <c r="AA40" i="3"/>
  <c r="AA91" i="3"/>
  <c r="AA119" i="3"/>
  <c r="AA142" i="3"/>
  <c r="AA93" i="3"/>
  <c r="AA28" i="3"/>
  <c r="AA76" i="3"/>
  <c r="AA33" i="3"/>
  <c r="AA48" i="3"/>
  <c r="AA41" i="3"/>
  <c r="AA56" i="3"/>
  <c r="AA123" i="3"/>
  <c r="AA184" i="3"/>
  <c r="AA134" i="3"/>
  <c r="AA158" i="3"/>
  <c r="AA167" i="3"/>
  <c r="AA37" i="3"/>
  <c r="AA51" i="3"/>
  <c r="AA104" i="3"/>
  <c r="AA148" i="3"/>
  <c r="AA20" i="3"/>
  <c r="AA108" i="3"/>
  <c r="AA159" i="3"/>
  <c r="AA182" i="3"/>
  <c r="AA57" i="3"/>
  <c r="AA30" i="3"/>
  <c r="AA116" i="3"/>
  <c r="AA143" i="3"/>
  <c r="AA168" i="3"/>
  <c r="AA190" i="3"/>
  <c r="AA154" i="3"/>
  <c r="AA185" i="3"/>
  <c r="AA15" i="3"/>
  <c r="AA14" i="3"/>
  <c r="AA65" i="3"/>
  <c r="AA25" i="3"/>
  <c r="AA115" i="3"/>
  <c r="AA73" i="3"/>
  <c r="AA4" i="3"/>
  <c r="AA64" i="3"/>
  <c r="AA95" i="3"/>
  <c r="AA124" i="3"/>
  <c r="AA129" i="3"/>
  <c r="AA176" i="3"/>
  <c r="AA13" i="3"/>
  <c r="AA150" i="3"/>
  <c r="AA180" i="3"/>
  <c r="AA19" i="3"/>
  <c r="AA121" i="3"/>
  <c r="AA96" i="3"/>
  <c r="AA166" i="3"/>
  <c r="AA5" i="3"/>
  <c r="AA128" i="3"/>
  <c r="AA99" i="3"/>
  <c r="AA113" i="3"/>
  <c r="AA16" i="3"/>
  <c r="AA125" i="3"/>
  <c r="AA153" i="3"/>
  <c r="AA43" i="3"/>
  <c r="AA21" i="3"/>
  <c r="AA79" i="3"/>
  <c r="AA78" i="3"/>
  <c r="AA72" i="3"/>
  <c r="AA133" i="3"/>
  <c r="AA135" i="3"/>
  <c r="AA94" i="3"/>
  <c r="AA174" i="3"/>
  <c r="AA161" i="3"/>
  <c r="AA127" i="3"/>
  <c r="AA169" i="3"/>
  <c r="AA9" i="3"/>
  <c r="AA27" i="3"/>
  <c r="AA52" i="3"/>
  <c r="AA101" i="3"/>
  <c r="AA97" i="3"/>
  <c r="AA83" i="3"/>
  <c r="AA145" i="3"/>
  <c r="AA87" i="3"/>
  <c r="AA146" i="3"/>
  <c r="AA177" i="3"/>
  <c r="AA173" i="3"/>
  <c r="AA172" i="3"/>
  <c r="AA151" i="3"/>
  <c r="AA26" i="3"/>
  <c r="AA110" i="3"/>
  <c r="AA162" i="3"/>
  <c r="Y78" i="3"/>
  <c r="AJ78" i="3"/>
  <c r="Y67" i="3"/>
  <c r="AJ67" i="3"/>
  <c r="Y153" i="3"/>
  <c r="AJ153" i="3"/>
  <c r="Y164" i="3"/>
  <c r="AJ164" i="3"/>
  <c r="Y36" i="3"/>
  <c r="AJ36" i="3"/>
  <c r="Y10" i="3"/>
  <c r="AJ10" i="3"/>
  <c r="Y79" i="3"/>
  <c r="AJ79" i="3"/>
  <c r="AJ157" i="3"/>
  <c r="Y157" i="3"/>
  <c r="AJ20" i="3"/>
  <c r="Y20" i="3"/>
  <c r="Y103" i="3"/>
  <c r="AJ103" i="3"/>
  <c r="AJ65" i="3"/>
  <c r="Y65" i="3"/>
  <c r="Y22" i="3"/>
  <c r="AJ22" i="3"/>
  <c r="AJ19" i="3"/>
  <c r="Y19" i="3"/>
  <c r="Y24" i="3"/>
  <c r="AJ24" i="3"/>
  <c r="Y83" i="3"/>
  <c r="AJ83" i="3"/>
  <c r="AJ50" i="3"/>
  <c r="Y50" i="3"/>
  <c r="Y181" i="3"/>
  <c r="AJ181" i="3"/>
  <c r="Y38" i="3"/>
  <c r="AJ38" i="3"/>
  <c r="Y112" i="3"/>
  <c r="AJ112" i="3"/>
  <c r="Y37" i="3"/>
  <c r="AJ37" i="3"/>
  <c r="AJ97" i="3"/>
  <c r="Y97" i="3"/>
  <c r="AJ102" i="3"/>
  <c r="Y102" i="3"/>
  <c r="AJ116" i="3"/>
  <c r="Y116" i="3"/>
  <c r="AJ128" i="3"/>
  <c r="Y128" i="3"/>
  <c r="Y155" i="3"/>
  <c r="AJ155" i="3"/>
  <c r="AJ175" i="3"/>
  <c r="Y175" i="3"/>
  <c r="AJ188" i="3"/>
  <c r="Y188" i="3"/>
  <c r="AJ143" i="3"/>
  <c r="Y143" i="3"/>
  <c r="Y140" i="3"/>
  <c r="AJ140" i="3"/>
  <c r="Y126" i="3"/>
  <c r="AJ126" i="3"/>
  <c r="AJ56" i="3"/>
  <c r="Y56" i="3"/>
  <c r="Y61" i="3"/>
  <c r="AJ61" i="3"/>
  <c r="Y154" i="3"/>
  <c r="AJ154" i="3"/>
  <c r="Y87" i="3"/>
  <c r="AJ87" i="3"/>
  <c r="Y173" i="3"/>
  <c r="AJ173" i="3"/>
  <c r="Y107" i="3"/>
  <c r="AJ107" i="3"/>
  <c r="Y98" i="3"/>
  <c r="AJ98" i="3"/>
  <c r="Y27" i="3"/>
  <c r="AJ27" i="3"/>
  <c r="Y145" i="3"/>
  <c r="AJ145" i="3"/>
  <c r="AJ72" i="3"/>
  <c r="Y72" i="3"/>
  <c r="AJ32" i="3"/>
  <c r="Y32" i="3"/>
  <c r="Y29" i="3"/>
  <c r="AJ29" i="3"/>
  <c r="Y115" i="3"/>
  <c r="AJ115" i="3"/>
  <c r="Y9" i="3"/>
  <c r="AJ9" i="3"/>
  <c r="Y52" i="3"/>
  <c r="AJ52" i="3"/>
  <c r="AJ46" i="3"/>
  <c r="Y46" i="3"/>
  <c r="Y141" i="3"/>
  <c r="AJ141" i="3"/>
  <c r="Y45" i="3"/>
  <c r="AJ45" i="3"/>
  <c r="AJ105" i="3"/>
  <c r="Y105" i="3"/>
  <c r="AJ111" i="3"/>
  <c r="Y111" i="3"/>
  <c r="Y104" i="3"/>
  <c r="AJ104" i="3"/>
  <c r="AJ133" i="3"/>
  <c r="Y133" i="3"/>
  <c r="Y163" i="3"/>
  <c r="AJ163" i="3"/>
  <c r="AJ183" i="3"/>
  <c r="Y183" i="3"/>
  <c r="Y138" i="3"/>
  <c r="AJ138" i="3"/>
  <c r="Y151" i="3"/>
  <c r="AJ151" i="3"/>
  <c r="Y148" i="3"/>
  <c r="AJ148" i="3"/>
  <c r="Y17" i="3"/>
  <c r="AJ17" i="3"/>
  <c r="AJ49" i="3"/>
  <c r="Y49" i="3"/>
  <c r="Y62" i="3"/>
  <c r="AJ62" i="3"/>
  <c r="Y178" i="3"/>
  <c r="AJ178" i="3"/>
  <c r="AB190" i="3"/>
  <c r="AB182" i="3"/>
  <c r="AB174" i="3"/>
  <c r="AB167" i="3"/>
  <c r="AB143" i="3"/>
  <c r="AB135" i="3"/>
  <c r="AB189" i="3"/>
  <c r="AB186" i="3"/>
  <c r="AB173" i="3"/>
  <c r="AB170" i="3"/>
  <c r="AB125" i="3"/>
  <c r="AB115" i="3"/>
  <c r="AB106" i="3"/>
  <c r="AB98" i="3"/>
  <c r="AB88" i="3"/>
  <c r="AB158" i="3"/>
  <c r="AB155" i="3"/>
  <c r="AB142" i="3"/>
  <c r="AB110" i="3"/>
  <c r="AB134" i="3"/>
  <c r="AB129" i="3"/>
  <c r="AB128" i="3"/>
  <c r="AB168" i="3"/>
  <c r="AB181" i="3"/>
  <c r="AB178" i="3"/>
  <c r="AB166" i="3"/>
  <c r="AB150" i="3"/>
  <c r="AB78" i="3"/>
  <c r="AB73" i="3"/>
  <c r="AB66" i="3"/>
  <c r="AB58" i="3"/>
  <c r="AB50" i="3"/>
  <c r="AB42" i="3"/>
  <c r="AB114" i="3"/>
  <c r="AB92" i="3"/>
  <c r="AB83" i="3"/>
  <c r="AB120" i="3"/>
  <c r="AB101" i="3"/>
  <c r="AB97" i="3"/>
  <c r="AB96" i="3"/>
  <c r="AB76" i="3"/>
  <c r="AB72" i="3"/>
  <c r="AB64" i="3"/>
  <c r="AB56" i="3"/>
  <c r="AB163" i="3"/>
  <c r="AB147" i="3"/>
  <c r="AB109" i="3"/>
  <c r="AB103" i="3"/>
  <c r="AB122" i="3"/>
  <c r="AB117" i="3"/>
  <c r="AB105" i="3"/>
  <c r="AB77" i="3"/>
  <c r="AB65" i="3"/>
  <c r="AB57" i="3"/>
  <c r="AB45" i="3"/>
  <c r="AB15" i="3"/>
  <c r="AB6" i="3"/>
  <c r="AB84" i="3"/>
  <c r="AB41" i="3"/>
  <c r="AB138" i="3"/>
  <c r="AB87" i="3"/>
  <c r="AB80" i="3"/>
  <c r="AB75" i="3"/>
  <c r="AB46" i="3"/>
  <c r="AB34" i="3"/>
  <c r="AB26" i="3"/>
  <c r="AB21" i="3"/>
  <c r="AB13" i="3"/>
  <c r="AB5" i="3"/>
  <c r="AB112" i="3"/>
  <c r="AB82" i="3"/>
  <c r="AB49" i="3"/>
  <c r="AB48" i="3"/>
  <c r="AB131" i="3"/>
  <c r="AB62" i="3"/>
  <c r="AB39" i="3"/>
  <c r="AB36" i="3"/>
  <c r="AB32" i="3"/>
  <c r="AB25" i="3"/>
  <c r="AB19" i="3"/>
  <c r="AB68" i="3"/>
  <c r="AB54" i="3"/>
  <c r="AB71" i="3"/>
  <c r="AB69" i="3"/>
  <c r="AB55" i="3"/>
  <c r="AB74" i="3"/>
  <c r="AB61" i="3"/>
  <c r="AB11" i="3"/>
  <c r="AB89" i="3"/>
  <c r="AB63" i="3"/>
  <c r="AB52" i="3"/>
  <c r="AB37" i="3"/>
  <c r="AB53" i="3"/>
  <c r="AB30" i="3"/>
  <c r="AB38" i="3"/>
  <c r="AB9" i="3"/>
  <c r="AB27" i="3"/>
  <c r="AB146" i="3"/>
  <c r="AB140" i="3"/>
  <c r="AB4" i="3"/>
  <c r="AB104" i="3"/>
  <c r="AB172" i="3"/>
  <c r="AB111" i="3"/>
  <c r="AB159" i="3"/>
  <c r="AB161" i="3"/>
  <c r="AB157" i="3"/>
  <c r="AB85" i="3"/>
  <c r="AB149" i="3"/>
  <c r="AB20" i="3"/>
  <c r="AB70" i="3"/>
  <c r="AB18" i="3"/>
  <c r="AB33" i="3"/>
  <c r="AB7" i="3"/>
  <c r="AB59" i="3"/>
  <c r="AB191" i="3"/>
  <c r="AB43" i="3"/>
  <c r="AB121" i="3"/>
  <c r="AB95" i="3"/>
  <c r="AB162" i="3"/>
  <c r="AB160" i="3"/>
  <c r="AB185" i="3"/>
  <c r="AB91" i="3"/>
  <c r="AB119" i="3"/>
  <c r="AB24" i="3"/>
  <c r="AB132" i="3"/>
  <c r="AB187" i="3"/>
  <c r="AB22" i="3"/>
  <c r="AB179" i="3"/>
  <c r="AB175" i="3"/>
  <c r="AB40" i="3"/>
  <c r="AB51" i="3"/>
  <c r="AB67" i="3"/>
  <c r="AB130" i="3"/>
  <c r="AB188" i="3"/>
  <c r="AB141" i="3"/>
  <c r="AB165" i="3"/>
  <c r="AB171" i="3"/>
  <c r="AB136" i="3"/>
  <c r="AB164" i="3"/>
  <c r="AB12" i="3"/>
  <c r="AB35" i="3"/>
  <c r="AB100" i="3"/>
  <c r="AB93" i="3"/>
  <c r="AB176" i="3"/>
  <c r="AB116" i="3"/>
  <c r="AB184" i="3"/>
  <c r="AB151" i="3"/>
  <c r="AB31" i="3"/>
  <c r="AB23" i="3"/>
  <c r="AB156" i="3"/>
  <c r="AB60" i="3"/>
  <c r="AB16" i="3"/>
  <c r="AB86" i="3"/>
  <c r="AB81" i="3"/>
  <c r="AB133" i="3"/>
  <c r="AB139" i="3"/>
  <c r="AB144" i="3"/>
  <c r="AB177" i="3"/>
  <c r="AB79" i="3"/>
  <c r="AB153" i="3"/>
  <c r="AB183" i="3"/>
  <c r="AB17" i="3"/>
  <c r="AB99" i="3"/>
  <c r="AB152" i="3"/>
  <c r="AB47" i="3"/>
  <c r="AB28" i="3"/>
  <c r="AB8" i="3"/>
  <c r="AB44" i="3"/>
  <c r="AB29" i="3"/>
  <c r="AB90" i="3"/>
  <c r="AB102" i="3"/>
  <c r="AB169" i="3"/>
  <c r="AB113" i="3"/>
  <c r="AB145" i="3"/>
  <c r="AB180" i="3"/>
  <c r="AB137" i="3"/>
  <c r="AB10" i="3"/>
  <c r="AB148" i="3"/>
  <c r="AB127" i="3"/>
  <c r="AB107" i="3"/>
  <c r="AB154" i="3"/>
  <c r="Y16" i="3"/>
  <c r="AJ16" i="3"/>
  <c r="Y84" i="3"/>
  <c r="AJ84" i="3"/>
  <c r="Y171" i="3"/>
  <c r="AJ171" i="3"/>
  <c r="Y125" i="3"/>
  <c r="AJ125" i="3"/>
  <c r="AJ26" i="3"/>
  <c r="Y26" i="3"/>
  <c r="Y6" i="3"/>
  <c r="AJ6" i="3"/>
  <c r="AJ63" i="3"/>
  <c r="Y63" i="3"/>
  <c r="AJ5" i="3"/>
  <c r="Y5" i="3"/>
  <c r="Y66" i="3"/>
  <c r="AJ66" i="3"/>
  <c r="AJ42" i="3"/>
  <c r="Y42" i="3"/>
  <c r="Y39" i="3"/>
  <c r="AJ39" i="3"/>
  <c r="AJ135" i="3"/>
  <c r="Y135" i="3"/>
  <c r="Y25" i="3"/>
  <c r="AJ25" i="3"/>
  <c r="Y60" i="3"/>
  <c r="AJ60" i="3"/>
  <c r="Y54" i="3"/>
  <c r="AJ54" i="3"/>
  <c r="Y59" i="3"/>
  <c r="AJ59" i="3"/>
  <c r="Y53" i="3"/>
  <c r="AJ53" i="3"/>
  <c r="AJ114" i="3"/>
  <c r="Y114" i="3"/>
  <c r="AJ127" i="3"/>
  <c r="Y127" i="3"/>
  <c r="Y113" i="3"/>
  <c r="AJ113" i="3"/>
  <c r="Y150" i="3"/>
  <c r="AJ150" i="3"/>
  <c r="Y170" i="3"/>
  <c r="AJ170" i="3"/>
  <c r="AJ191" i="3"/>
  <c r="Y191" i="3"/>
  <c r="Y146" i="3"/>
  <c r="AJ146" i="3"/>
  <c r="Y159" i="3"/>
  <c r="AJ159" i="3"/>
  <c r="Y156" i="3"/>
  <c r="AJ156" i="3"/>
  <c r="Y108" i="3"/>
  <c r="AJ108" i="3"/>
  <c r="AI45" i="4" l="1"/>
  <c r="AI137" i="4"/>
  <c r="AI63" i="4"/>
  <c r="AI101" i="4"/>
  <c r="AI122" i="4"/>
  <c r="AI78" i="4"/>
  <c r="AI124" i="4"/>
  <c r="AI116" i="4"/>
  <c r="AI179" i="4"/>
  <c r="AE194" i="4"/>
  <c r="AE196" i="4" s="1"/>
  <c r="AI95" i="4" s="1"/>
  <c r="AI22" i="4"/>
  <c r="AI42" i="4"/>
  <c r="AI186" i="4"/>
  <c r="AI157" i="4"/>
  <c r="AI166" i="4"/>
  <c r="AI10" i="4"/>
  <c r="AI98" i="4"/>
  <c r="AI79" i="4"/>
  <c r="AI170" i="4"/>
  <c r="AI51" i="4"/>
  <c r="AI177" i="4"/>
  <c r="AI114" i="4"/>
  <c r="AI115" i="4"/>
  <c r="AI61" i="4"/>
  <c r="AI107" i="4"/>
  <c r="AI71" i="4"/>
  <c r="AI156" i="4"/>
  <c r="AI55" i="4"/>
  <c r="AI72" i="4"/>
  <c r="AI169" i="4"/>
  <c r="AI155" i="4"/>
  <c r="AI189" i="4"/>
  <c r="AI149" i="4"/>
  <c r="AI66" i="4"/>
  <c r="AI142" i="4"/>
  <c r="AI84" i="4"/>
  <c r="AC133" i="3"/>
  <c r="Y194" i="3"/>
  <c r="Y196" i="3" s="1"/>
  <c r="AC29" i="3" s="1"/>
  <c r="AC51" i="3"/>
  <c r="AC87" i="3"/>
  <c r="AC113" i="3"/>
  <c r="AC71" i="3"/>
  <c r="AC156" i="3"/>
  <c r="AC145" i="3"/>
  <c r="AC119" i="3"/>
  <c r="AC117" i="3"/>
  <c r="AC186" i="3"/>
  <c r="AI12" i="4" l="1"/>
  <c r="AI52" i="4"/>
  <c r="AI190" i="4"/>
  <c r="AI187" i="4"/>
  <c r="AI5" i="4"/>
  <c r="AI49" i="4"/>
  <c r="AI25" i="4"/>
  <c r="AI60" i="4"/>
  <c r="AI150" i="4"/>
  <c r="AI181" i="4"/>
  <c r="AI26" i="4"/>
  <c r="AI119" i="4"/>
  <c r="AI128" i="4"/>
  <c r="AI14" i="4"/>
  <c r="AI56" i="4"/>
  <c r="AI91" i="4"/>
  <c r="AI19" i="4"/>
  <c r="AI21" i="4"/>
  <c r="AI87" i="4"/>
  <c r="AI184" i="4"/>
  <c r="AI99" i="4"/>
  <c r="AI44" i="4"/>
  <c r="AC59" i="3"/>
  <c r="AC110" i="3"/>
  <c r="AC134" i="3"/>
  <c r="AC42" i="3"/>
  <c r="AC115" i="3"/>
  <c r="AC28" i="3"/>
  <c r="AC69" i="3"/>
  <c r="AC65" i="3"/>
  <c r="AC146" i="3"/>
  <c r="AC37" i="3"/>
  <c r="AC132" i="3"/>
  <c r="AC167" i="3"/>
  <c r="AC61" i="3"/>
  <c r="AC20" i="3"/>
  <c r="AI93" i="4"/>
  <c r="AI141" i="4"/>
  <c r="AI158" i="4"/>
  <c r="AI31" i="4"/>
  <c r="AI117" i="4"/>
  <c r="AI46" i="4"/>
  <c r="AI7" i="4"/>
  <c r="AI4" i="4"/>
  <c r="AI24" i="4"/>
  <c r="AI29" i="4"/>
  <c r="AI159" i="4"/>
  <c r="AI59" i="4"/>
  <c r="AI143" i="4"/>
  <c r="AI9" i="4"/>
  <c r="AI144" i="4"/>
  <c r="AI152" i="4"/>
  <c r="AI39" i="4"/>
  <c r="AI6" i="4"/>
  <c r="AI69" i="4"/>
  <c r="AI147" i="4"/>
  <c r="AI130" i="4"/>
  <c r="AI77" i="4"/>
  <c r="AI162" i="4"/>
  <c r="AI36" i="4"/>
  <c r="AI30" i="4"/>
  <c r="AI97" i="4"/>
  <c r="AI168" i="4"/>
  <c r="AI176" i="4"/>
  <c r="AI15" i="4"/>
  <c r="AI164" i="4"/>
  <c r="AI41" i="4"/>
  <c r="AI163" i="4"/>
  <c r="AI103" i="4"/>
  <c r="AI76" i="4"/>
  <c r="AI132" i="4"/>
  <c r="AI182" i="4"/>
  <c r="AI127" i="4"/>
  <c r="AI17" i="4"/>
  <c r="AI171" i="4"/>
  <c r="AI48" i="4"/>
  <c r="AI109" i="4"/>
  <c r="AI111" i="4"/>
  <c r="AI68" i="4"/>
  <c r="AI173" i="4"/>
  <c r="AI180" i="4"/>
  <c r="AI80" i="4"/>
  <c r="AI108" i="4"/>
  <c r="AI133" i="4"/>
  <c r="AI81" i="4"/>
  <c r="AI73" i="4"/>
  <c r="AI96" i="4"/>
  <c r="AI134" i="4"/>
  <c r="AI62" i="4"/>
  <c r="AI47" i="4"/>
  <c r="AI40" i="4"/>
  <c r="AI104" i="4"/>
  <c r="AI38" i="4"/>
  <c r="AI33" i="4"/>
  <c r="AI27" i="4"/>
  <c r="AI139" i="4"/>
  <c r="AI37" i="4"/>
  <c r="AI185" i="4"/>
  <c r="AI64" i="4"/>
  <c r="AI148" i="4"/>
  <c r="AI89" i="4"/>
  <c r="AI58" i="4"/>
  <c r="AI100" i="4"/>
  <c r="AI50" i="4"/>
  <c r="AI16" i="4"/>
  <c r="AI178" i="4"/>
  <c r="AI140" i="4"/>
  <c r="AI57" i="4"/>
  <c r="AI82" i="4"/>
  <c r="AI172" i="4"/>
  <c r="AI35" i="4"/>
  <c r="AI183" i="4"/>
  <c r="AI67" i="4"/>
  <c r="AI86" i="4"/>
  <c r="AI161" i="4"/>
  <c r="AI65" i="4"/>
  <c r="AI102" i="4"/>
  <c r="AI175" i="4"/>
  <c r="AI18" i="4"/>
  <c r="AI70" i="4"/>
  <c r="AI135" i="4"/>
  <c r="AI23" i="4"/>
  <c r="AI138" i="4"/>
  <c r="AI8" i="4"/>
  <c r="AI85" i="4"/>
  <c r="AI83" i="4"/>
  <c r="AI160" i="4"/>
  <c r="AI165" i="4"/>
  <c r="AI125" i="4"/>
  <c r="AI174" i="4"/>
  <c r="AI153" i="4"/>
  <c r="AI34" i="4"/>
  <c r="AI74" i="4"/>
  <c r="AI131" i="4"/>
  <c r="AI13" i="4"/>
  <c r="AI92" i="4"/>
  <c r="AI54" i="4"/>
  <c r="AI112" i="4"/>
  <c r="AI188" i="4"/>
  <c r="AI154" i="4"/>
  <c r="AI75" i="4"/>
  <c r="AI105" i="4"/>
  <c r="AI32" i="4"/>
  <c r="AI11" i="4"/>
  <c r="AI113" i="4"/>
  <c r="AI43" i="4"/>
  <c r="AI146" i="4"/>
  <c r="AI136" i="4"/>
  <c r="AI20" i="4"/>
  <c r="AI145" i="4"/>
  <c r="AI151" i="4"/>
  <c r="AI106" i="4"/>
  <c r="AI53" i="4"/>
  <c r="AC92" i="3"/>
  <c r="AC72" i="3"/>
  <c r="AC159" i="3"/>
  <c r="AC182" i="3"/>
  <c r="AC86" i="3"/>
  <c r="AC155" i="3"/>
  <c r="AC55" i="3"/>
  <c r="AC27" i="3"/>
  <c r="AC46" i="3"/>
  <c r="AC171" i="3"/>
  <c r="AC140" i="3"/>
  <c r="AC111" i="3"/>
  <c r="AC68" i="3"/>
  <c r="AC177" i="3"/>
  <c r="AC107" i="3"/>
  <c r="AC16" i="3"/>
  <c r="AC184" i="3"/>
  <c r="AC21" i="3"/>
  <c r="AC91" i="3"/>
  <c r="AC80" i="3"/>
  <c r="AC142" i="3"/>
  <c r="AC154" i="3"/>
  <c r="AC33" i="3"/>
  <c r="AC136" i="3"/>
  <c r="AC183" i="3"/>
  <c r="AC54" i="3"/>
  <c r="AC39" i="3"/>
  <c r="AC165" i="3"/>
  <c r="AC188" i="3"/>
  <c r="AC158" i="3"/>
  <c r="AC15" i="3"/>
  <c r="AC9" i="3"/>
  <c r="AC25" i="3"/>
  <c r="AC130" i="3"/>
  <c r="AC34" i="3"/>
  <c r="AC7" i="3"/>
  <c r="AC58" i="3"/>
  <c r="AC98" i="3"/>
  <c r="AC12" i="3"/>
  <c r="AC144" i="3"/>
  <c r="AC179" i="3"/>
  <c r="AC41" i="3"/>
  <c r="AC100" i="3"/>
  <c r="AC97" i="3"/>
  <c r="AC104" i="3"/>
  <c r="AC48" i="3"/>
  <c r="AC19" i="3"/>
  <c r="AC56" i="3"/>
  <c r="AC137" i="3"/>
  <c r="AC23" i="3"/>
  <c r="AC109" i="3"/>
  <c r="AC45" i="3"/>
  <c r="AC32" i="3"/>
  <c r="AC187" i="3"/>
  <c r="AC47" i="3"/>
  <c r="AC157" i="3"/>
  <c r="AC121" i="3"/>
  <c r="AC44" i="3"/>
  <c r="AC52" i="3"/>
  <c r="AC161" i="3"/>
  <c r="AC77" i="3"/>
  <c r="AC85" i="3"/>
  <c r="AC99" i="3"/>
  <c r="AC30" i="3"/>
  <c r="AC26" i="3"/>
  <c r="AC185" i="3"/>
  <c r="AC116" i="3"/>
  <c r="AC153" i="3"/>
  <c r="AC150" i="3"/>
  <c r="AC79" i="3"/>
  <c r="AC35" i="3"/>
  <c r="AC122" i="3"/>
  <c r="AC106" i="3"/>
  <c r="AC147" i="3"/>
  <c r="AC70" i="3"/>
  <c r="AC76" i="3"/>
  <c r="AC50" i="3"/>
  <c r="AC162" i="3"/>
  <c r="AC90" i="3"/>
  <c r="AC78" i="3"/>
  <c r="AC163" i="3"/>
  <c r="AC75" i="3"/>
  <c r="AC89" i="3"/>
  <c r="AC152" i="3"/>
  <c r="AC103" i="3"/>
  <c r="AC8" i="3"/>
  <c r="AC53" i="3"/>
  <c r="AC31" i="3"/>
  <c r="AC82" i="3"/>
  <c r="AC138" i="3"/>
  <c r="AC63" i="3"/>
  <c r="AC172" i="3"/>
  <c r="AC189" i="3"/>
  <c r="AC83" i="3"/>
  <c r="AC127" i="3"/>
  <c r="AC105" i="3"/>
  <c r="AC49" i="3"/>
  <c r="AC101" i="3"/>
  <c r="AC151" i="3"/>
  <c r="AC18" i="3"/>
  <c r="AC166" i="3"/>
  <c r="AC112" i="3"/>
  <c r="AC191" i="3"/>
  <c r="AC64" i="3"/>
  <c r="AC10" i="3"/>
  <c r="AC169" i="3"/>
  <c r="AC164" i="3"/>
  <c r="AC62" i="3"/>
  <c r="AC5" i="3"/>
  <c r="AC84" i="3"/>
  <c r="AC43" i="3"/>
  <c r="AC149" i="3"/>
  <c r="AC128" i="3"/>
  <c r="AC81" i="3"/>
  <c r="AC139" i="3"/>
  <c r="AC36" i="3"/>
  <c r="AC148" i="3"/>
  <c r="AC67" i="3"/>
  <c r="AC160" i="3"/>
  <c r="AC13" i="3"/>
  <c r="AC102" i="3"/>
  <c r="AC38" i="3"/>
  <c r="AC57" i="3"/>
  <c r="AC141" i="3"/>
  <c r="AC74" i="3"/>
  <c r="AC176" i="3"/>
  <c r="AC40" i="3"/>
  <c r="AC173" i="3"/>
  <c r="AC6" i="3"/>
  <c r="AC24" i="3"/>
  <c r="AC174" i="3"/>
  <c r="AC22" i="3"/>
  <c r="AC135" i="3"/>
  <c r="AC170" i="3"/>
  <c r="AC4" i="3"/>
  <c r="AC11" i="3"/>
  <c r="AC143" i="3"/>
  <c r="AC66" i="3"/>
  <c r="AC131" i="3"/>
  <c r="AC190" i="3"/>
  <c r="AC181" i="3"/>
  <c r="AC178" i="3"/>
  <c r="AC114" i="3"/>
  <c r="AC60" i="3"/>
  <c r="AC180" i="3"/>
  <c r="AC175" i="3"/>
  <c r="AP10" i="2" l="1"/>
  <c r="AP16" i="2"/>
  <c r="AP24" i="2"/>
  <c r="AP26" i="2"/>
  <c r="AP40" i="2"/>
  <c r="AP47" i="2"/>
  <c r="AP88" i="2"/>
  <c r="AP90" i="2"/>
  <c r="AP96" i="2"/>
  <c r="AP106" i="2"/>
  <c r="AP110" i="2"/>
  <c r="AP120" i="2"/>
  <c r="AP122" i="2"/>
  <c r="AP123" i="2"/>
  <c r="AP135" i="2"/>
  <c r="AP154" i="2"/>
  <c r="AP160" i="2"/>
  <c r="AP167" i="2"/>
  <c r="AP172" i="2"/>
  <c r="AP178" i="2"/>
  <c r="AP191" i="2"/>
  <c r="AM5" i="2"/>
  <c r="AM6" i="2"/>
  <c r="AM7" i="2"/>
  <c r="AM8" i="2"/>
  <c r="AM9" i="2"/>
  <c r="AM10" i="2"/>
  <c r="AM11" i="2"/>
  <c r="AM12" i="2"/>
  <c r="AM13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4" i="2"/>
  <c r="AE10" i="2"/>
  <c r="AE14" i="2"/>
  <c r="AE16" i="2"/>
  <c r="AE24" i="2"/>
  <c r="AE26" i="2"/>
  <c r="AE40" i="2"/>
  <c r="AE47" i="2"/>
  <c r="AE88" i="2"/>
  <c r="AE90" i="2"/>
  <c r="AE96" i="2"/>
  <c r="AE106" i="2"/>
  <c r="AE110" i="2"/>
  <c r="AE120" i="2"/>
  <c r="AE122" i="2"/>
  <c r="AE123" i="2"/>
  <c r="AE135" i="2"/>
  <c r="AE154" i="2"/>
  <c r="AE160" i="2"/>
  <c r="AE167" i="2"/>
  <c r="AE172" i="2"/>
  <c r="AE178" i="2"/>
  <c r="AE191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4" i="2"/>
  <c r="L194" i="2"/>
  <c r="AJ14" i="1"/>
  <c r="AJ40" i="1"/>
  <c r="AJ88" i="1"/>
  <c r="AJ108" i="1"/>
  <c r="AJ123" i="1"/>
  <c r="AJ124" i="1"/>
  <c r="AJ126" i="1"/>
  <c r="AJ138" i="1"/>
  <c r="AJ160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4" i="1"/>
  <c r="Y14" i="1"/>
  <c r="Y40" i="1"/>
  <c r="Y88" i="1"/>
  <c r="Y108" i="1"/>
  <c r="Y123" i="1"/>
  <c r="Y124" i="1"/>
  <c r="Y126" i="1"/>
  <c r="Y138" i="1"/>
  <c r="Y160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4" i="1"/>
  <c r="H196" i="1"/>
  <c r="F194" i="1"/>
  <c r="G194" i="1"/>
  <c r="F196" i="1" s="1"/>
  <c r="H194" i="1"/>
  <c r="E194" i="1"/>
  <c r="E196" i="1" s="1"/>
  <c r="D194" i="1"/>
  <c r="C194" i="1"/>
  <c r="M194" i="2"/>
  <c r="W194" i="1" l="1"/>
  <c r="C196" i="1"/>
  <c r="D196" i="1"/>
  <c r="N194" i="2" l="1"/>
  <c r="M196" i="2"/>
  <c r="I194" i="1"/>
  <c r="J194" i="1"/>
  <c r="K194" i="1"/>
  <c r="Z11" i="2" l="1"/>
  <c r="Z21" i="2"/>
  <c r="Z31" i="2"/>
  <c r="Z39" i="2"/>
  <c r="Z49" i="2"/>
  <c r="Z57" i="2"/>
  <c r="Z65" i="2"/>
  <c r="Z73" i="2"/>
  <c r="Z81" i="2"/>
  <c r="Z91" i="2"/>
  <c r="Z100" i="2"/>
  <c r="Z109" i="2"/>
  <c r="Z118" i="2"/>
  <c r="Z129" i="2"/>
  <c r="Z138" i="2"/>
  <c r="Z146" i="2"/>
  <c r="Z155" i="2"/>
  <c r="Z164" i="2"/>
  <c r="Z174" i="2"/>
  <c r="Z183" i="2"/>
  <c r="Z4" i="2"/>
  <c r="Z13" i="2"/>
  <c r="Z23" i="2"/>
  <c r="Z33" i="2"/>
  <c r="Z42" i="2"/>
  <c r="Z51" i="2"/>
  <c r="Z59" i="2"/>
  <c r="Z67" i="2"/>
  <c r="Z75" i="2"/>
  <c r="Z83" i="2"/>
  <c r="Z93" i="2"/>
  <c r="Z102" i="2"/>
  <c r="Z112" i="2"/>
  <c r="Z121" i="2"/>
  <c r="Z131" i="2"/>
  <c r="Z140" i="2"/>
  <c r="Z148" i="2"/>
  <c r="Z157" i="2"/>
  <c r="Z166" i="2"/>
  <c r="Z176" i="2"/>
  <c r="Z185" i="2"/>
  <c r="Z5" i="2"/>
  <c r="Z15" i="2"/>
  <c r="Z25" i="2"/>
  <c r="Z34" i="2"/>
  <c r="Z43" i="2"/>
  <c r="Z52" i="2"/>
  <c r="Z60" i="2"/>
  <c r="Z68" i="2"/>
  <c r="Z76" i="2"/>
  <c r="Z84" i="2"/>
  <c r="Z94" i="2"/>
  <c r="Z103" i="2"/>
  <c r="Z113" i="2"/>
  <c r="Z124" i="2"/>
  <c r="Z132" i="2"/>
  <c r="Z141" i="2"/>
  <c r="Z149" i="2"/>
  <c r="Z158" i="2"/>
  <c r="Z168" i="2"/>
  <c r="Z177" i="2"/>
  <c r="Z186" i="2"/>
  <c r="Z9" i="2"/>
  <c r="Z28" i="2"/>
  <c r="Z41" i="2"/>
  <c r="Z55" i="2"/>
  <c r="Z69" i="2"/>
  <c r="Z80" i="2"/>
  <c r="Z97" i="2"/>
  <c r="Z111" i="2"/>
  <c r="Z127" i="2"/>
  <c r="Z142" i="2"/>
  <c r="Z153" i="2"/>
  <c r="Z170" i="2"/>
  <c r="Z184" i="2"/>
  <c r="Z17" i="2"/>
  <c r="Z30" i="2"/>
  <c r="Z45" i="2"/>
  <c r="Z58" i="2"/>
  <c r="Z71" i="2"/>
  <c r="Z85" i="2"/>
  <c r="Z99" i="2"/>
  <c r="Z115" i="2"/>
  <c r="Z130" i="2"/>
  <c r="Z144" i="2"/>
  <c r="Z159" i="2"/>
  <c r="Z173" i="2"/>
  <c r="Z188" i="2"/>
  <c r="Z37" i="2"/>
  <c r="Z78" i="2"/>
  <c r="Z107" i="2"/>
  <c r="Z151" i="2"/>
  <c r="Z181" i="2"/>
  <c r="Z18" i="2"/>
  <c r="Z32" i="2"/>
  <c r="Z46" i="2"/>
  <c r="Z61" i="2"/>
  <c r="Z72" i="2"/>
  <c r="Z86" i="2"/>
  <c r="Z101" i="2"/>
  <c r="Z116" i="2"/>
  <c r="Z133" i="2"/>
  <c r="Z145" i="2"/>
  <c r="Z161" i="2"/>
  <c r="Z175" i="2"/>
  <c r="Z189" i="2"/>
  <c r="Z22" i="2"/>
  <c r="Z64" i="2"/>
  <c r="Z92" i="2"/>
  <c r="Z165" i="2"/>
  <c r="Z19" i="2"/>
  <c r="Z35" i="2"/>
  <c r="Z48" i="2"/>
  <c r="Z62" i="2"/>
  <c r="Z74" i="2"/>
  <c r="Z87" i="2"/>
  <c r="Z104" i="2"/>
  <c r="Z117" i="2"/>
  <c r="Z134" i="2"/>
  <c r="Z147" i="2"/>
  <c r="Z162" i="2"/>
  <c r="Z179" i="2"/>
  <c r="Z190" i="2"/>
  <c r="Z137" i="2"/>
  <c r="Z6" i="2"/>
  <c r="Z20" i="2"/>
  <c r="Z36" i="2"/>
  <c r="Z50" i="2"/>
  <c r="Z63" i="2"/>
  <c r="Z77" i="2"/>
  <c r="Z89" i="2"/>
  <c r="Z105" i="2"/>
  <c r="Z119" i="2"/>
  <c r="Z136" i="2"/>
  <c r="Z150" i="2"/>
  <c r="Z163" i="2"/>
  <c r="Z180" i="2"/>
  <c r="Z7" i="2"/>
  <c r="Z53" i="2"/>
  <c r="Z125" i="2"/>
  <c r="Z8" i="2"/>
  <c r="Z66" i="2"/>
  <c r="Z126" i="2"/>
  <c r="Z182" i="2"/>
  <c r="Z12" i="2"/>
  <c r="Z70" i="2"/>
  <c r="Z128" i="2"/>
  <c r="Z187" i="2"/>
  <c r="Z27" i="2"/>
  <c r="Z79" i="2"/>
  <c r="Z139" i="2"/>
  <c r="Z114" i="2"/>
  <c r="Z29" i="2"/>
  <c r="Z82" i="2"/>
  <c r="Z143" i="2"/>
  <c r="Z38" i="2"/>
  <c r="Z95" i="2"/>
  <c r="Z152" i="2"/>
  <c r="Z44" i="2"/>
  <c r="Z98" i="2"/>
  <c r="Z156" i="2"/>
  <c r="Z54" i="2"/>
  <c r="Z108" i="2"/>
  <c r="Z169" i="2"/>
  <c r="Z56" i="2"/>
  <c r="Z171" i="2"/>
  <c r="K196" i="1"/>
  <c r="I196" i="1"/>
  <c r="J196" i="1"/>
  <c r="N196" i="2"/>
  <c r="L196" i="2"/>
  <c r="Y13" i="2" l="1"/>
  <c r="Y23" i="2"/>
  <c r="Y33" i="2"/>
  <c r="Y42" i="2"/>
  <c r="Y51" i="2"/>
  <c r="Y59" i="2"/>
  <c r="Y7" i="2"/>
  <c r="Y18" i="2"/>
  <c r="Y28" i="2"/>
  <c r="Y36" i="2"/>
  <c r="Y45" i="2"/>
  <c r="Y54" i="2"/>
  <c r="Y62" i="2"/>
  <c r="Y9" i="2"/>
  <c r="Y22" i="2"/>
  <c r="Y35" i="2"/>
  <c r="Y48" i="2"/>
  <c r="Y58" i="2"/>
  <c r="Y68" i="2"/>
  <c r="Y76" i="2"/>
  <c r="Y84" i="2"/>
  <c r="Y94" i="2"/>
  <c r="Y103" i="2"/>
  <c r="Y113" i="2"/>
  <c r="Y124" i="2"/>
  <c r="Y132" i="2"/>
  <c r="Y141" i="2"/>
  <c r="Y149" i="2"/>
  <c r="Y158" i="2"/>
  <c r="Y168" i="2"/>
  <c r="Y177" i="2"/>
  <c r="Y186" i="2"/>
  <c r="Y12" i="2"/>
  <c r="Y27" i="2"/>
  <c r="Y38" i="2"/>
  <c r="Y50" i="2"/>
  <c r="Y61" i="2"/>
  <c r="Y70" i="2"/>
  <c r="Y78" i="2"/>
  <c r="Y86" i="2"/>
  <c r="Y97" i="2"/>
  <c r="Y105" i="2"/>
  <c r="Y115" i="2"/>
  <c r="Y126" i="2"/>
  <c r="Y134" i="2"/>
  <c r="Y143" i="2"/>
  <c r="Y151" i="2"/>
  <c r="Y161" i="2"/>
  <c r="Y170" i="2"/>
  <c r="Y180" i="2"/>
  <c r="Y188" i="2"/>
  <c r="Y20" i="2"/>
  <c r="Y44" i="2"/>
  <c r="Y56" i="2"/>
  <c r="Y82" i="2"/>
  <c r="Y15" i="2"/>
  <c r="Y29" i="2"/>
  <c r="Y39" i="2"/>
  <c r="Y52" i="2"/>
  <c r="Y63" i="2"/>
  <c r="Y71" i="2"/>
  <c r="Y79" i="2"/>
  <c r="Y87" i="2"/>
  <c r="Y98" i="2"/>
  <c r="Y107" i="2"/>
  <c r="Y116" i="2"/>
  <c r="Y127" i="2"/>
  <c r="Y136" i="2"/>
  <c r="Y144" i="2"/>
  <c r="Y152" i="2"/>
  <c r="Y162" i="2"/>
  <c r="Y171" i="2"/>
  <c r="Y181" i="2"/>
  <c r="Y189" i="2"/>
  <c r="Y32" i="2"/>
  <c r="Y74" i="2"/>
  <c r="Y17" i="2"/>
  <c r="Y30" i="2"/>
  <c r="Y41" i="2"/>
  <c r="Y53" i="2"/>
  <c r="Y64" i="2"/>
  <c r="Y72" i="2"/>
  <c r="Y80" i="2"/>
  <c r="Y89" i="2"/>
  <c r="Y99" i="2"/>
  <c r="Y108" i="2"/>
  <c r="Y117" i="2"/>
  <c r="Y128" i="2"/>
  <c r="Y137" i="2"/>
  <c r="Y145" i="2"/>
  <c r="Y153" i="2"/>
  <c r="Y163" i="2"/>
  <c r="Y173" i="2"/>
  <c r="Y182" i="2"/>
  <c r="Y190" i="2"/>
  <c r="Y5" i="2"/>
  <c r="Y19" i="2"/>
  <c r="Y31" i="2"/>
  <c r="Y43" i="2"/>
  <c r="Y55" i="2"/>
  <c r="Y65" i="2"/>
  <c r="Y73" i="2"/>
  <c r="Y81" i="2"/>
  <c r="Y91" i="2"/>
  <c r="Y100" i="2"/>
  <c r="Y109" i="2"/>
  <c r="Y118" i="2"/>
  <c r="Y129" i="2"/>
  <c r="Y138" i="2"/>
  <c r="Y146" i="2"/>
  <c r="Y155" i="2"/>
  <c r="Y164" i="2"/>
  <c r="Y174" i="2"/>
  <c r="Y183" i="2"/>
  <c r="Y4" i="2"/>
  <c r="Y6" i="2"/>
  <c r="Y66" i="2"/>
  <c r="Y46" i="2"/>
  <c r="Y83" i="2"/>
  <c r="Y111" i="2"/>
  <c r="Y133" i="2"/>
  <c r="Y157" i="2"/>
  <c r="Y184" i="2"/>
  <c r="Y49" i="2"/>
  <c r="Y85" i="2"/>
  <c r="Y112" i="2"/>
  <c r="Y139" i="2"/>
  <c r="Y185" i="2"/>
  <c r="Y159" i="2"/>
  <c r="Y8" i="2"/>
  <c r="Y57" i="2"/>
  <c r="Y92" i="2"/>
  <c r="Y114" i="2"/>
  <c r="Y140" i="2"/>
  <c r="Y165" i="2"/>
  <c r="Y187" i="2"/>
  <c r="Y67" i="2"/>
  <c r="Y169" i="2"/>
  <c r="Y37" i="2"/>
  <c r="Y131" i="2"/>
  <c r="Y179" i="2"/>
  <c r="Y11" i="2"/>
  <c r="Y60" i="2"/>
  <c r="Y93" i="2"/>
  <c r="Y119" i="2"/>
  <c r="Y142" i="2"/>
  <c r="Y166" i="2"/>
  <c r="Y21" i="2"/>
  <c r="Y95" i="2"/>
  <c r="Y121" i="2"/>
  <c r="Y147" i="2"/>
  <c r="Y77" i="2"/>
  <c r="Y25" i="2"/>
  <c r="Y69" i="2"/>
  <c r="Y101" i="2"/>
  <c r="Y125" i="2"/>
  <c r="Y148" i="2"/>
  <c r="Y175" i="2"/>
  <c r="Y34" i="2"/>
  <c r="Y75" i="2"/>
  <c r="Y102" i="2"/>
  <c r="Y130" i="2"/>
  <c r="Y150" i="2"/>
  <c r="Y176" i="2"/>
  <c r="Y104" i="2"/>
  <c r="Y156" i="2"/>
  <c r="U9" i="1"/>
  <c r="U18" i="1"/>
  <c r="U26" i="1"/>
  <c r="U34" i="1"/>
  <c r="U43" i="1"/>
  <c r="U51" i="1"/>
  <c r="U59" i="1"/>
  <c r="U67" i="1"/>
  <c r="U75" i="1"/>
  <c r="U83" i="1"/>
  <c r="U92" i="1"/>
  <c r="U100" i="1"/>
  <c r="U109" i="1"/>
  <c r="U117" i="1"/>
  <c r="U128" i="1"/>
  <c r="U136" i="1"/>
  <c r="U145" i="1"/>
  <c r="U153" i="1"/>
  <c r="U162" i="1"/>
  <c r="U12" i="1"/>
  <c r="U21" i="1"/>
  <c r="U29" i="1"/>
  <c r="U37" i="1"/>
  <c r="U46" i="1"/>
  <c r="U54" i="1"/>
  <c r="U62" i="1"/>
  <c r="U70" i="1"/>
  <c r="U78" i="1"/>
  <c r="U86" i="1"/>
  <c r="U95" i="1"/>
  <c r="U103" i="1"/>
  <c r="U112" i="1"/>
  <c r="U120" i="1"/>
  <c r="U131" i="1"/>
  <c r="U140" i="1"/>
  <c r="U148" i="1"/>
  <c r="U156" i="1"/>
  <c r="U10" i="1"/>
  <c r="U22" i="1"/>
  <c r="U32" i="1"/>
  <c r="U44" i="1"/>
  <c r="U55" i="1"/>
  <c r="U65" i="1"/>
  <c r="U76" i="1"/>
  <c r="U87" i="1"/>
  <c r="U98" i="1"/>
  <c r="U110" i="1"/>
  <c r="U121" i="1"/>
  <c r="U134" i="1"/>
  <c r="U146" i="1"/>
  <c r="U157" i="1"/>
  <c r="U167" i="1"/>
  <c r="U175" i="1"/>
  <c r="U183" i="1"/>
  <c r="U191" i="1"/>
  <c r="U5" i="1"/>
  <c r="U17" i="1"/>
  <c r="U30" i="1"/>
  <c r="U42" i="1"/>
  <c r="U56" i="1"/>
  <c r="U68" i="1"/>
  <c r="U80" i="1"/>
  <c r="U93" i="1"/>
  <c r="U105" i="1"/>
  <c r="U118" i="1"/>
  <c r="U133" i="1"/>
  <c r="U147" i="1"/>
  <c r="U159" i="1"/>
  <c r="U170" i="1"/>
  <c r="U179" i="1"/>
  <c r="U188" i="1"/>
  <c r="U6" i="1"/>
  <c r="U19" i="1"/>
  <c r="U31" i="1"/>
  <c r="U45" i="1"/>
  <c r="U57" i="1"/>
  <c r="U69" i="1"/>
  <c r="U81" i="1"/>
  <c r="U94" i="1"/>
  <c r="U106" i="1"/>
  <c r="U119" i="1"/>
  <c r="U135" i="1"/>
  <c r="U149" i="1"/>
  <c r="U161" i="1"/>
  <c r="U171" i="1"/>
  <c r="U180" i="1"/>
  <c r="U189" i="1"/>
  <c r="U7" i="1"/>
  <c r="U20" i="1"/>
  <c r="U33" i="1"/>
  <c r="U47" i="1"/>
  <c r="U58" i="1"/>
  <c r="U71" i="1"/>
  <c r="U82" i="1"/>
  <c r="U96" i="1"/>
  <c r="U107" i="1"/>
  <c r="U122" i="1"/>
  <c r="U137" i="1"/>
  <c r="U150" i="1"/>
  <c r="U163" i="1"/>
  <c r="U172" i="1"/>
  <c r="U181" i="1"/>
  <c r="U190" i="1"/>
  <c r="U11" i="1"/>
  <c r="U24" i="1"/>
  <c r="U36" i="1"/>
  <c r="U49" i="1"/>
  <c r="U61" i="1"/>
  <c r="U73" i="1"/>
  <c r="U85" i="1"/>
  <c r="U99" i="1"/>
  <c r="U113" i="1"/>
  <c r="U127" i="1"/>
  <c r="U141" i="1"/>
  <c r="U152" i="1"/>
  <c r="U165" i="1"/>
  <c r="U174" i="1"/>
  <c r="U184" i="1"/>
  <c r="U13" i="1"/>
  <c r="U25" i="1"/>
  <c r="U38" i="1"/>
  <c r="U50" i="1"/>
  <c r="U63" i="1"/>
  <c r="U74" i="1"/>
  <c r="U89" i="1"/>
  <c r="U101" i="1"/>
  <c r="U114" i="1"/>
  <c r="U129" i="1"/>
  <c r="U142" i="1"/>
  <c r="U154" i="1"/>
  <c r="U166" i="1"/>
  <c r="U176" i="1"/>
  <c r="U185" i="1"/>
  <c r="U28" i="1"/>
  <c r="U64" i="1"/>
  <c r="U97" i="1"/>
  <c r="U132" i="1"/>
  <c r="U168" i="1"/>
  <c r="U35" i="1"/>
  <c r="U66" i="1"/>
  <c r="U102" i="1"/>
  <c r="U139" i="1"/>
  <c r="U169" i="1"/>
  <c r="U48" i="1"/>
  <c r="U79" i="1"/>
  <c r="U151" i="1"/>
  <c r="U23" i="1"/>
  <c r="U90" i="1"/>
  <c r="U158" i="1"/>
  <c r="U60" i="1"/>
  <c r="U91" i="1"/>
  <c r="U164" i="1"/>
  <c r="U39" i="1"/>
  <c r="U72" i="1"/>
  <c r="U104" i="1"/>
  <c r="U143" i="1"/>
  <c r="U173" i="1"/>
  <c r="U8" i="1"/>
  <c r="U41" i="1"/>
  <c r="U77" i="1"/>
  <c r="U111" i="1"/>
  <c r="U144" i="1"/>
  <c r="U177" i="1"/>
  <c r="U15" i="1"/>
  <c r="U115" i="1"/>
  <c r="U178" i="1"/>
  <c r="U53" i="1"/>
  <c r="U125" i="1"/>
  <c r="U186" i="1"/>
  <c r="U27" i="1"/>
  <c r="U130" i="1"/>
  <c r="U187" i="1"/>
  <c r="U16" i="1"/>
  <c r="U52" i="1"/>
  <c r="U84" i="1"/>
  <c r="U116" i="1"/>
  <c r="U155" i="1"/>
  <c r="U182" i="1"/>
  <c r="S10" i="1"/>
  <c r="S19" i="1"/>
  <c r="S27" i="1"/>
  <c r="S35" i="1"/>
  <c r="S44" i="1"/>
  <c r="S52" i="1"/>
  <c r="S60" i="1"/>
  <c r="S68" i="1"/>
  <c r="S76" i="1"/>
  <c r="S84" i="1"/>
  <c r="S93" i="1"/>
  <c r="S101" i="1"/>
  <c r="S111" i="1"/>
  <c r="S119" i="1"/>
  <c r="S130" i="1"/>
  <c r="S139" i="1"/>
  <c r="S147" i="1"/>
  <c r="S6" i="1"/>
  <c r="S16" i="1"/>
  <c r="S25" i="1"/>
  <c r="S34" i="1"/>
  <c r="S45" i="1"/>
  <c r="S54" i="1"/>
  <c r="S63" i="1"/>
  <c r="S72" i="1"/>
  <c r="S81" i="1"/>
  <c r="S91" i="1"/>
  <c r="S100" i="1"/>
  <c r="S112" i="1"/>
  <c r="S121" i="1"/>
  <c r="S133" i="1"/>
  <c r="S143" i="1"/>
  <c r="S152" i="1"/>
  <c r="S161" i="1"/>
  <c r="S169" i="1"/>
  <c r="S177" i="1"/>
  <c r="S185" i="1"/>
  <c r="S8" i="1"/>
  <c r="S18" i="1"/>
  <c r="S28" i="1"/>
  <c r="S37" i="1"/>
  <c r="S47" i="1"/>
  <c r="S56" i="1"/>
  <c r="S65" i="1"/>
  <c r="S74" i="1"/>
  <c r="S83" i="1"/>
  <c r="S94" i="1"/>
  <c r="S104" i="1"/>
  <c r="S114" i="1"/>
  <c r="S125" i="1"/>
  <c r="S135" i="1"/>
  <c r="S145" i="1"/>
  <c r="S154" i="1"/>
  <c r="S163" i="1"/>
  <c r="S171" i="1"/>
  <c r="S179" i="1"/>
  <c r="S187" i="1"/>
  <c r="S11" i="1"/>
  <c r="S21" i="1"/>
  <c r="S30" i="1"/>
  <c r="S39" i="1"/>
  <c r="S49" i="1"/>
  <c r="S58" i="1"/>
  <c r="S67" i="1"/>
  <c r="S77" i="1"/>
  <c r="S86" i="1"/>
  <c r="S96" i="1"/>
  <c r="S106" i="1"/>
  <c r="S116" i="1"/>
  <c r="S128" i="1"/>
  <c r="S137" i="1"/>
  <c r="S148" i="1"/>
  <c r="S156" i="1"/>
  <c r="S165" i="1"/>
  <c r="S173" i="1"/>
  <c r="S181" i="1"/>
  <c r="S189" i="1"/>
  <c r="S69" i="1"/>
  <c r="S117" i="1"/>
  <c r="S149" i="1"/>
  <c r="S166" i="1"/>
  <c r="S190" i="1"/>
  <c r="S12" i="1"/>
  <c r="S22" i="1"/>
  <c r="S31" i="1"/>
  <c r="S41" i="1"/>
  <c r="S50" i="1"/>
  <c r="S59" i="1"/>
  <c r="S78" i="1"/>
  <c r="S87" i="1"/>
  <c r="S97" i="1"/>
  <c r="S107" i="1"/>
  <c r="S129" i="1"/>
  <c r="S140" i="1"/>
  <c r="S157" i="1"/>
  <c r="S174" i="1"/>
  <c r="S182" i="1"/>
  <c r="S13" i="1"/>
  <c r="S32" i="1"/>
  <c r="S51" i="1"/>
  <c r="S70" i="1"/>
  <c r="S89" i="1"/>
  <c r="S109" i="1"/>
  <c r="S131" i="1"/>
  <c r="S150" i="1"/>
  <c r="S167" i="1"/>
  <c r="S183" i="1"/>
  <c r="S15" i="1"/>
  <c r="S33" i="1"/>
  <c r="S53" i="1"/>
  <c r="S71" i="1"/>
  <c r="S90" i="1"/>
  <c r="S110" i="1"/>
  <c r="S132" i="1"/>
  <c r="S151" i="1"/>
  <c r="S168" i="1"/>
  <c r="S184" i="1"/>
  <c r="S42" i="1"/>
  <c r="S79" i="1"/>
  <c r="S118" i="1"/>
  <c r="S158" i="1"/>
  <c r="S191" i="1"/>
  <c r="S26" i="1"/>
  <c r="S64" i="1"/>
  <c r="S103" i="1"/>
  <c r="S162" i="1"/>
  <c r="S29" i="1"/>
  <c r="S66" i="1"/>
  <c r="S105" i="1"/>
  <c r="S146" i="1"/>
  <c r="S180" i="1"/>
  <c r="S17" i="1"/>
  <c r="S36" i="1"/>
  <c r="S55" i="1"/>
  <c r="S73" i="1"/>
  <c r="S92" i="1"/>
  <c r="S113" i="1"/>
  <c r="S134" i="1"/>
  <c r="S153" i="1"/>
  <c r="S170" i="1"/>
  <c r="S186" i="1"/>
  <c r="S20" i="1"/>
  <c r="S38" i="1"/>
  <c r="S57" i="1"/>
  <c r="S75" i="1"/>
  <c r="S95" i="1"/>
  <c r="S115" i="1"/>
  <c r="S136" i="1"/>
  <c r="S155" i="1"/>
  <c r="S172" i="1"/>
  <c r="S188" i="1"/>
  <c r="S23" i="1"/>
  <c r="S61" i="1"/>
  <c r="S98" i="1"/>
  <c r="S141" i="1"/>
  <c r="S175" i="1"/>
  <c r="S7" i="1"/>
  <c r="S46" i="1"/>
  <c r="S82" i="1"/>
  <c r="S122" i="1"/>
  <c r="S178" i="1"/>
  <c r="S9" i="1"/>
  <c r="S48" i="1"/>
  <c r="S85" i="1"/>
  <c r="S127" i="1"/>
  <c r="S164" i="1"/>
  <c r="S5" i="1"/>
  <c r="S24" i="1"/>
  <c r="S43" i="1"/>
  <c r="S62" i="1"/>
  <c r="S80" i="1"/>
  <c r="S99" i="1"/>
  <c r="S120" i="1"/>
  <c r="S142" i="1"/>
  <c r="S159" i="1"/>
  <c r="S176" i="1"/>
  <c r="S4" i="1"/>
  <c r="S144" i="1"/>
  <c r="T12" i="1"/>
  <c r="T21" i="1"/>
  <c r="T29" i="1"/>
  <c r="T37" i="1"/>
  <c r="T46" i="1"/>
  <c r="T54" i="1"/>
  <c r="T62" i="1"/>
  <c r="T70" i="1"/>
  <c r="T78" i="1"/>
  <c r="T86" i="1"/>
  <c r="T95" i="1"/>
  <c r="T103" i="1"/>
  <c r="T112" i="1"/>
  <c r="T120" i="1"/>
  <c r="T131" i="1"/>
  <c r="T140" i="1"/>
  <c r="T148" i="1"/>
  <c r="T156" i="1"/>
  <c r="T165" i="1"/>
  <c r="T173" i="1"/>
  <c r="T181" i="1"/>
  <c r="T189" i="1"/>
  <c r="T10" i="1"/>
  <c r="T20" i="1"/>
  <c r="T30" i="1"/>
  <c r="T39" i="1"/>
  <c r="T49" i="1"/>
  <c r="T58" i="1"/>
  <c r="T67" i="1"/>
  <c r="T76" i="1"/>
  <c r="T85" i="1"/>
  <c r="T96" i="1"/>
  <c r="T105" i="1"/>
  <c r="T115" i="1"/>
  <c r="T127" i="1"/>
  <c r="T136" i="1"/>
  <c r="T146" i="1"/>
  <c r="T155" i="1"/>
  <c r="T166" i="1"/>
  <c r="T175" i="1"/>
  <c r="T184" i="1"/>
  <c r="T11" i="1"/>
  <c r="T22" i="1"/>
  <c r="T31" i="1"/>
  <c r="T41" i="1"/>
  <c r="T50" i="1"/>
  <c r="T59" i="1"/>
  <c r="T68" i="1"/>
  <c r="T77" i="1"/>
  <c r="T87" i="1"/>
  <c r="T97" i="1"/>
  <c r="T106" i="1"/>
  <c r="T116" i="1"/>
  <c r="T128" i="1"/>
  <c r="T137" i="1"/>
  <c r="T147" i="1"/>
  <c r="T157" i="1"/>
  <c r="T167" i="1"/>
  <c r="T13" i="1"/>
  <c r="T23" i="1"/>
  <c r="T32" i="1"/>
  <c r="T42" i="1"/>
  <c r="T51" i="1"/>
  <c r="T60" i="1"/>
  <c r="T69" i="1"/>
  <c r="T79" i="1"/>
  <c r="T89" i="1"/>
  <c r="T98" i="1"/>
  <c r="T107" i="1"/>
  <c r="T117" i="1"/>
  <c r="T129" i="1"/>
  <c r="T139" i="1"/>
  <c r="T149" i="1"/>
  <c r="T158" i="1"/>
  <c r="T168" i="1"/>
  <c r="T177" i="1"/>
  <c r="T186" i="1"/>
  <c r="T6" i="1"/>
  <c r="T16" i="1"/>
  <c r="T25" i="1"/>
  <c r="T34" i="1"/>
  <c r="T44" i="1"/>
  <c r="T53" i="1"/>
  <c r="T63" i="1"/>
  <c r="T72" i="1"/>
  <c r="T81" i="1"/>
  <c r="T91" i="1"/>
  <c r="T100" i="1"/>
  <c r="T110" i="1"/>
  <c r="T119" i="1"/>
  <c r="T132" i="1"/>
  <c r="T142" i="1"/>
  <c r="T151" i="1"/>
  <c r="T161" i="1"/>
  <c r="T170" i="1"/>
  <c r="T179" i="1"/>
  <c r="T188" i="1"/>
  <c r="T7" i="1"/>
  <c r="T17" i="1"/>
  <c r="T26" i="1"/>
  <c r="T35" i="1"/>
  <c r="T45" i="1"/>
  <c r="T55" i="1"/>
  <c r="T64" i="1"/>
  <c r="T73" i="1"/>
  <c r="T82" i="1"/>
  <c r="T92" i="1"/>
  <c r="T101" i="1"/>
  <c r="T111" i="1"/>
  <c r="T121" i="1"/>
  <c r="T133" i="1"/>
  <c r="T143" i="1"/>
  <c r="T152" i="1"/>
  <c r="T162" i="1"/>
  <c r="T171" i="1"/>
  <c r="T180" i="1"/>
  <c r="T190" i="1"/>
  <c r="T5" i="1"/>
  <c r="T28" i="1"/>
  <c r="T56" i="1"/>
  <c r="T80" i="1"/>
  <c r="T104" i="1"/>
  <c r="T134" i="1"/>
  <c r="T159" i="1"/>
  <c r="T182" i="1"/>
  <c r="T8" i="1"/>
  <c r="T33" i="1"/>
  <c r="T57" i="1"/>
  <c r="T83" i="1"/>
  <c r="T109" i="1"/>
  <c r="T135" i="1"/>
  <c r="T163" i="1"/>
  <c r="T183" i="1"/>
  <c r="T18" i="1"/>
  <c r="T66" i="1"/>
  <c r="T118" i="1"/>
  <c r="T172" i="1"/>
  <c r="T24" i="1"/>
  <c r="T74" i="1"/>
  <c r="T125" i="1"/>
  <c r="T176" i="1"/>
  <c r="T27" i="1"/>
  <c r="T75" i="1"/>
  <c r="T130" i="1"/>
  <c r="T178" i="1"/>
  <c r="T9" i="1"/>
  <c r="T36" i="1"/>
  <c r="T61" i="1"/>
  <c r="T84" i="1"/>
  <c r="T113" i="1"/>
  <c r="T141" i="1"/>
  <c r="T164" i="1"/>
  <c r="T185" i="1"/>
  <c r="T15" i="1"/>
  <c r="T38" i="1"/>
  <c r="T65" i="1"/>
  <c r="T90" i="1"/>
  <c r="T114" i="1"/>
  <c r="T144" i="1"/>
  <c r="T169" i="1"/>
  <c r="T187" i="1"/>
  <c r="T43" i="1"/>
  <c r="T93" i="1"/>
  <c r="T145" i="1"/>
  <c r="T48" i="1"/>
  <c r="T99" i="1"/>
  <c r="T153" i="1"/>
  <c r="T52" i="1"/>
  <c r="T102" i="1"/>
  <c r="T154" i="1"/>
  <c r="T191" i="1"/>
  <c r="T19" i="1"/>
  <c r="T47" i="1"/>
  <c r="T71" i="1"/>
  <c r="T94" i="1"/>
  <c r="T122" i="1"/>
  <c r="T150" i="1"/>
  <c r="T174" i="1"/>
  <c r="AA6" i="2"/>
  <c r="AA17" i="2"/>
  <c r="AA29" i="2"/>
  <c r="AA38" i="2"/>
  <c r="AA50" i="2"/>
  <c r="AA58" i="2"/>
  <c r="AA67" i="2"/>
  <c r="AA75" i="2"/>
  <c r="AA85" i="2"/>
  <c r="AA95" i="2"/>
  <c r="AA104" i="2"/>
  <c r="AA114" i="2"/>
  <c r="AA126" i="2"/>
  <c r="AA137" i="2"/>
  <c r="AA147" i="2"/>
  <c r="AA156" i="2"/>
  <c r="AA166" i="2"/>
  <c r="AA174" i="2"/>
  <c r="AA182" i="2"/>
  <c r="AA190" i="2"/>
  <c r="AA7" i="2"/>
  <c r="AA20" i="2"/>
  <c r="AA31" i="2"/>
  <c r="AA39" i="2"/>
  <c r="AA51" i="2"/>
  <c r="AA59" i="2"/>
  <c r="AA68" i="2"/>
  <c r="AA77" i="2"/>
  <c r="AA86" i="2"/>
  <c r="AA97" i="2"/>
  <c r="AA105" i="2"/>
  <c r="AA115" i="2"/>
  <c r="AA127" i="2"/>
  <c r="AA138" i="2"/>
  <c r="AA148" i="2"/>
  <c r="AA157" i="2"/>
  <c r="AA183" i="2"/>
  <c r="AA118" i="2"/>
  <c r="AA8" i="2"/>
  <c r="AA21" i="2"/>
  <c r="AA32" i="2"/>
  <c r="AA41" i="2"/>
  <c r="AA52" i="2"/>
  <c r="AA60" i="2"/>
  <c r="AA69" i="2"/>
  <c r="AA78" i="2"/>
  <c r="AA87" i="2"/>
  <c r="AA98" i="2"/>
  <c r="AA107" i="2"/>
  <c r="AA116" i="2"/>
  <c r="AA129" i="2"/>
  <c r="AA140" i="2"/>
  <c r="AA149" i="2"/>
  <c r="AA158" i="2"/>
  <c r="AA168" i="2"/>
  <c r="AA176" i="2"/>
  <c r="AA184" i="2"/>
  <c r="AA131" i="2"/>
  <c r="AA9" i="2"/>
  <c r="AA22" i="2"/>
  <c r="AA33" i="2"/>
  <c r="AA42" i="2"/>
  <c r="AA53" i="2"/>
  <c r="AA61" i="2"/>
  <c r="AA70" i="2"/>
  <c r="AA79" i="2"/>
  <c r="AA89" i="2"/>
  <c r="AA99" i="2"/>
  <c r="AA108" i="2"/>
  <c r="AA117" i="2"/>
  <c r="AA130" i="2"/>
  <c r="AA141" i="2"/>
  <c r="AA150" i="2"/>
  <c r="AA159" i="2"/>
  <c r="AA169" i="2"/>
  <c r="AA177" i="2"/>
  <c r="AA185" i="2"/>
  <c r="AA4" i="2"/>
  <c r="AA142" i="2"/>
  <c r="AA11" i="2"/>
  <c r="AA23" i="2"/>
  <c r="AA34" i="2"/>
  <c r="AA43" i="2"/>
  <c r="AA54" i="2"/>
  <c r="AA62" i="2"/>
  <c r="AA71" i="2"/>
  <c r="AA80" i="2"/>
  <c r="AA91" i="2"/>
  <c r="AA100" i="2"/>
  <c r="AA109" i="2"/>
  <c r="AA151" i="2"/>
  <c r="AA162" i="2"/>
  <c r="AA170" i="2"/>
  <c r="AA186" i="2"/>
  <c r="AA12" i="2"/>
  <c r="AA25" i="2"/>
  <c r="AA35" i="2"/>
  <c r="AA45" i="2"/>
  <c r="AA55" i="2"/>
  <c r="AA64" i="2"/>
  <c r="AA72" i="2"/>
  <c r="AA82" i="2"/>
  <c r="AA92" i="2"/>
  <c r="AA101" i="2"/>
  <c r="AA111" i="2"/>
  <c r="AA119" i="2"/>
  <c r="AA133" i="2"/>
  <c r="AA143" i="2"/>
  <c r="AA152" i="2"/>
  <c r="AA163" i="2"/>
  <c r="AA171" i="2"/>
  <c r="AA179" i="2"/>
  <c r="AA187" i="2"/>
  <c r="AA15" i="2"/>
  <c r="AA28" i="2"/>
  <c r="AA49" i="2"/>
  <c r="AA66" i="2"/>
  <c r="AA94" i="2"/>
  <c r="AA125" i="2"/>
  <c r="AA145" i="2"/>
  <c r="AA13" i="2"/>
  <c r="AA27" i="2"/>
  <c r="AA36" i="2"/>
  <c r="AA46" i="2"/>
  <c r="AA56" i="2"/>
  <c r="AA65" i="2"/>
  <c r="AA73" i="2"/>
  <c r="AA83" i="2"/>
  <c r="AA93" i="2"/>
  <c r="AA102" i="2"/>
  <c r="AA112" i="2"/>
  <c r="AA124" i="2"/>
  <c r="AA134" i="2"/>
  <c r="AA144" i="2"/>
  <c r="AA153" i="2"/>
  <c r="AA180" i="2"/>
  <c r="AA188" i="2"/>
  <c r="AA5" i="2"/>
  <c r="AA37" i="2"/>
  <c r="AA57" i="2"/>
  <c r="AA74" i="2"/>
  <c r="AA84" i="2"/>
  <c r="AA103" i="2"/>
  <c r="AA113" i="2"/>
  <c r="AA136" i="2"/>
  <c r="AA155" i="2"/>
  <c r="AA173" i="2"/>
  <c r="AD194" i="2"/>
  <c r="AC194" i="2"/>
  <c r="W196" i="1"/>
  <c r="U4" i="1"/>
  <c r="T4" i="1"/>
  <c r="X194" i="1"/>
  <c r="AP77" i="2" l="1"/>
  <c r="AE77" i="2"/>
  <c r="AP187" i="2"/>
  <c r="AE187" i="2"/>
  <c r="AP91" i="2"/>
  <c r="AE91" i="2"/>
  <c r="AP128" i="2"/>
  <c r="AE128" i="2"/>
  <c r="AP171" i="2"/>
  <c r="AE171" i="2"/>
  <c r="AP18" i="2"/>
  <c r="AE18" i="2"/>
  <c r="AP34" i="2"/>
  <c r="AE34" i="2"/>
  <c r="AP147" i="2"/>
  <c r="AE147" i="2"/>
  <c r="AP60" i="2"/>
  <c r="AE60" i="2"/>
  <c r="AP165" i="2"/>
  <c r="AE165" i="2"/>
  <c r="AP139" i="2"/>
  <c r="AE139" i="2"/>
  <c r="AP83" i="2"/>
  <c r="AE83" i="2"/>
  <c r="AP155" i="2"/>
  <c r="AE155" i="2"/>
  <c r="AP81" i="2"/>
  <c r="AE81" i="2"/>
  <c r="AP190" i="2"/>
  <c r="AE190" i="2"/>
  <c r="AP117" i="2"/>
  <c r="AE117" i="2"/>
  <c r="AP41" i="2"/>
  <c r="AE41" i="2"/>
  <c r="AP162" i="2"/>
  <c r="AE162" i="2"/>
  <c r="AP87" i="2"/>
  <c r="AE87" i="2"/>
  <c r="AP82" i="2"/>
  <c r="AE82" i="2"/>
  <c r="AP151" i="2"/>
  <c r="AE151" i="2"/>
  <c r="AP78" i="2"/>
  <c r="AE78" i="2"/>
  <c r="AP177" i="2"/>
  <c r="AE177" i="2"/>
  <c r="AP103" i="2"/>
  <c r="AE103" i="2"/>
  <c r="AP22" i="2"/>
  <c r="AE22" i="2"/>
  <c r="AP7" i="2"/>
  <c r="AE7" i="2"/>
  <c r="AP93" i="2"/>
  <c r="AE93" i="2"/>
  <c r="AP185" i="2"/>
  <c r="AE185" i="2"/>
  <c r="AP5" i="2"/>
  <c r="AE5" i="2"/>
  <c r="AP53" i="2"/>
  <c r="AE53" i="2"/>
  <c r="AP98" i="2"/>
  <c r="AE98" i="2"/>
  <c r="AP35" i="2"/>
  <c r="AE35" i="2"/>
  <c r="AP156" i="2"/>
  <c r="AE156" i="2"/>
  <c r="AP175" i="2"/>
  <c r="AE175" i="2"/>
  <c r="AP121" i="2"/>
  <c r="AE121" i="2"/>
  <c r="AP11" i="2"/>
  <c r="AE11" i="2"/>
  <c r="AP140" i="2"/>
  <c r="AE140" i="2"/>
  <c r="AP112" i="2"/>
  <c r="AE112" i="2"/>
  <c r="AP46" i="2"/>
  <c r="AE46" i="2"/>
  <c r="AP146" i="2"/>
  <c r="AE146" i="2"/>
  <c r="AP73" i="2"/>
  <c r="AE73" i="2"/>
  <c r="AP182" i="2"/>
  <c r="AE182" i="2"/>
  <c r="AP108" i="2"/>
  <c r="AE108" i="2"/>
  <c r="AP30" i="2"/>
  <c r="AE30" i="2"/>
  <c r="AP152" i="2"/>
  <c r="AE152" i="2"/>
  <c r="AP79" i="2"/>
  <c r="AE79" i="2"/>
  <c r="AP56" i="2"/>
  <c r="AE56" i="2"/>
  <c r="AP143" i="2"/>
  <c r="AE143" i="2"/>
  <c r="AP70" i="2"/>
  <c r="AE70" i="2"/>
  <c r="AP168" i="2"/>
  <c r="AE168" i="2"/>
  <c r="AP94" i="2"/>
  <c r="AE94" i="2"/>
  <c r="AP9" i="2"/>
  <c r="AE9" i="2"/>
  <c r="AP59" i="2"/>
  <c r="AE59" i="2"/>
  <c r="AP111" i="2"/>
  <c r="AE111" i="2"/>
  <c r="AP161" i="2"/>
  <c r="AE161" i="2"/>
  <c r="AP104" i="2"/>
  <c r="AE104" i="2"/>
  <c r="AP148" i="2"/>
  <c r="AE148" i="2"/>
  <c r="AP95" i="2"/>
  <c r="AE95" i="2"/>
  <c r="AP179" i="2"/>
  <c r="AE179" i="2"/>
  <c r="AP114" i="2"/>
  <c r="AE114" i="2"/>
  <c r="AP85" i="2"/>
  <c r="AE85" i="2"/>
  <c r="AP66" i="2"/>
  <c r="AE66" i="2"/>
  <c r="AP138" i="2"/>
  <c r="AE138" i="2"/>
  <c r="AP65" i="2"/>
  <c r="AE65" i="2"/>
  <c r="AP173" i="2"/>
  <c r="AE173" i="2"/>
  <c r="AP99" i="2"/>
  <c r="AE99" i="2"/>
  <c r="AP17" i="2"/>
  <c r="AE17" i="2"/>
  <c r="AP144" i="2"/>
  <c r="AE144" i="2"/>
  <c r="AP71" i="2"/>
  <c r="AE71" i="2"/>
  <c r="AP44" i="2"/>
  <c r="AE44" i="2"/>
  <c r="AP134" i="2"/>
  <c r="AE134" i="2"/>
  <c r="AP61" i="2"/>
  <c r="AE61" i="2"/>
  <c r="AP158" i="2"/>
  <c r="AE158" i="2"/>
  <c r="AP84" i="2"/>
  <c r="AE84" i="2"/>
  <c r="AP62" i="2"/>
  <c r="AE62" i="2"/>
  <c r="AP51" i="2"/>
  <c r="AE51" i="2"/>
  <c r="AP164" i="2"/>
  <c r="AE164" i="2"/>
  <c r="AP86" i="2"/>
  <c r="AE86" i="2"/>
  <c r="AP176" i="2"/>
  <c r="AE176" i="2"/>
  <c r="AP125" i="2"/>
  <c r="AE125" i="2"/>
  <c r="AP21" i="2"/>
  <c r="AE21" i="2"/>
  <c r="AP131" i="2"/>
  <c r="AE131" i="2"/>
  <c r="AP92" i="2"/>
  <c r="AE92" i="2"/>
  <c r="AP49" i="2"/>
  <c r="AE49" i="2"/>
  <c r="AP6" i="2"/>
  <c r="AE6" i="2"/>
  <c r="AP129" i="2"/>
  <c r="AE129" i="2"/>
  <c r="AP55" i="2"/>
  <c r="AE55" i="2"/>
  <c r="AP163" i="2"/>
  <c r="AE163" i="2"/>
  <c r="AP89" i="2"/>
  <c r="AE89" i="2"/>
  <c r="AP74" i="2"/>
  <c r="AE74" i="2"/>
  <c r="AP136" i="2"/>
  <c r="AE136" i="2"/>
  <c r="AP63" i="2"/>
  <c r="AE63" i="2"/>
  <c r="AP20" i="2"/>
  <c r="AE20" i="2"/>
  <c r="AP126" i="2"/>
  <c r="AE126" i="2"/>
  <c r="AP50" i="2"/>
  <c r="AE50" i="2"/>
  <c r="AP149" i="2"/>
  <c r="AE149" i="2"/>
  <c r="AP76" i="2"/>
  <c r="AE76" i="2"/>
  <c r="AP54" i="2"/>
  <c r="AE54" i="2"/>
  <c r="AP42" i="2"/>
  <c r="AE42" i="2"/>
  <c r="AP186" i="2"/>
  <c r="AE186" i="2"/>
  <c r="AP150" i="2"/>
  <c r="AE150" i="2"/>
  <c r="AP101" i="2"/>
  <c r="AE101" i="2"/>
  <c r="AP166" i="2"/>
  <c r="AE166" i="2"/>
  <c r="AE37" i="2"/>
  <c r="AP37" i="2"/>
  <c r="AP57" i="2"/>
  <c r="AE57" i="2"/>
  <c r="AP184" i="2"/>
  <c r="AE184" i="2"/>
  <c r="AP4" i="2"/>
  <c r="AE4" i="2"/>
  <c r="AP118" i="2"/>
  <c r="AE118" i="2"/>
  <c r="AP43" i="2"/>
  <c r="AE43" i="2"/>
  <c r="AP153" i="2"/>
  <c r="AE153" i="2"/>
  <c r="AP80" i="2"/>
  <c r="AE80" i="2"/>
  <c r="AP32" i="2"/>
  <c r="AE32" i="2"/>
  <c r="AP127" i="2"/>
  <c r="AE127" i="2"/>
  <c r="AP52" i="2"/>
  <c r="AE52" i="2"/>
  <c r="AP188" i="2"/>
  <c r="AE188" i="2"/>
  <c r="AP115" i="2"/>
  <c r="AE115" i="2"/>
  <c r="AP38" i="2"/>
  <c r="AE38" i="2"/>
  <c r="AE141" i="2"/>
  <c r="AP141" i="2"/>
  <c r="AP68" i="2"/>
  <c r="AE68" i="2"/>
  <c r="AP45" i="2"/>
  <c r="AE45" i="2"/>
  <c r="AP33" i="2"/>
  <c r="AE33" i="2"/>
  <c r="AP113" i="2"/>
  <c r="AE113" i="2"/>
  <c r="AP130" i="2"/>
  <c r="AE130" i="2"/>
  <c r="AP69" i="2"/>
  <c r="AE69" i="2"/>
  <c r="AP142" i="2"/>
  <c r="AE142" i="2"/>
  <c r="AP169" i="2"/>
  <c r="AE169" i="2"/>
  <c r="AP8" i="2"/>
  <c r="AE8" i="2"/>
  <c r="AP157" i="2"/>
  <c r="AE157" i="2"/>
  <c r="AP183" i="2"/>
  <c r="AE183" i="2"/>
  <c r="AP109" i="2"/>
  <c r="AE109" i="2"/>
  <c r="AP31" i="2"/>
  <c r="AE31" i="2"/>
  <c r="AP145" i="2"/>
  <c r="AE145" i="2"/>
  <c r="AP72" i="2"/>
  <c r="AE72" i="2"/>
  <c r="AP189" i="2"/>
  <c r="AE189" i="2"/>
  <c r="AP116" i="2"/>
  <c r="AE116" i="2"/>
  <c r="AP39" i="2"/>
  <c r="AE39" i="2"/>
  <c r="AP180" i="2"/>
  <c r="AE180" i="2"/>
  <c r="AP105" i="2"/>
  <c r="AE105" i="2"/>
  <c r="AP27" i="2"/>
  <c r="AE27" i="2"/>
  <c r="AP132" i="2"/>
  <c r="AE132" i="2"/>
  <c r="AP58" i="2"/>
  <c r="AE58" i="2"/>
  <c r="AP36" i="2"/>
  <c r="AE36" i="2"/>
  <c r="AP23" i="2"/>
  <c r="AE23" i="2"/>
  <c r="AP75" i="2"/>
  <c r="AE75" i="2"/>
  <c r="AP15" i="2"/>
  <c r="AE15" i="2"/>
  <c r="AP102" i="2"/>
  <c r="AE102" i="2"/>
  <c r="AP25" i="2"/>
  <c r="AE25" i="2"/>
  <c r="AP119" i="2"/>
  <c r="AE119" i="2"/>
  <c r="AP67" i="2"/>
  <c r="AE67" i="2"/>
  <c r="AP159" i="2"/>
  <c r="AE159" i="2"/>
  <c r="AP133" i="2"/>
  <c r="AE133" i="2"/>
  <c r="AP174" i="2"/>
  <c r="AE174" i="2"/>
  <c r="AP100" i="2"/>
  <c r="AE100" i="2"/>
  <c r="AP19" i="2"/>
  <c r="AE19" i="2"/>
  <c r="AP137" i="2"/>
  <c r="AE137" i="2"/>
  <c r="AP64" i="2"/>
  <c r="AE64" i="2"/>
  <c r="AP181" i="2"/>
  <c r="AE181" i="2"/>
  <c r="AP107" i="2"/>
  <c r="AE107" i="2"/>
  <c r="AP29" i="2"/>
  <c r="AE29" i="2"/>
  <c r="AP170" i="2"/>
  <c r="AE170" i="2"/>
  <c r="AP97" i="2"/>
  <c r="AE97" i="2"/>
  <c r="AP12" i="2"/>
  <c r="AE12" i="2"/>
  <c r="AP124" i="2"/>
  <c r="AE124" i="2"/>
  <c r="AP48" i="2"/>
  <c r="AE48" i="2"/>
  <c r="AP28" i="2"/>
  <c r="AE28" i="2"/>
  <c r="AP13" i="2"/>
  <c r="AE13" i="2"/>
  <c r="AJ142" i="1"/>
  <c r="Y142" i="1"/>
  <c r="AJ164" i="1"/>
  <c r="Y164" i="1"/>
  <c r="AJ46" i="1"/>
  <c r="Y46" i="1"/>
  <c r="AJ172" i="1"/>
  <c r="Y172" i="1"/>
  <c r="AJ20" i="1"/>
  <c r="Y20" i="1"/>
  <c r="AJ55" i="1"/>
  <c r="Y55" i="1"/>
  <c r="AJ162" i="1"/>
  <c r="Y162" i="1"/>
  <c r="AJ42" i="1"/>
  <c r="Y42" i="1"/>
  <c r="AJ53" i="1"/>
  <c r="Y53" i="1"/>
  <c r="AJ89" i="1"/>
  <c r="Y89" i="1"/>
  <c r="AJ140" i="1"/>
  <c r="Y140" i="1"/>
  <c r="AJ41" i="1"/>
  <c r="Y41" i="1"/>
  <c r="AJ69" i="1"/>
  <c r="Y69" i="1"/>
  <c r="AJ128" i="1"/>
  <c r="Y128" i="1"/>
  <c r="AJ49" i="1"/>
  <c r="Y49" i="1"/>
  <c r="AJ163" i="1"/>
  <c r="Y163" i="1"/>
  <c r="AJ83" i="1"/>
  <c r="Y83" i="1"/>
  <c r="AJ8" i="1"/>
  <c r="Y8" i="1"/>
  <c r="AJ121" i="1"/>
  <c r="Y121" i="1"/>
  <c r="AJ45" i="1"/>
  <c r="Y45" i="1"/>
  <c r="AJ119" i="1"/>
  <c r="Y119" i="1"/>
  <c r="AJ52" i="1"/>
  <c r="Y52" i="1"/>
  <c r="AJ120" i="1"/>
  <c r="Y120" i="1"/>
  <c r="AJ127" i="1"/>
  <c r="Y127" i="1"/>
  <c r="AJ7" i="1"/>
  <c r="Y7" i="1"/>
  <c r="AJ155" i="1"/>
  <c r="Y155" i="1"/>
  <c r="AJ186" i="1"/>
  <c r="Y186" i="1"/>
  <c r="AJ36" i="1"/>
  <c r="Y36" i="1"/>
  <c r="AJ103" i="1"/>
  <c r="Y103" i="1"/>
  <c r="AJ184" i="1"/>
  <c r="Y184" i="1"/>
  <c r="AJ33" i="1"/>
  <c r="Y33" i="1"/>
  <c r="AJ70" i="1"/>
  <c r="Y70" i="1"/>
  <c r="AJ129" i="1"/>
  <c r="Y129" i="1"/>
  <c r="AJ31" i="1"/>
  <c r="Y31" i="1"/>
  <c r="AJ189" i="1"/>
  <c r="Y189" i="1"/>
  <c r="AJ116" i="1"/>
  <c r="Y116" i="1"/>
  <c r="AJ39" i="1"/>
  <c r="Y39" i="1"/>
  <c r="AJ154" i="1"/>
  <c r="Y154" i="1"/>
  <c r="AJ74" i="1"/>
  <c r="Y74" i="1"/>
  <c r="AJ185" i="1"/>
  <c r="Y185" i="1"/>
  <c r="AJ112" i="1"/>
  <c r="Y112" i="1"/>
  <c r="Y34" i="1"/>
  <c r="AJ34" i="1"/>
  <c r="AJ111" i="1"/>
  <c r="Y111" i="1"/>
  <c r="AJ44" i="1"/>
  <c r="Y44" i="1"/>
  <c r="AJ85" i="1"/>
  <c r="Y85" i="1"/>
  <c r="AJ64" i="1"/>
  <c r="Y64" i="1"/>
  <c r="AJ22" i="1"/>
  <c r="Y22" i="1"/>
  <c r="AJ30" i="1"/>
  <c r="Y30" i="1"/>
  <c r="AJ65" i="1"/>
  <c r="Y65" i="1"/>
  <c r="AJ100" i="1"/>
  <c r="Y100" i="1"/>
  <c r="AJ25" i="1"/>
  <c r="Y25" i="1"/>
  <c r="AJ101" i="1"/>
  <c r="Y101" i="1"/>
  <c r="AJ35" i="1"/>
  <c r="Y35" i="1"/>
  <c r="AJ136" i="1"/>
  <c r="Y136" i="1"/>
  <c r="AJ168" i="1"/>
  <c r="Y168" i="1"/>
  <c r="AJ181" i="1"/>
  <c r="Y181" i="1"/>
  <c r="AJ141" i="1"/>
  <c r="Y141" i="1"/>
  <c r="AJ151" i="1"/>
  <c r="Y151" i="1"/>
  <c r="AJ12" i="1"/>
  <c r="Y12" i="1"/>
  <c r="AJ56" i="1"/>
  <c r="Y56" i="1"/>
  <c r="AJ93" i="1"/>
  <c r="Y93" i="1"/>
  <c r="AJ170" i="1"/>
  <c r="Y170" i="1"/>
  <c r="AJ51" i="1"/>
  <c r="Y51" i="1"/>
  <c r="AJ145" i="1"/>
  <c r="Y145" i="1"/>
  <c r="AJ80" i="1"/>
  <c r="Y80" i="1"/>
  <c r="AJ153" i="1"/>
  <c r="Y153" i="1"/>
  <c r="AJ26" i="1"/>
  <c r="Y26" i="1"/>
  <c r="AJ32" i="1"/>
  <c r="Y32" i="1"/>
  <c r="AJ96" i="1"/>
  <c r="Y96" i="1"/>
  <c r="AJ135" i="1"/>
  <c r="Y135" i="1"/>
  <c r="AJ91" i="1"/>
  <c r="Y91" i="1"/>
  <c r="AJ27" i="1"/>
  <c r="Y27" i="1"/>
  <c r="AJ144" i="1"/>
  <c r="Y144" i="1"/>
  <c r="AJ62" i="1"/>
  <c r="Y62" i="1"/>
  <c r="AJ9" i="1"/>
  <c r="Y9" i="1"/>
  <c r="AJ98" i="1"/>
  <c r="Y98" i="1"/>
  <c r="AJ95" i="1"/>
  <c r="Y95" i="1"/>
  <c r="AJ134" i="1"/>
  <c r="Y134" i="1"/>
  <c r="AJ146" i="1"/>
  <c r="Y146" i="1"/>
  <c r="AJ191" i="1"/>
  <c r="Y191" i="1"/>
  <c r="AJ132" i="1"/>
  <c r="Y132" i="1"/>
  <c r="AJ167" i="1"/>
  <c r="Y167" i="1"/>
  <c r="AJ13" i="1"/>
  <c r="Y13" i="1"/>
  <c r="AJ87" i="1"/>
  <c r="Y87" i="1"/>
  <c r="AJ190" i="1"/>
  <c r="Y190" i="1"/>
  <c r="AJ165" i="1"/>
  <c r="Y165" i="1"/>
  <c r="AJ86" i="1"/>
  <c r="Y86" i="1"/>
  <c r="AJ11" i="1"/>
  <c r="Y11" i="1"/>
  <c r="AJ125" i="1"/>
  <c r="Y125" i="1"/>
  <c r="AJ47" i="1"/>
  <c r="Y47" i="1"/>
  <c r="AJ161" i="1"/>
  <c r="Y161" i="1"/>
  <c r="AJ81" i="1"/>
  <c r="Y81" i="1"/>
  <c r="AJ6" i="1"/>
  <c r="Y6" i="1"/>
  <c r="AJ84" i="1"/>
  <c r="Y84" i="1"/>
  <c r="AJ19" i="1"/>
  <c r="Y19" i="1"/>
  <c r="AJ99" i="1"/>
  <c r="Y99" i="1"/>
  <c r="AJ175" i="1"/>
  <c r="Y175" i="1"/>
  <c r="AJ17" i="1"/>
  <c r="Y17" i="1"/>
  <c r="AJ15" i="1"/>
  <c r="Y15" i="1"/>
  <c r="AJ107" i="1"/>
  <c r="Y107" i="1"/>
  <c r="AJ106" i="1"/>
  <c r="Y106" i="1"/>
  <c r="AJ177" i="1"/>
  <c r="Y177" i="1"/>
  <c r="AJ102" i="1"/>
  <c r="Y102" i="1"/>
  <c r="AJ48" i="1"/>
  <c r="Y48" i="1"/>
  <c r="AJ115" i="1"/>
  <c r="Y115" i="1"/>
  <c r="AJ180" i="1"/>
  <c r="Y180" i="1"/>
  <c r="AJ183" i="1"/>
  <c r="Y183" i="1"/>
  <c r="AJ97" i="1"/>
  <c r="Y97" i="1"/>
  <c r="AJ173" i="1"/>
  <c r="Y173" i="1"/>
  <c r="AJ21" i="1"/>
  <c r="Y21" i="1"/>
  <c r="AJ169" i="1"/>
  <c r="Y169" i="1"/>
  <c r="AJ16" i="1"/>
  <c r="Y16" i="1"/>
  <c r="AA77" i="1"/>
  <c r="AA168" i="1"/>
  <c r="AA189" i="1"/>
  <c r="AA45" i="1"/>
  <c r="AA72" i="1"/>
  <c r="AA104" i="1"/>
  <c r="AA8" i="1"/>
  <c r="AA136" i="1"/>
  <c r="AA16" i="1"/>
  <c r="AA53" i="1"/>
  <c r="AA109" i="1"/>
  <c r="AA141" i="1"/>
  <c r="AA61" i="1"/>
  <c r="AA54" i="1"/>
  <c r="AA63" i="1"/>
  <c r="AA144" i="1"/>
  <c r="AA152" i="1"/>
  <c r="AA86" i="1"/>
  <c r="AA155" i="1"/>
  <c r="AA173" i="1"/>
  <c r="AA33" i="1"/>
  <c r="AA182" i="1"/>
  <c r="AA24" i="1"/>
  <c r="AA181" i="1"/>
  <c r="AA35" i="1"/>
  <c r="AA123" i="1"/>
  <c r="AA188" i="1"/>
  <c r="AA119" i="1"/>
  <c r="AA175" i="1"/>
  <c r="AA166" i="1"/>
  <c r="AA94" i="1"/>
  <c r="AA71" i="1"/>
  <c r="AA76" i="1"/>
  <c r="AA139" i="1"/>
  <c r="AA59" i="1"/>
  <c r="AA186" i="1"/>
  <c r="AA122" i="1"/>
  <c r="AA58" i="1"/>
  <c r="AA169" i="1"/>
  <c r="AA105" i="1"/>
  <c r="AA25" i="1"/>
  <c r="AA30" i="1"/>
  <c r="AA96" i="1"/>
  <c r="AA149" i="1"/>
  <c r="AA21" i="1"/>
  <c r="AA120" i="1"/>
  <c r="AA130" i="1"/>
  <c r="AA91" i="1"/>
  <c r="AA88" i="1"/>
  <c r="AA172" i="1"/>
  <c r="AA167" i="1"/>
  <c r="AA158" i="1"/>
  <c r="AA78" i="1"/>
  <c r="AA140" i="1"/>
  <c r="AA60" i="1"/>
  <c r="AA131" i="1"/>
  <c r="AA51" i="1"/>
  <c r="AA178" i="1"/>
  <c r="AA114" i="1"/>
  <c r="AA50" i="1"/>
  <c r="AA161" i="1"/>
  <c r="AA89" i="1"/>
  <c r="AA17" i="1"/>
  <c r="AA87" i="1"/>
  <c r="AA22" i="1"/>
  <c r="AA64" i="1"/>
  <c r="AA133" i="1"/>
  <c r="AA13" i="1"/>
  <c r="AA95" i="1"/>
  <c r="AA157" i="1"/>
  <c r="AA180" i="1"/>
  <c r="AA80" i="1"/>
  <c r="AA164" i="1"/>
  <c r="AA126" i="1"/>
  <c r="AA150" i="1"/>
  <c r="AA70" i="1"/>
  <c r="AA132" i="1"/>
  <c r="AA52" i="1"/>
  <c r="AA115" i="1"/>
  <c r="AA43" i="1"/>
  <c r="AA170" i="1"/>
  <c r="AA106" i="1"/>
  <c r="AA42" i="1"/>
  <c r="AA153" i="1"/>
  <c r="AA81" i="1"/>
  <c r="AA9" i="1"/>
  <c r="AA55" i="1"/>
  <c r="AA14" i="1"/>
  <c r="AA184" i="1"/>
  <c r="AA56" i="1"/>
  <c r="AA101" i="1"/>
  <c r="AA5" i="1"/>
  <c r="AA37" i="1"/>
  <c r="AA127" i="1"/>
  <c r="AA113" i="1"/>
  <c r="AA156" i="1"/>
  <c r="AA159" i="1"/>
  <c r="AA148" i="1"/>
  <c r="AA103" i="1"/>
  <c r="AA142" i="1"/>
  <c r="AA124" i="1"/>
  <c r="AA44" i="1"/>
  <c r="AA187" i="1"/>
  <c r="AA107" i="1"/>
  <c r="AA27" i="1"/>
  <c r="AA162" i="1"/>
  <c r="AA98" i="1"/>
  <c r="AA34" i="1"/>
  <c r="AA145" i="1"/>
  <c r="AA73" i="1"/>
  <c r="AA47" i="1"/>
  <c r="AA6" i="1"/>
  <c r="AA176" i="1"/>
  <c r="AA48" i="1"/>
  <c r="AA93" i="1"/>
  <c r="AA121" i="1"/>
  <c r="AA165" i="1"/>
  <c r="AA102" i="1"/>
  <c r="AA147" i="1"/>
  <c r="AA29" i="1"/>
  <c r="AA68" i="1"/>
  <c r="AA151" i="1"/>
  <c r="AA116" i="1"/>
  <c r="AA79" i="1"/>
  <c r="AA134" i="1"/>
  <c r="AA108" i="1"/>
  <c r="AA36" i="1"/>
  <c r="AA179" i="1"/>
  <c r="AA99" i="1"/>
  <c r="AA19" i="1"/>
  <c r="AA154" i="1"/>
  <c r="AA90" i="1"/>
  <c r="AA26" i="1"/>
  <c r="AA137" i="1"/>
  <c r="AA65" i="1"/>
  <c r="AA39" i="1"/>
  <c r="AA160" i="1"/>
  <c r="AA40" i="1"/>
  <c r="AA85" i="1"/>
  <c r="AA174" i="1"/>
  <c r="AA177" i="1"/>
  <c r="AA15" i="1"/>
  <c r="AA143" i="1"/>
  <c r="AA7" i="1"/>
  <c r="AA118" i="1"/>
  <c r="AA100" i="1"/>
  <c r="AA28" i="1"/>
  <c r="AA171" i="1"/>
  <c r="AA83" i="1"/>
  <c r="AA11" i="1"/>
  <c r="AA146" i="1"/>
  <c r="AA82" i="1"/>
  <c r="AA18" i="1"/>
  <c r="AA129" i="1"/>
  <c r="AA57" i="1"/>
  <c r="AA31" i="1"/>
  <c r="AA62" i="1"/>
  <c r="AA125" i="1"/>
  <c r="AA128" i="1"/>
  <c r="AA32" i="1"/>
  <c r="AA69" i="1"/>
  <c r="AA49" i="1"/>
  <c r="AA23" i="1"/>
  <c r="AA117" i="1"/>
  <c r="AA183" i="1"/>
  <c r="AA41" i="1"/>
  <c r="AA38" i="1"/>
  <c r="AA112" i="1"/>
  <c r="AA97" i="1"/>
  <c r="AA135" i="1"/>
  <c r="AA191" i="1"/>
  <c r="AA190" i="1"/>
  <c r="AA110" i="1"/>
  <c r="AA111" i="1"/>
  <c r="AA92" i="1"/>
  <c r="AA20" i="1"/>
  <c r="AA163" i="1"/>
  <c r="AA75" i="1"/>
  <c r="AA138" i="1"/>
  <c r="AA74" i="1"/>
  <c r="AA10" i="1"/>
  <c r="AA185" i="1"/>
  <c r="AA46" i="1"/>
  <c r="AA84" i="1"/>
  <c r="AA12" i="1"/>
  <c r="AA67" i="1"/>
  <c r="AA66" i="1"/>
  <c r="AJ4" i="1"/>
  <c r="Y4" i="1"/>
  <c r="AJ43" i="1"/>
  <c r="Y43" i="1"/>
  <c r="AJ178" i="1"/>
  <c r="Y178" i="1"/>
  <c r="AJ61" i="1"/>
  <c r="Y61" i="1"/>
  <c r="AJ75" i="1"/>
  <c r="Y75" i="1"/>
  <c r="AJ113" i="1"/>
  <c r="Y113" i="1"/>
  <c r="AJ105" i="1"/>
  <c r="Y105" i="1"/>
  <c r="AJ158" i="1"/>
  <c r="Y158" i="1"/>
  <c r="AJ110" i="1"/>
  <c r="Y110" i="1"/>
  <c r="AJ150" i="1"/>
  <c r="Y150" i="1"/>
  <c r="AJ182" i="1"/>
  <c r="Y182" i="1"/>
  <c r="AJ78" i="1"/>
  <c r="Y78" i="1"/>
  <c r="AJ166" i="1"/>
  <c r="Y166" i="1"/>
  <c r="AJ156" i="1"/>
  <c r="Y156" i="1"/>
  <c r="AJ77" i="1"/>
  <c r="Y77" i="1"/>
  <c r="AJ187" i="1"/>
  <c r="Y187" i="1"/>
  <c r="AJ114" i="1"/>
  <c r="Y114" i="1"/>
  <c r="AJ37" i="1"/>
  <c r="Y37" i="1"/>
  <c r="AJ152" i="1"/>
  <c r="Y152" i="1"/>
  <c r="AJ72" i="1"/>
  <c r="Y72" i="1"/>
  <c r="AJ147" i="1"/>
  <c r="Y147" i="1"/>
  <c r="AJ76" i="1"/>
  <c r="Y76" i="1"/>
  <c r="AJ10" i="1"/>
  <c r="Y10" i="1"/>
  <c r="AJ176" i="1"/>
  <c r="Y176" i="1"/>
  <c r="AJ122" i="1"/>
  <c r="Y122" i="1"/>
  <c r="AJ23" i="1"/>
  <c r="Y23" i="1"/>
  <c r="AJ57" i="1"/>
  <c r="Y57" i="1"/>
  <c r="AJ92" i="1"/>
  <c r="Y92" i="1"/>
  <c r="AJ66" i="1"/>
  <c r="Y66" i="1"/>
  <c r="AJ118" i="1"/>
  <c r="Y118" i="1"/>
  <c r="AJ131" i="1"/>
  <c r="Y131" i="1"/>
  <c r="AJ174" i="1"/>
  <c r="Y174" i="1"/>
  <c r="AJ59" i="1"/>
  <c r="Y59" i="1"/>
  <c r="AJ149" i="1"/>
  <c r="Y149" i="1"/>
  <c r="AJ148" i="1"/>
  <c r="Y148" i="1"/>
  <c r="AJ67" i="1"/>
  <c r="Y67" i="1"/>
  <c r="AJ179" i="1"/>
  <c r="Y179" i="1"/>
  <c r="AJ104" i="1"/>
  <c r="Y104" i="1"/>
  <c r="AJ28" i="1"/>
  <c r="Y28" i="1"/>
  <c r="AJ143" i="1"/>
  <c r="Y143" i="1"/>
  <c r="AJ63" i="1"/>
  <c r="Y63" i="1"/>
  <c r="AJ139" i="1"/>
  <c r="Y139" i="1"/>
  <c r="AJ68" i="1"/>
  <c r="Y68" i="1"/>
  <c r="AJ24" i="1"/>
  <c r="Y24" i="1"/>
  <c r="AJ90" i="1"/>
  <c r="Y90" i="1"/>
  <c r="AJ159" i="1"/>
  <c r="Y159" i="1"/>
  <c r="AJ5" i="1"/>
  <c r="Y5" i="1"/>
  <c r="AJ82" i="1"/>
  <c r="Y82" i="1"/>
  <c r="AJ188" i="1"/>
  <c r="Y188" i="1"/>
  <c r="AJ38" i="1"/>
  <c r="Y38" i="1"/>
  <c r="AJ73" i="1"/>
  <c r="Y73" i="1"/>
  <c r="AJ29" i="1"/>
  <c r="Y29" i="1"/>
  <c r="AJ79" i="1"/>
  <c r="Y79" i="1"/>
  <c r="AJ71" i="1"/>
  <c r="Y71" i="1"/>
  <c r="AJ109" i="1"/>
  <c r="Y109" i="1"/>
  <c r="AJ157" i="1"/>
  <c r="Y157" i="1"/>
  <c r="AJ50" i="1"/>
  <c r="Y50" i="1"/>
  <c r="AJ117" i="1"/>
  <c r="Y117" i="1"/>
  <c r="AJ137" i="1"/>
  <c r="Y137" i="1"/>
  <c r="AJ58" i="1"/>
  <c r="Y58" i="1"/>
  <c r="AJ171" i="1"/>
  <c r="Y171" i="1"/>
  <c r="AJ94" i="1"/>
  <c r="Y94" i="1"/>
  <c r="AJ18" i="1"/>
  <c r="Y18" i="1"/>
  <c r="AJ133" i="1"/>
  <c r="Y133" i="1"/>
  <c r="AJ54" i="1"/>
  <c r="Y54" i="1"/>
  <c r="AJ130" i="1"/>
  <c r="Y130" i="1"/>
  <c r="AJ60" i="1"/>
  <c r="Y60" i="1"/>
  <c r="AD196" i="2"/>
  <c r="AC196" i="2"/>
  <c r="X196" i="1"/>
  <c r="AA4" i="1"/>
  <c r="AG63" i="2" l="1"/>
  <c r="AG121" i="2"/>
  <c r="AG10" i="2"/>
  <c r="AG42" i="2"/>
  <c r="AG57" i="2"/>
  <c r="AG79" i="2"/>
  <c r="AG143" i="2"/>
  <c r="AG31" i="2"/>
  <c r="AG111" i="2"/>
  <c r="AG25" i="2"/>
  <c r="AG89" i="2"/>
  <c r="AG26" i="2"/>
  <c r="AG110" i="2"/>
  <c r="AG174" i="2"/>
  <c r="AG53" i="2"/>
  <c r="AG58" i="2"/>
  <c r="AG142" i="2"/>
  <c r="AG117" i="2"/>
  <c r="AG125" i="2"/>
  <c r="AG45" i="2"/>
  <c r="AG147" i="2"/>
  <c r="AG83" i="2"/>
  <c r="AG183" i="2"/>
  <c r="AG74" i="2"/>
  <c r="AG46" i="2"/>
  <c r="AG156" i="2"/>
  <c r="AG92" i="2"/>
  <c r="AG28" i="2"/>
  <c r="AG113" i="2"/>
  <c r="AG33" i="2"/>
  <c r="AG144" i="2"/>
  <c r="AG80" i="2"/>
  <c r="AG87" i="2"/>
  <c r="AG182" i="2"/>
  <c r="AG94" i="2"/>
  <c r="AG6" i="2"/>
  <c r="AG11" i="2"/>
  <c r="AG32" i="2"/>
  <c r="AG70" i="2"/>
  <c r="AG62" i="2"/>
  <c r="AG51" i="2"/>
  <c r="AG137" i="2"/>
  <c r="AG61" i="2"/>
  <c r="AG90" i="2"/>
  <c r="AG100" i="2"/>
  <c r="AG41" i="2"/>
  <c r="AG152" i="2"/>
  <c r="AG19" i="2"/>
  <c r="AG189" i="2"/>
  <c r="AG109" i="2"/>
  <c r="AG37" i="2"/>
  <c r="AG139" i="2"/>
  <c r="AG75" i="2"/>
  <c r="AG98" i="2"/>
  <c r="AG175" i="2"/>
  <c r="AG50" i="2"/>
  <c r="AG14" i="2"/>
  <c r="AG148" i="2"/>
  <c r="AG84" i="2"/>
  <c r="AG20" i="2"/>
  <c r="AG105" i="2"/>
  <c r="AG17" i="2"/>
  <c r="AG136" i="2"/>
  <c r="AG72" i="2"/>
  <c r="AG71" i="2"/>
  <c r="AG166" i="2"/>
  <c r="AG86" i="2"/>
  <c r="AG24" i="2"/>
  <c r="AG55" i="2"/>
  <c r="AG158" i="2"/>
  <c r="AG16" i="2"/>
  <c r="AG48" i="2"/>
  <c r="AG43" i="2"/>
  <c r="AG172" i="2"/>
  <c r="AG155" i="2"/>
  <c r="AG164" i="2"/>
  <c r="AG129" i="2"/>
  <c r="AG88" i="2"/>
  <c r="AG190" i="2"/>
  <c r="AG181" i="2"/>
  <c r="AG101" i="2"/>
  <c r="AG29" i="2"/>
  <c r="AG157" i="2"/>
  <c r="AG131" i="2"/>
  <c r="AG67" i="2"/>
  <c r="AG170" i="2"/>
  <c r="AG178" i="2"/>
  <c r="AG159" i="2"/>
  <c r="AG34" i="2"/>
  <c r="AG140" i="2"/>
  <c r="AG76" i="2"/>
  <c r="AG12" i="2"/>
  <c r="AG177" i="2"/>
  <c r="AG97" i="2"/>
  <c r="AG9" i="2"/>
  <c r="AG128" i="2"/>
  <c r="AG64" i="2"/>
  <c r="AG162" i="2"/>
  <c r="AG95" i="2"/>
  <c r="AG154" i="2"/>
  <c r="AG188" i="2"/>
  <c r="AG60" i="2"/>
  <c r="AG161" i="2"/>
  <c r="AG73" i="2"/>
  <c r="AG112" i="2"/>
  <c r="AG151" i="2"/>
  <c r="AG23" i="2"/>
  <c r="AG134" i="2"/>
  <c r="AG69" i="2"/>
  <c r="AG99" i="2"/>
  <c r="AG185" i="2"/>
  <c r="AG114" i="2"/>
  <c r="AG119" i="2"/>
  <c r="AG118" i="2"/>
  <c r="AG27" i="2"/>
  <c r="AG133" i="2"/>
  <c r="AG153" i="2"/>
  <c r="AG78" i="2"/>
  <c r="AG22" i="2"/>
  <c r="AG40" i="2"/>
  <c r="AG173" i="2"/>
  <c r="AG93" i="2"/>
  <c r="AG21" i="2"/>
  <c r="AG187" i="2"/>
  <c r="AG123" i="2"/>
  <c r="AG59" i="2"/>
  <c r="AG138" i="2"/>
  <c r="AG146" i="2"/>
  <c r="AG127" i="2"/>
  <c r="AG186" i="2"/>
  <c r="AG18" i="2"/>
  <c r="AG132" i="2"/>
  <c r="AG68" i="2"/>
  <c r="AG169" i="2"/>
  <c r="AG81" i="2"/>
  <c r="AG184" i="2"/>
  <c r="AG120" i="2"/>
  <c r="AG56" i="2"/>
  <c r="AG167" i="2"/>
  <c r="AG39" i="2"/>
  <c r="AG150" i="2"/>
  <c r="AG8" i="2"/>
  <c r="AG124" i="2"/>
  <c r="AG176" i="2"/>
  <c r="AG54" i="2"/>
  <c r="AG108" i="2"/>
  <c r="AG160" i="2"/>
  <c r="AG30" i="2"/>
  <c r="AG36" i="2"/>
  <c r="AG165" i="2"/>
  <c r="AG85" i="2"/>
  <c r="AG13" i="2"/>
  <c r="AG179" i="2"/>
  <c r="AG115" i="2"/>
  <c r="AG122" i="2"/>
  <c r="AG15" i="2"/>
  <c r="AG96" i="2"/>
  <c r="AG149" i="2"/>
  <c r="AG77" i="2"/>
  <c r="AG5" i="2"/>
  <c r="AG171" i="2"/>
  <c r="AG107" i="2"/>
  <c r="AG66" i="2"/>
  <c r="AG106" i="2"/>
  <c r="AG47" i="2"/>
  <c r="AG130" i="2"/>
  <c r="AG180" i="2"/>
  <c r="AG116" i="2"/>
  <c r="AG52" i="2"/>
  <c r="AG145" i="2"/>
  <c r="AG65" i="2"/>
  <c r="AG168" i="2"/>
  <c r="AG104" i="2"/>
  <c r="AG135" i="2"/>
  <c r="AG7" i="2"/>
  <c r="AG126" i="2"/>
  <c r="AG38" i="2"/>
  <c r="AG35" i="2"/>
  <c r="AG141" i="2"/>
  <c r="AG163" i="2"/>
  <c r="AG82" i="2"/>
  <c r="AG44" i="2"/>
  <c r="AG49" i="2"/>
  <c r="AG91" i="2"/>
  <c r="AG191" i="2"/>
  <c r="AG103" i="2"/>
  <c r="AG102" i="2"/>
  <c r="AI174" i="2"/>
  <c r="AI45" i="2"/>
  <c r="AI49" i="2"/>
  <c r="AI9" i="2"/>
  <c r="AI82" i="2"/>
  <c r="AH5" i="2"/>
  <c r="AH51" i="2"/>
  <c r="AH61" i="2"/>
  <c r="AH83" i="2"/>
  <c r="AH13" i="2"/>
  <c r="AH75" i="2"/>
  <c r="AH101" i="2"/>
  <c r="AH137" i="2"/>
  <c r="AH166" i="2"/>
  <c r="AH19" i="2"/>
  <c r="AH107" i="2"/>
  <c r="AH53" i="2"/>
  <c r="AH171" i="2"/>
  <c r="AH25" i="2"/>
  <c r="AH85" i="2"/>
  <c r="AH59" i="2"/>
  <c r="AH118" i="2"/>
  <c r="AH149" i="2"/>
  <c r="AH181" i="2"/>
  <c r="AH91" i="2"/>
  <c r="AH161" i="2"/>
  <c r="AH35" i="2"/>
  <c r="AH100" i="2"/>
  <c r="AH187" i="2"/>
  <c r="AH68" i="2"/>
  <c r="AH154" i="2"/>
  <c r="AH36" i="2"/>
  <c r="AH4" i="2"/>
  <c r="AH43" i="2"/>
  <c r="AH133" i="2"/>
  <c r="AH182" i="2"/>
  <c r="AH160" i="2"/>
  <c r="AH12" i="2"/>
  <c r="AH69" i="2"/>
  <c r="AH96" i="2"/>
  <c r="AH168" i="2"/>
  <c r="AH80" i="2"/>
  <c r="AH8" i="2"/>
  <c r="AH30" i="2"/>
  <c r="AH148" i="2"/>
  <c r="AH138" i="2"/>
  <c r="AH141" i="2"/>
  <c r="AH151" i="2"/>
  <c r="AH79" i="2"/>
  <c r="AH15" i="2"/>
  <c r="AH132" i="2"/>
  <c r="AH44" i="2"/>
  <c r="AH99" i="2"/>
  <c r="AH162" i="2"/>
  <c r="AH74" i="2"/>
  <c r="AH97" i="2"/>
  <c r="AH57" i="2"/>
  <c r="AH70" i="2"/>
  <c r="AH123" i="2"/>
  <c r="AH20" i="2"/>
  <c r="AH27" i="2"/>
  <c r="AH50" i="2"/>
  <c r="AH41" i="2"/>
  <c r="AH54" i="2"/>
  <c r="AH42" i="2"/>
  <c r="AH10" i="2"/>
  <c r="AH86" i="2"/>
  <c r="AH38" i="2"/>
  <c r="AH82" i="2"/>
  <c r="AH152" i="2"/>
  <c r="AH72" i="2"/>
  <c r="AH127" i="2"/>
  <c r="AH22" i="2"/>
  <c r="AH90" i="2"/>
  <c r="AH117" i="2"/>
  <c r="AH143" i="2"/>
  <c r="AH71" i="2"/>
  <c r="AH7" i="2"/>
  <c r="AH116" i="2"/>
  <c r="AH28" i="2"/>
  <c r="AH67" i="2"/>
  <c r="AH146" i="2"/>
  <c r="AH66" i="2"/>
  <c r="AH185" i="2"/>
  <c r="AH33" i="2"/>
  <c r="AH49" i="2"/>
  <c r="AH150" i="2"/>
  <c r="AH62" i="2"/>
  <c r="AH11" i="2"/>
  <c r="AH108" i="2"/>
  <c r="AH169" i="2"/>
  <c r="AH142" i="2"/>
  <c r="AH122" i="2"/>
  <c r="AH153" i="2"/>
  <c r="AH134" i="2"/>
  <c r="AH128" i="2"/>
  <c r="AH77" i="2"/>
  <c r="AH47" i="2"/>
  <c r="AH180" i="2"/>
  <c r="AH34" i="2"/>
  <c r="AH104" i="2"/>
  <c r="AH164" i="2"/>
  <c r="AH186" i="2"/>
  <c r="AH73" i="2"/>
  <c r="AH176" i="2"/>
  <c r="AH170" i="2"/>
  <c r="AH105" i="2"/>
  <c r="AH131" i="2"/>
  <c r="AH144" i="2"/>
  <c r="AH64" i="2"/>
  <c r="AH58" i="2"/>
  <c r="AH109" i="2"/>
  <c r="AH177" i="2"/>
  <c r="AH135" i="2"/>
  <c r="AH63" i="2"/>
  <c r="AH130" i="2"/>
  <c r="AH17" i="2"/>
  <c r="AH9" i="2"/>
  <c r="AH46" i="2"/>
  <c r="AH48" i="2"/>
  <c r="AH111" i="2"/>
  <c r="AH84" i="2"/>
  <c r="AH145" i="2"/>
  <c r="AH102" i="2"/>
  <c r="AH155" i="2"/>
  <c r="AH21" i="2"/>
  <c r="AH167" i="2"/>
  <c r="AH31" i="2"/>
  <c r="AH60" i="2"/>
  <c r="AH23" i="2"/>
  <c r="AH52" i="2"/>
  <c r="AH178" i="2"/>
  <c r="AH136" i="2"/>
  <c r="AH56" i="2"/>
  <c r="AH93" i="2"/>
  <c r="AH113" i="2"/>
  <c r="AH191" i="2"/>
  <c r="AH119" i="2"/>
  <c r="AH55" i="2"/>
  <c r="AH188" i="2"/>
  <c r="AH92" i="2"/>
  <c r="AH114" i="2"/>
  <c r="AH6" i="2"/>
  <c r="AH184" i="2"/>
  <c r="AH115" i="2"/>
  <c r="AH65" i="2"/>
  <c r="AH190" i="2"/>
  <c r="AH189" i="2"/>
  <c r="AH183" i="2"/>
  <c r="AH89" i="2"/>
  <c r="AH139" i="2"/>
  <c r="AH16" i="2"/>
  <c r="AH87" i="2"/>
  <c r="AH112" i="2"/>
  <c r="AH32" i="2"/>
  <c r="AH174" i="2"/>
  <c r="AH173" i="2"/>
  <c r="AH45" i="2"/>
  <c r="AH175" i="2"/>
  <c r="AH103" i="2"/>
  <c r="AH39" i="2"/>
  <c r="AH172" i="2"/>
  <c r="AH76" i="2"/>
  <c r="AH179" i="2"/>
  <c r="AH106" i="2"/>
  <c r="AH18" i="2"/>
  <c r="AH129" i="2"/>
  <c r="AH81" i="2"/>
  <c r="AH94" i="2"/>
  <c r="AH37" i="2"/>
  <c r="AH147" i="2"/>
  <c r="AH24" i="2"/>
  <c r="AH158" i="2"/>
  <c r="AH165" i="2"/>
  <c r="AH95" i="2"/>
  <c r="AH163" i="2"/>
  <c r="AH98" i="2"/>
  <c r="AH121" i="2"/>
  <c r="AH29" i="2"/>
  <c r="AH88" i="2"/>
  <c r="AH157" i="2"/>
  <c r="AH159" i="2"/>
  <c r="AH140" i="2"/>
  <c r="AH78" i="2"/>
  <c r="AI124" i="2"/>
  <c r="AI31" i="2"/>
  <c r="AE194" i="2"/>
  <c r="AI166" i="2"/>
  <c r="AI134" i="2"/>
  <c r="AI46" i="2"/>
  <c r="AI34" i="2"/>
  <c r="AI36" i="2"/>
  <c r="AI184" i="2"/>
  <c r="AI84" i="2"/>
  <c r="AI182" i="2"/>
  <c r="AI165" i="2"/>
  <c r="AI100" i="2"/>
  <c r="AI33" i="2"/>
  <c r="AI89" i="2"/>
  <c r="AI148" i="2"/>
  <c r="AI22" i="2"/>
  <c r="AB21" i="1"/>
  <c r="AB149" i="1"/>
  <c r="AB186" i="1"/>
  <c r="AB66" i="1"/>
  <c r="AB74" i="1"/>
  <c r="AB114" i="1"/>
  <c r="AB77" i="1"/>
  <c r="AB10" i="1"/>
  <c r="AB19" i="1"/>
  <c r="AB138" i="1"/>
  <c r="AB40" i="1"/>
  <c r="AB146" i="1"/>
  <c r="AB57" i="1"/>
  <c r="AB177" i="1"/>
  <c r="AB83" i="1"/>
  <c r="AB185" i="1"/>
  <c r="AB93" i="1"/>
  <c r="AB95" i="1"/>
  <c r="AB13" i="1"/>
  <c r="AB128" i="1"/>
  <c r="AB29" i="1"/>
  <c r="AB160" i="1"/>
  <c r="AB80" i="1"/>
  <c r="AB151" i="1"/>
  <c r="AB183" i="1"/>
  <c r="AB87" i="1"/>
  <c r="AB150" i="1"/>
  <c r="AB30" i="1"/>
  <c r="AB6" i="1"/>
  <c r="AB188" i="1"/>
  <c r="AB100" i="1"/>
  <c r="AB139" i="1"/>
  <c r="AB51" i="1"/>
  <c r="AB58" i="1"/>
  <c r="AB97" i="1"/>
  <c r="AB17" i="1"/>
  <c r="AB173" i="1"/>
  <c r="AB69" i="1"/>
  <c r="AB106" i="1"/>
  <c r="AB18" i="1"/>
  <c r="AB132" i="1"/>
  <c r="AB154" i="1"/>
  <c r="AB85" i="1"/>
  <c r="AB78" i="1"/>
  <c r="AB59" i="1"/>
  <c r="AB101" i="1"/>
  <c r="AB137" i="1"/>
  <c r="AB152" i="1"/>
  <c r="AB72" i="1"/>
  <c r="AB127" i="1"/>
  <c r="AB175" i="1"/>
  <c r="AB79" i="1"/>
  <c r="AB142" i="1"/>
  <c r="AB22" i="1"/>
  <c r="AB180" i="1"/>
  <c r="AB92" i="1"/>
  <c r="AB131" i="1"/>
  <c r="AB43" i="1"/>
  <c r="AB169" i="1"/>
  <c r="AB89" i="1"/>
  <c r="AB9" i="1"/>
  <c r="AB165" i="1"/>
  <c r="AB61" i="1"/>
  <c r="AB98" i="1"/>
  <c r="AB60" i="1"/>
  <c r="AB67" i="1"/>
  <c r="AB191" i="1"/>
  <c r="AB116" i="1"/>
  <c r="AB65" i="1"/>
  <c r="AB144" i="1"/>
  <c r="AB64" i="1"/>
  <c r="AB111" i="1"/>
  <c r="AB167" i="1"/>
  <c r="AB63" i="1"/>
  <c r="AB134" i="1"/>
  <c r="AB70" i="1"/>
  <c r="AB172" i="1"/>
  <c r="AB84" i="1"/>
  <c r="AB107" i="1"/>
  <c r="AB35" i="1"/>
  <c r="AB161" i="1"/>
  <c r="AB81" i="1"/>
  <c r="AB157" i="1"/>
  <c r="AB53" i="1"/>
  <c r="AB90" i="1"/>
  <c r="AB52" i="1"/>
  <c r="AB86" i="1"/>
  <c r="AB33" i="1"/>
  <c r="AB176" i="1"/>
  <c r="AB163" i="1"/>
  <c r="AB181" i="1"/>
  <c r="AB155" i="1"/>
  <c r="AB136" i="1"/>
  <c r="AB48" i="1"/>
  <c r="AB71" i="1"/>
  <c r="AB159" i="1"/>
  <c r="AB55" i="1"/>
  <c r="AB190" i="1"/>
  <c r="AB118" i="1"/>
  <c r="AB62" i="1"/>
  <c r="AB164" i="1"/>
  <c r="AB76" i="1"/>
  <c r="AB99" i="1"/>
  <c r="AB27" i="1"/>
  <c r="AB153" i="1"/>
  <c r="AB73" i="1"/>
  <c r="AB141" i="1"/>
  <c r="AB45" i="1"/>
  <c r="AB178" i="1"/>
  <c r="AB82" i="1"/>
  <c r="AB44" i="1"/>
  <c r="AB5" i="1"/>
  <c r="AB28" i="1"/>
  <c r="AB171" i="1"/>
  <c r="AB15" i="1"/>
  <c r="AB103" i="1"/>
  <c r="AB14" i="1"/>
  <c r="AB130" i="1"/>
  <c r="AB147" i="1"/>
  <c r="AB112" i="1"/>
  <c r="AB32" i="1"/>
  <c r="AB47" i="1"/>
  <c r="AB143" i="1"/>
  <c r="AB39" i="1"/>
  <c r="AB182" i="1"/>
  <c r="AB102" i="1"/>
  <c r="AB54" i="1"/>
  <c r="AB148" i="1"/>
  <c r="AB68" i="1"/>
  <c r="AB187" i="1"/>
  <c r="AB91" i="1"/>
  <c r="AB11" i="1"/>
  <c r="AB145" i="1"/>
  <c r="AB49" i="1"/>
  <c r="AB133" i="1"/>
  <c r="AB37" i="1"/>
  <c r="AB170" i="1"/>
  <c r="AB50" i="1"/>
  <c r="AB36" i="1"/>
  <c r="AB162" i="1"/>
  <c r="AB119" i="1"/>
  <c r="AB113" i="1"/>
  <c r="AB34" i="1"/>
  <c r="AB88" i="1"/>
  <c r="AB25" i="1"/>
  <c r="AB122" i="1"/>
  <c r="AB168" i="1"/>
  <c r="AB56" i="1"/>
  <c r="AB115" i="1"/>
  <c r="AB104" i="1"/>
  <c r="AB24" i="1"/>
  <c r="AB31" i="1"/>
  <c r="AB135" i="1"/>
  <c r="AB7" i="1"/>
  <c r="AB174" i="1"/>
  <c r="AB94" i="1"/>
  <c r="AB46" i="1"/>
  <c r="AB140" i="1"/>
  <c r="AB179" i="1"/>
  <c r="AB75" i="1"/>
  <c r="AB121" i="1"/>
  <c r="AB41" i="1"/>
  <c r="AB117" i="1"/>
  <c r="AB42" i="1"/>
  <c r="AB109" i="1"/>
  <c r="AB8" i="1"/>
  <c r="AB12" i="1"/>
  <c r="AB184" i="1"/>
  <c r="AB96" i="1"/>
  <c r="AB16" i="1"/>
  <c r="AB23" i="1"/>
  <c r="AB166" i="1"/>
  <c r="AB38" i="1"/>
  <c r="AB189" i="1"/>
  <c r="AB20" i="1"/>
  <c r="AB158" i="1"/>
  <c r="AB105" i="1"/>
  <c r="AB26" i="1"/>
  <c r="AE196" i="2"/>
  <c r="AI75" i="2" s="1"/>
  <c r="AG4" i="2"/>
  <c r="AB4" i="1"/>
  <c r="Y194" i="1"/>
  <c r="Y196" i="1" s="1"/>
  <c r="AC117" i="1" s="1"/>
  <c r="AI151" i="2" l="1"/>
  <c r="AI59" i="2"/>
  <c r="AI6" i="2"/>
  <c r="AI38" i="2"/>
  <c r="AI67" i="2"/>
  <c r="AI18" i="2"/>
  <c r="AI112" i="2"/>
  <c r="AI44" i="2"/>
  <c r="AI101" i="2"/>
  <c r="AI105" i="2"/>
  <c r="AI91" i="2"/>
  <c r="AI121" i="2"/>
  <c r="AI17" i="2"/>
  <c r="AI42" i="2"/>
  <c r="AI8" i="2"/>
  <c r="AI29" i="2"/>
  <c r="AI117" i="2"/>
  <c r="AI143" i="2"/>
  <c r="AI125" i="2"/>
  <c r="AI115" i="2"/>
  <c r="AI119" i="2"/>
  <c r="AI5" i="2"/>
  <c r="AI85" i="2"/>
  <c r="AI20" i="2"/>
  <c r="AI142" i="2"/>
  <c r="AI181" i="2"/>
  <c r="AI81" i="2"/>
  <c r="AI79" i="2"/>
  <c r="AI86" i="2"/>
  <c r="AI153" i="2"/>
  <c r="AI102" i="2"/>
  <c r="AI139" i="2"/>
  <c r="AI108" i="2"/>
  <c r="AI62" i="2"/>
  <c r="AI4" i="2"/>
  <c r="AI116" i="2"/>
  <c r="AI103" i="2"/>
  <c r="AI104" i="2"/>
  <c r="AI163" i="2"/>
  <c r="AI69" i="2"/>
  <c r="AI64" i="2"/>
  <c r="AI173" i="2"/>
  <c r="AI162" i="2"/>
  <c r="AI131" i="2"/>
  <c r="AI159" i="2"/>
  <c r="AI190" i="2"/>
  <c r="AI27" i="2"/>
  <c r="AI185" i="2"/>
  <c r="AI114" i="2"/>
  <c r="AI63" i="2"/>
  <c r="AI157" i="2"/>
  <c r="AI170" i="2"/>
  <c r="AI156" i="2"/>
  <c r="AI52" i="2"/>
  <c r="AI171" i="2"/>
  <c r="AI71" i="2"/>
  <c r="AI150" i="2"/>
  <c r="AI72" i="2"/>
  <c r="AI28" i="2"/>
  <c r="AI78" i="2"/>
  <c r="AI111" i="2"/>
  <c r="AI129" i="2"/>
  <c r="AI113" i="2"/>
  <c r="AI19" i="2"/>
  <c r="AI87" i="2"/>
  <c r="AI94" i="2"/>
  <c r="AI92" i="2"/>
  <c r="AI80" i="2"/>
  <c r="AI23" i="2"/>
  <c r="AI35" i="2"/>
  <c r="AI65" i="2"/>
  <c r="AI149" i="2"/>
  <c r="AI145" i="2"/>
  <c r="AI48" i="2"/>
  <c r="AI76" i="2"/>
  <c r="AI176" i="2"/>
  <c r="AI73" i="2"/>
  <c r="AI180" i="2"/>
  <c r="AI95" i="2"/>
  <c r="AI107" i="2"/>
  <c r="AI55" i="2"/>
  <c r="AI128" i="2"/>
  <c r="AI11" i="2"/>
  <c r="AI144" i="2"/>
  <c r="AI186" i="2"/>
  <c r="AI39" i="2"/>
  <c r="AI77" i="2"/>
  <c r="AI183" i="2"/>
  <c r="AI168" i="2"/>
  <c r="AI56" i="2"/>
  <c r="AI140" i="2"/>
  <c r="AI60" i="2"/>
  <c r="AI158" i="2"/>
  <c r="AI57" i="2"/>
  <c r="AI37" i="2"/>
  <c r="AI7" i="2"/>
  <c r="AI74" i="2"/>
  <c r="AI169" i="2"/>
  <c r="AI177" i="2"/>
  <c r="AI161" i="2"/>
  <c r="AI188" i="2"/>
  <c r="AI25" i="2"/>
  <c r="AI155" i="2"/>
  <c r="AI152" i="2"/>
  <c r="AI164" i="2"/>
  <c r="AI43" i="2"/>
  <c r="AI58" i="2"/>
  <c r="AI141" i="2"/>
  <c r="AI53" i="2"/>
  <c r="AI66" i="2"/>
  <c r="AI126" i="2"/>
  <c r="AI109" i="2"/>
  <c r="AI12" i="2"/>
  <c r="AI93" i="2"/>
  <c r="AI179" i="2"/>
  <c r="AI136" i="2"/>
  <c r="AI68" i="2"/>
  <c r="AI133" i="2"/>
  <c r="AI147" i="2"/>
  <c r="AI146" i="2"/>
  <c r="AI61" i="2"/>
  <c r="AI118" i="2"/>
  <c r="AI132" i="2"/>
  <c r="AI97" i="2"/>
  <c r="AI41" i="2"/>
  <c r="AI70" i="2"/>
  <c r="AI21" i="2"/>
  <c r="AI127" i="2"/>
  <c r="AI15" i="2"/>
  <c r="AI187" i="2"/>
  <c r="AI175" i="2"/>
  <c r="AI99" i="2"/>
  <c r="AI54" i="2"/>
  <c r="AI189" i="2"/>
  <c r="AI13" i="2"/>
  <c r="AI98" i="2"/>
  <c r="AI138" i="2"/>
  <c r="AI50" i="2"/>
  <c r="AI130" i="2"/>
  <c r="AI137" i="2"/>
  <c r="AI83" i="2"/>
  <c r="AI30" i="2"/>
  <c r="AI51" i="2"/>
  <c r="AI32" i="2"/>
  <c r="AC53" i="1"/>
  <c r="AC8" i="1"/>
  <c r="AC69" i="1"/>
  <c r="AC109" i="1"/>
  <c r="AC83" i="1"/>
  <c r="AC65" i="1"/>
  <c r="AC132" i="1"/>
  <c r="AC61" i="1"/>
  <c r="AC67" i="1"/>
  <c r="AC4" i="1"/>
  <c r="AC104" i="1"/>
  <c r="AC155" i="1"/>
  <c r="AC170" i="1"/>
  <c r="AC84" i="1"/>
  <c r="AC147" i="1"/>
  <c r="AC122" i="1"/>
  <c r="AC162" i="1"/>
  <c r="AC74" i="1"/>
  <c r="AC91" i="1"/>
  <c r="AC102" i="1"/>
  <c r="AC42" i="1"/>
  <c r="AC185" i="1"/>
  <c r="AC27" i="1"/>
  <c r="AC48" i="1"/>
  <c r="AC148" i="1"/>
  <c r="AC18" i="1"/>
  <c r="AC119" i="1"/>
  <c r="AC35" i="1"/>
  <c r="AC190" i="1"/>
  <c r="AC158" i="1"/>
  <c r="AC143" i="1"/>
  <c r="AC166" i="1"/>
  <c r="AC94" i="1"/>
  <c r="AC184" i="1"/>
  <c r="AC153" i="1"/>
  <c r="AC17" i="1"/>
  <c r="AC59" i="1"/>
  <c r="AC179" i="1"/>
  <c r="AC140" i="1"/>
  <c r="AC111" i="1"/>
  <c r="AC9" i="1"/>
  <c r="AC183" i="1"/>
  <c r="AC41" i="1"/>
  <c r="AC44" i="1"/>
  <c r="AC98" i="1"/>
  <c r="AC97" i="1"/>
  <c r="AC68" i="1"/>
  <c r="AC92" i="1"/>
  <c r="AC173" i="1"/>
  <c r="AC78" i="1"/>
  <c r="AC174" i="1"/>
  <c r="AC141" i="1"/>
  <c r="AC114" i="1"/>
  <c r="AC90" i="1"/>
  <c r="AC22" i="1"/>
  <c r="AC163" i="1"/>
  <c r="AC191" i="1"/>
  <c r="AC62" i="1"/>
  <c r="AC144" i="1"/>
  <c r="AC58" i="1"/>
  <c r="AC165" i="1"/>
  <c r="AC5" i="1"/>
  <c r="AC34" i="1"/>
  <c r="AC23" i="1"/>
  <c r="AC164" i="1"/>
  <c r="AC135" i="1"/>
  <c r="AC79" i="1"/>
  <c r="AC146" i="1"/>
  <c r="AC73" i="1"/>
  <c r="AC38" i="1"/>
  <c r="AC6" i="1"/>
  <c r="AC66" i="1"/>
  <c r="AC171" i="1"/>
  <c r="AC178" i="1"/>
  <c r="AC80" i="1"/>
  <c r="AC29" i="1"/>
  <c r="AC64" i="1"/>
  <c r="AC21" i="1"/>
  <c r="AC150" i="1"/>
  <c r="AC43" i="1"/>
  <c r="AC120" i="1"/>
  <c r="AC168" i="1"/>
  <c r="AC86" i="1"/>
  <c r="AC127" i="1"/>
  <c r="AC181" i="1"/>
  <c r="AC11" i="1"/>
  <c r="AC182" i="1"/>
  <c r="AC60" i="1"/>
  <c r="AC112" i="1"/>
  <c r="AC50" i="1"/>
  <c r="AC85" i="1"/>
  <c r="AC133" i="1"/>
  <c r="AC151" i="1"/>
  <c r="AC7" i="1"/>
  <c r="AC125" i="1"/>
  <c r="AC24" i="1"/>
  <c r="AC31" i="1"/>
  <c r="AC177" i="1"/>
  <c r="AC49" i="1"/>
  <c r="AC169" i="1"/>
  <c r="AC30" i="1"/>
  <c r="AC16" i="1"/>
  <c r="AC105" i="1"/>
  <c r="AC103" i="1"/>
  <c r="AC93" i="1"/>
  <c r="AC187" i="1"/>
  <c r="AC82" i="1"/>
  <c r="AC55" i="1"/>
  <c r="AC154" i="1"/>
  <c r="AC180" i="1"/>
  <c r="AC54" i="1"/>
  <c r="AC121" i="1"/>
  <c r="AC25" i="1"/>
  <c r="AC13" i="1"/>
  <c r="AC45" i="1"/>
  <c r="AC101" i="1"/>
  <c r="AC87" i="1"/>
  <c r="AC137" i="1"/>
  <c r="AC152" i="1"/>
  <c r="AC142" i="1"/>
  <c r="AC129" i="1"/>
  <c r="AC175" i="1"/>
  <c r="AC76" i="1"/>
  <c r="AC72" i="1"/>
  <c r="AC63" i="1"/>
  <c r="AC89" i="1"/>
  <c r="AC134" i="1"/>
  <c r="AC131" i="1"/>
  <c r="AC20" i="1"/>
  <c r="AC39" i="1"/>
  <c r="AC96" i="1"/>
  <c r="AC106" i="1"/>
  <c r="AC159" i="1"/>
  <c r="AC176" i="1"/>
  <c r="AC157" i="1"/>
  <c r="AC188" i="1"/>
  <c r="AC128" i="1"/>
  <c r="AC100" i="1"/>
  <c r="AC167" i="1"/>
  <c r="AC149" i="1"/>
  <c r="AC186" i="1"/>
  <c r="AC12" i="1"/>
  <c r="AC161" i="1"/>
  <c r="AC156" i="1"/>
  <c r="AC36" i="1"/>
  <c r="AC56" i="1"/>
  <c r="AC81" i="1"/>
  <c r="AC77" i="1"/>
  <c r="AC113" i="1"/>
  <c r="AC28" i="1"/>
  <c r="AC130" i="1"/>
  <c r="AC136" i="1"/>
  <c r="AC71" i="1"/>
  <c r="AC33" i="1"/>
  <c r="AC51" i="1"/>
  <c r="AC19" i="1"/>
  <c r="AC139" i="1"/>
  <c r="AC70" i="1"/>
  <c r="AC145" i="1"/>
  <c r="AC99" i="1"/>
  <c r="AC10" i="1"/>
  <c r="AC118" i="1"/>
  <c r="AC115" i="1"/>
  <c r="AC95" i="1"/>
  <c r="AC37" i="1"/>
  <c r="AC52" i="1"/>
  <c r="AC47" i="1"/>
  <c r="AC110" i="1"/>
  <c r="AC75" i="1"/>
  <c r="AC46" i="1"/>
  <c r="AC189" i="1"/>
  <c r="AC26" i="1"/>
  <c r="AC15" i="1"/>
  <c r="AC172" i="1"/>
  <c r="AC116" i="1"/>
  <c r="AC32" i="1"/>
  <c r="AC107" i="1"/>
  <c r="AC57" i="1"/>
</calcChain>
</file>

<file path=xl/sharedStrings.xml><?xml version="1.0" encoding="utf-8"?>
<sst xmlns="http://schemas.openxmlformats.org/spreadsheetml/2006/main" count="2539" uniqueCount="241">
  <si>
    <t>Counts after background subtraction</t>
  </si>
  <si>
    <t>Normalize count - H</t>
  </si>
  <si>
    <t>Normalize count - efg1</t>
  </si>
  <si>
    <t>Normalize count-efg1ΔΔ+nrg1ΔΔ</t>
  </si>
  <si>
    <t>Avg_Individual replicates</t>
  </si>
  <si>
    <t>Normalize to WT-Avg</t>
  </si>
  <si>
    <t>Probe name</t>
  </si>
  <si>
    <t>efg1ΔΔ/WT</t>
  </si>
  <si>
    <t>WT_H1</t>
  </si>
  <si>
    <t>WT_H2</t>
  </si>
  <si>
    <t>WT_H3</t>
  </si>
  <si>
    <t>efg1ΔΔ</t>
  </si>
  <si>
    <t>Avg_WT</t>
  </si>
  <si>
    <t>Avg_efg1ΔΔ</t>
  </si>
  <si>
    <t>WT</t>
  </si>
  <si>
    <t>FC</t>
  </si>
  <si>
    <t>T-test</t>
  </si>
  <si>
    <t>ACE2</t>
  </si>
  <si>
    <t>ACS1</t>
  </si>
  <si>
    <t>ACS2</t>
  </si>
  <si>
    <t>ADH5</t>
  </si>
  <si>
    <t>AHR1</t>
  </si>
  <si>
    <t>ALS1</t>
  </si>
  <si>
    <t>ALS2</t>
  </si>
  <si>
    <t>ALS3</t>
  </si>
  <si>
    <t>ALS4</t>
  </si>
  <si>
    <t>ALS5</t>
  </si>
  <si>
    <t>ALS6</t>
  </si>
  <si>
    <t>ALS7</t>
  </si>
  <si>
    <t>ALS9</t>
  </si>
  <si>
    <t>AOX2</t>
  </si>
  <si>
    <t>ARG1</t>
  </si>
  <si>
    <t>ARG81</t>
  </si>
  <si>
    <t>BCR1</t>
  </si>
  <si>
    <t>BRG1</t>
  </si>
  <si>
    <t>CAP1</t>
  </si>
  <si>
    <t>CAT1</t>
  </si>
  <si>
    <t>CDC10</t>
  </si>
  <si>
    <t>CDR1</t>
  </si>
  <si>
    <t>CDR2</t>
  </si>
  <si>
    <t>CHT2</t>
  </si>
  <si>
    <t>CHT3</t>
  </si>
  <si>
    <t>CIT1</t>
  </si>
  <si>
    <t>CPH1</t>
  </si>
  <si>
    <t>CPH2</t>
  </si>
  <si>
    <t>CRH11</t>
  </si>
  <si>
    <t>CSA1</t>
  </si>
  <si>
    <t>CSH1</t>
  </si>
  <si>
    <t>DAK2</t>
  </si>
  <si>
    <t>DDR48</t>
  </si>
  <si>
    <t>DFG5</t>
  </si>
  <si>
    <t>ECE1</t>
  </si>
  <si>
    <t>ECM331</t>
  </si>
  <si>
    <t>EFG1</t>
  </si>
  <si>
    <t>ELF1</t>
  </si>
  <si>
    <t>ENA2</t>
  </si>
  <si>
    <t>ENA21</t>
  </si>
  <si>
    <t>FAV2</t>
  </si>
  <si>
    <t>FBP1</t>
  </si>
  <si>
    <t>FDH1</t>
  </si>
  <si>
    <t>FGR15</t>
  </si>
  <si>
    <t>FKH2</t>
  </si>
  <si>
    <t>FRP1</t>
  </si>
  <si>
    <t>FRP2</t>
  </si>
  <si>
    <t>FRP3</t>
  </si>
  <si>
    <t>FTR1</t>
  </si>
  <si>
    <t>GAL1</t>
  </si>
  <si>
    <t>GAL4</t>
  </si>
  <si>
    <t>GAP2</t>
  </si>
  <si>
    <t>GCA2</t>
  </si>
  <si>
    <t>GCN4</t>
  </si>
  <si>
    <t>GIS2</t>
  </si>
  <si>
    <t>GNP1</t>
  </si>
  <si>
    <t>GPD2</t>
  </si>
  <si>
    <t>HAC1</t>
  </si>
  <si>
    <t>HAP2</t>
  </si>
  <si>
    <t>HAP3</t>
  </si>
  <si>
    <t>HAP43</t>
  </si>
  <si>
    <t>HEM1</t>
  </si>
  <si>
    <t>HGT7</t>
  </si>
  <si>
    <t>HOG1</t>
  </si>
  <si>
    <t>HSP104</t>
  </si>
  <si>
    <t>HSP70</t>
  </si>
  <si>
    <t>HTA1</t>
  </si>
  <si>
    <t>HTA2</t>
  </si>
  <si>
    <t>HWP1</t>
  </si>
  <si>
    <t>HYR1</t>
  </si>
  <si>
    <t>IFD6</t>
  </si>
  <si>
    <t>IHD1</t>
  </si>
  <si>
    <t>INO4</t>
  </si>
  <si>
    <t>IRE1</t>
  </si>
  <si>
    <t>IRO1</t>
  </si>
  <si>
    <t>KIP4</t>
  </si>
  <si>
    <t>KRE1</t>
  </si>
  <si>
    <t>MAC1</t>
  </si>
  <si>
    <t>MAE1</t>
  </si>
  <si>
    <t>MBF1</t>
  </si>
  <si>
    <t>MDM34</t>
  </si>
  <si>
    <t>MET28</t>
  </si>
  <si>
    <t>NDT80</t>
  </si>
  <si>
    <t>NPR1</t>
  </si>
  <si>
    <t>NRG1</t>
  </si>
  <si>
    <t>PCK1</t>
  </si>
  <si>
    <t>PES1</t>
  </si>
  <si>
    <t>PFK2</t>
  </si>
  <si>
    <t>PGA13</t>
  </si>
  <si>
    <t>PGA17</t>
  </si>
  <si>
    <t>PGA25</t>
  </si>
  <si>
    <t>PGA34</t>
  </si>
  <si>
    <t>PGA37</t>
  </si>
  <si>
    <t>PGA48</t>
  </si>
  <si>
    <t>PGA53</t>
  </si>
  <si>
    <t>PGA7</t>
  </si>
  <si>
    <t>PHO89</t>
  </si>
  <si>
    <t>PHR1</t>
  </si>
  <si>
    <t>PHR2</t>
  </si>
  <si>
    <t>PIL1</t>
  </si>
  <si>
    <t>PIR1</t>
  </si>
  <si>
    <t>PLB5</t>
  </si>
  <si>
    <t>POL1</t>
  </si>
  <si>
    <t>PRA1</t>
  </si>
  <si>
    <t>RBR1</t>
  </si>
  <si>
    <t>RBR2</t>
  </si>
  <si>
    <t>RBT1</t>
  </si>
  <si>
    <t>RBT5</t>
  </si>
  <si>
    <t>RCT1</t>
  </si>
  <si>
    <t>RFG1</t>
  </si>
  <si>
    <t>RFX2</t>
  </si>
  <si>
    <t>RHR2</t>
  </si>
  <si>
    <t>RIM101</t>
  </si>
  <si>
    <t>RNR22</t>
  </si>
  <si>
    <t>ROB1</t>
  </si>
  <si>
    <t>RPN4</t>
  </si>
  <si>
    <t>RTA3</t>
  </si>
  <si>
    <t>SAP1</t>
  </si>
  <si>
    <t>SAP10</t>
  </si>
  <si>
    <t>SAP2</t>
  </si>
  <si>
    <t>SAP4</t>
  </si>
  <si>
    <t>SAP5</t>
  </si>
  <si>
    <t>SAP6</t>
  </si>
  <si>
    <t>SAP9</t>
  </si>
  <si>
    <t>SCW11</t>
  </si>
  <si>
    <t>SCW4</t>
  </si>
  <si>
    <t>SEF1</t>
  </si>
  <si>
    <t>SEF2</t>
  </si>
  <si>
    <t>SGA1</t>
  </si>
  <si>
    <t>SIN3</t>
  </si>
  <si>
    <t>SIT1</t>
  </si>
  <si>
    <t>SMC2</t>
  </si>
  <si>
    <t>SOD4</t>
  </si>
  <si>
    <t>SOD5</t>
  </si>
  <si>
    <t>SOD6</t>
  </si>
  <si>
    <t>SOG2</t>
  </si>
  <si>
    <t>SSB1</t>
  </si>
  <si>
    <t>STF2</t>
  </si>
  <si>
    <t>STP2</t>
  </si>
  <si>
    <t>SUT1</t>
  </si>
  <si>
    <t>TEC1</t>
  </si>
  <si>
    <t>TPK1</t>
  </si>
  <si>
    <t>TPK2</t>
  </si>
  <si>
    <t>TPS2</t>
  </si>
  <si>
    <t>TRR1</t>
  </si>
  <si>
    <t>TRX1</t>
  </si>
  <si>
    <t>TTR1</t>
  </si>
  <si>
    <t>TUP1</t>
  </si>
  <si>
    <t>TYE7</t>
  </si>
  <si>
    <t>UCF1</t>
  </si>
  <si>
    <t>UGA32</t>
  </si>
  <si>
    <t>UGP1</t>
  </si>
  <si>
    <t>UME6</t>
  </si>
  <si>
    <t>UPC2</t>
  </si>
  <si>
    <t>WH11</t>
  </si>
  <si>
    <t>YHB1</t>
  </si>
  <si>
    <t>YWP1</t>
  </si>
  <si>
    <t>ZAP1</t>
  </si>
  <si>
    <t>ZCF20</t>
  </si>
  <si>
    <t>ZCF3</t>
  </si>
  <si>
    <t>ZCF31</t>
  </si>
  <si>
    <t>ZCF34</t>
  </si>
  <si>
    <t>ZCF39</t>
  </si>
  <si>
    <t>ZCF7</t>
  </si>
  <si>
    <t>ZRT1</t>
  </si>
  <si>
    <t>ZRT2</t>
  </si>
  <si>
    <t>orf19.1424</t>
  </si>
  <si>
    <t>orf19.1534</t>
  </si>
  <si>
    <t>orf19.1691</t>
  </si>
  <si>
    <t>orf19.1862</t>
  </si>
  <si>
    <t>orf19.2125</t>
  </si>
  <si>
    <t>orf19.3615</t>
  </si>
  <si>
    <t>orf19.409</t>
  </si>
  <si>
    <t>orf19.411</t>
  </si>
  <si>
    <t>orf19.4174</t>
  </si>
  <si>
    <t>orf19.449</t>
  </si>
  <si>
    <t>orf19.4706</t>
  </si>
  <si>
    <t>orf19.5517</t>
  </si>
  <si>
    <t>orf19.5626</t>
  </si>
  <si>
    <t>orf19.5848</t>
  </si>
  <si>
    <t>orf19.6578</t>
  </si>
  <si>
    <t>orf19.6660</t>
  </si>
  <si>
    <t>orf19.670.2</t>
  </si>
  <si>
    <t>ARP3</t>
  </si>
  <si>
    <t>CLN3</t>
  </si>
  <si>
    <t>CMK2</t>
  </si>
  <si>
    <t>YRA1</t>
  </si>
  <si>
    <t>orf19.3456</t>
  </si>
  <si>
    <t>Sum</t>
  </si>
  <si>
    <t>NF</t>
  </si>
  <si>
    <t>Probe Name</t>
  </si>
  <si>
    <t>Counts after Background subtraction</t>
  </si>
  <si>
    <t>Normalize count - WT</t>
  </si>
  <si>
    <t>WT_E1</t>
  </si>
  <si>
    <t>WT_E2</t>
  </si>
  <si>
    <t>WT_E3</t>
  </si>
  <si>
    <t>WT_E4</t>
  </si>
  <si>
    <t>WT_E5</t>
  </si>
  <si>
    <t>WT_E6</t>
  </si>
  <si>
    <t>FDR</t>
  </si>
  <si>
    <t>Normalize count - rob1</t>
  </si>
  <si>
    <t>Normalize count-rob1ΔΔ+nrg1ΔΔ</t>
  </si>
  <si>
    <t>rob1ΔΔ/WT</t>
  </si>
  <si>
    <t>rob1ΔΔ</t>
  </si>
  <si>
    <t>Avg_rob1ΔΔ</t>
  </si>
  <si>
    <t>Avg_rob1ΔΔ+nrg1ΔΔ</t>
  </si>
  <si>
    <t>Normalize count-robg1ΔΔ+nrg1ΔΔ</t>
  </si>
  <si>
    <t>Normalize count - brg1</t>
  </si>
  <si>
    <t>Normalize count-brg1ΔΔ+nrg1ΔΔ</t>
  </si>
  <si>
    <t>brg1ΔΔ/WT</t>
  </si>
  <si>
    <t>brg1ΔΔ</t>
  </si>
  <si>
    <t>Avg_brg1ΔΔ</t>
  </si>
  <si>
    <t>Avg_brg1ΔΔ+nrg1ΔΔ</t>
  </si>
  <si>
    <t xml:space="preserve"> </t>
  </si>
  <si>
    <t>efg1ΔΔ nrg1ΔΔ</t>
  </si>
  <si>
    <t>Avg_efg1ΔΔ nrg1ΔΔ</t>
  </si>
  <si>
    <t>efg1ΔΔ nrg1ΔΔ/wt</t>
  </si>
  <si>
    <t>rob1ΔΔ nrg1ΔΔ</t>
  </si>
  <si>
    <t>rob1ΔΔ nrg1ΔΔ/wt</t>
  </si>
  <si>
    <t>Avg_rob1ΔΔ nrg1ΔΔ</t>
  </si>
  <si>
    <t>rob1ΔΔ nrg1ΔΔ/WT</t>
  </si>
  <si>
    <t>brg1ΔΔ nrg1ΔΔ</t>
  </si>
  <si>
    <t>Avg_brg1ΔΔ nrg1ΔΔ</t>
  </si>
  <si>
    <t>brg1ΔΔ nrg1ΔΔ/wt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</si>
</sst>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0" borderId="3" xfId="0" applyFont="1" applyBorder="1"/>
    <xf numFmtId="0" fontId="1" fillId="0" borderId="0" xfId="0" applyFont="1" applyAlignment="1">
      <alignment horizontal="center"/>
    </xf>
    <xf numFmtId="0" fontId="2" fillId="0" borderId="5" xfId="0" applyFont="1" applyBorder="1"/>
    <xf numFmtId="0" fontId="1" fillId="0" borderId="4" xfId="0" applyFont="1" applyBorder="1"/>
    <xf numFmtId="0" fontId="2" fillId="0" borderId="4" xfId="0" applyFont="1" applyBorder="1"/>
    <xf numFmtId="0" fontId="2" fillId="0" borderId="2" xfId="0" applyFont="1" applyBorder="1"/>
    <xf numFmtId="0" fontId="6" fillId="0" borderId="0" xfId="0" applyFont="1"/>
    <xf numFmtId="0" fontId="6" fillId="0" borderId="1" xfId="0" applyFont="1" applyBorder="1"/>
    <xf numFmtId="0" fontId="3" fillId="2" borderId="6" xfId="0" applyFont="1" applyFill="1" applyBorder="1"/>
    <xf numFmtId="0" fontId="4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7" xfId="0" applyFont="1" applyBorder="1"/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6" fillId="2" borderId="0" xfId="0" applyFont="1" applyFill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96"/>
  <sheetViews>
    <sheetView topLeftCell="P1" workbookViewId="0">
      <selection activeCell="AI2" sqref="AI2"/>
    </sheetView>
  </sheetViews>
  <sheetFormatPr defaultRowHeight="14.25" x14ac:dyDescent="0.2"/>
  <cols>
    <col min="1" max="1" width="15.28515625" style="2" customWidth="1"/>
    <col min="2" max="8" width="9.140625" style="2"/>
    <col min="9" max="11" width="15" style="2" bestFit="1" customWidth="1"/>
    <col min="12" max="18" width="9.140625" style="2"/>
    <col min="19" max="20" width="15" style="2" bestFit="1" customWidth="1"/>
    <col min="21" max="21" width="15" style="2" customWidth="1"/>
    <col min="22" max="22" width="9.140625" style="2"/>
    <col min="23" max="24" width="12" style="2" bestFit="1" customWidth="1"/>
    <col min="25" max="25" width="19.42578125" style="2" bestFit="1" customWidth="1"/>
    <col min="26" max="26" width="9.140625" style="2"/>
    <col min="27" max="27" width="11" style="2" customWidth="1"/>
    <col min="28" max="28" width="11.28515625" style="2" customWidth="1"/>
    <col min="29" max="29" width="15" style="2" bestFit="1" customWidth="1"/>
    <col min="30" max="30" width="9.140625" style="2"/>
    <col min="31" max="31" width="12.5703125" style="2" customWidth="1"/>
    <col min="32" max="32" width="12" style="2" bestFit="1" customWidth="1"/>
    <col min="33" max="33" width="12.42578125" style="9" customWidth="1"/>
    <col min="34" max="34" width="12.42578125" style="3" customWidth="1"/>
    <col min="35" max="35" width="12.42578125" style="2" customWidth="1"/>
    <col min="36" max="36" width="12.42578125" style="9" customWidth="1"/>
    <col min="37" max="37" width="12" style="3" bestFit="1" customWidth="1"/>
    <col min="38" max="16384" width="9.140625" style="2"/>
  </cols>
  <sheetData>
    <row r="1" spans="1:37" ht="15" x14ac:dyDescent="0.25">
      <c r="A1" s="1" t="s">
        <v>207</v>
      </c>
      <c r="C1" s="37" t="s">
        <v>0</v>
      </c>
      <c r="D1" s="37"/>
      <c r="E1" s="37"/>
      <c r="F1" s="37"/>
      <c r="G1" s="37"/>
      <c r="H1" s="37"/>
      <c r="I1" s="37"/>
      <c r="J1" s="37"/>
      <c r="K1" s="38"/>
      <c r="L1" s="3"/>
      <c r="M1" s="36" t="s">
        <v>1</v>
      </c>
      <c r="N1" s="39"/>
      <c r="O1" s="38"/>
      <c r="P1" s="39" t="s">
        <v>2</v>
      </c>
      <c r="Q1" s="39"/>
      <c r="R1" s="38"/>
      <c r="S1" s="36" t="s">
        <v>3</v>
      </c>
      <c r="T1" s="37"/>
      <c r="U1" s="38"/>
      <c r="V1" s="3"/>
      <c r="W1" s="36" t="s">
        <v>4</v>
      </c>
      <c r="X1" s="37"/>
      <c r="Y1" s="38"/>
      <c r="Z1" s="3"/>
      <c r="AA1" s="36" t="s">
        <v>5</v>
      </c>
      <c r="AB1" s="39"/>
      <c r="AC1" s="38"/>
      <c r="AE1" s="4" t="s">
        <v>6</v>
      </c>
      <c r="AF1" s="36" t="s">
        <v>7</v>
      </c>
      <c r="AG1" s="37"/>
      <c r="AH1" s="38"/>
      <c r="AI1" s="36" t="s">
        <v>233</v>
      </c>
      <c r="AJ1" s="37"/>
      <c r="AK1" s="38"/>
    </row>
    <row r="2" spans="1:37" ht="15" x14ac:dyDescent="0.25">
      <c r="A2" s="5"/>
      <c r="C2" s="1" t="s">
        <v>8</v>
      </c>
      <c r="D2" s="1" t="s">
        <v>9</v>
      </c>
      <c r="E2" s="4" t="s">
        <v>10</v>
      </c>
      <c r="F2" s="1" t="s">
        <v>11</v>
      </c>
      <c r="G2" s="1" t="s">
        <v>11</v>
      </c>
      <c r="H2" s="4" t="s">
        <v>11</v>
      </c>
      <c r="I2" s="1" t="s">
        <v>231</v>
      </c>
      <c r="J2" s="1" t="s">
        <v>231</v>
      </c>
      <c r="K2" s="1" t="s">
        <v>231</v>
      </c>
      <c r="L2" s="3"/>
      <c r="M2" s="1" t="s">
        <v>8</v>
      </c>
      <c r="N2" s="1" t="s">
        <v>9</v>
      </c>
      <c r="O2" s="4" t="s">
        <v>10</v>
      </c>
      <c r="P2" s="1" t="s">
        <v>11</v>
      </c>
      <c r="Q2" s="1" t="s">
        <v>11</v>
      </c>
      <c r="R2" s="4" t="s">
        <v>11</v>
      </c>
      <c r="S2" s="1" t="s">
        <v>231</v>
      </c>
      <c r="T2" s="1" t="s">
        <v>231</v>
      </c>
      <c r="U2" s="1" t="s">
        <v>231</v>
      </c>
      <c r="V2" s="3"/>
      <c r="W2" s="1" t="s">
        <v>12</v>
      </c>
      <c r="X2" s="1" t="s">
        <v>13</v>
      </c>
      <c r="Y2" s="4" t="s">
        <v>232</v>
      </c>
      <c r="Z2" s="3"/>
      <c r="AA2" s="1" t="s">
        <v>14</v>
      </c>
      <c r="AB2" s="1" t="s">
        <v>11</v>
      </c>
      <c r="AC2" s="4" t="s">
        <v>231</v>
      </c>
      <c r="AF2" s="6" t="s">
        <v>15</v>
      </c>
      <c r="AG2" s="7" t="s">
        <v>16</v>
      </c>
      <c r="AH2" s="8" t="s">
        <v>216</v>
      </c>
      <c r="AI2" s="7" t="s">
        <v>15</v>
      </c>
      <c r="AJ2" s="7" t="s">
        <v>16</v>
      </c>
      <c r="AK2" s="8" t="s">
        <v>216</v>
      </c>
    </row>
    <row r="3" spans="1:37" x14ac:dyDescent="0.2">
      <c r="A3" s="5"/>
      <c r="E3" s="3"/>
      <c r="H3" s="3"/>
      <c r="K3" s="3"/>
      <c r="L3" s="3"/>
      <c r="O3" s="3"/>
      <c r="R3" s="3"/>
      <c r="U3" s="3"/>
      <c r="V3" s="3"/>
      <c r="Y3" s="3"/>
      <c r="Z3" s="3"/>
      <c r="AC3" s="3"/>
      <c r="AE3" s="3"/>
    </row>
    <row r="4" spans="1:37" x14ac:dyDescent="0.2">
      <c r="A4" s="5" t="s">
        <v>17</v>
      </c>
      <c r="C4" s="2">
        <v>261.56224098184157</v>
      </c>
      <c r="D4" s="2">
        <v>241.27702129286368</v>
      </c>
      <c r="E4" s="3">
        <v>209.4975415246617</v>
      </c>
      <c r="F4" s="2">
        <v>122.5063988503184</v>
      </c>
      <c r="G4" s="2">
        <v>269.59822737746435</v>
      </c>
      <c r="H4" s="3">
        <v>208.07474093438123</v>
      </c>
      <c r="I4" s="2">
        <v>233.2372084453761</v>
      </c>
      <c r="J4" s="2">
        <v>235.3500166444814</v>
      </c>
      <c r="K4" s="3">
        <v>187.40654186649326</v>
      </c>
      <c r="L4" s="3"/>
      <c r="M4" s="2">
        <v>289.07073286994375</v>
      </c>
      <c r="N4" s="2">
        <v>248.48450953926036</v>
      </c>
      <c r="O4" s="3">
        <v>209.4975415246617</v>
      </c>
      <c r="P4" s="2">
        <v>163.80089697081451</v>
      </c>
      <c r="Q4" s="2">
        <v>269.59822737746435</v>
      </c>
      <c r="R4" s="3">
        <v>276.5697473816615</v>
      </c>
      <c r="S4" s="2">
        <f>I4*$I$196</f>
        <v>305.30951141135444</v>
      </c>
      <c r="T4" s="2">
        <f>J4*$J$196</f>
        <v>299.45598079812834</v>
      </c>
      <c r="U4" s="3">
        <f>K4*$K$196</f>
        <v>187.40654186649326</v>
      </c>
      <c r="V4" s="3"/>
      <c r="W4" s="2">
        <f>AVERAGE(M4:O4)</f>
        <v>249.01759464462194</v>
      </c>
      <c r="X4" s="2">
        <f>AVERAGE(P4:R4)</f>
        <v>236.6562905766468</v>
      </c>
      <c r="Y4" s="3">
        <f>AVERAGE(S4:U4)</f>
        <v>264.057344691992</v>
      </c>
      <c r="Z4" s="3"/>
      <c r="AA4" s="2">
        <f>W4*$W$196</f>
        <v>249.01759464462194</v>
      </c>
      <c r="AB4" s="2">
        <f>X4*$X$196</f>
        <v>258.83547942444517</v>
      </c>
      <c r="AC4" s="3">
        <f>Y4*$Y$196</f>
        <v>284.63077869417771</v>
      </c>
      <c r="AE4" s="3" t="s">
        <v>17</v>
      </c>
      <c r="AF4" s="10">
        <v>1.039426470221249</v>
      </c>
      <c r="AG4" s="9">
        <f>TTEST(M4:O4,P4:R4,2,2)</f>
        <v>0.78856747407664973</v>
      </c>
      <c r="AH4" s="3">
        <v>0.214503001</v>
      </c>
      <c r="AI4" s="10">
        <v>1.1430147299446052</v>
      </c>
      <c r="AJ4" s="9">
        <f>TTEST(M4:O4,S4:U4,2,2)</f>
        <v>0.7535132704543539</v>
      </c>
      <c r="AK4" s="3">
        <v>0.47707904130000001</v>
      </c>
    </row>
    <row r="5" spans="1:37" x14ac:dyDescent="0.2">
      <c r="A5" s="5" t="s">
        <v>18</v>
      </c>
      <c r="C5" s="2">
        <v>19954.562240981842</v>
      </c>
      <c r="D5" s="2">
        <v>21972.277021292863</v>
      </c>
      <c r="E5" s="3">
        <v>19044.497541524663</v>
      </c>
      <c r="F5" s="2">
        <v>2248.5063988503184</v>
      </c>
      <c r="G5" s="2">
        <v>3670.5982273774644</v>
      </c>
      <c r="H5" s="3">
        <v>2427.0747409343812</v>
      </c>
      <c r="I5" s="2">
        <v>2091.2372084453759</v>
      </c>
      <c r="J5" s="2">
        <v>2036.3500166444815</v>
      </c>
      <c r="K5" s="3">
        <v>11663.406541866494</v>
      </c>
      <c r="L5" s="3"/>
      <c r="M5" s="2">
        <v>22053.182865564988</v>
      </c>
      <c r="N5" s="2">
        <v>22628.638441576299</v>
      </c>
      <c r="O5" s="3">
        <v>19044.497541524663</v>
      </c>
      <c r="P5" s="2">
        <v>3006.4336918947874</v>
      </c>
      <c r="Q5" s="2">
        <v>3670.5982273774644</v>
      </c>
      <c r="R5" s="3">
        <v>3226.0304396501524</v>
      </c>
      <c r="S5" s="2">
        <f t="shared" ref="S5:S68" si="0">I5*$I$196</f>
        <v>2737.4474879518743</v>
      </c>
      <c r="T5" s="2">
        <f t="shared" ref="T5:T68" si="1">J5*$J$196</f>
        <v>2591.0225126676528</v>
      </c>
      <c r="U5" s="3">
        <f t="shared" ref="U5:U68" si="2">K5*$K$196</f>
        <v>11663.406541866494</v>
      </c>
      <c r="V5" s="3"/>
      <c r="W5" s="2">
        <f t="shared" ref="W5:W68" si="3">AVERAGE(M5:O5)</f>
        <v>21242.10628288865</v>
      </c>
      <c r="X5" s="2">
        <f t="shared" ref="X5:X68" si="4">AVERAGE(P5:R5)</f>
        <v>3301.0207863074684</v>
      </c>
      <c r="Y5" s="3">
        <f t="shared" ref="Y5:Y68" si="5">AVERAGE(S5:U5)</f>
        <v>5663.9588474953407</v>
      </c>
      <c r="Z5" s="3"/>
      <c r="AA5" s="2">
        <f t="shared" ref="AA5:AA68" si="6">W5*$W$196</f>
        <v>21242.10628288865</v>
      </c>
      <c r="AB5" s="2">
        <f t="shared" ref="AB5:AB68" si="7">X5*$X$196</f>
        <v>3610.3891248021896</v>
      </c>
      <c r="AC5" s="3">
        <f t="shared" ref="AC5:AC68" si="8">Y5*$Y$196</f>
        <v>6105.2534597545209</v>
      </c>
      <c r="AE5" s="3" t="s">
        <v>18</v>
      </c>
      <c r="AF5" s="11">
        <v>0.16996380098665168</v>
      </c>
      <c r="AG5" s="9">
        <f t="shared" ref="AG5:AG68" si="9">TTEST(M5:O5,P5:R5,2,2)</f>
        <v>9.1440304937654777E-5</v>
      </c>
      <c r="AH5" s="3">
        <v>1.4035499999999999E-4</v>
      </c>
      <c r="AI5" s="11">
        <v>0.28741281012573328</v>
      </c>
      <c r="AJ5" s="9">
        <f t="shared" ref="AJ5:AJ68" si="10">TTEST(M5:O5,S5:U5,2,2)</f>
        <v>8.2236258172795652E-3</v>
      </c>
      <c r="AK5" s="3">
        <v>1.517886223E-2</v>
      </c>
    </row>
    <row r="6" spans="1:37" x14ac:dyDescent="0.2">
      <c r="A6" s="5" t="s">
        <v>19</v>
      </c>
      <c r="C6" s="2">
        <v>2689.5622409818416</v>
      </c>
      <c r="D6" s="2">
        <v>2871.2770212928635</v>
      </c>
      <c r="E6" s="3">
        <v>2835.4975415246618</v>
      </c>
      <c r="F6" s="2">
        <v>3019.5063988503184</v>
      </c>
      <c r="G6" s="2">
        <v>4294.5982273774644</v>
      </c>
      <c r="H6" s="3">
        <v>3371.0747409343812</v>
      </c>
      <c r="I6" s="2">
        <v>7897.2372084453764</v>
      </c>
      <c r="J6" s="2">
        <v>8036.350016644481</v>
      </c>
      <c r="K6" s="3">
        <v>4790.4065418664932</v>
      </c>
      <c r="L6" s="3"/>
      <c r="M6" s="2">
        <v>2972.4234093632949</v>
      </c>
      <c r="N6" s="2">
        <v>2957.0485351826915</v>
      </c>
      <c r="O6" s="3">
        <v>2835.4975415246618</v>
      </c>
      <c r="P6" s="2">
        <v>4037.3226311640178</v>
      </c>
      <c r="Q6" s="2">
        <v>4294.5982273774644</v>
      </c>
      <c r="R6" s="3">
        <v>4480.7807296463016</v>
      </c>
      <c r="S6" s="2">
        <f t="shared" si="0"/>
        <v>10337.551412491304</v>
      </c>
      <c r="T6" s="2">
        <f t="shared" si="1"/>
        <v>10225.336333443414</v>
      </c>
      <c r="U6" s="3">
        <f t="shared" si="2"/>
        <v>4790.4065418664932</v>
      </c>
      <c r="V6" s="3"/>
      <c r="W6" s="2">
        <f t="shared" si="3"/>
        <v>2921.6564953568827</v>
      </c>
      <c r="X6" s="2">
        <f t="shared" si="4"/>
        <v>4270.9005293959281</v>
      </c>
      <c r="Y6" s="3">
        <f t="shared" si="5"/>
        <v>8451.0980959337376</v>
      </c>
      <c r="Z6" s="3"/>
      <c r="AA6" s="2">
        <f t="shared" si="6"/>
        <v>2921.6564953568827</v>
      </c>
      <c r="AB6" s="2">
        <f t="shared" si="7"/>
        <v>4671.1650191368226</v>
      </c>
      <c r="AC6" s="3">
        <f t="shared" si="8"/>
        <v>9109.5463929333819</v>
      </c>
      <c r="AE6" s="3" t="s">
        <v>19</v>
      </c>
      <c r="AF6" s="10">
        <v>1.5988070557097562</v>
      </c>
      <c r="AG6" s="9">
        <f t="shared" si="9"/>
        <v>5.7397070989137955E-4</v>
      </c>
      <c r="AH6" s="3">
        <v>4.2407499999999999E-4</v>
      </c>
      <c r="AI6" s="12">
        <v>3.1179388841262954</v>
      </c>
      <c r="AJ6" s="9">
        <f t="shared" si="10"/>
        <v>3.9176171829420812E-2</v>
      </c>
      <c r="AK6" s="3">
        <v>4.7935787989999999E-2</v>
      </c>
    </row>
    <row r="7" spans="1:37" x14ac:dyDescent="0.2">
      <c r="A7" s="5" t="s">
        <v>20</v>
      </c>
      <c r="C7" s="2">
        <v>15924.562240981842</v>
      </c>
      <c r="D7" s="2">
        <v>17451.277021292863</v>
      </c>
      <c r="E7" s="3">
        <v>21201.497541524663</v>
      </c>
      <c r="F7" s="2">
        <v>9128.5063988503189</v>
      </c>
      <c r="G7" s="2">
        <v>10263.598227377464</v>
      </c>
      <c r="H7" s="3">
        <v>7095.0747409343812</v>
      </c>
      <c r="I7" s="2">
        <v>1587.2372084453762</v>
      </c>
      <c r="J7" s="2">
        <v>1610.3500166444815</v>
      </c>
      <c r="K7" s="3">
        <v>10647.406541866494</v>
      </c>
      <c r="L7" s="3"/>
      <c r="M7" s="2">
        <v>17599.347904169517</v>
      </c>
      <c r="N7" s="2">
        <v>17972.585985327645</v>
      </c>
      <c r="O7" s="3">
        <v>21201.497541524663</v>
      </c>
      <c r="P7" s="2">
        <v>12205.546405477542</v>
      </c>
      <c r="Q7" s="2">
        <v>10263.598227377464</v>
      </c>
      <c r="R7" s="3">
        <v>9430.6642889107716</v>
      </c>
      <c r="S7" s="2">
        <f t="shared" si="0"/>
        <v>2077.7071541647797</v>
      </c>
      <c r="T7" s="2">
        <f t="shared" si="1"/>
        <v>2048.9862313925737</v>
      </c>
      <c r="U7" s="3">
        <f t="shared" si="2"/>
        <v>10647.406541866494</v>
      </c>
      <c r="V7" s="3"/>
      <c r="W7" s="2">
        <f t="shared" si="3"/>
        <v>18924.477143673939</v>
      </c>
      <c r="X7" s="2">
        <f t="shared" si="4"/>
        <v>10633.269640588593</v>
      </c>
      <c r="Y7" s="3">
        <f t="shared" si="5"/>
        <v>4924.6999758079492</v>
      </c>
      <c r="Z7" s="3"/>
      <c r="AA7" s="2">
        <f t="shared" si="6"/>
        <v>18924.477143673939</v>
      </c>
      <c r="AB7" s="2">
        <f t="shared" si="7"/>
        <v>11629.80894598176</v>
      </c>
      <c r="AC7" s="3">
        <f t="shared" si="8"/>
        <v>5308.3968960774164</v>
      </c>
      <c r="AE7" s="3" t="s">
        <v>20</v>
      </c>
      <c r="AF7" s="10">
        <v>0.61453792660630335</v>
      </c>
      <c r="AG7" s="9">
        <f t="shared" si="9"/>
        <v>4.1625654136023945E-3</v>
      </c>
      <c r="AH7" s="3">
        <v>2.040086E-3</v>
      </c>
      <c r="AI7" s="11">
        <v>0.28050428319769477</v>
      </c>
      <c r="AJ7" s="9">
        <f t="shared" si="10"/>
        <v>1.0471037537241851E-2</v>
      </c>
      <c r="AK7" s="3">
        <v>1.8693377680000001E-2</v>
      </c>
    </row>
    <row r="8" spans="1:37" x14ac:dyDescent="0.2">
      <c r="A8" s="5" t="s">
        <v>21</v>
      </c>
      <c r="C8" s="2">
        <v>711.56224098184157</v>
      </c>
      <c r="D8" s="2">
        <v>709.27702129286365</v>
      </c>
      <c r="E8" s="3">
        <v>538.49754152466176</v>
      </c>
      <c r="F8" s="2">
        <v>265.50639885031842</v>
      </c>
      <c r="G8" s="2">
        <v>536.59822737746435</v>
      </c>
      <c r="H8" s="3">
        <v>435.07474093438123</v>
      </c>
      <c r="I8" s="2">
        <v>658.23720844537615</v>
      </c>
      <c r="J8" s="2">
        <v>706.35001664448146</v>
      </c>
      <c r="K8" s="3">
        <v>544.40654186649328</v>
      </c>
      <c r="L8" s="3"/>
      <c r="M8" s="2">
        <v>786.39721739301137</v>
      </c>
      <c r="N8" s="2">
        <v>730.4647239883576</v>
      </c>
      <c r="O8" s="3">
        <v>538.49754152466176</v>
      </c>
      <c r="P8" s="2">
        <v>355.00338505836305</v>
      </c>
      <c r="Q8" s="2">
        <v>536.59822737746435</v>
      </c>
      <c r="R8" s="3">
        <v>578.29465821759993</v>
      </c>
      <c r="S8" s="2">
        <f t="shared" si="0"/>
        <v>861.63816589451972</v>
      </c>
      <c r="T8" s="2">
        <f t="shared" si="1"/>
        <v>898.74961572902566</v>
      </c>
      <c r="U8" s="3">
        <f t="shared" si="2"/>
        <v>544.40654186649328</v>
      </c>
      <c r="V8" s="3"/>
      <c r="W8" s="2">
        <f t="shared" si="3"/>
        <v>685.11982763534354</v>
      </c>
      <c r="X8" s="2">
        <f t="shared" si="4"/>
        <v>489.96542355114246</v>
      </c>
      <c r="Y8" s="3">
        <f t="shared" si="5"/>
        <v>768.26477449667948</v>
      </c>
      <c r="Z8" s="3"/>
      <c r="AA8" s="2">
        <f t="shared" si="6"/>
        <v>685.11982763534354</v>
      </c>
      <c r="AB8" s="2">
        <f t="shared" si="7"/>
        <v>535.8844888392581</v>
      </c>
      <c r="AC8" s="3">
        <f t="shared" si="8"/>
        <v>828.12239615362728</v>
      </c>
      <c r="AE8" s="3" t="s">
        <v>21</v>
      </c>
      <c r="AF8" s="10">
        <v>0.78217629562530155</v>
      </c>
      <c r="AG8" s="9">
        <f t="shared" si="9"/>
        <v>0.1273057469828302</v>
      </c>
      <c r="AH8" s="3">
        <v>4.2292833000000002E-2</v>
      </c>
      <c r="AI8" s="10">
        <v>1.2087263610686176</v>
      </c>
      <c r="AJ8" s="9">
        <f t="shared" si="10"/>
        <v>0.57182287473016924</v>
      </c>
      <c r="AK8" s="3">
        <v>0.38439204375000002</v>
      </c>
    </row>
    <row r="9" spans="1:37" x14ac:dyDescent="0.2">
      <c r="A9" s="5" t="s">
        <v>22</v>
      </c>
      <c r="C9" s="2">
        <v>11885.562240981842</v>
      </c>
      <c r="D9" s="2">
        <v>12346.277021292864</v>
      </c>
      <c r="E9" s="3">
        <v>15774.497541524661</v>
      </c>
      <c r="F9" s="2">
        <v>61.506398850318405</v>
      </c>
      <c r="G9" s="2">
        <v>137.59822737746438</v>
      </c>
      <c r="H9" s="3">
        <v>113.07474093438123</v>
      </c>
      <c r="I9" s="2">
        <v>489.2372084453761</v>
      </c>
      <c r="J9" s="2">
        <v>526.35001664448146</v>
      </c>
      <c r="K9" s="3">
        <v>5655.4065418664932</v>
      </c>
      <c r="L9" s="3"/>
      <c r="M9" s="2">
        <v>13135.566413083583</v>
      </c>
      <c r="N9" s="2">
        <v>12715.088133270719</v>
      </c>
      <c r="O9" s="3">
        <v>15774.497541524661</v>
      </c>
      <c r="P9" s="2">
        <v>82.23899645794414</v>
      </c>
      <c r="Q9" s="2">
        <v>137.59822737746438</v>
      </c>
      <c r="R9" s="3">
        <v>150.29720760450667</v>
      </c>
      <c r="S9" s="2">
        <f t="shared" si="0"/>
        <v>640.41571270003749</v>
      </c>
      <c r="T9" s="2">
        <f t="shared" si="1"/>
        <v>669.72020110575284</v>
      </c>
      <c r="U9" s="3">
        <f t="shared" si="2"/>
        <v>5655.4065418664932</v>
      </c>
      <c r="V9" s="3"/>
      <c r="W9" s="2">
        <f t="shared" si="3"/>
        <v>13875.050695959653</v>
      </c>
      <c r="X9" s="2">
        <f t="shared" si="4"/>
        <v>123.37814381330504</v>
      </c>
      <c r="Y9" s="3">
        <f t="shared" si="5"/>
        <v>2321.8474852240947</v>
      </c>
      <c r="Z9" s="3"/>
      <c r="AA9" s="2">
        <f t="shared" si="6"/>
        <v>13875.050695959653</v>
      </c>
      <c r="AB9" s="2">
        <f t="shared" si="7"/>
        <v>134.94101900524871</v>
      </c>
      <c r="AC9" s="3">
        <f t="shared" si="8"/>
        <v>2502.7490089295529</v>
      </c>
      <c r="AE9" s="3" t="s">
        <v>22</v>
      </c>
      <c r="AF9" s="11">
        <v>9.7254433127615791E-3</v>
      </c>
      <c r="AG9" s="9">
        <f t="shared" si="9"/>
        <v>1.3667591729642017E-4</v>
      </c>
      <c r="AH9" s="3">
        <v>1.7213600000000001E-4</v>
      </c>
      <c r="AI9" s="11">
        <v>0.18037764789272742</v>
      </c>
      <c r="AJ9" s="9">
        <f t="shared" si="10"/>
        <v>3.8581067380396412E-3</v>
      </c>
      <c r="AK9" s="3">
        <v>9.1973909700000002E-3</v>
      </c>
    </row>
    <row r="10" spans="1:37" x14ac:dyDescent="0.2">
      <c r="A10" s="5" t="s">
        <v>23</v>
      </c>
      <c r="C10" s="2">
        <v>78.562240981841569</v>
      </c>
      <c r="D10" s="2">
        <v>93.277021292863679</v>
      </c>
      <c r="E10" s="3">
        <v>125.49754152466171</v>
      </c>
      <c r="F10" s="2">
        <v>566.50639885031842</v>
      </c>
      <c r="G10" s="2">
        <v>766.59822737746435</v>
      </c>
      <c r="H10" s="3">
        <v>613.07474093438123</v>
      </c>
      <c r="I10" s="2">
        <v>108.23720844537611</v>
      </c>
      <c r="J10" s="2">
        <v>127.35001664448141</v>
      </c>
      <c r="K10" s="3">
        <v>170.40654186649326</v>
      </c>
      <c r="L10" s="3"/>
      <c r="M10" s="2">
        <v>86.824629163896304</v>
      </c>
      <c r="N10" s="2">
        <v>96.063416080998834</v>
      </c>
      <c r="O10" s="3">
        <v>125.49754152466171</v>
      </c>
      <c r="P10" s="2">
        <v>757.46456627760847</v>
      </c>
      <c r="Q10" s="2">
        <v>766.59822737746435</v>
      </c>
      <c r="R10" s="3">
        <v>814.88952222111118</v>
      </c>
      <c r="S10" s="2">
        <f t="shared" si="0"/>
        <v>141.68343656336467</v>
      </c>
      <c r="T10" s="2">
        <f t="shared" si="1"/>
        <v>162.03833202416462</v>
      </c>
      <c r="U10" s="3">
        <f t="shared" si="2"/>
        <v>170.40654186649326</v>
      </c>
      <c r="V10" s="3"/>
      <c r="W10" s="2">
        <f t="shared" si="3"/>
        <v>102.79519558985227</v>
      </c>
      <c r="X10" s="2">
        <f t="shared" si="4"/>
        <v>779.650771958728</v>
      </c>
      <c r="Y10" s="3">
        <f t="shared" si="5"/>
        <v>158.04277015134085</v>
      </c>
      <c r="Z10" s="3"/>
      <c r="AA10" s="2">
        <f t="shared" si="6"/>
        <v>102.79519558985227</v>
      </c>
      <c r="AB10" s="2">
        <f t="shared" si="7"/>
        <v>852.7188559064225</v>
      </c>
      <c r="AC10" s="3">
        <f t="shared" si="8"/>
        <v>170.35631706299327</v>
      </c>
      <c r="AE10" s="3" t="s">
        <v>23</v>
      </c>
      <c r="AF10" s="12">
        <v>8.2953181908299332</v>
      </c>
      <c r="AG10" s="9">
        <f t="shared" si="9"/>
        <v>5.8369646004268907E-6</v>
      </c>
      <c r="AH10" s="3">
        <v>3.8287999999999997E-5</v>
      </c>
      <c r="AI10" s="10">
        <v>1.6572400692996054</v>
      </c>
      <c r="AJ10" s="9">
        <f t="shared" si="10"/>
        <v>1.8709876783513969E-2</v>
      </c>
      <c r="AK10" s="3">
        <v>2.8116485239999999E-2</v>
      </c>
    </row>
    <row r="11" spans="1:37" x14ac:dyDescent="0.2">
      <c r="A11" s="5" t="s">
        <v>24</v>
      </c>
      <c r="C11" s="2">
        <v>25020.562240981842</v>
      </c>
      <c r="D11" s="2">
        <v>25896.277021292863</v>
      </c>
      <c r="E11" s="3">
        <v>20372.497541524663</v>
      </c>
      <c r="F11" s="2">
        <v>115.5063988503184</v>
      </c>
      <c r="G11" s="2">
        <v>272.59822737746435</v>
      </c>
      <c r="H11" s="3">
        <v>154.07474093438123</v>
      </c>
      <c r="I11" s="2">
        <v>17408.237208445375</v>
      </c>
      <c r="J11" s="2">
        <v>18669.350016644483</v>
      </c>
      <c r="K11" s="3">
        <v>31129.406541866494</v>
      </c>
      <c r="L11" s="3"/>
      <c r="M11" s="2">
        <v>27651.973911329122</v>
      </c>
      <c r="N11" s="2">
        <v>26669.857162726421</v>
      </c>
      <c r="O11" s="3">
        <v>20372.497541524663</v>
      </c>
      <c r="P11" s="2">
        <v>154.44133461687855</v>
      </c>
      <c r="Q11" s="2">
        <v>272.59822737746435</v>
      </c>
      <c r="R11" s="3">
        <v>204.79377740306825</v>
      </c>
      <c r="S11" s="2">
        <f t="shared" si="0"/>
        <v>22787.532195525146</v>
      </c>
      <c r="T11" s="2">
        <f t="shared" si="1"/>
        <v>23754.612809494862</v>
      </c>
      <c r="U11" s="3">
        <f t="shared" si="2"/>
        <v>31129.406541866494</v>
      </c>
      <c r="V11" s="3"/>
      <c r="W11" s="2">
        <f t="shared" si="3"/>
        <v>24898.109538526736</v>
      </c>
      <c r="X11" s="2">
        <f t="shared" si="4"/>
        <v>210.61111313247036</v>
      </c>
      <c r="Y11" s="3">
        <f t="shared" si="5"/>
        <v>25890.517182295502</v>
      </c>
      <c r="Z11" s="3"/>
      <c r="AA11" s="2">
        <f t="shared" si="6"/>
        <v>24898.109538526736</v>
      </c>
      <c r="AB11" s="2">
        <f t="shared" si="7"/>
        <v>230.34937422085335</v>
      </c>
      <c r="AC11" s="3">
        <f t="shared" si="8"/>
        <v>27907.718586610634</v>
      </c>
      <c r="AE11" s="3" t="s">
        <v>24</v>
      </c>
      <c r="AF11" s="11">
        <v>9.2516812918834769E-3</v>
      </c>
      <c r="AG11" s="9">
        <f t="shared" si="9"/>
        <v>4.1327714567364777E-4</v>
      </c>
      <c r="AH11" s="3">
        <v>3.4675199999999998E-4</v>
      </c>
      <c r="AI11" s="10">
        <v>1.1208770104986043</v>
      </c>
      <c r="AJ11" s="9">
        <f t="shared" si="10"/>
        <v>0.78991597165679572</v>
      </c>
      <c r="AK11" s="3">
        <v>0.49247475060000001</v>
      </c>
    </row>
    <row r="12" spans="1:37" x14ac:dyDescent="0.2">
      <c r="A12" s="5" t="s">
        <v>25</v>
      </c>
      <c r="C12" s="2">
        <v>365.56224098184157</v>
      </c>
      <c r="D12" s="2">
        <v>369.27702129286365</v>
      </c>
      <c r="E12" s="3">
        <v>260.4975415246617</v>
      </c>
      <c r="F12" s="2">
        <v>928.50639885031842</v>
      </c>
      <c r="G12" s="2">
        <v>1024.5982273774644</v>
      </c>
      <c r="H12" s="3">
        <v>926.07474093438123</v>
      </c>
      <c r="I12" s="2">
        <v>360.2372084453761</v>
      </c>
      <c r="J12" s="2">
        <v>365.3500166444814</v>
      </c>
      <c r="K12" s="3">
        <v>689.40654186649328</v>
      </c>
      <c r="L12" s="3"/>
      <c r="M12" s="2">
        <v>404.00840929305269</v>
      </c>
      <c r="N12" s="2">
        <v>380.30815793559464</v>
      </c>
      <c r="O12" s="3">
        <v>260.4975415246617</v>
      </c>
      <c r="P12" s="2">
        <v>1241.4876480097244</v>
      </c>
      <c r="Q12" s="2">
        <v>1024.5982273774644</v>
      </c>
      <c r="R12" s="3">
        <v>1230.9243111711055</v>
      </c>
      <c r="S12" s="2">
        <f t="shared" si="0"/>
        <v>471.55360345691201</v>
      </c>
      <c r="T12" s="2">
        <f t="shared" si="1"/>
        <v>464.86611358160314</v>
      </c>
      <c r="U12" s="3">
        <f t="shared" si="2"/>
        <v>689.40654186649328</v>
      </c>
      <c r="V12" s="3"/>
      <c r="W12" s="2">
        <f t="shared" si="3"/>
        <v>348.27136958443634</v>
      </c>
      <c r="X12" s="2">
        <f t="shared" si="4"/>
        <v>1165.6700621860982</v>
      </c>
      <c r="Y12" s="3">
        <f t="shared" si="5"/>
        <v>541.94208630166952</v>
      </c>
      <c r="Z12" s="3"/>
      <c r="AA12" s="2">
        <f t="shared" si="6"/>
        <v>348.27136958443634</v>
      </c>
      <c r="AB12" s="2">
        <f t="shared" si="7"/>
        <v>1274.9154846528086</v>
      </c>
      <c r="AC12" s="3">
        <f t="shared" si="8"/>
        <v>584.16628483149873</v>
      </c>
      <c r="AE12" s="3" t="s">
        <v>25</v>
      </c>
      <c r="AF12" s="12">
        <v>3.6606956413731644</v>
      </c>
      <c r="AG12" s="9">
        <f t="shared" si="9"/>
        <v>6.0779406673866542E-4</v>
      </c>
      <c r="AH12" s="3">
        <v>4.2472400000000002E-4</v>
      </c>
      <c r="AI12" s="10">
        <v>1.6773307709115923</v>
      </c>
      <c r="AJ12" s="9">
        <f t="shared" si="10"/>
        <v>8.7703865898951516E-2</v>
      </c>
      <c r="AK12" s="3">
        <v>9.1836067379999997E-2</v>
      </c>
    </row>
    <row r="13" spans="1:37" x14ac:dyDescent="0.2">
      <c r="A13" s="5" t="s">
        <v>26</v>
      </c>
      <c r="C13" s="2">
        <v>137.56224098184157</v>
      </c>
      <c r="D13" s="2">
        <v>175.27702129286368</v>
      </c>
      <c r="E13" s="3">
        <v>121.49754152466171</v>
      </c>
      <c r="F13" s="2">
        <v>66.506398850318405</v>
      </c>
      <c r="G13" s="2">
        <v>199.59822737746438</v>
      </c>
      <c r="H13" s="3">
        <v>153.07474093438123</v>
      </c>
      <c r="I13" s="2">
        <v>71.237208445376112</v>
      </c>
      <c r="J13" s="2">
        <v>82.350016644481414</v>
      </c>
      <c r="K13" s="3">
        <v>49.406541866493249</v>
      </c>
      <c r="L13" s="3"/>
      <c r="M13" s="2">
        <v>152.02965713469848</v>
      </c>
      <c r="N13" s="2">
        <v>180.51294083490049</v>
      </c>
      <c r="O13" s="3">
        <v>121.49754152466171</v>
      </c>
      <c r="P13" s="2">
        <v>88.924398139326968</v>
      </c>
      <c r="Q13" s="2">
        <v>199.59822737746438</v>
      </c>
      <c r="R13" s="3">
        <v>203.46459277383502</v>
      </c>
      <c r="S13" s="2">
        <f t="shared" si="0"/>
        <v>93.250118408359683</v>
      </c>
      <c r="T13" s="2">
        <f t="shared" si="1"/>
        <v>104.78097836834641</v>
      </c>
      <c r="U13" s="3">
        <f t="shared" si="2"/>
        <v>49.406541866493249</v>
      </c>
      <c r="V13" s="3"/>
      <c r="W13" s="2">
        <f t="shared" si="3"/>
        <v>151.34671316475357</v>
      </c>
      <c r="X13" s="2">
        <f t="shared" si="4"/>
        <v>163.99573943020877</v>
      </c>
      <c r="Y13" s="3">
        <f t="shared" si="5"/>
        <v>82.479212881066445</v>
      </c>
      <c r="Z13" s="3"/>
      <c r="AA13" s="2">
        <f t="shared" si="6"/>
        <v>151.34671316475357</v>
      </c>
      <c r="AB13" s="2">
        <f t="shared" si="7"/>
        <v>179.36525471414291</v>
      </c>
      <c r="AC13" s="3">
        <f t="shared" si="8"/>
        <v>88.905395211802826</v>
      </c>
      <c r="AE13" s="3" t="s">
        <v>26</v>
      </c>
      <c r="AF13" s="10">
        <v>1.1851281799485716</v>
      </c>
      <c r="AG13" s="9">
        <f t="shared" si="9"/>
        <v>0.77434821931644537</v>
      </c>
      <c r="AH13" s="3">
        <v>0.21413539600000001</v>
      </c>
      <c r="AI13" s="10">
        <v>0.58742864878090784</v>
      </c>
      <c r="AJ13" s="9">
        <f t="shared" si="10"/>
        <v>4.5364813672252258E-2</v>
      </c>
      <c r="AK13" s="3">
        <v>5.4891424940000003E-2</v>
      </c>
    </row>
    <row r="14" spans="1:37" x14ac:dyDescent="0.2">
      <c r="A14" s="5" t="s">
        <v>27</v>
      </c>
      <c r="C14" s="2">
        <v>5.562240981841569</v>
      </c>
      <c r="D14" s="2">
        <v>18.277021292863679</v>
      </c>
      <c r="E14" s="3">
        <v>1</v>
      </c>
      <c r="F14" s="2">
        <v>1</v>
      </c>
      <c r="G14" s="2">
        <v>22.598227377464376</v>
      </c>
      <c r="H14" s="3">
        <v>5.074740934381218</v>
      </c>
      <c r="I14" s="2">
        <v>1</v>
      </c>
      <c r="J14" s="2">
        <v>1</v>
      </c>
      <c r="K14" s="3">
        <v>1</v>
      </c>
      <c r="L14" s="3"/>
      <c r="M14" s="2">
        <v>6.1472216745986739</v>
      </c>
      <c r="N14" s="2">
        <v>18.822997098771697</v>
      </c>
      <c r="O14" s="2">
        <v>1</v>
      </c>
      <c r="P14" s="2">
        <v>1</v>
      </c>
      <c r="Q14" s="2">
        <v>22.598227377464376</v>
      </c>
      <c r="R14" s="3">
        <v>6.7452676473200883</v>
      </c>
      <c r="S14" s="2">
        <v>1</v>
      </c>
      <c r="T14" s="2">
        <v>1</v>
      </c>
      <c r="U14" s="3">
        <v>1</v>
      </c>
      <c r="V14" s="3"/>
      <c r="W14" s="2">
        <f t="shared" si="3"/>
        <v>8.6567395911234559</v>
      </c>
      <c r="X14" s="2">
        <f t="shared" si="4"/>
        <v>10.114498341594821</v>
      </c>
      <c r="Y14" s="3">
        <f t="shared" si="5"/>
        <v>1</v>
      </c>
      <c r="Z14" s="3"/>
      <c r="AA14" s="2">
        <f t="shared" si="6"/>
        <v>8.6567395911234559</v>
      </c>
      <c r="AB14" s="2">
        <f t="shared" si="7"/>
        <v>11.062418924108641</v>
      </c>
      <c r="AC14" s="3">
        <v>1</v>
      </c>
      <c r="AE14" s="3" t="s">
        <v>27</v>
      </c>
      <c r="AF14" s="10">
        <v>1.2778966962864342</v>
      </c>
      <c r="AG14" s="9">
        <f t="shared" si="9"/>
        <v>0.86992070065123794</v>
      </c>
      <c r="AH14" s="3">
        <v>0.232762566</v>
      </c>
      <c r="AI14" s="10">
        <v>0.11551693215138309</v>
      </c>
      <c r="AJ14" s="9">
        <f t="shared" si="10"/>
        <v>0.22176130294712817</v>
      </c>
      <c r="AK14" s="3">
        <v>0.18576773766999999</v>
      </c>
    </row>
    <row r="15" spans="1:37" x14ac:dyDescent="0.2">
      <c r="A15" s="5" t="s">
        <v>28</v>
      </c>
      <c r="C15" s="2">
        <v>501.56224098184157</v>
      </c>
      <c r="D15" s="2">
        <v>486.27702129286365</v>
      </c>
      <c r="E15" s="3">
        <v>528.49754152466176</v>
      </c>
      <c r="F15" s="2">
        <v>5858.506398850318</v>
      </c>
      <c r="G15" s="2">
        <v>9852.5982273774644</v>
      </c>
      <c r="H15" s="3">
        <v>6747.0747409343812</v>
      </c>
      <c r="I15" s="2">
        <v>434.2372084453761</v>
      </c>
      <c r="J15" s="2">
        <v>436.3500166444814</v>
      </c>
      <c r="K15" s="3">
        <v>506.40654186649323</v>
      </c>
      <c r="L15" s="3"/>
      <c r="M15" s="2">
        <v>554.31152461557986</v>
      </c>
      <c r="N15" s="2">
        <v>500.80321154786895</v>
      </c>
      <c r="O15" s="3">
        <v>528.49754152466176</v>
      </c>
      <c r="P15" s="2">
        <v>7833.2937058531797</v>
      </c>
      <c r="Q15" s="2">
        <v>9852.5982273774644</v>
      </c>
      <c r="R15" s="3">
        <v>8968.1080379376144</v>
      </c>
      <c r="S15" s="2">
        <f t="shared" si="0"/>
        <v>568.42023976692201</v>
      </c>
      <c r="T15" s="2">
        <f t="shared" si="1"/>
        <v>555.20549379411636</v>
      </c>
      <c r="U15" s="3">
        <f t="shared" si="2"/>
        <v>506.40654186649323</v>
      </c>
      <c r="V15" s="3"/>
      <c r="W15" s="2">
        <f t="shared" si="3"/>
        <v>527.87075922937026</v>
      </c>
      <c r="X15" s="2">
        <f t="shared" si="4"/>
        <v>8884.6666570560865</v>
      </c>
      <c r="Y15" s="3">
        <f t="shared" si="5"/>
        <v>543.34409180917726</v>
      </c>
      <c r="Z15" s="3"/>
      <c r="AA15" s="2">
        <f t="shared" si="6"/>
        <v>527.87075922937026</v>
      </c>
      <c r="AB15" s="2">
        <f t="shared" si="7"/>
        <v>9717.3286545733827</v>
      </c>
      <c r="AC15" s="3">
        <f t="shared" si="8"/>
        <v>585.67752444424627</v>
      </c>
      <c r="AE15" s="3" t="s">
        <v>28</v>
      </c>
      <c r="AF15" s="12">
        <v>18.408537477543838</v>
      </c>
      <c r="AG15" s="9">
        <f t="shared" si="9"/>
        <v>1.3913720029372091E-4</v>
      </c>
      <c r="AH15" s="3">
        <v>1.7213600000000001E-4</v>
      </c>
      <c r="AI15" s="10">
        <v>1.109509314930168</v>
      </c>
      <c r="AJ15" s="9">
        <f t="shared" si="10"/>
        <v>0.56011488980955448</v>
      </c>
      <c r="AK15" s="3">
        <v>0.37951910887000001</v>
      </c>
    </row>
    <row r="16" spans="1:37" x14ac:dyDescent="0.2">
      <c r="A16" s="5" t="s">
        <v>29</v>
      </c>
      <c r="C16" s="2">
        <v>45.562240981841569</v>
      </c>
      <c r="D16" s="2">
        <v>50.277021292863679</v>
      </c>
      <c r="E16" s="3">
        <v>1</v>
      </c>
      <c r="F16" s="2">
        <v>15.506398850318405</v>
      </c>
      <c r="G16" s="2">
        <v>110.59822737746438</v>
      </c>
      <c r="H16" s="3">
        <v>73.074740934381225</v>
      </c>
      <c r="I16" s="2">
        <v>58.237208445376112</v>
      </c>
      <c r="J16" s="2">
        <v>57.350016644481414</v>
      </c>
      <c r="K16" s="3">
        <v>37.406541866493249</v>
      </c>
      <c r="L16" s="3"/>
      <c r="M16" s="2">
        <v>50.354020298871347</v>
      </c>
      <c r="N16" s="2">
        <v>51.77890919785527</v>
      </c>
      <c r="O16" s="3">
        <v>1</v>
      </c>
      <c r="P16" s="2">
        <v>20.733300989222244</v>
      </c>
      <c r="Q16" s="2">
        <v>110.59822737746438</v>
      </c>
      <c r="R16" s="3">
        <v>97.129822435178312</v>
      </c>
      <c r="S16" s="2">
        <f t="shared" si="0"/>
        <v>76.233006624168752</v>
      </c>
      <c r="T16" s="2">
        <f t="shared" si="1"/>
        <v>72.9713374484474</v>
      </c>
      <c r="U16" s="3">
        <f t="shared" si="2"/>
        <v>37.406541866493249</v>
      </c>
      <c r="V16" s="3"/>
      <c r="W16" s="2">
        <f t="shared" si="3"/>
        <v>34.377643165575542</v>
      </c>
      <c r="X16" s="2">
        <f t="shared" si="4"/>
        <v>76.153783600621651</v>
      </c>
      <c r="Y16" s="3">
        <f t="shared" si="5"/>
        <v>62.2036286463698</v>
      </c>
      <c r="Z16" s="3"/>
      <c r="AA16" s="2">
        <f t="shared" si="6"/>
        <v>34.377643165575542</v>
      </c>
      <c r="AB16" s="2">
        <f t="shared" si="7"/>
        <v>83.290839386618288</v>
      </c>
      <c r="AC16" s="3">
        <f t="shared" si="8"/>
        <v>67.050084442345877</v>
      </c>
      <c r="AE16" s="3" t="s">
        <v>29</v>
      </c>
      <c r="AF16" s="12">
        <v>2.4228199410139482</v>
      </c>
      <c r="AG16" s="9">
        <f t="shared" si="9"/>
        <v>0.26905859534684268</v>
      </c>
      <c r="AH16" s="3">
        <v>8.4830578000000004E-2</v>
      </c>
      <c r="AI16" s="10">
        <v>1.9503979408770893</v>
      </c>
      <c r="AJ16" s="9">
        <f t="shared" si="10"/>
        <v>0.25226111945073754</v>
      </c>
      <c r="AK16" s="3">
        <v>0.20349063599</v>
      </c>
    </row>
    <row r="17" spans="1:37" x14ac:dyDescent="0.2">
      <c r="A17" s="5" t="s">
        <v>30</v>
      </c>
      <c r="C17" s="2">
        <v>1981.5622409818416</v>
      </c>
      <c r="D17" s="2">
        <v>2145.2770212928635</v>
      </c>
      <c r="E17" s="3">
        <v>2303.4975415246618</v>
      </c>
      <c r="F17" s="2">
        <v>358.50639885031842</v>
      </c>
      <c r="G17" s="2">
        <v>882.59822737746435</v>
      </c>
      <c r="H17" s="3">
        <v>386.07474093438123</v>
      </c>
      <c r="I17" s="2">
        <v>61.237208445376112</v>
      </c>
      <c r="J17" s="2">
        <v>66.350016644481414</v>
      </c>
      <c r="K17" s="3">
        <v>297.40654186649323</v>
      </c>
      <c r="L17" s="3"/>
      <c r="M17" s="2">
        <v>2189.9630737136686</v>
      </c>
      <c r="N17" s="2">
        <v>2209.3612794347332</v>
      </c>
      <c r="O17" s="3">
        <v>2303.4975415246618</v>
      </c>
      <c r="P17" s="2">
        <v>479.3518563320834</v>
      </c>
      <c r="Q17" s="2">
        <v>882.59822737746435</v>
      </c>
      <c r="R17" s="3">
        <v>513.16461138517275</v>
      </c>
      <c r="S17" s="2">
        <f t="shared" si="0"/>
        <v>80.160032420520508</v>
      </c>
      <c r="T17" s="2">
        <f t="shared" si="1"/>
        <v>84.422808179611053</v>
      </c>
      <c r="U17" s="3">
        <f t="shared" si="2"/>
        <v>297.40654186649323</v>
      </c>
      <c r="V17" s="3"/>
      <c r="W17" s="2">
        <f t="shared" si="3"/>
        <v>2234.2739648910215</v>
      </c>
      <c r="X17" s="2">
        <f t="shared" si="4"/>
        <v>625.03823169824011</v>
      </c>
      <c r="Y17" s="3">
        <f t="shared" si="5"/>
        <v>153.99646082220826</v>
      </c>
      <c r="Z17" s="3"/>
      <c r="AA17" s="2">
        <f t="shared" si="6"/>
        <v>2234.2739648910215</v>
      </c>
      <c r="AB17" s="2">
        <f t="shared" si="7"/>
        <v>683.61618432375633</v>
      </c>
      <c r="AC17" s="3">
        <f t="shared" si="8"/>
        <v>165.9947486448456</v>
      </c>
      <c r="AE17" s="3" t="s">
        <v>30</v>
      </c>
      <c r="AF17" s="11">
        <v>0.30596793189464583</v>
      </c>
      <c r="AG17" s="9">
        <f t="shared" si="9"/>
        <v>2.7418786450253603E-4</v>
      </c>
      <c r="AH17" s="3">
        <v>2.5609199999999997E-4</v>
      </c>
      <c r="AI17" s="11">
        <v>7.4294715533214442E-2</v>
      </c>
      <c r="AJ17" s="9">
        <f t="shared" si="10"/>
        <v>1.2883356939741986E-5</v>
      </c>
      <c r="AK17" s="3">
        <v>2.2911471E-4</v>
      </c>
    </row>
    <row r="18" spans="1:37" x14ac:dyDescent="0.2">
      <c r="A18" s="5" t="s">
        <v>31</v>
      </c>
      <c r="C18" s="2">
        <v>438.56224098184157</v>
      </c>
      <c r="D18" s="2">
        <v>464.27702129286365</v>
      </c>
      <c r="E18" s="3">
        <v>484.4975415246617</v>
      </c>
      <c r="F18" s="2">
        <v>187.50639885031842</v>
      </c>
      <c r="G18" s="2">
        <v>217.59822737746438</v>
      </c>
      <c r="H18" s="3">
        <v>289.07474093438123</v>
      </c>
      <c r="I18" s="2">
        <v>74.237208445376112</v>
      </c>
      <c r="J18" s="2">
        <v>59.350016644481414</v>
      </c>
      <c r="K18" s="3">
        <v>114.40654186649326</v>
      </c>
      <c r="L18" s="3"/>
      <c r="M18" s="2">
        <v>484.68581678235034</v>
      </c>
      <c r="N18" s="2">
        <v>478.14602197974904</v>
      </c>
      <c r="O18" s="3">
        <v>484.4975415246617</v>
      </c>
      <c r="P18" s="2">
        <v>250.71111882879111</v>
      </c>
      <c r="Q18" s="2">
        <v>217.59822737746438</v>
      </c>
      <c r="R18" s="3">
        <v>384.23370234955144</v>
      </c>
      <c r="S18" s="2">
        <f t="shared" si="0"/>
        <v>97.177144204711439</v>
      </c>
      <c r="T18" s="2">
        <f t="shared" si="1"/>
        <v>75.51610872203932</v>
      </c>
      <c r="U18" s="3">
        <f t="shared" si="2"/>
        <v>114.40654186649326</v>
      </c>
      <c r="V18" s="3"/>
      <c r="W18" s="2">
        <f t="shared" si="3"/>
        <v>482.44312676225371</v>
      </c>
      <c r="X18" s="2">
        <f t="shared" si="4"/>
        <v>284.18101618526902</v>
      </c>
      <c r="Y18" s="3">
        <f t="shared" si="5"/>
        <v>95.699931597747991</v>
      </c>
      <c r="Z18" s="3"/>
      <c r="AA18" s="2">
        <f t="shared" si="6"/>
        <v>482.44312676225371</v>
      </c>
      <c r="AB18" s="2">
        <f t="shared" si="7"/>
        <v>310.8141743809561</v>
      </c>
      <c r="AC18" s="3">
        <f t="shared" si="8"/>
        <v>103.15617648666232</v>
      </c>
      <c r="AE18" s="3" t="s">
        <v>31</v>
      </c>
      <c r="AF18" s="10">
        <v>0.64425039375496018</v>
      </c>
      <c r="AG18" s="9">
        <f t="shared" si="9"/>
        <v>1.7701594493781218E-2</v>
      </c>
      <c r="AH18" s="3">
        <v>7.0098340000000004E-3</v>
      </c>
      <c r="AI18" s="11">
        <v>0.21382038786407526</v>
      </c>
      <c r="AJ18" s="9">
        <f t="shared" si="10"/>
        <v>4.5900396401782377E-6</v>
      </c>
      <c r="AK18" s="3">
        <v>2.2911471E-4</v>
      </c>
    </row>
    <row r="19" spans="1:37" x14ac:dyDescent="0.2">
      <c r="A19" s="5" t="s">
        <v>32</v>
      </c>
      <c r="C19" s="2">
        <v>192.56224098184157</v>
      </c>
      <c r="D19" s="2">
        <v>215.27702129286368</v>
      </c>
      <c r="E19" s="3">
        <v>172.4975415246617</v>
      </c>
      <c r="F19" s="2">
        <v>246.50639885031842</v>
      </c>
      <c r="G19" s="2">
        <v>485.59822737746435</v>
      </c>
      <c r="H19" s="3">
        <v>324.07474093438123</v>
      </c>
      <c r="I19" s="2">
        <v>172.2372084453761</v>
      </c>
      <c r="J19" s="2">
        <v>161.3500166444814</v>
      </c>
      <c r="K19" s="3">
        <v>232.40654186649326</v>
      </c>
      <c r="L19" s="3"/>
      <c r="M19" s="2">
        <v>212.81400524307341</v>
      </c>
      <c r="N19" s="2">
        <v>221.70783095875495</v>
      </c>
      <c r="O19" s="3">
        <v>172.4975415246617</v>
      </c>
      <c r="P19" s="2">
        <v>329.59885866910832</v>
      </c>
      <c r="Q19" s="2">
        <v>485.59822737746435</v>
      </c>
      <c r="R19" s="3">
        <v>430.75516437271375</v>
      </c>
      <c r="S19" s="2">
        <f t="shared" si="0"/>
        <v>225.45998688553541</v>
      </c>
      <c r="T19" s="2">
        <f t="shared" si="1"/>
        <v>205.29944367522725</v>
      </c>
      <c r="U19" s="3">
        <f t="shared" si="2"/>
        <v>232.40654186649326</v>
      </c>
      <c r="V19" s="3"/>
      <c r="W19" s="2">
        <f t="shared" si="3"/>
        <v>202.33979257549672</v>
      </c>
      <c r="X19" s="2">
        <f t="shared" si="4"/>
        <v>415.31741680642881</v>
      </c>
      <c r="Y19" s="3">
        <f t="shared" si="5"/>
        <v>221.05532414241864</v>
      </c>
      <c r="Z19" s="3"/>
      <c r="AA19" s="2">
        <f t="shared" si="6"/>
        <v>202.33979257549672</v>
      </c>
      <c r="AB19" s="2">
        <f t="shared" si="7"/>
        <v>454.24054619667095</v>
      </c>
      <c r="AC19" s="3">
        <f t="shared" si="8"/>
        <v>238.27835244856422</v>
      </c>
      <c r="AE19" s="3" t="s">
        <v>32</v>
      </c>
      <c r="AF19" s="12">
        <v>2.2449392698037158</v>
      </c>
      <c r="AG19" s="9">
        <f t="shared" si="9"/>
        <v>1.1468450459214692E-2</v>
      </c>
      <c r="AH19" s="3">
        <v>4.8520580000000002E-3</v>
      </c>
      <c r="AI19" s="10">
        <v>1.1776148893681313</v>
      </c>
      <c r="AJ19" s="9">
        <f t="shared" si="10"/>
        <v>0.33733831062965985</v>
      </c>
      <c r="AK19" s="3">
        <v>0.25335270391999998</v>
      </c>
    </row>
    <row r="20" spans="1:37" x14ac:dyDescent="0.2">
      <c r="A20" s="5" t="s">
        <v>33</v>
      </c>
      <c r="C20" s="2">
        <v>702.56224098184157</v>
      </c>
      <c r="D20" s="2">
        <v>731.27702129286365</v>
      </c>
      <c r="E20" s="3">
        <v>720.49754152466176</v>
      </c>
      <c r="F20" s="2">
        <v>439.50639885031842</v>
      </c>
      <c r="G20" s="2">
        <v>805.59822737746435</v>
      </c>
      <c r="H20" s="3">
        <v>649.07474093438123</v>
      </c>
      <c r="I20" s="2">
        <v>594.23720844537615</v>
      </c>
      <c r="J20" s="2">
        <v>627.35001664448146</v>
      </c>
      <c r="K20" s="3">
        <v>574.40654186649328</v>
      </c>
      <c r="L20" s="3"/>
      <c r="M20" s="2">
        <v>776.45068770255</v>
      </c>
      <c r="N20" s="2">
        <v>753.12191355647758</v>
      </c>
      <c r="O20" s="3">
        <v>720.49754152466176</v>
      </c>
      <c r="P20" s="2">
        <v>587.65536357048506</v>
      </c>
      <c r="Q20" s="2">
        <v>805.59822737746435</v>
      </c>
      <c r="R20" s="3">
        <v>862.74016887350672</v>
      </c>
      <c r="S20" s="2">
        <f t="shared" si="0"/>
        <v>777.86161557234891</v>
      </c>
      <c r="T20" s="2">
        <f t="shared" si="1"/>
        <v>798.23115042214488</v>
      </c>
      <c r="U20" s="3">
        <f t="shared" si="2"/>
        <v>574.40654186649328</v>
      </c>
      <c r="V20" s="3"/>
      <c r="W20" s="2">
        <f t="shared" si="3"/>
        <v>750.02338092789648</v>
      </c>
      <c r="X20" s="2">
        <f t="shared" si="4"/>
        <v>751.9979199404853</v>
      </c>
      <c r="Y20" s="3">
        <f t="shared" si="5"/>
        <v>716.83310262032899</v>
      </c>
      <c r="Z20" s="3"/>
      <c r="AA20" s="2">
        <f t="shared" si="6"/>
        <v>750.02338092789648</v>
      </c>
      <c r="AB20" s="2">
        <f t="shared" si="7"/>
        <v>822.47440648927522</v>
      </c>
      <c r="AC20" s="3">
        <f t="shared" si="8"/>
        <v>772.6835412610103</v>
      </c>
      <c r="AE20" s="3" t="s">
        <v>33</v>
      </c>
      <c r="AF20" s="10">
        <v>1.0965983560029096</v>
      </c>
      <c r="AG20" s="9">
        <f t="shared" si="9"/>
        <v>0.98265441967581824</v>
      </c>
      <c r="AH20" s="3">
        <v>0.258730813</v>
      </c>
      <c r="AI20" s="10">
        <v>1.0302126052458254</v>
      </c>
      <c r="AJ20" s="9">
        <f t="shared" si="10"/>
        <v>0.67406247763730853</v>
      </c>
      <c r="AK20" s="3">
        <v>0.43963854158999999</v>
      </c>
    </row>
    <row r="21" spans="1:37" x14ac:dyDescent="0.2">
      <c r="A21" s="5" t="s">
        <v>34</v>
      </c>
      <c r="C21" s="2">
        <v>2178.5622409818416</v>
      </c>
      <c r="D21" s="2">
        <v>2446.2770212928635</v>
      </c>
      <c r="E21" s="3">
        <v>3135.4975415246618</v>
      </c>
      <c r="F21" s="2">
        <v>273.50639885031842</v>
      </c>
      <c r="G21" s="2">
        <v>403.59822737746435</v>
      </c>
      <c r="H21" s="3">
        <v>376.07474093438123</v>
      </c>
      <c r="I21" s="2">
        <v>1341.2372084453762</v>
      </c>
      <c r="J21" s="2">
        <v>1333.3500166444815</v>
      </c>
      <c r="K21" s="3">
        <v>891.40654186649328</v>
      </c>
      <c r="L21" s="3"/>
      <c r="M21" s="2">
        <v>2407.6815569382115</v>
      </c>
      <c r="N21" s="2">
        <v>2519.3528276167381</v>
      </c>
      <c r="O21" s="3">
        <v>3135.4975415246618</v>
      </c>
      <c r="P21" s="2">
        <v>365.70002774857556</v>
      </c>
      <c r="Q21" s="2">
        <v>403.59822737746435</v>
      </c>
      <c r="R21" s="3">
        <v>499.87276509284067</v>
      </c>
      <c r="S21" s="2">
        <f t="shared" si="0"/>
        <v>1755.6910388639358</v>
      </c>
      <c r="T21" s="2">
        <f t="shared" si="1"/>
        <v>1696.5354100000927</v>
      </c>
      <c r="U21" s="3">
        <f t="shared" si="2"/>
        <v>891.40654186649328</v>
      </c>
      <c r="V21" s="3"/>
      <c r="W21" s="2">
        <f t="shared" si="3"/>
        <v>2687.510642026537</v>
      </c>
      <c r="X21" s="2">
        <f t="shared" si="4"/>
        <v>423.05700673962684</v>
      </c>
      <c r="Y21" s="3">
        <f t="shared" si="5"/>
        <v>1447.8776635768406</v>
      </c>
      <c r="Z21" s="3"/>
      <c r="AA21" s="2">
        <f t="shared" si="6"/>
        <v>2687.510642026537</v>
      </c>
      <c r="AB21" s="2">
        <f t="shared" si="7"/>
        <v>462.70548269181609</v>
      </c>
      <c r="AC21" s="3">
        <f t="shared" si="8"/>
        <v>1560.6857946651191</v>
      </c>
      <c r="AE21" s="3" t="s">
        <v>34</v>
      </c>
      <c r="AF21" s="11">
        <v>0.17216880017372121</v>
      </c>
      <c r="AG21" s="9">
        <f t="shared" si="9"/>
        <v>5.9489331646184597E-4</v>
      </c>
      <c r="AH21" s="3">
        <v>4.2472400000000002E-4</v>
      </c>
      <c r="AI21" s="10">
        <v>0.58071799614838837</v>
      </c>
      <c r="AJ21" s="9">
        <f t="shared" si="10"/>
        <v>2.5994839047941053E-2</v>
      </c>
      <c r="AK21" s="3">
        <v>3.4522414229999999E-2</v>
      </c>
    </row>
    <row r="22" spans="1:37" x14ac:dyDescent="0.2">
      <c r="A22" s="5" t="s">
        <v>35</v>
      </c>
      <c r="C22" s="2">
        <v>717.56224098184157</v>
      </c>
      <c r="D22" s="2">
        <v>807.27702129286365</v>
      </c>
      <c r="E22" s="3">
        <v>657.49754152466176</v>
      </c>
      <c r="F22" s="2">
        <v>491.50639885031842</v>
      </c>
      <c r="G22" s="2">
        <v>841.59822737746435</v>
      </c>
      <c r="H22" s="3">
        <v>525.07474093438123</v>
      </c>
      <c r="I22" s="2">
        <v>330.2372084453761</v>
      </c>
      <c r="J22" s="2">
        <v>361.3500166444814</v>
      </c>
      <c r="K22" s="3">
        <v>742.40654186649328</v>
      </c>
      <c r="L22" s="3"/>
      <c r="M22" s="2">
        <v>793.02823718665218</v>
      </c>
      <c r="N22" s="2">
        <v>831.39220479180108</v>
      </c>
      <c r="O22" s="3">
        <v>657.49754152466176</v>
      </c>
      <c r="P22" s="2">
        <v>657.18354105686626</v>
      </c>
      <c r="Q22" s="2">
        <v>841.59822737746435</v>
      </c>
      <c r="R22" s="3">
        <v>697.92127484858884</v>
      </c>
      <c r="S22" s="2">
        <f t="shared" si="0"/>
        <v>432.28334549339445</v>
      </c>
      <c r="T22" s="2">
        <f t="shared" si="1"/>
        <v>459.77657103441931</v>
      </c>
      <c r="U22" s="3">
        <f t="shared" si="2"/>
        <v>742.40654186649328</v>
      </c>
      <c r="V22" s="3"/>
      <c r="W22" s="2">
        <f t="shared" si="3"/>
        <v>760.63932783437167</v>
      </c>
      <c r="X22" s="2">
        <f t="shared" si="4"/>
        <v>732.23434776097326</v>
      </c>
      <c r="Y22" s="3">
        <f t="shared" si="5"/>
        <v>544.82215279810237</v>
      </c>
      <c r="Z22" s="3"/>
      <c r="AA22" s="2">
        <f t="shared" si="6"/>
        <v>760.63932783437167</v>
      </c>
      <c r="AB22" s="2">
        <f t="shared" si="7"/>
        <v>800.85861225976657</v>
      </c>
      <c r="AC22" s="3">
        <f t="shared" si="8"/>
        <v>587.27074523015528</v>
      </c>
      <c r="AE22" s="3" t="s">
        <v>35</v>
      </c>
      <c r="AF22" s="10">
        <v>1.0528756310035978</v>
      </c>
      <c r="AG22" s="9">
        <f t="shared" si="9"/>
        <v>0.73050631020506929</v>
      </c>
      <c r="AH22" s="3">
        <v>0.20429413499999999</v>
      </c>
      <c r="AI22" s="10">
        <v>0.77207517904994893</v>
      </c>
      <c r="AJ22" s="9">
        <f t="shared" si="10"/>
        <v>0.12694029508258931</v>
      </c>
      <c r="AK22" s="3">
        <v>0.12265339829000001</v>
      </c>
    </row>
    <row r="23" spans="1:37" x14ac:dyDescent="0.2">
      <c r="A23" s="5" t="s">
        <v>36</v>
      </c>
      <c r="C23" s="2">
        <v>1815.5622409818416</v>
      </c>
      <c r="D23" s="2">
        <v>1965.2770212928638</v>
      </c>
      <c r="E23" s="3">
        <v>1782.4975415246618</v>
      </c>
      <c r="F23" s="2">
        <v>79.506398850318405</v>
      </c>
      <c r="G23" s="2">
        <v>263.59822737746435</v>
      </c>
      <c r="H23" s="3">
        <v>103.07474093438123</v>
      </c>
      <c r="I23" s="2">
        <v>258.2372084453761</v>
      </c>
      <c r="J23" s="2">
        <v>285.3500166444814</v>
      </c>
      <c r="K23" s="3">
        <v>893.40654186649328</v>
      </c>
      <c r="L23" s="3"/>
      <c r="M23" s="2">
        <v>2006.504859422937</v>
      </c>
      <c r="N23" s="2">
        <v>2023.9842738773882</v>
      </c>
      <c r="O23" s="3">
        <v>1782.4975415246618</v>
      </c>
      <c r="P23" s="2">
        <v>106.30644251092228</v>
      </c>
      <c r="Q23" s="2">
        <v>263.59822737746435</v>
      </c>
      <c r="R23" s="3">
        <v>137.00536131217459</v>
      </c>
      <c r="S23" s="2">
        <f t="shared" si="0"/>
        <v>338.03472638095235</v>
      </c>
      <c r="T23" s="2">
        <f t="shared" si="1"/>
        <v>363.07526263792636</v>
      </c>
      <c r="U23" s="3">
        <f t="shared" si="2"/>
        <v>893.40654186649328</v>
      </c>
      <c r="V23" s="3"/>
      <c r="W23" s="2">
        <f t="shared" si="3"/>
        <v>1937.6622249416623</v>
      </c>
      <c r="X23" s="2">
        <f t="shared" si="4"/>
        <v>168.97001040018708</v>
      </c>
      <c r="Y23" s="3">
        <f t="shared" si="5"/>
        <v>531.50551029512405</v>
      </c>
      <c r="Z23" s="3"/>
      <c r="AA23" s="2">
        <f t="shared" si="6"/>
        <v>1937.6622249416623</v>
      </c>
      <c r="AB23" s="2">
        <f t="shared" si="7"/>
        <v>184.80570934209391</v>
      </c>
      <c r="AC23" s="3">
        <f t="shared" si="8"/>
        <v>572.91656648297487</v>
      </c>
      <c r="AE23" s="3" t="s">
        <v>36</v>
      </c>
      <c r="AF23" s="11">
        <v>9.5375606214162481E-2</v>
      </c>
      <c r="AG23" s="9">
        <f t="shared" si="9"/>
        <v>4.2113919200038495E-5</v>
      </c>
      <c r="AH23" s="3">
        <v>9.0628E-5</v>
      </c>
      <c r="AI23" s="11">
        <v>0.29567411652473319</v>
      </c>
      <c r="AJ23" s="9">
        <f t="shared" si="10"/>
        <v>2.0404946001131271E-3</v>
      </c>
      <c r="AK23" s="3">
        <v>6.00567312E-3</v>
      </c>
    </row>
    <row r="24" spans="1:37" x14ac:dyDescent="0.2">
      <c r="A24" s="5" t="s">
        <v>37</v>
      </c>
      <c r="C24" s="2">
        <v>163.56224098184157</v>
      </c>
      <c r="D24" s="2">
        <v>202.27702129286368</v>
      </c>
      <c r="E24" s="3">
        <v>143.4975415246617</v>
      </c>
      <c r="F24" s="2">
        <v>344.50639885031842</v>
      </c>
      <c r="G24" s="2">
        <v>470.59822737746435</v>
      </c>
      <c r="H24" s="3">
        <v>289.07474093438123</v>
      </c>
      <c r="I24" s="2">
        <v>674.23720844537615</v>
      </c>
      <c r="J24" s="2">
        <v>636.35001664448146</v>
      </c>
      <c r="K24" s="3">
        <v>356.40654186649323</v>
      </c>
      <c r="L24" s="3"/>
      <c r="M24" s="2">
        <v>180.76407624047573</v>
      </c>
      <c r="N24" s="2">
        <v>208.31949166850225</v>
      </c>
      <c r="O24" s="3">
        <v>143.4975415246617</v>
      </c>
      <c r="P24" s="2">
        <v>460.63273162421154</v>
      </c>
      <c r="Q24" s="2">
        <v>470.59822737746435</v>
      </c>
      <c r="R24" s="3">
        <v>384.23370234955144</v>
      </c>
      <c r="S24" s="2">
        <f t="shared" si="0"/>
        <v>882.58230347506242</v>
      </c>
      <c r="T24" s="2">
        <f t="shared" si="1"/>
        <v>809.68262115330845</v>
      </c>
      <c r="U24" s="3">
        <f t="shared" si="2"/>
        <v>356.40654186649323</v>
      </c>
      <c r="V24" s="3"/>
      <c r="W24" s="2">
        <f t="shared" si="3"/>
        <v>177.52703647787993</v>
      </c>
      <c r="X24" s="2">
        <f t="shared" si="4"/>
        <v>438.48822045040907</v>
      </c>
      <c r="Y24" s="3">
        <f t="shared" si="5"/>
        <v>682.89048883162138</v>
      </c>
      <c r="Z24" s="3"/>
      <c r="AA24" s="2">
        <f t="shared" si="6"/>
        <v>177.52703647787993</v>
      </c>
      <c r="AB24" s="2">
        <f t="shared" si="7"/>
        <v>479.58289418676975</v>
      </c>
      <c r="AC24" s="3">
        <f t="shared" si="8"/>
        <v>736.09636507447135</v>
      </c>
      <c r="AE24" s="3" t="s">
        <v>37</v>
      </c>
      <c r="AF24" s="12">
        <v>2.7014639781165179</v>
      </c>
      <c r="AG24" s="9">
        <f t="shared" si="9"/>
        <v>1.4026829993500898E-3</v>
      </c>
      <c r="AH24" s="3">
        <v>8.26591E-4</v>
      </c>
      <c r="AI24" s="12">
        <v>4.1463902044362113</v>
      </c>
      <c r="AJ24" s="9">
        <f t="shared" si="10"/>
        <v>3.8006408051020284E-2</v>
      </c>
      <c r="AK24" s="3">
        <v>4.7032929899999999E-2</v>
      </c>
    </row>
    <row r="25" spans="1:37" x14ac:dyDescent="0.2">
      <c r="A25" s="5" t="s">
        <v>38</v>
      </c>
      <c r="C25" s="2">
        <v>3178.5622409818416</v>
      </c>
      <c r="D25" s="2">
        <v>3347.2770212928635</v>
      </c>
      <c r="E25" s="3">
        <v>3967.4975415246618</v>
      </c>
      <c r="F25" s="2">
        <v>788.50639885031842</v>
      </c>
      <c r="G25" s="2">
        <v>1368.5982273774644</v>
      </c>
      <c r="H25" s="3">
        <v>997.07474093438123</v>
      </c>
      <c r="I25" s="2">
        <v>1454.2372084453762</v>
      </c>
      <c r="J25" s="2">
        <v>1425.3500166444815</v>
      </c>
      <c r="K25" s="3">
        <v>2001.4065418664932</v>
      </c>
      <c r="L25" s="3"/>
      <c r="M25" s="2">
        <v>3512.8515225450283</v>
      </c>
      <c r="N25" s="2">
        <v>3447.2677276565601</v>
      </c>
      <c r="O25" s="3">
        <v>3967.4975415246618</v>
      </c>
      <c r="P25" s="2">
        <v>1054.2964009310056</v>
      </c>
      <c r="Q25" s="2">
        <v>1368.5982273774644</v>
      </c>
      <c r="R25" s="3">
        <v>1325.2964198466634</v>
      </c>
      <c r="S25" s="2">
        <f t="shared" si="0"/>
        <v>1903.6090105265187</v>
      </c>
      <c r="T25" s="2">
        <f t="shared" si="1"/>
        <v>1813.5948885853211</v>
      </c>
      <c r="U25" s="3">
        <f t="shared" si="2"/>
        <v>2001.4065418664932</v>
      </c>
      <c r="V25" s="3"/>
      <c r="W25" s="2">
        <f t="shared" si="3"/>
        <v>3642.5389305754165</v>
      </c>
      <c r="X25" s="2">
        <f t="shared" si="4"/>
        <v>1249.397016051711</v>
      </c>
      <c r="Y25" s="3">
        <f t="shared" si="5"/>
        <v>1906.203480326111</v>
      </c>
      <c r="Z25" s="3"/>
      <c r="AA25" s="2">
        <f t="shared" si="6"/>
        <v>3642.5389305754165</v>
      </c>
      <c r="AB25" s="2">
        <f t="shared" si="7"/>
        <v>1366.4892441829211</v>
      </c>
      <c r="AC25" s="3">
        <f t="shared" si="8"/>
        <v>2054.7210364007983</v>
      </c>
      <c r="AE25" s="3" t="s">
        <v>38</v>
      </c>
      <c r="AF25" s="11">
        <v>0.37514746450961201</v>
      </c>
      <c r="AG25" s="9">
        <f t="shared" si="9"/>
        <v>2.328124882763566E-4</v>
      </c>
      <c r="AH25" s="3">
        <v>2.4971200000000002E-4</v>
      </c>
      <c r="AI25" s="10">
        <v>0.56409034345618136</v>
      </c>
      <c r="AJ25" s="9">
        <f t="shared" si="10"/>
        <v>5.4589161833830293E-4</v>
      </c>
      <c r="AK25" s="3">
        <v>2.58467995E-3</v>
      </c>
    </row>
    <row r="26" spans="1:37" x14ac:dyDescent="0.2">
      <c r="A26" s="5" t="s">
        <v>39</v>
      </c>
      <c r="C26" s="2">
        <v>24.562240981841569</v>
      </c>
      <c r="D26" s="2">
        <v>24.277021292863679</v>
      </c>
      <c r="E26" s="3">
        <v>1</v>
      </c>
      <c r="F26" s="2">
        <v>1</v>
      </c>
      <c r="G26" s="2">
        <v>37.598227377464376</v>
      </c>
      <c r="H26" s="3">
        <v>2.074740934381218</v>
      </c>
      <c r="I26" s="2">
        <v>5.2372084453761119</v>
      </c>
      <c r="J26" s="2">
        <v>2.3500166444814141</v>
      </c>
      <c r="K26" s="3">
        <v>4.4065418664932494</v>
      </c>
      <c r="L26" s="3"/>
      <c r="M26" s="2">
        <v>27.145451021128192</v>
      </c>
      <c r="N26" s="2">
        <v>25.002230617349866</v>
      </c>
      <c r="O26" s="2">
        <v>1</v>
      </c>
      <c r="P26" s="2">
        <v>1</v>
      </c>
      <c r="Q26" s="2">
        <v>37.598227377464376</v>
      </c>
      <c r="R26" s="3">
        <v>2.7577137596204611</v>
      </c>
      <c r="S26" s="2">
        <f t="shared" si="0"/>
        <v>6.855550888621087</v>
      </c>
      <c r="T26" s="2">
        <f t="shared" si="1"/>
        <v>2.9901274246695899</v>
      </c>
      <c r="U26" s="3">
        <f t="shared" si="2"/>
        <v>4.4065418664932494</v>
      </c>
      <c r="V26" s="3"/>
      <c r="W26" s="2">
        <f t="shared" si="3"/>
        <v>17.715893879492686</v>
      </c>
      <c r="X26" s="2">
        <f t="shared" si="4"/>
        <v>13.785313712361612</v>
      </c>
      <c r="Y26" s="3">
        <f t="shared" si="5"/>
        <v>4.750740059927975</v>
      </c>
      <c r="Z26" s="3"/>
      <c r="AA26" s="2">
        <f t="shared" si="6"/>
        <v>17.715893879492686</v>
      </c>
      <c r="AB26" s="2">
        <f t="shared" si="7"/>
        <v>15.077259408829752</v>
      </c>
      <c r="AC26" s="3">
        <f t="shared" si="8"/>
        <v>5.1208832846827157</v>
      </c>
      <c r="AE26" s="3" t="s">
        <v>39</v>
      </c>
      <c r="AF26" s="10">
        <v>0.85105834971627781</v>
      </c>
      <c r="AG26" s="9">
        <f t="shared" si="9"/>
        <v>0.80066940364776606</v>
      </c>
      <c r="AH26" s="3">
        <v>0.21657451</v>
      </c>
      <c r="AI26" s="10">
        <v>0.28905587939937227</v>
      </c>
      <c r="AJ26" s="9">
        <f t="shared" si="10"/>
        <v>0.20001234953446323</v>
      </c>
      <c r="AK26" s="3">
        <v>0.17565600738000001</v>
      </c>
    </row>
    <row r="27" spans="1:37" x14ac:dyDescent="0.2">
      <c r="A27" s="5" t="s">
        <v>40</v>
      </c>
      <c r="C27" s="2">
        <v>2718.5622409818416</v>
      </c>
      <c r="D27" s="2">
        <v>2843.2770212928635</v>
      </c>
      <c r="E27" s="3">
        <v>3098.4975415246618</v>
      </c>
      <c r="F27" s="2">
        <v>3937.5063988503184</v>
      </c>
      <c r="G27" s="2">
        <v>5603.5982273774644</v>
      </c>
      <c r="H27" s="3">
        <v>4308.0747409343812</v>
      </c>
      <c r="I27" s="2">
        <v>4584.2372084453764</v>
      </c>
      <c r="J27" s="2">
        <v>4719.350016644481</v>
      </c>
      <c r="K27" s="3">
        <v>3832.4065418664932</v>
      </c>
      <c r="L27" s="3"/>
      <c r="M27" s="2">
        <v>3004.4733383658927</v>
      </c>
      <c r="N27" s="2">
        <v>2928.2121120959937</v>
      </c>
      <c r="O27" s="3">
        <v>3098.4975415246618</v>
      </c>
      <c r="P27" s="2">
        <v>5264.7623798659024</v>
      </c>
      <c r="Q27" s="2">
        <v>5603.5982273774644</v>
      </c>
      <c r="R27" s="3">
        <v>5726.2267272378185</v>
      </c>
      <c r="S27" s="2">
        <f t="shared" si="0"/>
        <v>6000.8059247201827</v>
      </c>
      <c r="T27" s="2">
        <f t="shared" si="1"/>
        <v>6004.8331761912141</v>
      </c>
      <c r="U27" s="3">
        <f t="shared" si="2"/>
        <v>3832.4065418664932</v>
      </c>
      <c r="V27" s="3"/>
      <c r="W27" s="2">
        <f t="shared" si="3"/>
        <v>3010.3943306621827</v>
      </c>
      <c r="X27" s="2">
        <f t="shared" si="4"/>
        <v>5531.5291114937281</v>
      </c>
      <c r="Y27" s="3">
        <f t="shared" si="5"/>
        <v>5279.3485475926309</v>
      </c>
      <c r="Z27" s="3"/>
      <c r="AA27" s="2">
        <f t="shared" si="6"/>
        <v>3010.3943306621827</v>
      </c>
      <c r="AB27" s="2">
        <f t="shared" si="7"/>
        <v>6049.9384404068733</v>
      </c>
      <c r="AC27" s="3">
        <f t="shared" si="8"/>
        <v>5690.6771135339586</v>
      </c>
      <c r="AE27" s="3" t="s">
        <v>40</v>
      </c>
      <c r="AF27" s="12">
        <v>2.0096830434423838</v>
      </c>
      <c r="AG27" s="9">
        <f t="shared" si="9"/>
        <v>6.6941026797994943E-5</v>
      </c>
      <c r="AH27" s="3">
        <v>1.2774800000000001E-4</v>
      </c>
      <c r="AI27" s="10">
        <v>1.8903427552902035</v>
      </c>
      <c r="AJ27" s="9">
        <f t="shared" si="10"/>
        <v>3.5220524457076186E-2</v>
      </c>
      <c r="AK27" s="3">
        <v>4.4599012370000003E-2</v>
      </c>
    </row>
    <row r="28" spans="1:37" x14ac:dyDescent="0.2">
      <c r="A28" s="5" t="s">
        <v>41</v>
      </c>
      <c r="C28" s="2">
        <v>772.56224098184157</v>
      </c>
      <c r="D28" s="2">
        <v>939.27702129286365</v>
      </c>
      <c r="E28" s="3">
        <v>650.49754152466176</v>
      </c>
      <c r="F28" s="2">
        <v>1895.5063988503184</v>
      </c>
      <c r="G28" s="2">
        <v>2413.5982273774644</v>
      </c>
      <c r="H28" s="3">
        <v>2185.0747409343812</v>
      </c>
      <c r="I28" s="2">
        <v>690.23720844537615</v>
      </c>
      <c r="J28" s="2">
        <v>763.35001664448146</v>
      </c>
      <c r="K28" s="3">
        <v>493.40654186649323</v>
      </c>
      <c r="L28" s="3"/>
      <c r="M28" s="2">
        <v>853.81258529502713</v>
      </c>
      <c r="N28" s="2">
        <v>967.33534220052081</v>
      </c>
      <c r="O28" s="3">
        <v>650.49754152466176</v>
      </c>
      <c r="P28" s="2">
        <v>2534.4443331891607</v>
      </c>
      <c r="Q28" s="2">
        <v>2413.5982273774644</v>
      </c>
      <c r="R28" s="3">
        <v>2904.3677593757157</v>
      </c>
      <c r="S28" s="2">
        <f t="shared" si="0"/>
        <v>903.52644105560512</v>
      </c>
      <c r="T28" s="2">
        <f t="shared" si="1"/>
        <v>971.27559702639542</v>
      </c>
      <c r="U28" s="3">
        <f t="shared" si="2"/>
        <v>493.40654186649323</v>
      </c>
      <c r="V28" s="3"/>
      <c r="W28" s="2">
        <f t="shared" si="3"/>
        <v>823.88182300673668</v>
      </c>
      <c r="X28" s="2">
        <f t="shared" si="4"/>
        <v>2617.4701066474468</v>
      </c>
      <c r="Y28" s="3">
        <f t="shared" si="5"/>
        <v>789.40285998283127</v>
      </c>
      <c r="Z28" s="3"/>
      <c r="AA28" s="2">
        <f t="shared" si="6"/>
        <v>823.88182300673668</v>
      </c>
      <c r="AB28" s="2">
        <f t="shared" si="7"/>
        <v>2862.776764912669</v>
      </c>
      <c r="AC28" s="3">
        <f t="shared" si="8"/>
        <v>850.90740801930917</v>
      </c>
      <c r="AE28" s="3" t="s">
        <v>41</v>
      </c>
      <c r="AF28" s="12">
        <v>3.4747419896521503</v>
      </c>
      <c r="AG28" s="9">
        <f t="shared" si="9"/>
        <v>5.0313908881522774E-4</v>
      </c>
      <c r="AH28" s="3">
        <v>3.9529300000000001E-4</v>
      </c>
      <c r="AI28" s="10">
        <v>1.0328027445901686</v>
      </c>
      <c r="AJ28" s="9">
        <f t="shared" si="10"/>
        <v>0.85400218445981513</v>
      </c>
      <c r="AK28" s="3">
        <v>0.51955775327999998</v>
      </c>
    </row>
    <row r="29" spans="1:37" x14ac:dyDescent="0.2">
      <c r="A29" s="5" t="s">
        <v>42</v>
      </c>
      <c r="C29" s="2">
        <v>16859.562240981842</v>
      </c>
      <c r="D29" s="2">
        <v>17534.277021292863</v>
      </c>
      <c r="E29" s="3">
        <v>19110.497541524663</v>
      </c>
      <c r="F29" s="2">
        <v>1440.5063988503184</v>
      </c>
      <c r="G29" s="2">
        <v>3570.5982273774644</v>
      </c>
      <c r="H29" s="3">
        <v>1948.0747409343812</v>
      </c>
      <c r="I29" s="2">
        <v>8028.2372084453764</v>
      </c>
      <c r="J29" s="2">
        <v>8313.350016644481</v>
      </c>
      <c r="K29" s="3">
        <v>12108.406541866494</v>
      </c>
      <c r="L29" s="3"/>
      <c r="M29" s="2">
        <v>18632.681822011891</v>
      </c>
      <c r="N29" s="2">
        <v>18058.065382334644</v>
      </c>
      <c r="O29" s="3">
        <v>19110.497541524663</v>
      </c>
      <c r="P29" s="2">
        <v>1926.0727801833248</v>
      </c>
      <c r="Q29" s="2">
        <v>3570.5982273774644</v>
      </c>
      <c r="R29" s="3">
        <v>2589.3510022474452</v>
      </c>
      <c r="S29" s="2">
        <f t="shared" si="0"/>
        <v>10509.031538931997</v>
      </c>
      <c r="T29" s="2">
        <f t="shared" si="1"/>
        <v>10577.787154835894</v>
      </c>
      <c r="U29" s="3">
        <f t="shared" si="2"/>
        <v>12108.406541866494</v>
      </c>
      <c r="V29" s="3"/>
      <c r="W29" s="2">
        <f t="shared" si="3"/>
        <v>18600.414915290399</v>
      </c>
      <c r="X29" s="2">
        <f t="shared" si="4"/>
        <v>2695.340669936078</v>
      </c>
      <c r="Y29" s="3">
        <f t="shared" si="5"/>
        <v>11065.075078544794</v>
      </c>
      <c r="Z29" s="3"/>
      <c r="AA29" s="2">
        <f t="shared" si="6"/>
        <v>18600.414915290399</v>
      </c>
      <c r="AB29" s="2">
        <f t="shared" si="7"/>
        <v>2947.9452788480153</v>
      </c>
      <c r="AC29" s="3">
        <f t="shared" si="8"/>
        <v>11927.185511879676</v>
      </c>
      <c r="AE29" s="3" t="s">
        <v>42</v>
      </c>
      <c r="AF29" s="11">
        <v>0.15848814622004309</v>
      </c>
      <c r="AG29" s="9">
        <f t="shared" si="9"/>
        <v>9.5643988288121664E-6</v>
      </c>
      <c r="AH29" s="3">
        <v>4.1161000000000001E-5</v>
      </c>
      <c r="AI29" s="10">
        <v>0.64123222875393915</v>
      </c>
      <c r="AJ29" s="9">
        <f t="shared" si="10"/>
        <v>2.3776640031214662E-4</v>
      </c>
      <c r="AK29" s="3">
        <v>1.6182948400000001E-3</v>
      </c>
    </row>
    <row r="30" spans="1:37" x14ac:dyDescent="0.2">
      <c r="A30" s="5" t="s">
        <v>43</v>
      </c>
      <c r="C30" s="2">
        <v>304.56224098184157</v>
      </c>
      <c r="D30" s="2">
        <v>319.27702129286365</v>
      </c>
      <c r="E30" s="3">
        <v>409.4975415246617</v>
      </c>
      <c r="F30" s="2">
        <v>98.506398850318405</v>
      </c>
      <c r="G30" s="2">
        <v>209.59822737746438</v>
      </c>
      <c r="H30" s="3">
        <v>152.07474093438123</v>
      </c>
      <c r="I30" s="2">
        <v>509.2372084453761</v>
      </c>
      <c r="J30" s="2">
        <v>553.35001664448146</v>
      </c>
      <c r="K30" s="3">
        <v>317.40654186649323</v>
      </c>
      <c r="L30" s="3"/>
      <c r="M30" s="2">
        <v>336.59304139103688</v>
      </c>
      <c r="N30" s="2">
        <v>328.81454528077654</v>
      </c>
      <c r="O30" s="3">
        <v>409.4975415246617</v>
      </c>
      <c r="P30" s="2">
        <v>131.71096890017699</v>
      </c>
      <c r="Q30" s="2">
        <v>209.59822737746438</v>
      </c>
      <c r="R30" s="3">
        <v>202.13540814460183</v>
      </c>
      <c r="S30" s="2">
        <f t="shared" si="0"/>
        <v>666.59588467571587</v>
      </c>
      <c r="T30" s="2">
        <f t="shared" si="1"/>
        <v>704.07461329924377</v>
      </c>
      <c r="U30" s="3">
        <f t="shared" si="2"/>
        <v>317.40654186649323</v>
      </c>
      <c r="V30" s="3"/>
      <c r="W30" s="2">
        <f t="shared" si="3"/>
        <v>358.30170939882504</v>
      </c>
      <c r="X30" s="2">
        <f t="shared" si="4"/>
        <v>181.14820147408105</v>
      </c>
      <c r="Y30" s="3">
        <f t="shared" si="5"/>
        <v>562.69234661381768</v>
      </c>
      <c r="Z30" s="3"/>
      <c r="AA30" s="2">
        <f t="shared" si="6"/>
        <v>358.30170939882504</v>
      </c>
      <c r="AB30" s="2">
        <f t="shared" si="7"/>
        <v>198.12522819981447</v>
      </c>
      <c r="AC30" s="3">
        <f t="shared" si="8"/>
        <v>606.53325499717562</v>
      </c>
      <c r="AE30" s="3" t="s">
        <v>43</v>
      </c>
      <c r="AF30" s="10">
        <v>0.55295641355503999</v>
      </c>
      <c r="AG30" s="9">
        <f t="shared" si="9"/>
        <v>7.7091266859552771E-3</v>
      </c>
      <c r="AH30" s="3">
        <v>3.4071470000000001E-3</v>
      </c>
      <c r="AI30" s="10">
        <v>1.692800338616427</v>
      </c>
      <c r="AJ30" s="9">
        <f t="shared" si="10"/>
        <v>0.17946939807987264</v>
      </c>
      <c r="AK30" s="3">
        <v>0.16019850361999999</v>
      </c>
    </row>
    <row r="31" spans="1:37" x14ac:dyDescent="0.2">
      <c r="A31" s="5" t="s">
        <v>44</v>
      </c>
      <c r="C31" s="2">
        <v>1358.5622409818416</v>
      </c>
      <c r="D31" s="2">
        <v>1387.2770212928638</v>
      </c>
      <c r="E31" s="3">
        <v>1337.4975415246618</v>
      </c>
      <c r="F31" s="2">
        <v>1699.5063988503184</v>
      </c>
      <c r="G31" s="2">
        <v>2462.5982273774644</v>
      </c>
      <c r="H31" s="3">
        <v>1659.0747409343812</v>
      </c>
      <c r="I31" s="2">
        <v>1252.2372084453762</v>
      </c>
      <c r="J31" s="2">
        <v>1276.3500166444815</v>
      </c>
      <c r="K31" s="3">
        <v>1437.4065418664932</v>
      </c>
      <c r="L31" s="3"/>
      <c r="M31" s="2">
        <v>1501.4421851406219</v>
      </c>
      <c r="N31" s="2">
        <v>1428.7181115876911</v>
      </c>
      <c r="O31" s="3">
        <v>1337.4975415246618</v>
      </c>
      <c r="P31" s="2">
        <v>2272.3765872789545</v>
      </c>
      <c r="Q31" s="2">
        <v>2462.5982273774644</v>
      </c>
      <c r="R31" s="3">
        <v>2205.2166443990477</v>
      </c>
      <c r="S31" s="2">
        <f t="shared" si="0"/>
        <v>1639.1892735721672</v>
      </c>
      <c r="T31" s="2">
        <f t="shared" si="1"/>
        <v>1624.009428702723</v>
      </c>
      <c r="U31" s="3">
        <f t="shared" si="2"/>
        <v>1437.4065418664932</v>
      </c>
      <c r="V31" s="3"/>
      <c r="W31" s="2">
        <f t="shared" si="3"/>
        <v>1422.5526127509918</v>
      </c>
      <c r="X31" s="2">
        <f t="shared" si="4"/>
        <v>2313.3971530184886</v>
      </c>
      <c r="Y31" s="3">
        <f t="shared" si="5"/>
        <v>1566.8684147137944</v>
      </c>
      <c r="Z31" s="3"/>
      <c r="AA31" s="2">
        <f t="shared" si="6"/>
        <v>1422.5526127509918</v>
      </c>
      <c r="AB31" s="2">
        <f t="shared" si="7"/>
        <v>2530.206400774945</v>
      </c>
      <c r="AC31" s="3">
        <f t="shared" si="8"/>
        <v>1688.947442501584</v>
      </c>
      <c r="AE31" s="3" t="s">
        <v>44</v>
      </c>
      <c r="AF31" s="10">
        <v>1.7786381875057162</v>
      </c>
      <c r="AG31" s="9">
        <f t="shared" si="9"/>
        <v>5.9738190984364109E-4</v>
      </c>
      <c r="AH31" s="3">
        <v>4.2472400000000002E-4</v>
      </c>
      <c r="AI31" s="10">
        <v>1.1872653618311007</v>
      </c>
      <c r="AJ31" s="9">
        <f t="shared" si="10"/>
        <v>0.14696480583445629</v>
      </c>
      <c r="AK31" s="3">
        <v>0.14039006468000001</v>
      </c>
    </row>
    <row r="32" spans="1:37" x14ac:dyDescent="0.2">
      <c r="A32" s="5" t="s">
        <v>45</v>
      </c>
      <c r="C32" s="2">
        <v>1167.5622409818416</v>
      </c>
      <c r="D32" s="2">
        <v>1266.2770212928638</v>
      </c>
      <c r="E32" s="3">
        <v>1084.4975415246618</v>
      </c>
      <c r="F32" s="2">
        <v>1996.5063988503184</v>
      </c>
      <c r="G32" s="2">
        <v>2380.5982273774644</v>
      </c>
      <c r="H32" s="3">
        <v>1528.0747409343812</v>
      </c>
      <c r="I32" s="2">
        <v>811.23720844537615</v>
      </c>
      <c r="J32" s="2">
        <v>918.35001664448146</v>
      </c>
      <c r="K32" s="3">
        <v>1141.4065418664932</v>
      </c>
      <c r="L32" s="3"/>
      <c r="M32" s="2">
        <v>1290.3547217097198</v>
      </c>
      <c r="N32" s="2">
        <v>1304.1035689630312</v>
      </c>
      <c r="O32" s="3">
        <v>1084.4975415246618</v>
      </c>
      <c r="P32" s="2">
        <v>2669.4894471530938</v>
      </c>
      <c r="Q32" s="2">
        <v>2380.5982273774644</v>
      </c>
      <c r="R32" s="3">
        <v>2031.0934579694974</v>
      </c>
      <c r="S32" s="2">
        <f t="shared" si="0"/>
        <v>1061.9164815084591</v>
      </c>
      <c r="T32" s="2">
        <f t="shared" si="1"/>
        <v>1168.4953707297693</v>
      </c>
      <c r="U32" s="3">
        <f t="shared" si="2"/>
        <v>1141.4065418664932</v>
      </c>
      <c r="V32" s="3"/>
      <c r="W32" s="2">
        <f t="shared" si="3"/>
        <v>1226.3186107324709</v>
      </c>
      <c r="X32" s="2">
        <f t="shared" si="4"/>
        <v>2360.3937108333516</v>
      </c>
      <c r="Y32" s="3">
        <f t="shared" si="5"/>
        <v>1123.939464701574</v>
      </c>
      <c r="Z32" s="3"/>
      <c r="AA32" s="2">
        <f t="shared" si="6"/>
        <v>1226.3186107324709</v>
      </c>
      <c r="AB32" s="2">
        <f t="shared" si="7"/>
        <v>2581.6074285848058</v>
      </c>
      <c r="AC32" s="3">
        <f t="shared" si="8"/>
        <v>1211.5086797387917</v>
      </c>
      <c r="AE32" s="3" t="s">
        <v>45</v>
      </c>
      <c r="AF32" s="12">
        <v>2.1051685964733351</v>
      </c>
      <c r="AG32" s="9">
        <f t="shared" si="9"/>
        <v>4.5797739267768624E-3</v>
      </c>
      <c r="AH32" s="3">
        <v>2.2009719999999998E-3</v>
      </c>
      <c r="AI32" s="10">
        <v>0.98792326002062925</v>
      </c>
      <c r="AJ32" s="9">
        <f t="shared" si="10"/>
        <v>0.25901340711464976</v>
      </c>
      <c r="AK32" s="3">
        <v>0.20588729943</v>
      </c>
    </row>
    <row r="33" spans="1:37" x14ac:dyDescent="0.2">
      <c r="A33" s="5" t="s">
        <v>46</v>
      </c>
      <c r="C33" s="2">
        <v>9499.5622409818425</v>
      </c>
      <c r="D33" s="2">
        <v>9951.2770212928644</v>
      </c>
      <c r="E33" s="3">
        <v>11636.497541524661</v>
      </c>
      <c r="F33" s="2">
        <v>5616.506398850318</v>
      </c>
      <c r="G33" s="2">
        <v>6140.5982273774644</v>
      </c>
      <c r="H33" s="3">
        <v>4482.0747409343812</v>
      </c>
      <c r="I33" s="2">
        <v>16271.237208445376</v>
      </c>
      <c r="J33" s="2">
        <v>16510.350016644483</v>
      </c>
      <c r="K33" s="3">
        <v>12667.406541866494</v>
      </c>
      <c r="L33" s="3"/>
      <c r="M33" s="2">
        <v>10498.630875145718</v>
      </c>
      <c r="N33" s="2">
        <v>10248.544087104934</v>
      </c>
      <c r="O33" s="3">
        <v>11636.497541524661</v>
      </c>
      <c r="P33" s="2">
        <v>7509.7202644742511</v>
      </c>
      <c r="Q33" s="2">
        <v>6140.5982273774644</v>
      </c>
      <c r="R33" s="3">
        <v>5957.5048527243971</v>
      </c>
      <c r="S33" s="2">
        <f t="shared" si="0"/>
        <v>21299.189418707836</v>
      </c>
      <c r="T33" s="2">
        <f t="shared" si="1"/>
        <v>21007.532219652385</v>
      </c>
      <c r="U33" s="3">
        <f t="shared" si="2"/>
        <v>12667.406541866494</v>
      </c>
      <c r="V33" s="3"/>
      <c r="W33" s="2">
        <f t="shared" si="3"/>
        <v>10794.557501258438</v>
      </c>
      <c r="X33" s="2">
        <f t="shared" si="4"/>
        <v>6535.9411148587033</v>
      </c>
      <c r="Y33" s="3">
        <f t="shared" si="5"/>
        <v>18324.709393408906</v>
      </c>
      <c r="Z33" s="3"/>
      <c r="AA33" s="2">
        <f t="shared" si="6"/>
        <v>10794.557501258438</v>
      </c>
      <c r="AB33" s="2">
        <f t="shared" si="7"/>
        <v>7148.4829236199266</v>
      </c>
      <c r="AC33" s="3">
        <f t="shared" si="8"/>
        <v>19752.437903495542</v>
      </c>
      <c r="AE33" s="3" t="s">
        <v>46</v>
      </c>
      <c r="AF33" s="10">
        <v>0.66223028806753326</v>
      </c>
      <c r="AG33" s="9">
        <f t="shared" si="9"/>
        <v>2.8035325204334312E-3</v>
      </c>
      <c r="AH33" s="3">
        <v>1.460771E-3</v>
      </c>
      <c r="AI33" s="10">
        <v>1.8298515618813265</v>
      </c>
      <c r="AJ33" s="9">
        <f t="shared" si="10"/>
        <v>5.8117873539341391E-2</v>
      </c>
      <c r="AK33" s="3">
        <v>6.6621436620000002E-2</v>
      </c>
    </row>
    <row r="34" spans="1:37" x14ac:dyDescent="0.2">
      <c r="A34" s="5" t="s">
        <v>47</v>
      </c>
      <c r="C34" s="2">
        <v>1233.5622409818416</v>
      </c>
      <c r="D34" s="2">
        <v>1382.2770212928638</v>
      </c>
      <c r="E34" s="3">
        <v>1399.4975415246618</v>
      </c>
      <c r="F34" s="2">
        <v>1392.5063988503184</v>
      </c>
      <c r="G34" s="2">
        <v>2236.5982273774644</v>
      </c>
      <c r="H34" s="3">
        <v>1472.0747409343812</v>
      </c>
      <c r="I34" s="2">
        <v>2392.2372084453759</v>
      </c>
      <c r="J34" s="2">
        <v>2455.3500166444815</v>
      </c>
      <c r="K34" s="3">
        <v>4466.4065418664932</v>
      </c>
      <c r="L34" s="3"/>
      <c r="M34" s="2">
        <v>1363.2959394397697</v>
      </c>
      <c r="N34" s="2">
        <v>1423.5687503222093</v>
      </c>
      <c r="O34" s="3">
        <v>1399.4975415246618</v>
      </c>
      <c r="P34" s="2">
        <v>1861.8929240420496</v>
      </c>
      <c r="Q34" s="2">
        <v>2236.5982273774644</v>
      </c>
      <c r="R34" s="3">
        <v>1956.6591187324377</v>
      </c>
      <c r="S34" s="2">
        <f t="shared" si="0"/>
        <v>3131.4590761858335</v>
      </c>
      <c r="T34" s="2">
        <f t="shared" si="1"/>
        <v>3124.1520944851604</v>
      </c>
      <c r="U34" s="3">
        <f t="shared" si="2"/>
        <v>4466.4065418664932</v>
      </c>
      <c r="V34" s="3"/>
      <c r="W34" s="2">
        <f t="shared" si="3"/>
        <v>1395.4540770955471</v>
      </c>
      <c r="X34" s="2">
        <f t="shared" si="4"/>
        <v>2018.3834233839837</v>
      </c>
      <c r="Y34" s="3">
        <f t="shared" si="5"/>
        <v>3574.0059041791624</v>
      </c>
      <c r="Z34" s="3"/>
      <c r="AA34" s="2">
        <f t="shared" si="6"/>
        <v>1395.4540770955471</v>
      </c>
      <c r="AB34" s="2">
        <f t="shared" si="7"/>
        <v>2207.5442819667837</v>
      </c>
      <c r="AC34" s="3">
        <f t="shared" si="8"/>
        <v>3852.466534307895</v>
      </c>
      <c r="AE34" s="3" t="s">
        <v>47</v>
      </c>
      <c r="AF34" s="10">
        <v>1.5819540880639333</v>
      </c>
      <c r="AG34" s="9">
        <f t="shared" si="9"/>
        <v>5.4272881651110244E-3</v>
      </c>
      <c r="AH34" s="3">
        <v>2.558584E-3</v>
      </c>
      <c r="AI34" s="12">
        <v>2.7607261303261903</v>
      </c>
      <c r="AJ34" s="9">
        <f t="shared" si="10"/>
        <v>8.1686134508657752E-3</v>
      </c>
      <c r="AK34" s="3">
        <v>1.517886223E-2</v>
      </c>
    </row>
    <row r="35" spans="1:37" x14ac:dyDescent="0.2">
      <c r="A35" s="5" t="s">
        <v>48</v>
      </c>
      <c r="C35" s="2">
        <v>1037.5622409818416</v>
      </c>
      <c r="D35" s="2">
        <v>1215.2770212928638</v>
      </c>
      <c r="E35" s="3">
        <v>1145.4975415246618</v>
      </c>
      <c r="F35" s="2">
        <v>3515.5063988503184</v>
      </c>
      <c r="G35" s="2">
        <v>3874.5982273774644</v>
      </c>
      <c r="H35" s="3">
        <v>3178.0747409343812</v>
      </c>
      <c r="I35" s="2">
        <v>825.23720844537615</v>
      </c>
      <c r="J35" s="2">
        <v>871.35001664448146</v>
      </c>
      <c r="K35" s="3">
        <v>1598.4065418664932</v>
      </c>
      <c r="L35" s="3"/>
      <c r="M35" s="2">
        <v>1146.6826261808335</v>
      </c>
      <c r="N35" s="2">
        <v>1251.5800840551169</v>
      </c>
      <c r="O35" s="3">
        <v>1145.4975415246618</v>
      </c>
      <c r="P35" s="2">
        <v>4700.5144779571929</v>
      </c>
      <c r="Q35" s="2">
        <v>3874.5982273774644</v>
      </c>
      <c r="R35" s="3">
        <v>4224.2480962042919</v>
      </c>
      <c r="S35" s="2">
        <f t="shared" si="0"/>
        <v>1080.2426018914341</v>
      </c>
      <c r="T35" s="2">
        <f t="shared" si="1"/>
        <v>1108.6932458003591</v>
      </c>
      <c r="U35" s="3">
        <f t="shared" si="2"/>
        <v>1598.4065418664932</v>
      </c>
      <c r="V35" s="3"/>
      <c r="W35" s="2">
        <f t="shared" si="3"/>
        <v>1181.2534172535372</v>
      </c>
      <c r="X35" s="2">
        <f t="shared" si="4"/>
        <v>4266.453600512983</v>
      </c>
      <c r="Y35" s="3">
        <f t="shared" si="5"/>
        <v>1262.4474631860955</v>
      </c>
      <c r="Z35" s="3"/>
      <c r="AA35" s="2">
        <f t="shared" si="6"/>
        <v>1181.2534172535372</v>
      </c>
      <c r="AB35" s="2">
        <f t="shared" si="7"/>
        <v>4666.3013285643938</v>
      </c>
      <c r="AC35" s="3">
        <f t="shared" si="8"/>
        <v>1360.8082173449386</v>
      </c>
      <c r="AE35" s="3" t="s">
        <v>48</v>
      </c>
      <c r="AF35" s="12">
        <v>3.9502965751529731</v>
      </c>
      <c r="AG35" s="9">
        <f t="shared" si="9"/>
        <v>2.1783620173097584E-4</v>
      </c>
      <c r="AH35" s="3">
        <v>2.4189E-4</v>
      </c>
      <c r="AI35" s="10">
        <v>1.1520036238361737</v>
      </c>
      <c r="AJ35" s="9">
        <f t="shared" si="10"/>
        <v>0.66115646768594449</v>
      </c>
      <c r="AK35" s="3">
        <v>0.43636326887999999</v>
      </c>
    </row>
    <row r="36" spans="1:37" x14ac:dyDescent="0.2">
      <c r="A36" s="5" t="s">
        <v>49</v>
      </c>
      <c r="C36" s="2">
        <v>10279.562240981842</v>
      </c>
      <c r="D36" s="2">
        <v>11521.277021292864</v>
      </c>
      <c r="E36" s="3">
        <v>8854.4975415246608</v>
      </c>
      <c r="F36" s="2">
        <v>1</v>
      </c>
      <c r="G36" s="2">
        <v>48.598227377464376</v>
      </c>
      <c r="H36" s="3">
        <v>31.074740934381218</v>
      </c>
      <c r="I36" s="2">
        <v>1149.2372084453762</v>
      </c>
      <c r="J36" s="2">
        <v>1173.3500166444815</v>
      </c>
      <c r="K36" s="3">
        <v>16229.406541866494</v>
      </c>
      <c r="L36" s="3"/>
      <c r="M36" s="2">
        <v>11360.663448319036</v>
      </c>
      <c r="N36" s="2">
        <v>11865.443524466222</v>
      </c>
      <c r="O36" s="3">
        <v>8854.4975415246608</v>
      </c>
      <c r="P36" s="2">
        <v>1</v>
      </c>
      <c r="Q36" s="2">
        <v>48.598227377464376</v>
      </c>
      <c r="R36" s="3">
        <v>41.30406800738352</v>
      </c>
      <c r="S36" s="2">
        <f t="shared" si="0"/>
        <v>1504.3613878974236</v>
      </c>
      <c r="T36" s="2">
        <f t="shared" si="1"/>
        <v>1492.9537081127392</v>
      </c>
      <c r="U36" s="3">
        <f t="shared" si="2"/>
        <v>16229.406541866494</v>
      </c>
      <c r="V36" s="3"/>
      <c r="W36" s="2">
        <f t="shared" si="3"/>
        <v>10693.534838103305</v>
      </c>
      <c r="X36" s="2">
        <f t="shared" si="4"/>
        <v>30.300765128282631</v>
      </c>
      <c r="Y36" s="3">
        <f t="shared" si="5"/>
        <v>6408.9072126255523</v>
      </c>
      <c r="Z36" s="3"/>
      <c r="AA36" s="2">
        <f t="shared" si="6"/>
        <v>10693.534838103305</v>
      </c>
      <c r="AB36" s="2">
        <f t="shared" si="7"/>
        <v>33.140522273023755</v>
      </c>
      <c r="AC36" s="3">
        <f t="shared" si="8"/>
        <v>6908.2428009572577</v>
      </c>
      <c r="AE36" s="3" t="s">
        <v>49</v>
      </c>
      <c r="AF36" s="11">
        <v>3.0991176233827874E-3</v>
      </c>
      <c r="AG36" s="9">
        <f t="shared" si="9"/>
        <v>3.3177316626029199E-4</v>
      </c>
      <c r="AH36" s="3">
        <v>2.8814200000000002E-4</v>
      </c>
      <c r="AI36" s="10">
        <v>0.64602050730145288</v>
      </c>
      <c r="AJ36" s="9">
        <f t="shared" si="10"/>
        <v>0.43959923753765223</v>
      </c>
      <c r="AK36" s="3">
        <v>0.31085946116000002</v>
      </c>
    </row>
    <row r="37" spans="1:37" x14ac:dyDescent="0.2">
      <c r="A37" s="5" t="s">
        <v>50</v>
      </c>
      <c r="C37" s="2">
        <v>521.56224098184157</v>
      </c>
      <c r="D37" s="2">
        <v>584.27702129286365</v>
      </c>
      <c r="E37" s="3">
        <v>425.4975415246617</v>
      </c>
      <c r="F37" s="2">
        <v>624.50639885031842</v>
      </c>
      <c r="G37" s="2">
        <v>840.59822737746435</v>
      </c>
      <c r="H37" s="3">
        <v>577.07474093438123</v>
      </c>
      <c r="I37" s="2">
        <v>646.23720844537615</v>
      </c>
      <c r="J37" s="2">
        <v>659.35001664448146</v>
      </c>
      <c r="K37" s="3">
        <v>850.40654186649328</v>
      </c>
      <c r="L37" s="3"/>
      <c r="M37" s="2">
        <v>576.41492392771613</v>
      </c>
      <c r="N37" s="2">
        <v>601.73069235131243</v>
      </c>
      <c r="O37" s="3">
        <v>425.4975415246617</v>
      </c>
      <c r="P37" s="2">
        <v>835.01522578164918</v>
      </c>
      <c r="Q37" s="2">
        <v>840.59822737746435</v>
      </c>
      <c r="R37" s="3">
        <v>767.03887556871564</v>
      </c>
      <c r="S37" s="2">
        <f t="shared" si="0"/>
        <v>845.93006270911269</v>
      </c>
      <c r="T37" s="2">
        <f t="shared" si="1"/>
        <v>838.94749079961559</v>
      </c>
      <c r="U37" s="3">
        <f t="shared" si="2"/>
        <v>850.40654186649328</v>
      </c>
      <c r="V37" s="3"/>
      <c r="W37" s="2">
        <f t="shared" si="3"/>
        <v>534.54771926789681</v>
      </c>
      <c r="X37" s="2">
        <f t="shared" si="4"/>
        <v>814.21744290927643</v>
      </c>
      <c r="Y37" s="3">
        <f t="shared" si="5"/>
        <v>845.09469845840715</v>
      </c>
      <c r="Z37" s="3"/>
      <c r="AA37" s="2">
        <f t="shared" si="6"/>
        <v>534.54771926789681</v>
      </c>
      <c r="AB37" s="2">
        <f t="shared" si="7"/>
        <v>890.5250803925386</v>
      </c>
      <c r="AC37" s="3">
        <f t="shared" si="8"/>
        <v>910.93835080828376</v>
      </c>
      <c r="AE37" s="3" t="s">
        <v>50</v>
      </c>
      <c r="AF37" s="10">
        <v>1.6659412215099889</v>
      </c>
      <c r="AG37" s="9">
        <f t="shared" si="9"/>
        <v>9.5139650955112526E-3</v>
      </c>
      <c r="AH37" s="3">
        <v>4.1676370000000001E-3</v>
      </c>
      <c r="AI37" s="10">
        <v>1.7041291506320186</v>
      </c>
      <c r="AJ37" s="9">
        <f t="shared" si="10"/>
        <v>4.8817493303866533E-3</v>
      </c>
      <c r="AK37" s="3">
        <v>1.0632449319999999E-2</v>
      </c>
    </row>
    <row r="38" spans="1:37" x14ac:dyDescent="0.2">
      <c r="A38" s="5" t="s">
        <v>51</v>
      </c>
      <c r="C38" s="2">
        <v>58600.562240981839</v>
      </c>
      <c r="D38" s="2">
        <v>62013.277021292866</v>
      </c>
      <c r="E38" s="3">
        <v>60486.497541524659</v>
      </c>
      <c r="F38" s="2">
        <v>1</v>
      </c>
      <c r="G38" s="2">
        <v>1</v>
      </c>
      <c r="H38" s="3">
        <v>1</v>
      </c>
      <c r="I38" s="2">
        <v>20268.237208445375</v>
      </c>
      <c r="J38" s="2">
        <v>20615.350016644483</v>
      </c>
      <c r="K38" s="3">
        <v>34172.40654186649</v>
      </c>
      <c r="L38" s="3"/>
      <c r="M38" s="2">
        <v>64763.581356406023</v>
      </c>
      <c r="N38" s="2">
        <v>63865.753327807724</v>
      </c>
      <c r="O38" s="3">
        <v>60486.497541524659</v>
      </c>
      <c r="P38" s="2">
        <v>1</v>
      </c>
      <c r="Q38" s="2">
        <v>1</v>
      </c>
      <c r="R38" s="3">
        <v>1</v>
      </c>
      <c r="S38" s="2">
        <f t="shared" si="0"/>
        <v>26531.296788047151</v>
      </c>
      <c r="T38" s="2">
        <f t="shared" si="1"/>
        <v>26230.675258699801</v>
      </c>
      <c r="U38" s="3">
        <f t="shared" si="2"/>
        <v>34172.40654186649</v>
      </c>
      <c r="V38" s="3"/>
      <c r="W38" s="2">
        <f t="shared" si="3"/>
        <v>63038.610741912795</v>
      </c>
      <c r="X38" s="2">
        <f t="shared" si="4"/>
        <v>1</v>
      </c>
      <c r="Y38" s="3">
        <f t="shared" si="5"/>
        <v>28978.126196204481</v>
      </c>
      <c r="Z38" s="3"/>
      <c r="AA38" s="2">
        <f t="shared" si="6"/>
        <v>63038.610741912795</v>
      </c>
      <c r="AB38" s="2">
        <f t="shared" si="7"/>
        <v>1.0937189913429117</v>
      </c>
      <c r="AC38" s="3">
        <f t="shared" si="8"/>
        <v>31235.891711115764</v>
      </c>
      <c r="AE38" s="3" t="s">
        <v>51</v>
      </c>
      <c r="AF38" s="11">
        <v>1.7349985643254751E-5</v>
      </c>
      <c r="AG38" s="9">
        <f t="shared" si="9"/>
        <v>1.0892084008714125E-6</v>
      </c>
      <c r="AH38" s="3">
        <v>3.7363000000000001E-5</v>
      </c>
      <c r="AI38" s="11">
        <v>0.49550412586024523</v>
      </c>
      <c r="AJ38" s="9">
        <f t="shared" si="10"/>
        <v>3.0330342405732413E-4</v>
      </c>
      <c r="AK38" s="3">
        <v>1.8349831499999999E-3</v>
      </c>
    </row>
    <row r="39" spans="1:37" x14ac:dyDescent="0.2">
      <c r="A39" s="5" t="s">
        <v>52</v>
      </c>
      <c r="C39" s="2">
        <v>1054.5622409818416</v>
      </c>
      <c r="D39" s="2">
        <v>1166.2770212928638</v>
      </c>
      <c r="E39" s="3">
        <v>822.49754152466176</v>
      </c>
      <c r="F39" s="2">
        <v>460.50639885031842</v>
      </c>
      <c r="G39" s="2">
        <v>650.59822737746435</v>
      </c>
      <c r="H39" s="3">
        <v>592.07474093438123</v>
      </c>
      <c r="I39" s="2">
        <v>226.2372084453761</v>
      </c>
      <c r="J39" s="2">
        <v>233.3500166444814</v>
      </c>
      <c r="K39" s="3">
        <v>336.40654186649323</v>
      </c>
      <c r="L39" s="3"/>
      <c r="M39" s="2">
        <v>1165.4705155961494</v>
      </c>
      <c r="N39" s="2">
        <v>1201.116343653395</v>
      </c>
      <c r="O39" s="3">
        <v>822.49754152466176</v>
      </c>
      <c r="P39" s="2">
        <v>615.73405063229279</v>
      </c>
      <c r="Q39" s="2">
        <v>650.59822737746435</v>
      </c>
      <c r="R39" s="3">
        <v>786.97664500721373</v>
      </c>
      <c r="S39" s="2">
        <f t="shared" si="0"/>
        <v>296.146451219867</v>
      </c>
      <c r="T39" s="2">
        <f t="shared" si="1"/>
        <v>296.91120952453639</v>
      </c>
      <c r="U39" s="3">
        <f t="shared" si="2"/>
        <v>336.40654186649323</v>
      </c>
      <c r="V39" s="3"/>
      <c r="W39" s="2">
        <f t="shared" si="3"/>
        <v>1063.0281335914021</v>
      </c>
      <c r="X39" s="2">
        <f t="shared" si="4"/>
        <v>684.43630767232355</v>
      </c>
      <c r="Y39" s="3">
        <f t="shared" si="5"/>
        <v>309.82140087029887</v>
      </c>
      <c r="Z39" s="3"/>
      <c r="AA39" s="2">
        <f t="shared" si="6"/>
        <v>1063.0281335914021</v>
      </c>
      <c r="AB39" s="2">
        <f t="shared" si="7"/>
        <v>748.58098806584053</v>
      </c>
      <c r="AC39" s="3">
        <f t="shared" si="8"/>
        <v>333.96043836120765</v>
      </c>
      <c r="AE39" s="3" t="s">
        <v>52</v>
      </c>
      <c r="AF39" s="10">
        <v>0.70419677938041647</v>
      </c>
      <c r="AG39" s="9">
        <f t="shared" si="9"/>
        <v>4.5084822189982963E-2</v>
      </c>
      <c r="AH39" s="3">
        <v>1.6409541E-2</v>
      </c>
      <c r="AI39" s="11">
        <v>0.31415954837708232</v>
      </c>
      <c r="AJ39" s="9">
        <f t="shared" si="10"/>
        <v>3.4365260103117962E-3</v>
      </c>
      <c r="AK39" s="3">
        <v>8.7032018899999997E-3</v>
      </c>
    </row>
    <row r="40" spans="1:37" x14ac:dyDescent="0.2">
      <c r="A40" s="5" t="s">
        <v>53</v>
      </c>
      <c r="C40" s="2">
        <v>1646.5622409818416</v>
      </c>
      <c r="D40" s="2">
        <v>1753.2770212928638</v>
      </c>
      <c r="E40" s="3">
        <v>2407.4975415246618</v>
      </c>
      <c r="F40" s="2">
        <v>1</v>
      </c>
      <c r="G40" s="2">
        <v>1</v>
      </c>
      <c r="H40" s="3">
        <v>1</v>
      </c>
      <c r="I40" s="2">
        <v>1</v>
      </c>
      <c r="J40" s="2">
        <v>1</v>
      </c>
      <c r="K40" s="3">
        <v>1</v>
      </c>
      <c r="L40" s="3"/>
      <c r="M40" s="2">
        <v>1819.731135235385</v>
      </c>
      <c r="N40" s="2">
        <v>1805.6513562209595</v>
      </c>
      <c r="O40" s="3">
        <v>2407.4975415246618</v>
      </c>
      <c r="P40" s="2">
        <v>1</v>
      </c>
      <c r="Q40" s="2">
        <v>1</v>
      </c>
      <c r="R40" s="3">
        <v>1</v>
      </c>
      <c r="S40" s="2">
        <v>1</v>
      </c>
      <c r="T40" s="2">
        <v>1</v>
      </c>
      <c r="U40" s="3">
        <v>1</v>
      </c>
      <c r="V40" s="3"/>
      <c r="W40" s="2">
        <f t="shared" si="3"/>
        <v>2010.9600109936689</v>
      </c>
      <c r="X40" s="2">
        <f t="shared" si="4"/>
        <v>1</v>
      </c>
      <c r="Y40" s="3">
        <f t="shared" si="5"/>
        <v>1</v>
      </c>
      <c r="Z40" s="3"/>
      <c r="AA40" s="2">
        <f t="shared" si="6"/>
        <v>2010.9600109936689</v>
      </c>
      <c r="AB40" s="2">
        <f t="shared" si="7"/>
        <v>1.0937189913429117</v>
      </c>
      <c r="AC40" s="3">
        <v>1</v>
      </c>
      <c r="AE40" s="3" t="s">
        <v>53</v>
      </c>
      <c r="AF40" s="11">
        <v>5.4387903556693605E-4</v>
      </c>
      <c r="AG40" s="9">
        <f t="shared" si="9"/>
        <v>5.3347263267707133E-4</v>
      </c>
      <c r="AH40" s="3">
        <v>4.0987499999999997E-4</v>
      </c>
      <c r="AI40" s="11">
        <v>4.972749306466186E-4</v>
      </c>
      <c r="AJ40" s="9">
        <f t="shared" si="10"/>
        <v>5.3347263267707133E-4</v>
      </c>
      <c r="AK40" s="3">
        <v>2.58467995E-3</v>
      </c>
    </row>
    <row r="41" spans="1:37" x14ac:dyDescent="0.2">
      <c r="A41" s="5" t="s">
        <v>54</v>
      </c>
      <c r="C41" s="2">
        <v>1057.5622409818416</v>
      </c>
      <c r="D41" s="2">
        <v>1059.2770212928638</v>
      </c>
      <c r="E41" s="3">
        <v>1230.4975415246618</v>
      </c>
      <c r="F41" s="2">
        <v>301.50639885031842</v>
      </c>
      <c r="G41" s="2">
        <v>432.59822737746435</v>
      </c>
      <c r="H41" s="3">
        <v>469.07474093438123</v>
      </c>
      <c r="I41" s="2">
        <v>589.23720844537615</v>
      </c>
      <c r="J41" s="2">
        <v>580.35001664448146</v>
      </c>
      <c r="K41" s="3">
        <v>265.40654186649323</v>
      </c>
      <c r="L41" s="3"/>
      <c r="M41" s="2">
        <v>1168.7860254929699</v>
      </c>
      <c r="N41" s="2">
        <v>1090.9200125720845</v>
      </c>
      <c r="O41" s="3">
        <v>1230.4975415246618</v>
      </c>
      <c r="P41" s="2">
        <v>403.13827716431933</v>
      </c>
      <c r="Q41" s="2">
        <v>432.59822737746435</v>
      </c>
      <c r="R41" s="3">
        <v>623.48693561152913</v>
      </c>
      <c r="S41" s="2">
        <f t="shared" si="0"/>
        <v>771.31657257842937</v>
      </c>
      <c r="T41" s="2">
        <f t="shared" si="1"/>
        <v>738.4290254927347</v>
      </c>
      <c r="U41" s="3">
        <f t="shared" si="2"/>
        <v>265.40654186649323</v>
      </c>
      <c r="V41" s="3"/>
      <c r="W41" s="2">
        <f t="shared" si="3"/>
        <v>1163.4011931965722</v>
      </c>
      <c r="X41" s="2">
        <f t="shared" si="4"/>
        <v>486.40781338443759</v>
      </c>
      <c r="Y41" s="3">
        <f t="shared" si="5"/>
        <v>591.71737997921912</v>
      </c>
      <c r="Z41" s="3"/>
      <c r="AA41" s="2">
        <f t="shared" si="6"/>
        <v>1163.4011931965722</v>
      </c>
      <c r="AB41" s="2">
        <f t="shared" si="7"/>
        <v>531.99346303613834</v>
      </c>
      <c r="AC41" s="3">
        <f t="shared" si="8"/>
        <v>637.81970854405643</v>
      </c>
      <c r="AE41" s="3" t="s">
        <v>54</v>
      </c>
      <c r="AF41" s="11">
        <v>0.4572742972477345</v>
      </c>
      <c r="AG41" s="9">
        <f t="shared" si="9"/>
        <v>1.0687667846348045E-3</v>
      </c>
      <c r="AH41" s="3">
        <v>6.6969100000000004E-4</v>
      </c>
      <c r="AI41" s="10">
        <v>0.54823711052898005</v>
      </c>
      <c r="AJ41" s="9">
        <f t="shared" si="10"/>
        <v>2.7381226539130488E-2</v>
      </c>
      <c r="AK41" s="3">
        <v>3.5497805E-2</v>
      </c>
    </row>
    <row r="42" spans="1:37" x14ac:dyDescent="0.2">
      <c r="A42" s="5" t="s">
        <v>55</v>
      </c>
      <c r="C42" s="2">
        <v>2798.5622409818416</v>
      </c>
      <c r="D42" s="2">
        <v>2755.2770212928635</v>
      </c>
      <c r="E42" s="3">
        <v>3196.4975415246618</v>
      </c>
      <c r="F42" s="2">
        <v>1145.5063988503184</v>
      </c>
      <c r="G42" s="2">
        <v>2437.5982273774644</v>
      </c>
      <c r="H42" s="3">
        <v>1438.0747409343812</v>
      </c>
      <c r="I42" s="2">
        <v>1841.2372084453762</v>
      </c>
      <c r="J42" s="2">
        <v>1951.3500166444815</v>
      </c>
      <c r="K42" s="3">
        <v>1518.4065418664932</v>
      </c>
      <c r="L42" s="3"/>
      <c r="M42" s="2">
        <v>3092.8869356144378</v>
      </c>
      <c r="N42" s="2">
        <v>2837.5833538235138</v>
      </c>
      <c r="O42" s="3">
        <v>3196.4975415246618</v>
      </c>
      <c r="P42" s="2">
        <v>1531.6340809817386</v>
      </c>
      <c r="Q42" s="2">
        <v>2437.5982273774644</v>
      </c>
      <c r="R42" s="3">
        <v>1911.4668413385086</v>
      </c>
      <c r="S42" s="2">
        <f t="shared" si="0"/>
        <v>2410.195338255895</v>
      </c>
      <c r="T42" s="2">
        <f t="shared" si="1"/>
        <v>2482.8697335399961</v>
      </c>
      <c r="U42" s="3">
        <f t="shared" si="2"/>
        <v>1518.4065418664932</v>
      </c>
      <c r="V42" s="3"/>
      <c r="W42" s="2">
        <f t="shared" si="3"/>
        <v>3042.3226103208713</v>
      </c>
      <c r="X42" s="2">
        <f t="shared" si="4"/>
        <v>1960.2330498992371</v>
      </c>
      <c r="Y42" s="3">
        <f t="shared" si="5"/>
        <v>2137.1572045541279</v>
      </c>
      <c r="Z42" s="3"/>
      <c r="AA42" s="2">
        <f t="shared" si="6"/>
        <v>3042.3226103208713</v>
      </c>
      <c r="AB42" s="2">
        <f t="shared" si="7"/>
        <v>2143.944114132833</v>
      </c>
      <c r="AC42" s="3">
        <f t="shared" si="8"/>
        <v>2303.6690005107107</v>
      </c>
      <c r="AE42" s="3" t="s">
        <v>55</v>
      </c>
      <c r="AF42" s="10">
        <v>0.70470636705642242</v>
      </c>
      <c r="AG42" s="9">
        <f t="shared" si="9"/>
        <v>1.8826081109358864E-2</v>
      </c>
      <c r="AH42" s="3">
        <v>7.3959680000000002E-3</v>
      </c>
      <c r="AI42" s="10">
        <v>0.75720733649208383</v>
      </c>
      <c r="AJ42" s="9">
        <f t="shared" si="10"/>
        <v>5.0829939877110875E-2</v>
      </c>
      <c r="AK42" s="3">
        <v>5.9520220059999997E-2</v>
      </c>
    </row>
    <row r="43" spans="1:37" x14ac:dyDescent="0.2">
      <c r="A43" s="5" t="s">
        <v>56</v>
      </c>
      <c r="C43" s="2">
        <v>6191.5622409818416</v>
      </c>
      <c r="D43" s="2">
        <v>6624.2770212928635</v>
      </c>
      <c r="E43" s="3">
        <v>6962.4975415246618</v>
      </c>
      <c r="F43" s="2">
        <v>1685.5063988503184</v>
      </c>
      <c r="G43" s="2">
        <v>2679.5982273774644</v>
      </c>
      <c r="H43" s="3">
        <v>1994.0747409343812</v>
      </c>
      <c r="I43" s="2">
        <v>4780.2372084453764</v>
      </c>
      <c r="J43" s="2">
        <v>4785.350016644481</v>
      </c>
      <c r="K43" s="3">
        <v>6399.4065418664932</v>
      </c>
      <c r="L43" s="3"/>
      <c r="M43" s="2">
        <v>6842.7286289183676</v>
      </c>
      <c r="N43" s="2">
        <v>6822.1591010533375</v>
      </c>
      <c r="O43" s="3">
        <v>6962.4975415246618</v>
      </c>
      <c r="P43" s="2">
        <v>2253.6574625710828</v>
      </c>
      <c r="Q43" s="2">
        <v>2679.5982273774644</v>
      </c>
      <c r="R43" s="3">
        <v>2650.4934951921728</v>
      </c>
      <c r="S43" s="2">
        <f t="shared" si="0"/>
        <v>6257.371610081831</v>
      </c>
      <c r="T43" s="2">
        <f t="shared" si="1"/>
        <v>6088.8106282197468</v>
      </c>
      <c r="U43" s="3">
        <f t="shared" si="2"/>
        <v>6399.4065418664932</v>
      </c>
      <c r="V43" s="3"/>
      <c r="W43" s="2">
        <f t="shared" si="3"/>
        <v>6875.7950904987892</v>
      </c>
      <c r="X43" s="2">
        <f t="shared" si="4"/>
        <v>2527.9163950469065</v>
      </c>
      <c r="Y43" s="3">
        <f t="shared" si="5"/>
        <v>6248.5295933893576</v>
      </c>
      <c r="Z43" s="3"/>
      <c r="AA43" s="2">
        <f t="shared" si="6"/>
        <v>6875.7950904987892</v>
      </c>
      <c r="AB43" s="2">
        <f t="shared" si="7"/>
        <v>2764.8301697899119</v>
      </c>
      <c r="AC43" s="3">
        <f t="shared" si="8"/>
        <v>6735.3697202953181</v>
      </c>
      <c r="AE43" s="3" t="s">
        <v>56</v>
      </c>
      <c r="AF43" s="11">
        <v>0.40211061170372131</v>
      </c>
      <c r="AG43" s="9">
        <f t="shared" si="9"/>
        <v>7.2037611191324273E-6</v>
      </c>
      <c r="AH43" s="3">
        <v>3.9622000000000001E-5</v>
      </c>
      <c r="AI43" s="10">
        <v>0.97957685353399848</v>
      </c>
      <c r="AJ43" s="9">
        <f t="shared" si="10"/>
        <v>3.2807937671870064E-3</v>
      </c>
      <c r="AK43" s="3">
        <v>8.7032018899999997E-3</v>
      </c>
    </row>
    <row r="44" spans="1:37" x14ac:dyDescent="0.2">
      <c r="A44" s="5" t="s">
        <v>57</v>
      </c>
      <c r="C44" s="2">
        <v>176.56224098184157</v>
      </c>
      <c r="D44" s="2">
        <v>193.27702129286368</v>
      </c>
      <c r="E44" s="3">
        <v>182.4975415246617</v>
      </c>
      <c r="F44" s="2">
        <v>1</v>
      </c>
      <c r="G44" s="2">
        <v>10.598227377464376</v>
      </c>
      <c r="H44" s="3">
        <v>1.074740934381218</v>
      </c>
      <c r="I44" s="2">
        <v>57.237208445376112</v>
      </c>
      <c r="J44" s="2">
        <v>66.350016644481414</v>
      </c>
      <c r="K44" s="3">
        <v>32.406541866493249</v>
      </c>
      <c r="L44" s="3"/>
      <c r="M44" s="2">
        <v>195.13128579336436</v>
      </c>
      <c r="N44" s="2">
        <v>199.05064139063501</v>
      </c>
      <c r="O44" s="3">
        <v>182.4975415246617</v>
      </c>
      <c r="P44" s="2">
        <v>1.3370803362765631</v>
      </c>
      <c r="Q44" s="2">
        <v>10.598227377464376</v>
      </c>
      <c r="R44" s="3">
        <v>1.4285291303872518</v>
      </c>
      <c r="S44" s="2">
        <f t="shared" si="0"/>
        <v>74.923998025384833</v>
      </c>
      <c r="T44" s="2">
        <f t="shared" si="1"/>
        <v>84.422808179611053</v>
      </c>
      <c r="U44" s="3">
        <f t="shared" si="2"/>
        <v>32.406541866493249</v>
      </c>
      <c r="V44" s="3"/>
      <c r="W44" s="2">
        <f t="shared" si="3"/>
        <v>192.22648956955368</v>
      </c>
      <c r="X44" s="2">
        <f t="shared" si="4"/>
        <v>4.4546122813760638</v>
      </c>
      <c r="Y44" s="3">
        <f t="shared" si="5"/>
        <v>63.917782690496381</v>
      </c>
      <c r="Z44" s="3"/>
      <c r="AA44" s="2">
        <f t="shared" si="6"/>
        <v>192.22648956955368</v>
      </c>
      <c r="AB44" s="2">
        <f t="shared" si="7"/>
        <v>4.8720940512103752</v>
      </c>
      <c r="AC44" s="3">
        <f t="shared" si="8"/>
        <v>68.897792942749945</v>
      </c>
      <c r="AE44" s="3" t="s">
        <v>57</v>
      </c>
      <c r="AF44" s="11">
        <v>2.5345591349664097E-2</v>
      </c>
      <c r="AG44" s="9">
        <f t="shared" si="9"/>
        <v>5.6678824520956155E-6</v>
      </c>
      <c r="AH44" s="3">
        <v>3.8287999999999997E-5</v>
      </c>
      <c r="AI44" s="11">
        <v>0.35841986761049666</v>
      </c>
      <c r="AJ44" s="9">
        <f t="shared" si="10"/>
        <v>1.5624133477637715E-3</v>
      </c>
      <c r="AK44" s="3">
        <v>5.31708674E-3</v>
      </c>
    </row>
    <row r="45" spans="1:37" x14ac:dyDescent="0.2">
      <c r="A45" s="5" t="s">
        <v>58</v>
      </c>
      <c r="C45" s="2">
        <v>6480.5622409818416</v>
      </c>
      <c r="D45" s="2">
        <v>7211.2770212928635</v>
      </c>
      <c r="E45" s="3">
        <v>9464.4975415246608</v>
      </c>
      <c r="F45" s="2">
        <v>2847.5063988503184</v>
      </c>
      <c r="G45" s="2">
        <v>5663.5982273774644</v>
      </c>
      <c r="H45" s="3">
        <v>3267.0747409343812</v>
      </c>
      <c r="I45" s="2">
        <v>3076.2372084453759</v>
      </c>
      <c r="J45" s="2">
        <v>3010.3500166444815</v>
      </c>
      <c r="K45" s="3">
        <v>5441.4065418664932</v>
      </c>
      <c r="L45" s="3"/>
      <c r="M45" s="2">
        <v>7162.122748978737</v>
      </c>
      <c r="N45" s="2">
        <v>7426.6941136209016</v>
      </c>
      <c r="O45" s="3">
        <v>9464.4975415246608</v>
      </c>
      <c r="P45" s="2">
        <v>3807.3448133244488</v>
      </c>
      <c r="Q45" s="2">
        <v>5663.5982273774644</v>
      </c>
      <c r="R45" s="3">
        <v>4342.5455282060475</v>
      </c>
      <c r="S45" s="2">
        <f t="shared" si="0"/>
        <v>4026.8209577540338</v>
      </c>
      <c r="T45" s="2">
        <f t="shared" si="1"/>
        <v>3830.326122906918</v>
      </c>
      <c r="U45" s="3">
        <f t="shared" si="2"/>
        <v>5441.4065418664932</v>
      </c>
      <c r="V45" s="3"/>
      <c r="W45" s="2">
        <f t="shared" si="3"/>
        <v>8017.7714680414329</v>
      </c>
      <c r="X45" s="2">
        <f t="shared" si="4"/>
        <v>4604.4961896359864</v>
      </c>
      <c r="Y45" s="3">
        <f t="shared" si="5"/>
        <v>4432.8512075091485</v>
      </c>
      <c r="Z45" s="3"/>
      <c r="AA45" s="2">
        <f t="shared" si="6"/>
        <v>8017.7714680414329</v>
      </c>
      <c r="AB45" s="2">
        <f t="shared" si="7"/>
        <v>5036.0249281709512</v>
      </c>
      <c r="AC45" s="3">
        <f t="shared" si="8"/>
        <v>4778.2268374336909</v>
      </c>
      <c r="AE45" s="3" t="s">
        <v>58</v>
      </c>
      <c r="AF45" s="10">
        <v>0.62810781627343426</v>
      </c>
      <c r="AG45" s="9">
        <f t="shared" si="9"/>
        <v>2.0139484313521642E-2</v>
      </c>
      <c r="AH45" s="3">
        <v>7.8496480000000007E-3</v>
      </c>
      <c r="AI45" s="10">
        <v>0.59595448142660867</v>
      </c>
      <c r="AJ45" s="9">
        <f t="shared" si="10"/>
        <v>1.5577525524841415E-2</v>
      </c>
      <c r="AK45" s="3">
        <v>2.609834741E-2</v>
      </c>
    </row>
    <row r="46" spans="1:37" x14ac:dyDescent="0.2">
      <c r="A46" s="5" t="s">
        <v>59</v>
      </c>
      <c r="C46" s="2">
        <v>3535.5622409818416</v>
      </c>
      <c r="D46" s="2">
        <v>3828.2770212928635</v>
      </c>
      <c r="E46" s="3">
        <v>3677.4975415246618</v>
      </c>
      <c r="F46" s="2">
        <v>12601.506398850319</v>
      </c>
      <c r="G46" s="2">
        <v>20363.598227377464</v>
      </c>
      <c r="H46" s="3">
        <v>12417.07474093438</v>
      </c>
      <c r="I46" s="2">
        <v>415.2372084453761</v>
      </c>
      <c r="J46" s="2">
        <v>416.3500166444814</v>
      </c>
      <c r="K46" s="3">
        <v>4157.4065418664932</v>
      </c>
      <c r="L46" s="3"/>
      <c r="M46" s="2">
        <v>3907.3972002666619</v>
      </c>
      <c r="N46" s="2">
        <v>3942.6362813959099</v>
      </c>
      <c r="O46" s="3">
        <v>3677.4975415246618</v>
      </c>
      <c r="P46" s="2">
        <v>16849.226413366046</v>
      </c>
      <c r="Q46" s="2">
        <v>20363.598227377464</v>
      </c>
      <c r="R46" s="3">
        <v>16504.58488568991</v>
      </c>
      <c r="S46" s="2">
        <f t="shared" si="0"/>
        <v>543.54907639002749</v>
      </c>
      <c r="T46" s="2">
        <f t="shared" si="1"/>
        <v>529.75778105819711</v>
      </c>
      <c r="U46" s="3">
        <f t="shared" si="2"/>
        <v>4157.4065418664932</v>
      </c>
      <c r="V46" s="3"/>
      <c r="W46" s="2">
        <f t="shared" si="3"/>
        <v>3842.510341062411</v>
      </c>
      <c r="X46" s="2">
        <f t="shared" si="4"/>
        <v>17905.803175477806</v>
      </c>
      <c r="Y46" s="3">
        <f t="shared" si="5"/>
        <v>1743.571133104906</v>
      </c>
      <c r="Z46" s="3"/>
      <c r="AA46" s="2">
        <f t="shared" si="6"/>
        <v>3842.510341062411</v>
      </c>
      <c r="AB46" s="2">
        <f t="shared" si="7"/>
        <v>19583.916988268291</v>
      </c>
      <c r="AC46" s="3">
        <f t="shared" si="8"/>
        <v>1879.4175556950131</v>
      </c>
      <c r="AE46" s="3" t="s">
        <v>59</v>
      </c>
      <c r="AF46" s="12">
        <v>5.0966465279189226</v>
      </c>
      <c r="AG46" s="9">
        <f t="shared" si="9"/>
        <v>3.3997759550537845E-4</v>
      </c>
      <c r="AH46" s="3">
        <v>2.90172E-4</v>
      </c>
      <c r="AI46" s="10">
        <v>0.48911190572759139</v>
      </c>
      <c r="AJ46" s="9">
        <f t="shared" si="10"/>
        <v>0.157762903979276</v>
      </c>
      <c r="AK46" s="3">
        <v>0.14939461083</v>
      </c>
    </row>
    <row r="47" spans="1:37" x14ac:dyDescent="0.2">
      <c r="A47" s="5" t="s">
        <v>60</v>
      </c>
      <c r="C47" s="2">
        <v>177.56224098184157</v>
      </c>
      <c r="D47" s="2">
        <v>225.27702129286368</v>
      </c>
      <c r="E47" s="3">
        <v>209.4975415246617</v>
      </c>
      <c r="F47" s="2">
        <v>197.50639885031842</v>
      </c>
      <c r="G47" s="2">
        <v>362.59822737746435</v>
      </c>
      <c r="H47" s="3">
        <v>295.07474093438123</v>
      </c>
      <c r="I47" s="2">
        <v>177.2372084453761</v>
      </c>
      <c r="J47" s="2">
        <v>204.3500166444814</v>
      </c>
      <c r="K47" s="3">
        <v>184.40654186649326</v>
      </c>
      <c r="L47" s="3"/>
      <c r="M47" s="2">
        <v>196.23645575897118</v>
      </c>
      <c r="N47" s="2">
        <v>232.00655348971858</v>
      </c>
      <c r="O47" s="3">
        <v>209.4975415246617</v>
      </c>
      <c r="P47" s="2">
        <v>264.08192219155677</v>
      </c>
      <c r="Q47" s="2">
        <v>362.59822737746435</v>
      </c>
      <c r="R47" s="3">
        <v>392.20881012495073</v>
      </c>
      <c r="S47" s="2">
        <f t="shared" si="0"/>
        <v>232.00502987945498</v>
      </c>
      <c r="T47" s="2">
        <f t="shared" si="1"/>
        <v>260.01202605745357</v>
      </c>
      <c r="U47" s="3">
        <f t="shared" si="2"/>
        <v>184.40654186649326</v>
      </c>
      <c r="V47" s="3"/>
      <c r="W47" s="2">
        <f t="shared" si="3"/>
        <v>212.58018359111716</v>
      </c>
      <c r="X47" s="2">
        <f t="shared" si="4"/>
        <v>339.62965323132397</v>
      </c>
      <c r="Y47" s="3">
        <f t="shared" si="5"/>
        <v>225.47453260113392</v>
      </c>
      <c r="Z47" s="3"/>
      <c r="AA47" s="2">
        <f t="shared" si="6"/>
        <v>212.58018359111716</v>
      </c>
      <c r="AB47" s="2">
        <f t="shared" si="7"/>
        <v>371.45940176230653</v>
      </c>
      <c r="AC47" s="3">
        <f t="shared" si="8"/>
        <v>243.04187359312178</v>
      </c>
      <c r="AE47" s="3" t="s">
        <v>60</v>
      </c>
      <c r="AF47" s="10">
        <v>1.7473848949005624</v>
      </c>
      <c r="AG47" s="9">
        <f t="shared" si="9"/>
        <v>3.3941985219015161E-2</v>
      </c>
      <c r="AH47" s="3">
        <v>1.2825412E-2</v>
      </c>
      <c r="AI47" s="10">
        <v>1.1432950592450117</v>
      </c>
      <c r="AJ47" s="9">
        <f t="shared" si="10"/>
        <v>0.62532706733083032</v>
      </c>
      <c r="AK47" s="3">
        <v>0.41523242437000002</v>
      </c>
    </row>
    <row r="48" spans="1:37" x14ac:dyDescent="0.2">
      <c r="A48" s="5" t="s">
        <v>61</v>
      </c>
      <c r="C48" s="2">
        <v>149.56224098184157</v>
      </c>
      <c r="D48" s="2">
        <v>165.27702129286368</v>
      </c>
      <c r="E48" s="3">
        <v>174.4975415246617</v>
      </c>
      <c r="F48" s="2">
        <v>262.50639885031842</v>
      </c>
      <c r="G48" s="2">
        <v>425.59822737746435</v>
      </c>
      <c r="H48" s="3">
        <v>248.07474093438123</v>
      </c>
      <c r="I48" s="2">
        <v>234.2372084453761</v>
      </c>
      <c r="J48" s="2">
        <v>204.3500166444814</v>
      </c>
      <c r="K48" s="3">
        <v>225.40654186649326</v>
      </c>
      <c r="L48" s="3"/>
      <c r="M48" s="2">
        <v>165.29169672198029</v>
      </c>
      <c r="N48" s="2">
        <v>170.21421830393689</v>
      </c>
      <c r="O48" s="3">
        <v>174.4975415246617</v>
      </c>
      <c r="P48" s="2">
        <v>350.99214404953335</v>
      </c>
      <c r="Q48" s="2">
        <v>425.59822737746435</v>
      </c>
      <c r="R48" s="3">
        <v>329.73713255098988</v>
      </c>
      <c r="S48" s="2">
        <f t="shared" si="0"/>
        <v>306.61852001013835</v>
      </c>
      <c r="T48" s="2">
        <f t="shared" si="1"/>
        <v>260.01202605745357</v>
      </c>
      <c r="U48" s="3">
        <f t="shared" si="2"/>
        <v>225.40654186649326</v>
      </c>
      <c r="V48" s="3"/>
      <c r="W48" s="2">
        <f t="shared" si="3"/>
        <v>170.00115218352627</v>
      </c>
      <c r="X48" s="2">
        <f t="shared" si="4"/>
        <v>368.77583465932918</v>
      </c>
      <c r="Y48" s="3">
        <f t="shared" si="5"/>
        <v>264.01236264469509</v>
      </c>
      <c r="Z48" s="3"/>
      <c r="AA48" s="2">
        <f t="shared" si="6"/>
        <v>170.00115218352627</v>
      </c>
      <c r="AB48" s="2">
        <f t="shared" si="7"/>
        <v>403.33713391524191</v>
      </c>
      <c r="AC48" s="3">
        <f t="shared" si="8"/>
        <v>284.58229197185489</v>
      </c>
      <c r="AE48" s="3" t="s">
        <v>61</v>
      </c>
      <c r="AF48" s="12">
        <v>2.3725552958594993</v>
      </c>
      <c r="AG48" s="9">
        <f t="shared" si="9"/>
        <v>2.4295106988106441E-3</v>
      </c>
      <c r="AH48" s="3">
        <v>1.3215410000000001E-3</v>
      </c>
      <c r="AI48" s="10">
        <v>1.6740021365539424</v>
      </c>
      <c r="AJ48" s="9">
        <f t="shared" si="10"/>
        <v>1.6535173686059123E-2</v>
      </c>
      <c r="AK48" s="3">
        <v>2.6599484810000001E-2</v>
      </c>
    </row>
    <row r="49" spans="1:37" x14ac:dyDescent="0.2">
      <c r="A49" s="5" t="s">
        <v>62</v>
      </c>
      <c r="C49" s="2">
        <v>3956.5622409818416</v>
      </c>
      <c r="D49" s="2">
        <v>4152.2770212928635</v>
      </c>
      <c r="E49" s="3">
        <v>5663.4975415246618</v>
      </c>
      <c r="F49" s="2">
        <v>4595.506398850318</v>
      </c>
      <c r="G49" s="2">
        <v>6337.5982273774644</v>
      </c>
      <c r="H49" s="3">
        <v>5235.0747409343812</v>
      </c>
      <c r="I49" s="2">
        <v>1629.2372084453762</v>
      </c>
      <c r="J49" s="2">
        <v>1593.3500166444815</v>
      </c>
      <c r="K49" s="3">
        <v>3488.4065418664932</v>
      </c>
      <c r="L49" s="3"/>
      <c r="M49" s="2">
        <v>4372.673755787132</v>
      </c>
      <c r="N49" s="2">
        <v>4276.3148913991308</v>
      </c>
      <c r="O49" s="3">
        <v>5663.4975415246618</v>
      </c>
      <c r="P49" s="2">
        <v>6144.5612411358807</v>
      </c>
      <c r="Q49" s="2">
        <v>6337.5982273774644</v>
      </c>
      <c r="R49" s="3">
        <v>6958.3808785370029</v>
      </c>
      <c r="S49" s="2">
        <f t="shared" si="0"/>
        <v>2132.6855153137044</v>
      </c>
      <c r="T49" s="2">
        <f t="shared" si="1"/>
        <v>2027.3556755670425</v>
      </c>
      <c r="U49" s="3">
        <f t="shared" si="2"/>
        <v>3488.4065418664932</v>
      </c>
      <c r="V49" s="3"/>
      <c r="W49" s="2">
        <f t="shared" si="3"/>
        <v>4770.8287295703085</v>
      </c>
      <c r="X49" s="2">
        <f t="shared" si="4"/>
        <v>6480.180115683449</v>
      </c>
      <c r="Y49" s="3">
        <f t="shared" si="5"/>
        <v>2549.4825775824133</v>
      </c>
      <c r="Z49" s="3"/>
      <c r="AA49" s="2">
        <f t="shared" si="6"/>
        <v>4770.8287295703085</v>
      </c>
      <c r="AB49" s="2">
        <f t="shared" si="7"/>
        <v>7087.4960598456946</v>
      </c>
      <c r="AC49" s="3">
        <f t="shared" si="8"/>
        <v>2748.119777433059</v>
      </c>
      <c r="AE49" s="3" t="s">
        <v>62</v>
      </c>
      <c r="AF49" s="10">
        <v>1.4855901273328753</v>
      </c>
      <c r="AG49" s="9">
        <f t="shared" si="9"/>
        <v>2.8552305152664929E-2</v>
      </c>
      <c r="AH49" s="3">
        <v>1.0956115000000001E-2</v>
      </c>
      <c r="AI49" s="10">
        <v>0.57602566204060157</v>
      </c>
      <c r="AJ49" s="9">
        <f t="shared" si="10"/>
        <v>2.6723948285481695E-2</v>
      </c>
      <c r="AK49" s="3">
        <v>3.5063107679999997E-2</v>
      </c>
    </row>
    <row r="50" spans="1:37" x14ac:dyDescent="0.2">
      <c r="A50" s="5" t="s">
        <v>63</v>
      </c>
      <c r="C50" s="2">
        <v>7071.5622409818416</v>
      </c>
      <c r="D50" s="2">
        <v>7331.2770212928635</v>
      </c>
      <c r="E50" s="3">
        <v>7562.4975415246618</v>
      </c>
      <c r="F50" s="2">
        <v>2599.5063988503184</v>
      </c>
      <c r="G50" s="2">
        <v>3827.5982273774644</v>
      </c>
      <c r="H50" s="3">
        <v>3077.0747409343812</v>
      </c>
      <c r="I50" s="2">
        <v>3459.2372084453759</v>
      </c>
      <c r="J50" s="2">
        <v>3558.3500166444815</v>
      </c>
      <c r="K50" s="3">
        <v>3050.4065418664932</v>
      </c>
      <c r="L50" s="3"/>
      <c r="M50" s="2">
        <v>7815.278198652366</v>
      </c>
      <c r="N50" s="2">
        <v>7550.2787839924649</v>
      </c>
      <c r="O50" s="3">
        <v>7562.4975415246618</v>
      </c>
      <c r="P50" s="2">
        <v>3475.7488899278615</v>
      </c>
      <c r="Q50" s="2">
        <v>3827.5982273774644</v>
      </c>
      <c r="R50" s="3">
        <v>4090.0004486517382</v>
      </c>
      <c r="S50" s="2">
        <f t="shared" si="0"/>
        <v>4528.1712510882744</v>
      </c>
      <c r="T50" s="2">
        <f t="shared" si="1"/>
        <v>4527.5934518711047</v>
      </c>
      <c r="U50" s="3">
        <f t="shared" si="2"/>
        <v>3050.4065418664932</v>
      </c>
      <c r="V50" s="3"/>
      <c r="W50" s="2">
        <f t="shared" si="3"/>
        <v>7642.6848413898306</v>
      </c>
      <c r="X50" s="2">
        <f t="shared" si="4"/>
        <v>3797.7825219856882</v>
      </c>
      <c r="Y50" s="3">
        <f t="shared" si="5"/>
        <v>4035.3904149419577</v>
      </c>
      <c r="Z50" s="3"/>
      <c r="AA50" s="2">
        <f t="shared" si="6"/>
        <v>7642.6848413898306</v>
      </c>
      <c r="AB50" s="2">
        <f t="shared" si="7"/>
        <v>4153.7068692859266</v>
      </c>
      <c r="AC50" s="3">
        <f t="shared" si="8"/>
        <v>4349.7987813204863</v>
      </c>
      <c r="AE50" s="3" t="s">
        <v>63</v>
      </c>
      <c r="AF50" s="10">
        <v>0.54348791759553572</v>
      </c>
      <c r="AG50" s="9">
        <f t="shared" si="9"/>
        <v>4.1292400818386921E-5</v>
      </c>
      <c r="AH50" s="3">
        <v>9.0628E-5</v>
      </c>
      <c r="AI50" s="10">
        <v>0.5691453817071791</v>
      </c>
      <c r="AJ50" s="9">
        <f t="shared" si="10"/>
        <v>1.9572963331351088E-3</v>
      </c>
      <c r="AK50" s="3">
        <v>6.00567312E-3</v>
      </c>
    </row>
    <row r="51" spans="1:37" x14ac:dyDescent="0.2">
      <c r="A51" s="5" t="s">
        <v>64</v>
      </c>
      <c r="C51" s="2">
        <v>6535.5622409818416</v>
      </c>
      <c r="D51" s="2">
        <v>7452.2770212928635</v>
      </c>
      <c r="E51" s="3">
        <v>8470.4975415246608</v>
      </c>
      <c r="F51" s="2">
        <v>1656.5063988503184</v>
      </c>
      <c r="G51" s="2">
        <v>2939.5982273774644</v>
      </c>
      <c r="H51" s="3">
        <v>1680.0747409343812</v>
      </c>
      <c r="I51" s="2">
        <v>1305.2372084453762</v>
      </c>
      <c r="J51" s="2">
        <v>1310.3500166444815</v>
      </c>
      <c r="K51" s="3">
        <v>5640.4065418664932</v>
      </c>
      <c r="L51" s="3"/>
      <c r="M51" s="2">
        <v>7222.9070970871126</v>
      </c>
      <c r="N51" s="2">
        <v>7674.8933266171252</v>
      </c>
      <c r="O51" s="3">
        <v>8470.4975415246608</v>
      </c>
      <c r="P51" s="2">
        <v>2214.8821328190625</v>
      </c>
      <c r="Q51" s="2">
        <v>2939.5982273774644</v>
      </c>
      <c r="R51" s="3">
        <v>2233.1295216129452</v>
      </c>
      <c r="S51" s="2">
        <f t="shared" si="0"/>
        <v>1708.5667293077147</v>
      </c>
      <c r="T51" s="2">
        <f t="shared" si="1"/>
        <v>1667.2705403537857</v>
      </c>
      <c r="U51" s="3">
        <f t="shared" si="2"/>
        <v>5640.4065418664932</v>
      </c>
      <c r="V51" s="3"/>
      <c r="W51" s="2">
        <f t="shared" si="3"/>
        <v>7789.4326550762999</v>
      </c>
      <c r="X51" s="2">
        <f t="shared" si="4"/>
        <v>2462.5366272698243</v>
      </c>
      <c r="Y51" s="3">
        <f t="shared" si="5"/>
        <v>3005.4146038426647</v>
      </c>
      <c r="Z51" s="3"/>
      <c r="AA51" s="2">
        <f t="shared" si="6"/>
        <v>7789.4326550762999</v>
      </c>
      <c r="AB51" s="2">
        <f t="shared" si="7"/>
        <v>2693.3230761225282</v>
      </c>
      <c r="AC51" s="3">
        <f t="shared" si="8"/>
        <v>3239.5747218787124</v>
      </c>
      <c r="AE51" s="3" t="s">
        <v>64</v>
      </c>
      <c r="AF51" s="11">
        <v>0.34576627020034828</v>
      </c>
      <c r="AG51" s="9">
        <f t="shared" si="9"/>
        <v>2.5717161003156372E-4</v>
      </c>
      <c r="AH51" s="3">
        <v>2.5462800000000002E-4</v>
      </c>
      <c r="AI51" s="11">
        <v>0.41589354004717044</v>
      </c>
      <c r="AJ51" s="9">
        <f t="shared" si="10"/>
        <v>2.4909085423601235E-2</v>
      </c>
      <c r="AK51" s="3">
        <v>3.348888094E-2</v>
      </c>
    </row>
    <row r="52" spans="1:37" x14ac:dyDescent="0.2">
      <c r="A52" s="5" t="s">
        <v>65</v>
      </c>
      <c r="C52" s="2">
        <v>5267.5622409818416</v>
      </c>
      <c r="D52" s="2">
        <v>5503.2770212928635</v>
      </c>
      <c r="E52" s="3">
        <v>7165.4975415246618</v>
      </c>
      <c r="F52" s="2">
        <v>9121.5063988503189</v>
      </c>
      <c r="G52" s="2">
        <v>9714.5982273774644</v>
      </c>
      <c r="H52" s="3">
        <v>9012.0747409343803</v>
      </c>
      <c r="I52" s="2">
        <v>15285.237208445376</v>
      </c>
      <c r="J52" s="2">
        <v>15747.350016644481</v>
      </c>
      <c r="K52" s="3">
        <v>15140.406541866494</v>
      </c>
      <c r="L52" s="3"/>
      <c r="M52" s="2">
        <v>5821.5515806976682</v>
      </c>
      <c r="N52" s="2">
        <v>5667.6723053323158</v>
      </c>
      <c r="O52" s="3">
        <v>7165.4975415246618</v>
      </c>
      <c r="P52" s="2">
        <v>12196.186843123607</v>
      </c>
      <c r="Q52" s="2">
        <v>9714.5982273774644</v>
      </c>
      <c r="R52" s="3">
        <v>11978.711223150833</v>
      </c>
      <c r="S52" s="2">
        <f t="shared" si="0"/>
        <v>20008.506940306892</v>
      </c>
      <c r="T52" s="2">
        <f t="shared" si="1"/>
        <v>20036.701978777062</v>
      </c>
      <c r="U52" s="3">
        <f t="shared" si="2"/>
        <v>15140.406541866494</v>
      </c>
      <c r="V52" s="3"/>
      <c r="W52" s="2">
        <f t="shared" si="3"/>
        <v>6218.2404758515486</v>
      </c>
      <c r="X52" s="2">
        <f t="shared" si="4"/>
        <v>11296.498764550633</v>
      </c>
      <c r="Y52" s="3">
        <f t="shared" si="5"/>
        <v>18395.205153650149</v>
      </c>
      <c r="Z52" s="3"/>
      <c r="AA52" s="2">
        <f t="shared" si="6"/>
        <v>6218.2404758515486</v>
      </c>
      <c r="AB52" s="2">
        <f t="shared" si="7"/>
        <v>12355.195234470768</v>
      </c>
      <c r="AC52" s="3">
        <f t="shared" si="8"/>
        <v>19828.426182312433</v>
      </c>
      <c r="AE52" s="3" t="s">
        <v>65</v>
      </c>
      <c r="AF52" s="10">
        <v>1.986927858845601</v>
      </c>
      <c r="AG52" s="9">
        <f t="shared" si="9"/>
        <v>5.3656373463404307E-3</v>
      </c>
      <c r="AH52" s="3">
        <v>2.5538190000000001E-3</v>
      </c>
      <c r="AI52" s="12">
        <v>3.1887519080865161</v>
      </c>
      <c r="AJ52" s="9">
        <f t="shared" si="10"/>
        <v>1.9909499635812622E-3</v>
      </c>
      <c r="AK52" s="3">
        <v>6.00567312E-3</v>
      </c>
    </row>
    <row r="53" spans="1:37" x14ac:dyDescent="0.2">
      <c r="A53" s="5" t="s">
        <v>66</v>
      </c>
      <c r="C53" s="2">
        <v>1927.5622409818416</v>
      </c>
      <c r="D53" s="2">
        <v>2074.2770212928635</v>
      </c>
      <c r="E53" s="3">
        <v>1791.4975415246618</v>
      </c>
      <c r="F53" s="2">
        <v>3647.5063988503184</v>
      </c>
      <c r="G53" s="2">
        <v>6505.5982273774644</v>
      </c>
      <c r="H53" s="3">
        <v>3700.0747409343812</v>
      </c>
      <c r="I53" s="2">
        <v>2608.2372084453759</v>
      </c>
      <c r="J53" s="2">
        <v>2655.3500166444815</v>
      </c>
      <c r="K53" s="3">
        <v>3223.4065418664932</v>
      </c>
      <c r="L53" s="3"/>
      <c r="M53" s="2">
        <v>2130.2838955709008</v>
      </c>
      <c r="N53" s="2">
        <v>2136.2403494648916</v>
      </c>
      <c r="O53" s="3">
        <v>1791.4975415246618</v>
      </c>
      <c r="P53" s="2">
        <v>4877.0090823456994</v>
      </c>
      <c r="Q53" s="2">
        <v>6505.5982273774644</v>
      </c>
      <c r="R53" s="3">
        <v>4918.0824726640276</v>
      </c>
      <c r="S53" s="2">
        <f t="shared" si="0"/>
        <v>3414.20493352316</v>
      </c>
      <c r="T53" s="2">
        <f t="shared" si="1"/>
        <v>3378.6292218443523</v>
      </c>
      <c r="U53" s="3">
        <f t="shared" si="2"/>
        <v>3223.4065418664932</v>
      </c>
      <c r="V53" s="3"/>
      <c r="W53" s="2">
        <f t="shared" si="3"/>
        <v>2019.3405955201515</v>
      </c>
      <c r="X53" s="2">
        <f t="shared" si="4"/>
        <v>5433.5632607957305</v>
      </c>
      <c r="Y53" s="3">
        <f t="shared" si="5"/>
        <v>3338.7468990780021</v>
      </c>
      <c r="Z53" s="3"/>
      <c r="AA53" s="2">
        <f t="shared" si="6"/>
        <v>2019.3405955201515</v>
      </c>
      <c r="AB53" s="2">
        <f t="shared" si="7"/>
        <v>5942.7913289954085</v>
      </c>
      <c r="AC53" s="3">
        <f t="shared" si="8"/>
        <v>3598.877853050541</v>
      </c>
      <c r="AE53" s="3" t="s">
        <v>66</v>
      </c>
      <c r="AF53" s="12">
        <v>2.9429365913701329</v>
      </c>
      <c r="AG53" s="9">
        <f t="shared" si="9"/>
        <v>3.3831638204819344E-3</v>
      </c>
      <c r="AH53" s="3">
        <v>1.7088610000000001E-3</v>
      </c>
      <c r="AI53" s="10">
        <v>1.7822044785483673</v>
      </c>
      <c r="AJ53" s="9">
        <f t="shared" si="10"/>
        <v>5.0137830521453629E-4</v>
      </c>
      <c r="AK53" s="3">
        <v>2.58467995E-3</v>
      </c>
    </row>
    <row r="54" spans="1:37" x14ac:dyDescent="0.2">
      <c r="A54" s="5" t="s">
        <v>67</v>
      </c>
      <c r="C54" s="2">
        <v>1035.5622409818416</v>
      </c>
      <c r="D54" s="2">
        <v>1124.2770212928638</v>
      </c>
      <c r="E54" s="3">
        <v>1141.4975415246618</v>
      </c>
      <c r="F54" s="2">
        <v>932.50639885031842</v>
      </c>
      <c r="G54" s="2">
        <v>1120.5982273774644</v>
      </c>
      <c r="H54" s="3">
        <v>901.07474093438123</v>
      </c>
      <c r="I54" s="2">
        <v>1379.2372084453762</v>
      </c>
      <c r="J54" s="2">
        <v>1352.3500166444815</v>
      </c>
      <c r="K54" s="3">
        <v>2126.4065418664932</v>
      </c>
      <c r="L54" s="3"/>
      <c r="M54" s="2">
        <v>1144.4722862496201</v>
      </c>
      <c r="N54" s="2">
        <v>1157.8617090233479</v>
      </c>
      <c r="O54" s="3">
        <v>1141.4975415246618</v>
      </c>
      <c r="P54" s="2">
        <v>1246.8359693548307</v>
      </c>
      <c r="Q54" s="2">
        <v>1120.5982273774644</v>
      </c>
      <c r="R54" s="3">
        <v>1197.6946954402754</v>
      </c>
      <c r="S54" s="2">
        <f t="shared" si="0"/>
        <v>1805.4333656177248</v>
      </c>
      <c r="T54" s="2">
        <f t="shared" si="1"/>
        <v>1720.710737099216</v>
      </c>
      <c r="U54" s="3">
        <f t="shared" si="2"/>
        <v>2126.4065418664932</v>
      </c>
      <c r="V54" s="3"/>
      <c r="W54" s="2">
        <f t="shared" si="3"/>
        <v>1147.9438455992099</v>
      </c>
      <c r="X54" s="2">
        <f t="shared" si="4"/>
        <v>1188.376297390857</v>
      </c>
      <c r="Y54" s="3">
        <f t="shared" si="5"/>
        <v>1884.1835481944781</v>
      </c>
      <c r="Z54" s="3"/>
      <c r="AA54" s="2">
        <f t="shared" si="6"/>
        <v>1147.9438455992099</v>
      </c>
      <c r="AB54" s="2">
        <f t="shared" si="7"/>
        <v>1299.7497253181523</v>
      </c>
      <c r="AC54" s="3">
        <f t="shared" si="8"/>
        <v>2030.9854707920085</v>
      </c>
      <c r="AE54" s="3" t="s">
        <v>67</v>
      </c>
      <c r="AF54" s="10">
        <v>1.1322415554566625</v>
      </c>
      <c r="AG54" s="9">
        <f t="shared" si="9"/>
        <v>0.33683344388998587</v>
      </c>
      <c r="AH54" s="3">
        <v>0.10356058</v>
      </c>
      <c r="AI54" s="10">
        <v>1.7692376491916848</v>
      </c>
      <c r="AJ54" s="9">
        <f t="shared" si="10"/>
        <v>3.994028290117216E-3</v>
      </c>
      <c r="AK54" s="3">
        <v>9.2542478600000002E-3</v>
      </c>
    </row>
    <row r="55" spans="1:37" x14ac:dyDescent="0.2">
      <c r="A55" s="5" t="s">
        <v>68</v>
      </c>
      <c r="C55" s="2">
        <v>1760.5622409818416</v>
      </c>
      <c r="D55" s="2">
        <v>2072.2770212928635</v>
      </c>
      <c r="E55" s="3">
        <v>1936.4975415246618</v>
      </c>
      <c r="F55" s="2">
        <v>721.50639885031842</v>
      </c>
      <c r="G55" s="2">
        <v>2094.5982273774644</v>
      </c>
      <c r="H55" s="3">
        <v>1125.0747409343812</v>
      </c>
      <c r="I55" s="2">
        <v>1323.2372084453762</v>
      </c>
      <c r="J55" s="2">
        <v>1296.3500166444815</v>
      </c>
      <c r="K55" s="3">
        <v>2365.4065418664932</v>
      </c>
      <c r="L55" s="3"/>
      <c r="M55" s="2">
        <v>1945.7205113145621</v>
      </c>
      <c r="N55" s="2">
        <v>2134.1806049586985</v>
      </c>
      <c r="O55" s="3">
        <v>1936.4975415246618</v>
      </c>
      <c r="P55" s="2">
        <v>964.71201840047581</v>
      </c>
      <c r="Q55" s="2">
        <v>2094.5982273774644</v>
      </c>
      <c r="R55" s="3">
        <v>1495.4320523885142</v>
      </c>
      <c r="S55" s="2">
        <f t="shared" si="0"/>
        <v>1732.1288840858253</v>
      </c>
      <c r="T55" s="2">
        <f t="shared" si="1"/>
        <v>1649.4571414386423</v>
      </c>
      <c r="U55" s="3">
        <f t="shared" si="2"/>
        <v>2365.4065418664932</v>
      </c>
      <c r="V55" s="3"/>
      <c r="W55" s="2">
        <f t="shared" si="3"/>
        <v>2005.4662192659741</v>
      </c>
      <c r="X55" s="2">
        <f t="shared" si="4"/>
        <v>1518.2474327221514</v>
      </c>
      <c r="Y55" s="3">
        <f t="shared" si="5"/>
        <v>1915.6641891303204</v>
      </c>
      <c r="Z55" s="3"/>
      <c r="AA55" s="2">
        <f t="shared" si="6"/>
        <v>2005.4662192659741</v>
      </c>
      <c r="AB55" s="2">
        <f t="shared" si="7"/>
        <v>1660.5360507258367</v>
      </c>
      <c r="AC55" s="3">
        <f t="shared" si="8"/>
        <v>2064.9188550491754</v>
      </c>
      <c r="AE55" s="3" t="s">
        <v>68</v>
      </c>
      <c r="AF55" s="10">
        <v>0.82800499692964846</v>
      </c>
      <c r="AG55" s="9">
        <f t="shared" si="9"/>
        <v>0.216888688362424</v>
      </c>
      <c r="AH55" s="3">
        <v>7.0169873999999993E-2</v>
      </c>
      <c r="AI55" s="10">
        <v>1.029645294052852</v>
      </c>
      <c r="AJ55" s="9">
        <f t="shared" si="10"/>
        <v>0.7219387955686547</v>
      </c>
      <c r="AK55" s="3">
        <v>0.46520198155999998</v>
      </c>
    </row>
    <row r="56" spans="1:37" x14ac:dyDescent="0.2">
      <c r="A56" s="5" t="s">
        <v>69</v>
      </c>
      <c r="C56" s="2">
        <v>443.56224098184157</v>
      </c>
      <c r="D56" s="2">
        <v>461.27702129286365</v>
      </c>
      <c r="E56" s="3">
        <v>299.4975415246617</v>
      </c>
      <c r="F56" s="2">
        <v>339.50639885031842</v>
      </c>
      <c r="G56" s="2">
        <v>600.59822737746435</v>
      </c>
      <c r="H56" s="3">
        <v>363.07474093438123</v>
      </c>
      <c r="I56" s="2">
        <v>119.23720844537611</v>
      </c>
      <c r="J56" s="2">
        <v>105.35001664448141</v>
      </c>
      <c r="K56" s="3">
        <v>579.40654186649328</v>
      </c>
      <c r="L56" s="3"/>
      <c r="M56" s="2">
        <v>490.21166661038444</v>
      </c>
      <c r="N56" s="2">
        <v>475.05640522045991</v>
      </c>
      <c r="O56" s="3">
        <v>299.4975415246617</v>
      </c>
      <c r="P56" s="2">
        <v>453.94732994282873</v>
      </c>
      <c r="Q56" s="2">
        <v>600.59822737746435</v>
      </c>
      <c r="R56" s="3">
        <v>482.59336491280891</v>
      </c>
      <c r="S56" s="2">
        <f t="shared" si="0"/>
        <v>156.08253114998777</v>
      </c>
      <c r="T56" s="2">
        <f t="shared" si="1"/>
        <v>134.0458480146535</v>
      </c>
      <c r="U56" s="3">
        <f t="shared" si="2"/>
        <v>579.40654186649328</v>
      </c>
      <c r="V56" s="3"/>
      <c r="W56" s="2">
        <f t="shared" si="3"/>
        <v>421.58853778516868</v>
      </c>
      <c r="X56" s="2">
        <f t="shared" si="4"/>
        <v>512.37964074436729</v>
      </c>
      <c r="Y56" s="3">
        <f t="shared" si="5"/>
        <v>289.84497367704483</v>
      </c>
      <c r="Z56" s="3"/>
      <c r="AA56" s="2">
        <f t="shared" si="6"/>
        <v>421.58853778516868</v>
      </c>
      <c r="AB56" s="2">
        <f t="shared" si="7"/>
        <v>560.39934385957292</v>
      </c>
      <c r="AC56" s="3">
        <f t="shared" si="8"/>
        <v>312.42759278110935</v>
      </c>
      <c r="AE56" s="3" t="s">
        <v>69</v>
      </c>
      <c r="AF56" s="10">
        <v>1.3292565941276584</v>
      </c>
      <c r="AG56" s="9">
        <f t="shared" si="9"/>
        <v>0.29763761214319007</v>
      </c>
      <c r="AH56" s="3">
        <v>9.3247223000000004E-2</v>
      </c>
      <c r="AI56" s="10">
        <v>0.74107231288227027</v>
      </c>
      <c r="AJ56" s="9">
        <f t="shared" si="10"/>
        <v>0.44945588260702823</v>
      </c>
      <c r="AK56" s="3">
        <v>0.31375477986</v>
      </c>
    </row>
    <row r="57" spans="1:37" x14ac:dyDescent="0.2">
      <c r="A57" s="5" t="s">
        <v>70</v>
      </c>
      <c r="C57" s="2">
        <v>1726.5622409818416</v>
      </c>
      <c r="D57" s="2">
        <v>1743.2770212928638</v>
      </c>
      <c r="E57" s="3">
        <v>1281.4975415246618</v>
      </c>
      <c r="F57" s="2">
        <v>1189.5063988503184</v>
      </c>
      <c r="G57" s="2">
        <v>1465.5982273774644</v>
      </c>
      <c r="H57" s="3">
        <v>1267.0747409343812</v>
      </c>
      <c r="I57" s="2">
        <v>2715.2372084453759</v>
      </c>
      <c r="J57" s="2">
        <v>2898.3500166444815</v>
      </c>
      <c r="K57" s="3">
        <v>1900.4065418664932</v>
      </c>
      <c r="L57" s="3"/>
      <c r="M57" s="2">
        <v>1908.1447324839303</v>
      </c>
      <c r="N57" s="2">
        <v>1795.3526336899959</v>
      </c>
      <c r="O57" s="3">
        <v>1281.4975415246618</v>
      </c>
      <c r="P57" s="2">
        <v>1590.4656157779073</v>
      </c>
      <c r="Q57" s="2">
        <v>1465.5982273774644</v>
      </c>
      <c r="R57" s="3">
        <v>1684.1762697396298</v>
      </c>
      <c r="S57" s="2">
        <f t="shared" si="0"/>
        <v>3554.2688535930392</v>
      </c>
      <c r="T57" s="2">
        <f t="shared" si="1"/>
        <v>3687.8189315857708</v>
      </c>
      <c r="U57" s="3">
        <f t="shared" si="2"/>
        <v>1900.4065418664932</v>
      </c>
      <c r="V57" s="3"/>
      <c r="W57" s="2">
        <f t="shared" si="3"/>
        <v>1661.6649692328626</v>
      </c>
      <c r="X57" s="2">
        <f t="shared" si="4"/>
        <v>1580.0800376316672</v>
      </c>
      <c r="Y57" s="3">
        <f t="shared" si="5"/>
        <v>3047.4981090151014</v>
      </c>
      <c r="Z57" s="3"/>
      <c r="AA57" s="2">
        <f t="shared" si="6"/>
        <v>1661.6649692328626</v>
      </c>
      <c r="AB57" s="2">
        <f t="shared" si="7"/>
        <v>1728.163544999577</v>
      </c>
      <c r="AC57" s="3">
        <f t="shared" si="8"/>
        <v>3284.9370686878233</v>
      </c>
      <c r="AE57" s="3" t="s">
        <v>70</v>
      </c>
      <c r="AF57" s="10">
        <v>1.0400192439498888</v>
      </c>
      <c r="AG57" s="9">
        <f t="shared" si="9"/>
        <v>0.7082797518678039</v>
      </c>
      <c r="AH57" s="3">
        <v>0.20034200099999999</v>
      </c>
      <c r="AI57" s="10">
        <v>1.976894939419932</v>
      </c>
      <c r="AJ57" s="9">
        <f t="shared" si="10"/>
        <v>8.4262955881058671E-2</v>
      </c>
      <c r="AK57" s="3">
        <v>8.9963097140000003E-2</v>
      </c>
    </row>
    <row r="58" spans="1:37" x14ac:dyDescent="0.2">
      <c r="A58" s="5" t="s">
        <v>71</v>
      </c>
      <c r="C58" s="2">
        <v>2792.5622409818416</v>
      </c>
      <c r="D58" s="2">
        <v>2882.2770212928635</v>
      </c>
      <c r="E58" s="3">
        <v>3020.4975415246618</v>
      </c>
      <c r="F58" s="2">
        <v>3205.5063988503184</v>
      </c>
      <c r="G58" s="2">
        <v>4370.5982273774644</v>
      </c>
      <c r="H58" s="3">
        <v>3111.0747409343812</v>
      </c>
      <c r="I58" s="2">
        <v>2476.2372084453759</v>
      </c>
      <c r="J58" s="2">
        <v>2621.3500166444815</v>
      </c>
      <c r="K58" s="3">
        <v>3351.4065418664932</v>
      </c>
      <c r="L58" s="3"/>
      <c r="M58" s="2">
        <v>3086.2559158207969</v>
      </c>
      <c r="N58" s="2">
        <v>2968.3771299667515</v>
      </c>
      <c r="O58" s="3">
        <v>3020.4975415246618</v>
      </c>
      <c r="P58" s="2">
        <v>4286.0195737114582</v>
      </c>
      <c r="Q58" s="2">
        <v>4370.5982273774644</v>
      </c>
      <c r="R58" s="3">
        <v>4135.1927260456669</v>
      </c>
      <c r="S58" s="2">
        <f t="shared" si="0"/>
        <v>3241.4157984836825</v>
      </c>
      <c r="T58" s="2">
        <f t="shared" si="1"/>
        <v>3335.3681101932898</v>
      </c>
      <c r="U58" s="3">
        <f t="shared" si="2"/>
        <v>3351.4065418664932</v>
      </c>
      <c r="V58" s="3"/>
      <c r="W58" s="2">
        <f t="shared" si="3"/>
        <v>3025.0435291040703</v>
      </c>
      <c r="X58" s="2">
        <f t="shared" si="4"/>
        <v>4263.9368423781971</v>
      </c>
      <c r="Y58" s="3">
        <f t="shared" si="5"/>
        <v>3309.3968168478218</v>
      </c>
      <c r="Z58" s="3"/>
      <c r="AA58" s="2">
        <f t="shared" si="6"/>
        <v>3025.0435291040703</v>
      </c>
      <c r="AB58" s="2">
        <f t="shared" si="7"/>
        <v>4663.5487023957621</v>
      </c>
      <c r="AC58" s="3">
        <f t="shared" si="8"/>
        <v>3567.241025187795</v>
      </c>
      <c r="AE58" s="3" t="s">
        <v>71</v>
      </c>
      <c r="AF58" s="10">
        <v>1.5416468085591382</v>
      </c>
      <c r="AG58" s="9">
        <f t="shared" si="9"/>
        <v>8.6518389135486503E-5</v>
      </c>
      <c r="AH58" s="3">
        <v>1.3815299999999999E-4</v>
      </c>
      <c r="AI58" s="10">
        <v>1.1792362625090251</v>
      </c>
      <c r="AJ58" s="9">
        <f t="shared" si="10"/>
        <v>4.1845825597096918E-3</v>
      </c>
      <c r="AK58" s="3">
        <v>9.49377268E-3</v>
      </c>
    </row>
    <row r="59" spans="1:37" x14ac:dyDescent="0.2">
      <c r="A59" s="5" t="s">
        <v>72</v>
      </c>
      <c r="C59" s="2">
        <v>6656.5622409818416</v>
      </c>
      <c r="D59" s="2">
        <v>7244.2770212928635</v>
      </c>
      <c r="E59" s="3">
        <v>9139.4975415246608</v>
      </c>
      <c r="F59" s="2">
        <v>4778.506398850318</v>
      </c>
      <c r="G59" s="2">
        <v>6465.5982273774644</v>
      </c>
      <c r="H59" s="3">
        <v>3823.0747409343812</v>
      </c>
      <c r="I59" s="2">
        <v>7536.2372084453764</v>
      </c>
      <c r="J59" s="2">
        <v>7638.350016644481</v>
      </c>
      <c r="K59" s="3">
        <v>2228.4065418664932</v>
      </c>
      <c r="L59" s="3"/>
      <c r="M59" s="2">
        <v>7356.6326629255373</v>
      </c>
      <c r="N59" s="2">
        <v>7460.679897973082</v>
      </c>
      <c r="O59" s="3">
        <v>9139.4975415246608</v>
      </c>
      <c r="P59" s="2">
        <v>6389.2469426744919</v>
      </c>
      <c r="Q59" s="2">
        <v>6465.5982273774644</v>
      </c>
      <c r="R59" s="3">
        <v>5081.5721820597118</v>
      </c>
      <c r="S59" s="2">
        <f t="shared" si="0"/>
        <v>9864.9993083303088</v>
      </c>
      <c r="T59" s="2">
        <f t="shared" si="1"/>
        <v>9718.926849998621</v>
      </c>
      <c r="U59" s="3">
        <f t="shared" si="2"/>
        <v>2228.4065418664932</v>
      </c>
      <c r="V59" s="3"/>
      <c r="W59" s="2">
        <f t="shared" si="3"/>
        <v>7985.6033674744276</v>
      </c>
      <c r="X59" s="2">
        <f t="shared" si="4"/>
        <v>5978.805784037223</v>
      </c>
      <c r="Y59" s="3">
        <f t="shared" si="5"/>
        <v>7270.7775667318083</v>
      </c>
      <c r="Z59" s="3"/>
      <c r="AA59" s="2">
        <f t="shared" si="6"/>
        <v>7985.6033674744276</v>
      </c>
      <c r="AB59" s="2">
        <f t="shared" si="7"/>
        <v>6539.1334315523582</v>
      </c>
      <c r="AC59" s="3">
        <f t="shared" si="8"/>
        <v>7837.2638448855614</v>
      </c>
      <c r="AE59" s="3" t="s">
        <v>72</v>
      </c>
      <c r="AF59" s="10">
        <v>0.81886529178075895</v>
      </c>
      <c r="AG59" s="9">
        <f t="shared" si="9"/>
        <v>5.1781588721136203E-2</v>
      </c>
      <c r="AH59" s="3">
        <v>1.8709409999999999E-2</v>
      </c>
      <c r="AI59" s="10">
        <v>0.98142413093128855</v>
      </c>
      <c r="AJ59" s="9">
        <f t="shared" si="10"/>
        <v>0.79598614778250165</v>
      </c>
      <c r="AK59" s="3">
        <v>0.49251642907999998</v>
      </c>
    </row>
    <row r="60" spans="1:37" x14ac:dyDescent="0.2">
      <c r="A60" s="5" t="s">
        <v>73</v>
      </c>
      <c r="C60" s="2">
        <v>7142.5622409818416</v>
      </c>
      <c r="D60" s="2">
        <v>7414.2770212928635</v>
      </c>
      <c r="E60" s="3">
        <v>9552.4975415246608</v>
      </c>
      <c r="F60" s="2">
        <v>914.50639885031842</v>
      </c>
      <c r="G60" s="2">
        <v>885.59822737746435</v>
      </c>
      <c r="H60" s="3">
        <v>903.07474093438123</v>
      </c>
      <c r="I60" s="2">
        <v>2481.2372084453759</v>
      </c>
      <c r="J60" s="2">
        <v>2688.3500166444815</v>
      </c>
      <c r="K60" s="3">
        <v>1080.4065418664932</v>
      </c>
      <c r="L60" s="3"/>
      <c r="M60" s="2">
        <v>7893.7452662104497</v>
      </c>
      <c r="N60" s="2">
        <v>7635.7581809994635</v>
      </c>
      <c r="O60" s="3">
        <v>9552.4975415246608</v>
      </c>
      <c r="P60" s="2">
        <v>1222.7685233018524</v>
      </c>
      <c r="Q60" s="2">
        <v>885.59822737746435</v>
      </c>
      <c r="R60" s="3">
        <v>1200.3530646987417</v>
      </c>
      <c r="S60" s="2">
        <f t="shared" si="0"/>
        <v>3247.9608414776021</v>
      </c>
      <c r="T60" s="2">
        <f t="shared" si="1"/>
        <v>3420.6179478586191</v>
      </c>
      <c r="U60" s="3">
        <f t="shared" si="2"/>
        <v>1080.4065418664932</v>
      </c>
      <c r="V60" s="3"/>
      <c r="W60" s="2">
        <f t="shared" si="3"/>
        <v>8360.6669962448577</v>
      </c>
      <c r="X60" s="2">
        <f t="shared" si="4"/>
        <v>1102.9066051260195</v>
      </c>
      <c r="Y60" s="3">
        <f t="shared" si="5"/>
        <v>2582.9951104009047</v>
      </c>
      <c r="Z60" s="3"/>
      <c r="AA60" s="2">
        <f t="shared" si="6"/>
        <v>8360.6669962448577</v>
      </c>
      <c r="AB60" s="2">
        <f t="shared" si="7"/>
        <v>1206.2698997038651</v>
      </c>
      <c r="AC60" s="3">
        <f t="shared" si="8"/>
        <v>2784.2433638580751</v>
      </c>
      <c r="AE60" s="3" t="s">
        <v>73</v>
      </c>
      <c r="AF60" s="11">
        <v>0.14427914665727673</v>
      </c>
      <c r="AG60" s="9">
        <f t="shared" si="9"/>
        <v>2.8642563744438323E-4</v>
      </c>
      <c r="AH60" s="3">
        <v>2.6144999999999999E-4</v>
      </c>
      <c r="AI60" s="11">
        <v>0.33301689507650539</v>
      </c>
      <c r="AJ60" s="9">
        <f t="shared" si="10"/>
        <v>3.8850318439238628E-3</v>
      </c>
      <c r="AK60" s="3">
        <v>9.1973909700000002E-3</v>
      </c>
    </row>
    <row r="61" spans="1:37" x14ac:dyDescent="0.2">
      <c r="A61" s="5" t="s">
        <v>74</v>
      </c>
      <c r="C61" s="2">
        <v>1576.5622409818416</v>
      </c>
      <c r="D61" s="2">
        <v>1683.2770212928638</v>
      </c>
      <c r="E61" s="3">
        <v>1706.4975415246618</v>
      </c>
      <c r="F61" s="2">
        <v>1210.5063988503184</v>
      </c>
      <c r="G61" s="2">
        <v>1819.5982273774644</v>
      </c>
      <c r="H61" s="3">
        <v>1502.0747409343812</v>
      </c>
      <c r="I61" s="2">
        <v>1536.2372084453762</v>
      </c>
      <c r="J61" s="2">
        <v>1680.3500166444815</v>
      </c>
      <c r="K61" s="3">
        <v>1874.4065418664932</v>
      </c>
      <c r="L61" s="3"/>
      <c r="M61" s="2">
        <v>1742.3692376429078</v>
      </c>
      <c r="N61" s="2">
        <v>1733.5602985042142</v>
      </c>
      <c r="O61" s="3">
        <v>1706.4975415246618</v>
      </c>
      <c r="P61" s="2">
        <v>1618.5443028397151</v>
      </c>
      <c r="Q61" s="2">
        <v>1819.5982273774644</v>
      </c>
      <c r="R61" s="3">
        <v>1996.5346576094339</v>
      </c>
      <c r="S61" s="2">
        <f t="shared" si="0"/>
        <v>2010.9477156267999</v>
      </c>
      <c r="T61" s="2">
        <f t="shared" si="1"/>
        <v>2138.0532259682909</v>
      </c>
      <c r="U61" s="3">
        <f t="shared" si="2"/>
        <v>1874.4065418664932</v>
      </c>
      <c r="V61" s="3"/>
      <c r="W61" s="2">
        <f t="shared" si="3"/>
        <v>1727.4756925572613</v>
      </c>
      <c r="X61" s="2">
        <f t="shared" si="4"/>
        <v>1811.5590626088713</v>
      </c>
      <c r="Y61" s="3">
        <f t="shared" si="5"/>
        <v>2007.8024944871947</v>
      </c>
      <c r="Z61" s="3"/>
      <c r="AA61" s="2">
        <f t="shared" si="6"/>
        <v>1727.4756925572613</v>
      </c>
      <c r="AB61" s="2">
        <f t="shared" si="7"/>
        <v>1981.3365507146855</v>
      </c>
      <c r="AC61" s="3">
        <f t="shared" si="8"/>
        <v>2164.2359091984531</v>
      </c>
      <c r="AE61" s="3" t="s">
        <v>74</v>
      </c>
      <c r="AF61" s="10">
        <v>1.1469548076717782</v>
      </c>
      <c r="AG61" s="9">
        <f t="shared" si="9"/>
        <v>0.4862057808826582</v>
      </c>
      <c r="AH61" s="3">
        <v>0.141571689</v>
      </c>
      <c r="AI61" s="10">
        <v>1.2528314687858999</v>
      </c>
      <c r="AJ61" s="9">
        <f t="shared" si="10"/>
        <v>2.1848195065190951E-2</v>
      </c>
      <c r="AK61" s="3">
        <v>3.1306163630000002E-2</v>
      </c>
    </row>
    <row r="62" spans="1:37" x14ac:dyDescent="0.2">
      <c r="A62" s="5" t="s">
        <v>75</v>
      </c>
      <c r="C62" s="2">
        <v>1074.5622409818416</v>
      </c>
      <c r="D62" s="2">
        <v>1095.2770212928638</v>
      </c>
      <c r="E62" s="3">
        <v>1277.4975415246618</v>
      </c>
      <c r="F62" s="2">
        <v>723.50639885031842</v>
      </c>
      <c r="G62" s="2">
        <v>1140.5982273774644</v>
      </c>
      <c r="H62" s="3">
        <v>753.07474093438123</v>
      </c>
      <c r="I62" s="2">
        <v>874.23720844537615</v>
      </c>
      <c r="J62" s="2">
        <v>844.35001664448146</v>
      </c>
      <c r="K62" s="3">
        <v>796.40654186649328</v>
      </c>
      <c r="L62" s="3"/>
      <c r="M62" s="2">
        <v>1187.5739149082858</v>
      </c>
      <c r="N62" s="2">
        <v>1127.9954136835534</v>
      </c>
      <c r="O62" s="3">
        <v>1277.4975415246618</v>
      </c>
      <c r="P62" s="2">
        <v>967.38617907302898</v>
      </c>
      <c r="Q62" s="2">
        <v>1140.5982273774644</v>
      </c>
      <c r="R62" s="3">
        <v>1000.9753703137604</v>
      </c>
      <c r="S62" s="2">
        <f t="shared" si="0"/>
        <v>1144.384023231846</v>
      </c>
      <c r="T62" s="2">
        <f t="shared" si="1"/>
        <v>1074.3388336068681</v>
      </c>
      <c r="U62" s="3">
        <f t="shared" si="2"/>
        <v>796.40654186649328</v>
      </c>
      <c r="V62" s="3"/>
      <c r="W62" s="2">
        <f t="shared" si="3"/>
        <v>1197.6889567055002</v>
      </c>
      <c r="X62" s="2">
        <f t="shared" si="4"/>
        <v>1036.3199255880845</v>
      </c>
      <c r="Y62" s="3">
        <f t="shared" si="5"/>
        <v>1005.0431329017357</v>
      </c>
      <c r="Z62" s="3"/>
      <c r="AA62" s="2">
        <f t="shared" si="6"/>
        <v>1197.6889567055002</v>
      </c>
      <c r="AB62" s="2">
        <f t="shared" si="7"/>
        <v>1133.4427837227611</v>
      </c>
      <c r="AC62" s="3">
        <f t="shared" si="8"/>
        <v>1083.3488077096929</v>
      </c>
      <c r="AE62" s="3" t="s">
        <v>75</v>
      </c>
      <c r="AF62" s="10">
        <v>0.94635821544229481</v>
      </c>
      <c r="AG62" s="9">
        <f t="shared" si="9"/>
        <v>7.820356623929467E-2</v>
      </c>
      <c r="AH62" s="3">
        <v>2.6882488E-2</v>
      </c>
      <c r="AI62" s="10">
        <v>0.90453268492153061</v>
      </c>
      <c r="AJ62" s="9">
        <f t="shared" si="10"/>
        <v>0.16863402614462747</v>
      </c>
      <c r="AK62" s="3">
        <v>0.15541630554999999</v>
      </c>
    </row>
    <row r="63" spans="1:37" x14ac:dyDescent="0.2">
      <c r="A63" s="5" t="s">
        <v>76</v>
      </c>
      <c r="C63" s="2">
        <v>185.56224098184157</v>
      </c>
      <c r="D63" s="2">
        <v>138.27702129286368</v>
      </c>
      <c r="E63" s="3">
        <v>231.4975415246617</v>
      </c>
      <c r="F63" s="2">
        <v>240.50639885031842</v>
      </c>
      <c r="G63" s="2">
        <v>478.59822737746435</v>
      </c>
      <c r="H63" s="3">
        <v>324.07474093438123</v>
      </c>
      <c r="I63" s="2">
        <v>188.2372084453761</v>
      </c>
      <c r="J63" s="2">
        <v>210.3500166444814</v>
      </c>
      <c r="K63" s="3">
        <v>281.40654186649323</v>
      </c>
      <c r="L63" s="3"/>
      <c r="M63" s="2">
        <v>205.0778154838257</v>
      </c>
      <c r="N63" s="2">
        <v>142.4076674703351</v>
      </c>
      <c r="O63" s="3">
        <v>231.4975415246617</v>
      </c>
      <c r="P63" s="2">
        <v>321.57637665144898</v>
      </c>
      <c r="Q63" s="2">
        <v>478.59822737746435</v>
      </c>
      <c r="R63" s="3">
        <v>430.75516437271375</v>
      </c>
      <c r="S63" s="2">
        <f t="shared" si="0"/>
        <v>246.40412446607809</v>
      </c>
      <c r="T63" s="2">
        <f t="shared" si="1"/>
        <v>267.6463398782293</v>
      </c>
      <c r="U63" s="3">
        <f t="shared" si="2"/>
        <v>281.40654186649323</v>
      </c>
      <c r="V63" s="3"/>
      <c r="W63" s="2">
        <f t="shared" si="3"/>
        <v>192.99434149294083</v>
      </c>
      <c r="X63" s="2">
        <f t="shared" si="4"/>
        <v>410.30992280054238</v>
      </c>
      <c r="Y63" s="3">
        <f t="shared" si="5"/>
        <v>265.15233540360015</v>
      </c>
      <c r="Z63" s="3"/>
      <c r="AA63" s="2">
        <f t="shared" si="6"/>
        <v>192.99434149294083</v>
      </c>
      <c r="AB63" s="2">
        <f t="shared" si="7"/>
        <v>448.76375490339717</v>
      </c>
      <c r="AC63" s="3">
        <f t="shared" si="8"/>
        <v>285.81108314384738</v>
      </c>
      <c r="AE63" s="3" t="s">
        <v>76</v>
      </c>
      <c r="AF63" s="12">
        <v>2.3252689764472274</v>
      </c>
      <c r="AG63" s="9">
        <f t="shared" si="9"/>
        <v>1.5277511698555946E-2</v>
      </c>
      <c r="AH63" s="3">
        <v>6.1986580000000001E-3</v>
      </c>
      <c r="AI63" s="10">
        <v>1.4809298600824601</v>
      </c>
      <c r="AJ63" s="9">
        <f t="shared" si="10"/>
        <v>6.3394972153794416E-2</v>
      </c>
      <c r="AK63" s="3">
        <v>7.1420740240000002E-2</v>
      </c>
    </row>
    <row r="64" spans="1:37" x14ac:dyDescent="0.2">
      <c r="A64" s="5" t="s">
        <v>77</v>
      </c>
      <c r="C64" s="2">
        <v>1193.5622409818416</v>
      </c>
      <c r="D64" s="2">
        <v>1317.2770212928638</v>
      </c>
      <c r="E64" s="3">
        <v>1444.4975415246618</v>
      </c>
      <c r="F64" s="2">
        <v>922.50639885031842</v>
      </c>
      <c r="G64" s="2">
        <v>1526.5982273774644</v>
      </c>
      <c r="H64" s="3">
        <v>1369.0747409343812</v>
      </c>
      <c r="I64" s="2">
        <v>1721.2372084453762</v>
      </c>
      <c r="J64" s="2">
        <v>1651.3500166444815</v>
      </c>
      <c r="K64" s="3">
        <v>1226.4065418664932</v>
      </c>
      <c r="L64" s="3"/>
      <c r="M64" s="2">
        <v>1319.0891408154971</v>
      </c>
      <c r="N64" s="2">
        <v>1356.6270538709457</v>
      </c>
      <c r="O64" s="3">
        <v>1444.4975415246618</v>
      </c>
      <c r="P64" s="2">
        <v>1233.4651659920651</v>
      </c>
      <c r="Q64" s="2">
        <v>1526.5982273774644</v>
      </c>
      <c r="R64" s="3">
        <v>1819.7531019214173</v>
      </c>
      <c r="S64" s="2">
        <f t="shared" si="0"/>
        <v>2253.1143064018247</v>
      </c>
      <c r="T64" s="2">
        <f t="shared" si="1"/>
        <v>2101.1540425012081</v>
      </c>
      <c r="U64" s="3">
        <f t="shared" si="2"/>
        <v>1226.4065418664932</v>
      </c>
      <c r="V64" s="3"/>
      <c r="W64" s="2">
        <f t="shared" si="3"/>
        <v>1373.4045787370349</v>
      </c>
      <c r="X64" s="2">
        <f t="shared" si="4"/>
        <v>1526.6054984303155</v>
      </c>
      <c r="Y64" s="3">
        <f t="shared" si="5"/>
        <v>1860.2249635898422</v>
      </c>
      <c r="Z64" s="3"/>
      <c r="AA64" s="2">
        <f t="shared" si="6"/>
        <v>1373.4045787370349</v>
      </c>
      <c r="AB64" s="2">
        <f t="shared" si="7"/>
        <v>1669.6774259217477</v>
      </c>
      <c r="AC64" s="3">
        <f t="shared" si="8"/>
        <v>2005.160206963872</v>
      </c>
      <c r="AE64" s="3" t="s">
        <v>77</v>
      </c>
      <c r="AF64" s="10">
        <v>1.2157214645790402</v>
      </c>
      <c r="AG64" s="9">
        <f t="shared" si="9"/>
        <v>0.42656704116190813</v>
      </c>
      <c r="AH64" s="3">
        <v>0.12719919599999999</v>
      </c>
      <c r="AI64" s="10">
        <v>1.4599923707898159</v>
      </c>
      <c r="AJ64" s="9">
        <f t="shared" si="10"/>
        <v>0.20519800950901276</v>
      </c>
      <c r="AK64" s="3">
        <v>0.17734970863999999</v>
      </c>
    </row>
    <row r="65" spans="1:37" x14ac:dyDescent="0.2">
      <c r="A65" s="5" t="s">
        <v>78</v>
      </c>
      <c r="C65" s="2">
        <v>391.56224098184157</v>
      </c>
      <c r="D65" s="2">
        <v>385.27702129286365</v>
      </c>
      <c r="E65" s="3">
        <v>377.4975415246617</v>
      </c>
      <c r="F65" s="2">
        <v>196.50639885031842</v>
      </c>
      <c r="G65" s="2">
        <v>254.59822737746438</v>
      </c>
      <c r="H65" s="3">
        <v>189.07474093438123</v>
      </c>
      <c r="I65" s="2">
        <v>327.2372084453761</v>
      </c>
      <c r="J65" s="2">
        <v>358.3500166444814</v>
      </c>
      <c r="K65" s="3">
        <v>255.40654186649326</v>
      </c>
      <c r="L65" s="3"/>
      <c r="M65" s="2">
        <v>432.74282839882994</v>
      </c>
      <c r="N65" s="2">
        <v>396.78611398513641</v>
      </c>
      <c r="O65" s="3">
        <v>377.4975415246617</v>
      </c>
      <c r="P65" s="2">
        <v>262.74484185528019</v>
      </c>
      <c r="Q65" s="2">
        <v>254.59822737746438</v>
      </c>
      <c r="R65" s="3">
        <v>251.31523942623056</v>
      </c>
      <c r="S65" s="2">
        <f t="shared" si="0"/>
        <v>428.35631969704269</v>
      </c>
      <c r="T65" s="2">
        <f t="shared" si="1"/>
        <v>455.95941412403141</v>
      </c>
      <c r="U65" s="3">
        <f t="shared" si="2"/>
        <v>255.40654186649326</v>
      </c>
      <c r="V65" s="3"/>
      <c r="W65" s="2">
        <f t="shared" si="3"/>
        <v>402.34216130287604</v>
      </c>
      <c r="X65" s="2">
        <f t="shared" si="4"/>
        <v>256.21943621965835</v>
      </c>
      <c r="Y65" s="3">
        <f t="shared" si="5"/>
        <v>379.90742522918913</v>
      </c>
      <c r="Z65" s="3"/>
      <c r="AA65" s="2">
        <f t="shared" si="6"/>
        <v>402.34216130287604</v>
      </c>
      <c r="AB65" s="2">
        <f t="shared" si="7"/>
        <v>280.23206334461423</v>
      </c>
      <c r="AC65" s="3">
        <f t="shared" si="8"/>
        <v>409.50705764619289</v>
      </c>
      <c r="AE65" s="3" t="s">
        <v>78</v>
      </c>
      <c r="AF65" s="10">
        <v>0.69650185910708107</v>
      </c>
      <c r="AG65" s="9">
        <f t="shared" si="9"/>
        <v>9.0633115869669589E-4</v>
      </c>
      <c r="AH65" s="3">
        <v>5.98158E-4</v>
      </c>
      <c r="AI65" s="10">
        <v>1.0178079680243186</v>
      </c>
      <c r="AJ65" s="9">
        <f t="shared" si="10"/>
        <v>0.74667193213306016</v>
      </c>
      <c r="AK65" s="3">
        <v>0.47551212512000002</v>
      </c>
    </row>
    <row r="66" spans="1:37" x14ac:dyDescent="0.2">
      <c r="A66" s="5" t="s">
        <v>79</v>
      </c>
      <c r="C66" s="2">
        <v>4365.5622409818416</v>
      </c>
      <c r="D66" s="2">
        <v>4558.2770212928635</v>
      </c>
      <c r="E66" s="3">
        <v>3357.4975415246618</v>
      </c>
      <c r="F66" s="2">
        <v>100935.50639885032</v>
      </c>
      <c r="G66" s="2">
        <v>86173.598227377472</v>
      </c>
      <c r="H66" s="3">
        <v>87266.074740934375</v>
      </c>
      <c r="I66" s="2">
        <v>16298.237208445376</v>
      </c>
      <c r="J66" s="2">
        <v>16616.350016644483</v>
      </c>
      <c r="K66" s="3">
        <v>20176.406541866494</v>
      </c>
      <c r="L66" s="3"/>
      <c r="M66" s="2">
        <v>4824.6882717203198</v>
      </c>
      <c r="N66" s="2">
        <v>4694.4430261562538</v>
      </c>
      <c r="O66" s="3">
        <v>3357.4975415246618</v>
      </c>
      <c r="P66" s="2">
        <v>134958.88083801998</v>
      </c>
      <c r="Q66" s="2">
        <v>86173.598227377472</v>
      </c>
      <c r="R66" s="3">
        <v>115992.72519916637</v>
      </c>
      <c r="S66" s="2">
        <f t="shared" si="0"/>
        <v>21334.532650875</v>
      </c>
      <c r="T66" s="2">
        <f t="shared" si="1"/>
        <v>21142.405097152754</v>
      </c>
      <c r="U66" s="3">
        <f t="shared" si="2"/>
        <v>20176.406541866494</v>
      </c>
      <c r="V66" s="3"/>
      <c r="W66" s="2">
        <f t="shared" si="3"/>
        <v>4292.2096131337457</v>
      </c>
      <c r="X66" s="2">
        <f t="shared" si="4"/>
        <v>112375.06808818795</v>
      </c>
      <c r="Y66" s="3">
        <f t="shared" si="5"/>
        <v>20884.448096631415</v>
      </c>
      <c r="Z66" s="3"/>
      <c r="AA66" s="2">
        <f t="shared" si="6"/>
        <v>4292.2096131337457</v>
      </c>
      <c r="AB66" s="2">
        <f t="shared" si="7"/>
        <v>122906.74612150395</v>
      </c>
      <c r="AC66" s="3">
        <f t="shared" si="8"/>
        <v>22511.612889526303</v>
      </c>
      <c r="AE66" s="3" t="s">
        <v>79</v>
      </c>
      <c r="AF66" s="12">
        <v>28.634842470279459</v>
      </c>
      <c r="AG66" s="9">
        <f t="shared" si="9"/>
        <v>1.6019140767271501E-3</v>
      </c>
      <c r="AH66" s="3">
        <v>9.3287100000000005E-4</v>
      </c>
      <c r="AI66" s="12">
        <v>5.2447608384835043</v>
      </c>
      <c r="AJ66" s="9">
        <f t="shared" si="10"/>
        <v>9.5200747512977949E-6</v>
      </c>
      <c r="AK66" s="3">
        <v>2.2911471E-4</v>
      </c>
    </row>
    <row r="67" spans="1:37" x14ac:dyDescent="0.2">
      <c r="A67" s="5" t="s">
        <v>80</v>
      </c>
      <c r="C67" s="2">
        <v>1086.5622409818416</v>
      </c>
      <c r="D67" s="2">
        <v>1278.2770212928638</v>
      </c>
      <c r="E67" s="3">
        <v>1244.4975415246618</v>
      </c>
      <c r="F67" s="2">
        <v>1099.5063988503184</v>
      </c>
      <c r="G67" s="2">
        <v>1771.5982273774644</v>
      </c>
      <c r="H67" s="3">
        <v>1260.0747409343812</v>
      </c>
      <c r="I67" s="2">
        <v>1483.2372084453762</v>
      </c>
      <c r="J67" s="2">
        <v>1542.3500166444815</v>
      </c>
      <c r="K67" s="3">
        <v>1643.4065418664932</v>
      </c>
      <c r="L67" s="3"/>
      <c r="M67" s="2">
        <v>1200.8359544955676</v>
      </c>
      <c r="N67" s="2">
        <v>1316.4620360001877</v>
      </c>
      <c r="O67" s="3">
        <v>1244.4975415246618</v>
      </c>
      <c r="P67" s="2">
        <v>1470.1283855130166</v>
      </c>
      <c r="Q67" s="2">
        <v>1771.5982273774644</v>
      </c>
      <c r="R67" s="3">
        <v>1674.8719773349974</v>
      </c>
      <c r="S67" s="2">
        <f t="shared" si="0"/>
        <v>1941.5702598912521</v>
      </c>
      <c r="T67" s="2">
        <f t="shared" si="1"/>
        <v>1962.4640080904485</v>
      </c>
      <c r="U67" s="3">
        <f t="shared" si="2"/>
        <v>1643.4065418664932</v>
      </c>
      <c r="V67" s="3"/>
      <c r="W67" s="2">
        <f t="shared" si="3"/>
        <v>1253.9318440068057</v>
      </c>
      <c r="X67" s="2">
        <f t="shared" si="4"/>
        <v>1638.8661967418263</v>
      </c>
      <c r="Y67" s="3">
        <f t="shared" si="5"/>
        <v>1849.1469366160645</v>
      </c>
      <c r="Z67" s="3"/>
      <c r="AA67" s="2">
        <f t="shared" si="6"/>
        <v>1253.9318440068057</v>
      </c>
      <c r="AB67" s="2">
        <f t="shared" si="7"/>
        <v>1792.4590836464643</v>
      </c>
      <c r="AC67" s="3">
        <f t="shared" si="8"/>
        <v>1993.2190604389782</v>
      </c>
      <c r="AE67" s="3" t="s">
        <v>80</v>
      </c>
      <c r="AF67" s="10">
        <v>1.4294709016391609</v>
      </c>
      <c r="AG67" s="9">
        <f t="shared" si="9"/>
        <v>1.5477133946377414E-2</v>
      </c>
      <c r="AH67" s="3">
        <v>6.2285889999999997E-3</v>
      </c>
      <c r="AI67" s="10">
        <v>1.5895752787247661</v>
      </c>
      <c r="AJ67" s="9">
        <f t="shared" si="10"/>
        <v>5.363681323150747E-3</v>
      </c>
      <c r="AK67" s="3">
        <v>1.145303649E-2</v>
      </c>
    </row>
    <row r="68" spans="1:37" x14ac:dyDescent="0.2">
      <c r="A68" s="5" t="s">
        <v>81</v>
      </c>
      <c r="C68" s="2">
        <v>1900.5622409818416</v>
      </c>
      <c r="D68" s="2">
        <v>2106.2770212928635</v>
      </c>
      <c r="E68" s="3">
        <v>2849.4975415246618</v>
      </c>
      <c r="F68" s="2">
        <v>1778.5063988503184</v>
      </c>
      <c r="G68" s="2">
        <v>2873.5982273774644</v>
      </c>
      <c r="H68" s="3">
        <v>1564.0747409343812</v>
      </c>
      <c r="I68" s="2">
        <v>2166.2372084453759</v>
      </c>
      <c r="J68" s="2">
        <v>2230.3500166444815</v>
      </c>
      <c r="K68" s="3">
        <v>2120.4065418664932</v>
      </c>
      <c r="L68" s="3"/>
      <c r="M68" s="2">
        <v>2100.4443064995166</v>
      </c>
      <c r="N68" s="2">
        <v>2169.196261563975</v>
      </c>
      <c r="O68" s="3">
        <v>2849.4975415246618</v>
      </c>
      <c r="P68" s="2">
        <v>2378.0059338448032</v>
      </c>
      <c r="Q68" s="2">
        <v>2873.5982273774644</v>
      </c>
      <c r="R68" s="3">
        <v>2078.9441046218931</v>
      </c>
      <c r="S68" s="2">
        <f t="shared" si="0"/>
        <v>2835.6231328606682</v>
      </c>
      <c r="T68" s="2">
        <f t="shared" si="1"/>
        <v>2837.8653262060693</v>
      </c>
      <c r="U68" s="3">
        <f t="shared" si="2"/>
        <v>2120.4065418664932</v>
      </c>
      <c r="V68" s="3"/>
      <c r="W68" s="2">
        <f t="shared" si="3"/>
        <v>2373.0460365293843</v>
      </c>
      <c r="X68" s="2">
        <f t="shared" si="4"/>
        <v>2443.51608861472</v>
      </c>
      <c r="Y68" s="3">
        <f t="shared" si="5"/>
        <v>2597.9650003110769</v>
      </c>
      <c r="Z68" s="3"/>
      <c r="AA68" s="2">
        <f t="shared" si="6"/>
        <v>2373.0460365293843</v>
      </c>
      <c r="AB68" s="2">
        <f t="shared" si="7"/>
        <v>2672.5199517698684</v>
      </c>
      <c r="AC68" s="3">
        <f t="shared" si="8"/>
        <v>2800.3795990651224</v>
      </c>
      <c r="AE68" s="3" t="s">
        <v>81</v>
      </c>
      <c r="AF68" s="10">
        <v>1.1261981059914326</v>
      </c>
      <c r="AG68" s="9">
        <f t="shared" si="9"/>
        <v>0.84271402748854829</v>
      </c>
      <c r="AH68" s="3">
        <v>0.22670838600000001</v>
      </c>
      <c r="AI68" s="10">
        <v>1.180078075164829</v>
      </c>
      <c r="AJ68" s="9">
        <f t="shared" si="10"/>
        <v>0.54203769298006044</v>
      </c>
      <c r="AK68" s="3">
        <v>0.37124468407</v>
      </c>
    </row>
    <row r="69" spans="1:37" x14ac:dyDescent="0.2">
      <c r="A69" s="5" t="s">
        <v>82</v>
      </c>
      <c r="C69" s="2">
        <v>6626.5622409818416</v>
      </c>
      <c r="D69" s="2">
        <v>7344.2770212928635</v>
      </c>
      <c r="E69" s="3">
        <v>10138.497541524661</v>
      </c>
      <c r="F69" s="2">
        <v>4847.506398850318</v>
      </c>
      <c r="G69" s="2">
        <v>8956.5982273774644</v>
      </c>
      <c r="H69" s="3">
        <v>4284.0747409343812</v>
      </c>
      <c r="I69" s="2">
        <v>4795.2372084453764</v>
      </c>
      <c r="J69" s="2">
        <v>4784.350016644481</v>
      </c>
      <c r="K69" s="3">
        <v>997.40654186649328</v>
      </c>
      <c r="L69" s="3"/>
      <c r="M69" s="2">
        <v>7323.4775639573327</v>
      </c>
      <c r="N69" s="2">
        <v>7563.6671232827175</v>
      </c>
      <c r="O69" s="3">
        <v>10138.497541524661</v>
      </c>
      <c r="P69" s="2">
        <v>6481.5054858775748</v>
      </c>
      <c r="Q69" s="2">
        <v>8956.5982273774644</v>
      </c>
      <c r="R69" s="3">
        <v>5694.3262961362216</v>
      </c>
      <c r="S69" s="2">
        <f t="shared" ref="S69:S132" si="11">I69*$I$196</f>
        <v>6277.0067390635895</v>
      </c>
      <c r="T69" s="2">
        <f t="shared" ref="T69:T132" si="12">J69*$J$196</f>
        <v>6087.5382425829512</v>
      </c>
      <c r="U69" s="3">
        <f t="shared" ref="U69:U132" si="13">K69*$K$196</f>
        <v>997.40654186649328</v>
      </c>
      <c r="V69" s="3"/>
      <c r="W69" s="2">
        <f t="shared" ref="W69:W132" si="14">AVERAGE(M69:O69)</f>
        <v>8341.8807429215703</v>
      </c>
      <c r="X69" s="2">
        <f t="shared" ref="X69:X132" si="15">AVERAGE(P69:R69)</f>
        <v>7044.1433364637533</v>
      </c>
      <c r="Y69" s="3">
        <f t="shared" ref="Y69:Y132" si="16">AVERAGE(S69:U69)</f>
        <v>4453.9838411710116</v>
      </c>
      <c r="Z69" s="3"/>
      <c r="AA69" s="2">
        <f t="shared" ref="AA69:AA132" si="17">W69*$W$196</f>
        <v>8341.8807429215703</v>
      </c>
      <c r="AB69" s="2">
        <f t="shared" ref="AB69:AB132" si="18">X69*$X$196</f>
        <v>7704.3133448320286</v>
      </c>
      <c r="AC69" s="3">
        <f t="shared" ref="AC69:AC132" si="19">Y69*$Y$196</f>
        <v>4801.0059727084581</v>
      </c>
      <c r="AE69" s="3" t="s">
        <v>82</v>
      </c>
      <c r="AF69" s="10">
        <v>0.92357030533785278</v>
      </c>
      <c r="AG69" s="9">
        <f t="shared" ref="AG69:AG132" si="20">TTEST(M69:O69,P69:R69,2,2)</f>
        <v>0.38551571258425044</v>
      </c>
      <c r="AH69" s="3">
        <v>0.11565470999999999</v>
      </c>
      <c r="AI69" s="10">
        <v>0.57553040143642786</v>
      </c>
      <c r="AJ69" s="9">
        <f t="shared" ref="AJ69:AJ132" si="21">TTEST(M69:O69,S69:U69,2,2)</f>
        <v>0.11691595906707236</v>
      </c>
      <c r="AK69" s="3">
        <v>0.11574679941</v>
      </c>
    </row>
    <row r="70" spans="1:37" x14ac:dyDescent="0.2">
      <c r="A70" s="5" t="s">
        <v>83</v>
      </c>
      <c r="C70" s="2">
        <v>8586.5622409818425</v>
      </c>
      <c r="D70" s="2">
        <v>9399.2770212928644</v>
      </c>
      <c r="E70" s="3">
        <v>7443.4975415246618</v>
      </c>
      <c r="F70" s="2">
        <v>22614.506398850317</v>
      </c>
      <c r="G70" s="2">
        <v>34379.598227377464</v>
      </c>
      <c r="H70" s="3">
        <v>25156.074740934382</v>
      </c>
      <c r="I70" s="2">
        <v>11536.237208445376</v>
      </c>
      <c r="J70" s="2">
        <v>12110.350016644481</v>
      </c>
      <c r="K70" s="3">
        <v>21144.406541866494</v>
      </c>
      <c r="L70" s="3"/>
      <c r="M70" s="2">
        <v>9489.6106965466952</v>
      </c>
      <c r="N70" s="2">
        <v>9680.0546033957417</v>
      </c>
      <c r="O70" s="3">
        <v>7443.4975415246618</v>
      </c>
      <c r="P70" s="2">
        <v>30237.411820503268</v>
      </c>
      <c r="Q70" s="2">
        <v>34379.598227377464</v>
      </c>
      <c r="R70" s="3">
        <v>33437.067877491761</v>
      </c>
      <c r="S70" s="2">
        <f t="shared" si="11"/>
        <v>15101.033703465982</v>
      </c>
      <c r="T70" s="2">
        <f t="shared" si="12"/>
        <v>15409.035417750156</v>
      </c>
      <c r="U70" s="3">
        <f t="shared" si="13"/>
        <v>21144.406541866494</v>
      </c>
      <c r="V70" s="3"/>
      <c r="W70" s="2">
        <f t="shared" si="14"/>
        <v>8871.0542804890338</v>
      </c>
      <c r="X70" s="2">
        <f t="shared" si="15"/>
        <v>32684.692641790829</v>
      </c>
      <c r="Y70" s="3">
        <f t="shared" si="16"/>
        <v>17218.158554360878</v>
      </c>
      <c r="Z70" s="3"/>
      <c r="AA70" s="2">
        <f t="shared" si="17"/>
        <v>8871.0542804890338</v>
      </c>
      <c r="AB70" s="2">
        <f t="shared" si="18"/>
        <v>35747.869068532556</v>
      </c>
      <c r="AC70" s="3">
        <f t="shared" si="19"/>
        <v>18559.672645061553</v>
      </c>
      <c r="AE70" s="3" t="s">
        <v>83</v>
      </c>
      <c r="AF70" s="12">
        <v>4.0297204749559805</v>
      </c>
      <c r="AG70" s="9">
        <f t="shared" si="20"/>
        <v>7.9069168645344798E-5</v>
      </c>
      <c r="AH70" s="3">
        <v>1.34964E-4</v>
      </c>
      <c r="AI70" s="12">
        <v>2.0921608704256984</v>
      </c>
      <c r="AJ70" s="9">
        <f t="shared" si="21"/>
        <v>1.6251176879834867E-2</v>
      </c>
      <c r="AK70" s="3">
        <v>2.6599484810000001E-2</v>
      </c>
    </row>
    <row r="71" spans="1:37" x14ac:dyDescent="0.2">
      <c r="A71" s="5" t="s">
        <v>84</v>
      </c>
      <c r="C71" s="2">
        <v>4982.5622409818416</v>
      </c>
      <c r="D71" s="2">
        <v>5487.2770212928635</v>
      </c>
      <c r="E71" s="3">
        <v>4353.4975415246618</v>
      </c>
      <c r="F71" s="2">
        <v>12177.506398850319</v>
      </c>
      <c r="G71" s="2">
        <v>18607.598227377464</v>
      </c>
      <c r="H71" s="3">
        <v>13561.07474093438</v>
      </c>
      <c r="I71" s="2">
        <v>6776.2372084453764</v>
      </c>
      <c r="J71" s="2">
        <v>7106.350016644481</v>
      </c>
      <c r="K71" s="3">
        <v>11758.406541866494</v>
      </c>
      <c r="L71" s="3"/>
      <c r="M71" s="2">
        <v>5506.578140499726</v>
      </c>
      <c r="N71" s="2">
        <v>5651.1943492827741</v>
      </c>
      <c r="O71" s="3">
        <v>4353.4975415246618</v>
      </c>
      <c r="P71" s="2">
        <v>16282.304350784783</v>
      </c>
      <c r="Q71" s="2">
        <v>18607.598227377464</v>
      </c>
      <c r="R71" s="3">
        <v>18025.172101532702</v>
      </c>
      <c r="S71" s="2">
        <f t="shared" si="11"/>
        <v>8870.152773254531</v>
      </c>
      <c r="T71" s="2">
        <f t="shared" si="12"/>
        <v>9042.0176912231709</v>
      </c>
      <c r="U71" s="3">
        <f t="shared" si="13"/>
        <v>11758.406541866494</v>
      </c>
      <c r="V71" s="3"/>
      <c r="W71" s="2">
        <f t="shared" si="14"/>
        <v>5170.4233437690536</v>
      </c>
      <c r="X71" s="2">
        <f t="shared" si="15"/>
        <v>17638.358226564986</v>
      </c>
      <c r="Y71" s="3">
        <f t="shared" si="16"/>
        <v>9890.1923354480659</v>
      </c>
      <c r="Z71" s="3"/>
      <c r="AA71" s="2">
        <f t="shared" si="17"/>
        <v>5170.4233437690536</v>
      </c>
      <c r="AB71" s="2">
        <f t="shared" si="18"/>
        <v>19291.407368503606</v>
      </c>
      <c r="AC71" s="3">
        <f t="shared" si="19"/>
        <v>10660.764422808885</v>
      </c>
      <c r="AE71" s="3" t="s">
        <v>84</v>
      </c>
      <c r="AF71" s="12">
        <v>3.7311078969485041</v>
      </c>
      <c r="AG71" s="9">
        <f t="shared" si="20"/>
        <v>1.0409001018009172E-4</v>
      </c>
      <c r="AH71" s="3">
        <v>1.4722699999999999E-4</v>
      </c>
      <c r="AI71" s="12">
        <v>2.0618745727380938</v>
      </c>
      <c r="AJ71" s="9">
        <f t="shared" si="21"/>
        <v>9.8802073382655599E-3</v>
      </c>
      <c r="AK71" s="3">
        <v>1.7932575709999999E-2</v>
      </c>
    </row>
    <row r="72" spans="1:37" x14ac:dyDescent="0.2">
      <c r="A72" s="5" t="s">
        <v>85</v>
      </c>
      <c r="C72" s="2">
        <v>37835.562240981839</v>
      </c>
      <c r="D72" s="2">
        <v>38984.277021292866</v>
      </c>
      <c r="E72" s="3">
        <v>31967.497541524663</v>
      </c>
      <c r="F72" s="2">
        <v>1</v>
      </c>
      <c r="G72" s="2">
        <v>1</v>
      </c>
      <c r="H72" s="3">
        <v>1</v>
      </c>
      <c r="I72" s="2">
        <v>65145.237208445375</v>
      </c>
      <c r="J72" s="2">
        <v>67393.350016644486</v>
      </c>
      <c r="K72" s="3">
        <v>37238.40654186649</v>
      </c>
      <c r="L72" s="3"/>
      <c r="M72" s="2">
        <v>41814.727020580474</v>
      </c>
      <c r="N72" s="2">
        <v>40148.825211251606</v>
      </c>
      <c r="O72" s="3">
        <v>31967.497541524663</v>
      </c>
      <c r="P72" s="2">
        <v>1</v>
      </c>
      <c r="Q72" s="2">
        <v>1</v>
      </c>
      <c r="R72" s="3">
        <v>1</v>
      </c>
      <c r="S72" s="2">
        <f t="shared" si="11"/>
        <v>85275.675675673046</v>
      </c>
      <c r="T72" s="2">
        <f t="shared" si="12"/>
        <v>85750.330576741238</v>
      </c>
      <c r="U72" s="3">
        <f t="shared" si="13"/>
        <v>37238.40654186649</v>
      </c>
      <c r="V72" s="3"/>
      <c r="W72" s="2">
        <f t="shared" si="14"/>
        <v>37977.016591118918</v>
      </c>
      <c r="X72" s="2">
        <f t="shared" si="15"/>
        <v>1</v>
      </c>
      <c r="Y72" s="3">
        <f t="shared" si="16"/>
        <v>69421.470931426928</v>
      </c>
      <c r="Z72" s="3"/>
      <c r="AA72" s="2">
        <f t="shared" si="17"/>
        <v>37977.016591118918</v>
      </c>
      <c r="AB72" s="2">
        <f t="shared" si="18"/>
        <v>1.0937189913429117</v>
      </c>
      <c r="AC72" s="3">
        <f t="shared" si="19"/>
        <v>74830.288672165494</v>
      </c>
      <c r="AE72" s="3" t="s">
        <v>85</v>
      </c>
      <c r="AF72" s="11">
        <v>2.8799497420202365E-5</v>
      </c>
      <c r="AG72" s="9">
        <f t="shared" si="20"/>
        <v>2.3711360414795579E-4</v>
      </c>
      <c r="AH72" s="3">
        <v>2.4971200000000002E-4</v>
      </c>
      <c r="AI72" s="10">
        <v>1.9704098791600408</v>
      </c>
      <c r="AJ72" s="9">
        <f t="shared" si="21"/>
        <v>0.12727120266342082</v>
      </c>
      <c r="AK72" s="3">
        <v>0.12265339829000001</v>
      </c>
    </row>
    <row r="73" spans="1:37" x14ac:dyDescent="0.2">
      <c r="A73" s="5" t="s">
        <v>86</v>
      </c>
      <c r="C73" s="2">
        <v>1312.5622409818416</v>
      </c>
      <c r="D73" s="2">
        <v>1430.2770212928638</v>
      </c>
      <c r="E73" s="3">
        <v>1637.4975415246618</v>
      </c>
      <c r="F73" s="2">
        <v>1</v>
      </c>
      <c r="G73" s="2">
        <v>38.598227377464376</v>
      </c>
      <c r="H73" s="3">
        <v>16.074740934381218</v>
      </c>
      <c r="I73" s="2">
        <v>345.2372084453761</v>
      </c>
      <c r="J73" s="2">
        <v>320.3500166444814</v>
      </c>
      <c r="K73" s="3">
        <v>726.40654186649328</v>
      </c>
      <c r="L73" s="3"/>
      <c r="M73" s="2">
        <v>1450.6043667227082</v>
      </c>
      <c r="N73" s="2">
        <v>1473.0026184708347</v>
      </c>
      <c r="O73" s="3">
        <v>1637.4975415246618</v>
      </c>
      <c r="P73" s="2">
        <v>1</v>
      </c>
      <c r="Q73" s="2">
        <v>38.598227377464376</v>
      </c>
      <c r="R73" s="3">
        <v>21.366298568885387</v>
      </c>
      <c r="S73" s="2">
        <f t="shared" si="11"/>
        <v>451.91847447515323</v>
      </c>
      <c r="T73" s="2">
        <f t="shared" si="12"/>
        <v>407.60875992578497</v>
      </c>
      <c r="U73" s="3">
        <f t="shared" si="13"/>
        <v>726.40654186649328</v>
      </c>
      <c r="V73" s="3"/>
      <c r="W73" s="2">
        <f t="shared" si="14"/>
        <v>1520.3681755727348</v>
      </c>
      <c r="X73" s="2">
        <f t="shared" si="15"/>
        <v>20.321508648783254</v>
      </c>
      <c r="Y73" s="3">
        <f t="shared" si="16"/>
        <v>528.64459208914377</v>
      </c>
      <c r="Z73" s="3"/>
      <c r="AA73" s="2">
        <f t="shared" si="17"/>
        <v>1520.3681755727348</v>
      </c>
      <c r="AB73" s="2">
        <f t="shared" si="18"/>
        <v>22.226019941913478</v>
      </c>
      <c r="AC73" s="3">
        <f t="shared" si="19"/>
        <v>569.8327462707465</v>
      </c>
      <c r="AE73" s="3" t="s">
        <v>86</v>
      </c>
      <c r="AF73" s="11">
        <v>1.4618840553894624E-2</v>
      </c>
      <c r="AG73" s="9">
        <f t="shared" si="20"/>
        <v>1.5109308148263618E-5</v>
      </c>
      <c r="AH73" s="3">
        <v>4.6180999999999997E-5</v>
      </c>
      <c r="AI73" s="11">
        <v>0.37479918050513389</v>
      </c>
      <c r="AJ73" s="9">
        <f t="shared" si="21"/>
        <v>1.0212509125844117E-3</v>
      </c>
      <c r="AK73" s="3">
        <v>4.2774705299999998E-3</v>
      </c>
    </row>
    <row r="74" spans="1:37" x14ac:dyDescent="0.2">
      <c r="A74" s="5" t="s">
        <v>87</v>
      </c>
      <c r="C74" s="2">
        <v>238.56224098184157</v>
      </c>
      <c r="D74" s="2">
        <v>270.27702129286365</v>
      </c>
      <c r="E74" s="3">
        <v>188.4975415246617</v>
      </c>
      <c r="F74" s="2">
        <v>388.50639885031842</v>
      </c>
      <c r="G74" s="2">
        <v>544.59822737746435</v>
      </c>
      <c r="H74" s="3">
        <v>409.07474093438123</v>
      </c>
      <c r="I74" s="2">
        <v>178.2372084453761</v>
      </c>
      <c r="J74" s="2">
        <v>179.3500166444814</v>
      </c>
      <c r="K74" s="3">
        <v>177.40654186649326</v>
      </c>
      <c r="L74" s="3"/>
      <c r="M74" s="2">
        <v>263.65182366098696</v>
      </c>
      <c r="N74" s="2">
        <v>278.35080487905481</v>
      </c>
      <c r="O74" s="3">
        <v>188.4975415246617</v>
      </c>
      <c r="P74" s="2">
        <v>519.46426642038034</v>
      </c>
      <c r="Q74" s="2">
        <v>544.59822737746435</v>
      </c>
      <c r="R74" s="3">
        <v>543.73585785753653</v>
      </c>
      <c r="S74" s="2">
        <f t="shared" si="11"/>
        <v>233.3140384782389</v>
      </c>
      <c r="T74" s="2">
        <f t="shared" si="12"/>
        <v>228.20238513755453</v>
      </c>
      <c r="U74" s="3">
        <f t="shared" si="13"/>
        <v>177.40654186649326</v>
      </c>
      <c r="V74" s="3"/>
      <c r="W74" s="2">
        <f t="shared" si="14"/>
        <v>243.50005668823451</v>
      </c>
      <c r="X74" s="2">
        <f t="shared" si="15"/>
        <v>535.93278388512704</v>
      </c>
      <c r="Y74" s="3">
        <f t="shared" si="16"/>
        <v>212.97432182742889</v>
      </c>
      <c r="Z74" s="3"/>
      <c r="AA74" s="2">
        <f t="shared" si="17"/>
        <v>243.50005668823451</v>
      </c>
      <c r="AB74" s="2">
        <f t="shared" si="18"/>
        <v>586.15986381843982</v>
      </c>
      <c r="AC74" s="3">
        <f t="shared" si="19"/>
        <v>229.5677370167991</v>
      </c>
      <c r="AE74" s="3" t="s">
        <v>87</v>
      </c>
      <c r="AF74" s="12">
        <v>2.407226806394259</v>
      </c>
      <c r="AG74" s="9">
        <f t="shared" si="20"/>
        <v>5.456044129885677E-4</v>
      </c>
      <c r="AH74" s="3">
        <v>4.0987499999999997E-4</v>
      </c>
      <c r="AI74" s="10">
        <v>0.94278309475190936</v>
      </c>
      <c r="AJ74" s="9">
        <f t="shared" si="21"/>
        <v>0.40804658075648342</v>
      </c>
      <c r="AK74" s="3">
        <v>0.29052421362000003</v>
      </c>
    </row>
    <row r="75" spans="1:37" x14ac:dyDescent="0.2">
      <c r="A75" s="5" t="s">
        <v>88</v>
      </c>
      <c r="C75" s="2">
        <v>9368.5622409818425</v>
      </c>
      <c r="D75" s="2">
        <v>10248.277021292864</v>
      </c>
      <c r="E75" s="3">
        <v>11705.497541524661</v>
      </c>
      <c r="F75" s="2">
        <v>1</v>
      </c>
      <c r="G75" s="2">
        <v>1</v>
      </c>
      <c r="H75" s="3">
        <v>1</v>
      </c>
      <c r="I75" s="2">
        <v>8036.2372084453764</v>
      </c>
      <c r="J75" s="2">
        <v>8019.350016644481</v>
      </c>
      <c r="K75" s="3">
        <v>5241.4065418664932</v>
      </c>
      <c r="L75" s="3"/>
      <c r="M75" s="2">
        <v>10353.853609651225</v>
      </c>
      <c r="N75" s="2">
        <v>10554.416146274554</v>
      </c>
      <c r="O75" s="3">
        <v>11705.497541524661</v>
      </c>
      <c r="P75" s="2">
        <v>1</v>
      </c>
      <c r="Q75" s="2">
        <v>1</v>
      </c>
      <c r="R75" s="3">
        <v>1</v>
      </c>
      <c r="S75" s="2">
        <f t="shared" si="11"/>
        <v>10519.503607722268</v>
      </c>
      <c r="T75" s="2">
        <f t="shared" si="12"/>
        <v>10203.705777617883</v>
      </c>
      <c r="U75" s="3">
        <f t="shared" si="13"/>
        <v>5241.4065418664932</v>
      </c>
      <c r="V75" s="3"/>
      <c r="W75" s="2">
        <f t="shared" si="14"/>
        <v>10871.255765816813</v>
      </c>
      <c r="X75" s="2">
        <f t="shared" si="15"/>
        <v>1</v>
      </c>
      <c r="Y75" s="3">
        <f t="shared" si="16"/>
        <v>8654.8719757355484</v>
      </c>
      <c r="Z75" s="3"/>
      <c r="AA75" s="2">
        <f t="shared" si="17"/>
        <v>10871.255765816813</v>
      </c>
      <c r="AB75" s="2">
        <f t="shared" si="18"/>
        <v>1.0937189913429117</v>
      </c>
      <c r="AC75" s="3">
        <f t="shared" si="19"/>
        <v>9329.1968561809663</v>
      </c>
      <c r="AE75" s="3" t="s">
        <v>88</v>
      </c>
      <c r="AF75" s="11">
        <v>1.0060649982883876E-4</v>
      </c>
      <c r="AG75" s="9">
        <f t="shared" si="20"/>
        <v>1.3380804875589328E-5</v>
      </c>
      <c r="AH75" s="3">
        <v>4.5605999999999997E-5</v>
      </c>
      <c r="AI75" s="10">
        <v>0.85815264189766904</v>
      </c>
      <c r="AJ75" s="9">
        <f t="shared" si="21"/>
        <v>0.27645952288449616</v>
      </c>
      <c r="AK75" s="3">
        <v>0.21390765295</v>
      </c>
    </row>
    <row r="76" spans="1:37" x14ac:dyDescent="0.2">
      <c r="A76" s="5" t="s">
        <v>89</v>
      </c>
      <c r="C76" s="2">
        <v>296.56224098184157</v>
      </c>
      <c r="D76" s="2">
        <v>299.27702129286365</v>
      </c>
      <c r="E76" s="3">
        <v>292.4975415246617</v>
      </c>
      <c r="F76" s="2">
        <v>267.50639885031842</v>
      </c>
      <c r="G76" s="2">
        <v>564.59822737746435</v>
      </c>
      <c r="H76" s="3">
        <v>352.07474093438123</v>
      </c>
      <c r="I76" s="2">
        <v>291.2372084453761</v>
      </c>
      <c r="J76" s="2">
        <v>295.3500166444814</v>
      </c>
      <c r="K76" s="3">
        <v>395.40654186649323</v>
      </c>
      <c r="L76" s="3"/>
      <c r="M76" s="2">
        <v>327.75168166618238</v>
      </c>
      <c r="N76" s="2">
        <v>308.21710021884934</v>
      </c>
      <c r="O76" s="3">
        <v>292.4975415246617</v>
      </c>
      <c r="P76" s="2">
        <v>357.67754573091617</v>
      </c>
      <c r="Q76" s="2">
        <v>564.59822737746435</v>
      </c>
      <c r="R76" s="3">
        <v>467.9723339912436</v>
      </c>
      <c r="S76" s="2">
        <f t="shared" si="11"/>
        <v>381.23201014082167</v>
      </c>
      <c r="T76" s="2">
        <f t="shared" si="12"/>
        <v>375.79911900588593</v>
      </c>
      <c r="U76" s="3">
        <f t="shared" si="13"/>
        <v>395.40654186649323</v>
      </c>
      <c r="V76" s="3"/>
      <c r="W76" s="2">
        <f t="shared" si="14"/>
        <v>309.48877446989781</v>
      </c>
      <c r="X76" s="2">
        <f t="shared" si="15"/>
        <v>463.41603569987473</v>
      </c>
      <c r="Y76" s="3">
        <f t="shared" si="16"/>
        <v>384.14589033773359</v>
      </c>
      <c r="Z76" s="3"/>
      <c r="AA76" s="2">
        <f t="shared" si="17"/>
        <v>309.48877446989781</v>
      </c>
      <c r="AB76" s="2">
        <f t="shared" si="18"/>
        <v>506.84691913779778</v>
      </c>
      <c r="AC76" s="3">
        <f t="shared" si="19"/>
        <v>414.07575322904177</v>
      </c>
      <c r="AE76" s="3" t="s">
        <v>89</v>
      </c>
      <c r="AF76" s="10">
        <v>1.6376908015676539</v>
      </c>
      <c r="AG76" s="9">
        <f t="shared" si="20"/>
        <v>6.4090518870472346E-2</v>
      </c>
      <c r="AH76" s="3">
        <v>2.2499855999999999E-2</v>
      </c>
      <c r="AI76" s="10">
        <v>1.3379346437953488</v>
      </c>
      <c r="AJ76" s="9">
        <f t="shared" si="21"/>
        <v>3.1472077942409915E-3</v>
      </c>
      <c r="AK76" s="3">
        <v>8.5682737799999999E-3</v>
      </c>
    </row>
    <row r="77" spans="1:37" x14ac:dyDescent="0.2">
      <c r="A77" s="5" t="s">
        <v>90</v>
      </c>
      <c r="C77" s="2">
        <v>244.56224098184157</v>
      </c>
      <c r="D77" s="2">
        <v>286.27702129286365</v>
      </c>
      <c r="E77" s="3">
        <v>192.4975415246617</v>
      </c>
      <c r="F77" s="2">
        <v>554.50639885031842</v>
      </c>
      <c r="G77" s="2">
        <v>804.59822737746435</v>
      </c>
      <c r="H77" s="3">
        <v>563.07474093438123</v>
      </c>
      <c r="I77" s="2">
        <v>380.2372084453761</v>
      </c>
      <c r="J77" s="2">
        <v>389.3500166444814</v>
      </c>
      <c r="K77" s="3">
        <v>413.40654186649323</v>
      </c>
      <c r="L77" s="3"/>
      <c r="M77" s="2">
        <v>270.28284345462788</v>
      </c>
      <c r="N77" s="2">
        <v>294.82876092859664</v>
      </c>
      <c r="O77" s="3">
        <v>192.4975415246617</v>
      </c>
      <c r="P77" s="2">
        <v>741.41960224228978</v>
      </c>
      <c r="Q77" s="2">
        <v>804.59822737746435</v>
      </c>
      <c r="R77" s="3">
        <v>748.43029075945071</v>
      </c>
      <c r="S77" s="2">
        <f t="shared" si="11"/>
        <v>497.73377543259039</v>
      </c>
      <c r="T77" s="2">
        <f t="shared" si="12"/>
        <v>495.40336886470618</v>
      </c>
      <c r="U77" s="3">
        <f t="shared" si="13"/>
        <v>413.40654186649323</v>
      </c>
      <c r="V77" s="3"/>
      <c r="W77" s="2">
        <f t="shared" si="14"/>
        <v>252.53638196929538</v>
      </c>
      <c r="X77" s="2">
        <f t="shared" si="15"/>
        <v>764.81604012640162</v>
      </c>
      <c r="Y77" s="3">
        <f t="shared" si="16"/>
        <v>468.8478953879299</v>
      </c>
      <c r="Z77" s="3"/>
      <c r="AA77" s="2">
        <f t="shared" si="17"/>
        <v>252.53638196929538</v>
      </c>
      <c r="AB77" s="2">
        <f t="shared" si="18"/>
        <v>836.49382796992791</v>
      </c>
      <c r="AC77" s="3">
        <f t="shared" si="19"/>
        <v>505.37712446155609</v>
      </c>
      <c r="AE77" s="3" t="s">
        <v>90</v>
      </c>
      <c r="AF77" s="12">
        <v>3.3123695740268939</v>
      </c>
      <c r="AG77" s="9">
        <f t="shared" si="20"/>
        <v>1.5372796606209991E-4</v>
      </c>
      <c r="AH77" s="3">
        <v>1.85565E-4</v>
      </c>
      <c r="AI77" s="12">
        <v>2.0012052145540058</v>
      </c>
      <c r="AJ77" s="9">
        <f t="shared" si="21"/>
        <v>6.4480180964332215E-3</v>
      </c>
      <c r="AK77" s="3">
        <v>1.256477699E-2</v>
      </c>
    </row>
    <row r="78" spans="1:37" x14ac:dyDescent="0.2">
      <c r="A78" s="5" t="s">
        <v>91</v>
      </c>
      <c r="C78" s="2">
        <v>746.56224098184157</v>
      </c>
      <c r="D78" s="2">
        <v>802.27702129286365</v>
      </c>
      <c r="E78" s="3">
        <v>994.49754152466176</v>
      </c>
      <c r="F78" s="2">
        <v>284.50639885031842</v>
      </c>
      <c r="G78" s="2">
        <v>500.59822737746435</v>
      </c>
      <c r="H78" s="3">
        <v>321.07474093438123</v>
      </c>
      <c r="I78" s="2">
        <v>1179.2372084453762</v>
      </c>
      <c r="J78" s="2">
        <v>1070.3500166444815</v>
      </c>
      <c r="K78" s="3">
        <v>1997.4065418664932</v>
      </c>
      <c r="L78" s="3"/>
      <c r="M78" s="2">
        <v>825.07816618924994</v>
      </c>
      <c r="N78" s="2">
        <v>826.24284352631935</v>
      </c>
      <c r="O78" s="3">
        <v>994.49754152466176</v>
      </c>
      <c r="P78" s="2">
        <v>380.40791144761772</v>
      </c>
      <c r="Q78" s="2">
        <v>500.59822737746435</v>
      </c>
      <c r="R78" s="3">
        <v>426.76761048501413</v>
      </c>
      <c r="S78" s="2">
        <f t="shared" si="11"/>
        <v>1543.631645860941</v>
      </c>
      <c r="T78" s="2">
        <f t="shared" si="12"/>
        <v>1361.8979875227553</v>
      </c>
      <c r="U78" s="3">
        <f t="shared" si="13"/>
        <v>1997.4065418664932</v>
      </c>
      <c r="V78" s="3"/>
      <c r="W78" s="2">
        <f t="shared" si="14"/>
        <v>881.93951708007705</v>
      </c>
      <c r="X78" s="2">
        <f t="shared" si="15"/>
        <v>435.92458310336542</v>
      </c>
      <c r="Y78" s="3">
        <f t="shared" si="16"/>
        <v>1634.31205841673</v>
      </c>
      <c r="Z78" s="3"/>
      <c r="AA78" s="2">
        <f t="shared" si="17"/>
        <v>881.93951708007705</v>
      </c>
      <c r="AB78" s="2">
        <f t="shared" si="18"/>
        <v>476.77899533339212</v>
      </c>
      <c r="AC78" s="3">
        <f t="shared" si="19"/>
        <v>1761.645805985966</v>
      </c>
      <c r="AE78" s="3" t="s">
        <v>91</v>
      </c>
      <c r="AF78" s="10">
        <v>0.54060282604402476</v>
      </c>
      <c r="AG78" s="9">
        <f t="shared" si="20"/>
        <v>2.5395268472614262E-3</v>
      </c>
      <c r="AH78" s="3">
        <v>1.3372900000000001E-3</v>
      </c>
      <c r="AI78" s="10">
        <v>1.9974678216238888</v>
      </c>
      <c r="AJ78" s="9">
        <f t="shared" si="21"/>
        <v>1.88475979582974E-2</v>
      </c>
      <c r="AK78" s="3">
        <v>2.8116485239999999E-2</v>
      </c>
    </row>
    <row r="79" spans="1:37" x14ac:dyDescent="0.2">
      <c r="A79" s="5" t="s">
        <v>92</v>
      </c>
      <c r="C79" s="2">
        <v>998.56224098184157</v>
      </c>
      <c r="D79" s="2">
        <v>973.27702129286365</v>
      </c>
      <c r="E79" s="3">
        <v>1143.4975415246618</v>
      </c>
      <c r="F79" s="2">
        <v>563.50639885031842</v>
      </c>
      <c r="G79" s="2">
        <v>698.59822737746435</v>
      </c>
      <c r="H79" s="3">
        <v>632.07474093438123</v>
      </c>
      <c r="I79" s="2">
        <v>1265.2372084453762</v>
      </c>
      <c r="J79" s="2">
        <v>1316.3500166444815</v>
      </c>
      <c r="K79" s="3">
        <v>1019.4065418664933</v>
      </c>
      <c r="L79" s="3"/>
      <c r="M79" s="2">
        <v>1103.5809975221678</v>
      </c>
      <c r="N79" s="2">
        <v>1002.3509988057972</v>
      </c>
      <c r="O79" s="3">
        <v>1143.4975415246618</v>
      </c>
      <c r="P79" s="2">
        <v>753.45332526877883</v>
      </c>
      <c r="Q79" s="2">
        <v>698.59822737746435</v>
      </c>
      <c r="R79" s="3">
        <v>840.14403017654217</v>
      </c>
      <c r="S79" s="2">
        <f t="shared" si="11"/>
        <v>1656.2063853563579</v>
      </c>
      <c r="T79" s="2">
        <f t="shared" si="12"/>
        <v>1674.9048541745615</v>
      </c>
      <c r="U79" s="3">
        <f t="shared" si="13"/>
        <v>1019.4065418664933</v>
      </c>
      <c r="V79" s="3"/>
      <c r="W79" s="2">
        <f t="shared" si="14"/>
        <v>1083.1431792842088</v>
      </c>
      <c r="X79" s="2">
        <f t="shared" si="15"/>
        <v>764.0651942742619</v>
      </c>
      <c r="Y79" s="3">
        <f t="shared" si="16"/>
        <v>1450.1725937991375</v>
      </c>
      <c r="Z79" s="3"/>
      <c r="AA79" s="2">
        <f t="shared" si="17"/>
        <v>1083.1431792842088</v>
      </c>
      <c r="AB79" s="2">
        <f t="shared" si="18"/>
        <v>835.6726136018716</v>
      </c>
      <c r="AC79" s="3">
        <f t="shared" si="19"/>
        <v>1563.1595292131321</v>
      </c>
      <c r="AE79" s="3" t="s">
        <v>92</v>
      </c>
      <c r="AF79" s="13">
        <v>0.77152552828160981</v>
      </c>
      <c r="AG79" s="9">
        <f t="shared" si="20"/>
        <v>5.6072272829829784E-3</v>
      </c>
      <c r="AH79" s="3">
        <v>2.6184569999999998E-3</v>
      </c>
      <c r="AI79" s="10">
        <v>1.4431698035029314</v>
      </c>
      <c r="AJ79" s="9">
        <f t="shared" si="21"/>
        <v>0.16983048999061784</v>
      </c>
      <c r="AK79" s="3">
        <v>0.15541630554999999</v>
      </c>
    </row>
    <row r="80" spans="1:37" x14ac:dyDescent="0.2">
      <c r="A80" s="5" t="s">
        <v>93</v>
      </c>
      <c r="C80" s="2">
        <v>1103.5622409818416</v>
      </c>
      <c r="D80" s="2">
        <v>1153.2770212928638</v>
      </c>
      <c r="E80" s="3">
        <v>1033.4975415246618</v>
      </c>
      <c r="F80" s="2">
        <v>45.506398850318405</v>
      </c>
      <c r="G80" s="2">
        <v>223.59822737746438</v>
      </c>
      <c r="H80" s="3">
        <v>167.07474093438123</v>
      </c>
      <c r="I80" s="2">
        <v>1730.2372084453762</v>
      </c>
      <c r="J80" s="2">
        <v>1830.3500166444815</v>
      </c>
      <c r="K80" s="3">
        <v>552.40654186649328</v>
      </c>
      <c r="L80" s="3"/>
      <c r="M80" s="2">
        <v>1219.6238439108836</v>
      </c>
      <c r="N80" s="2">
        <v>1187.7280043631424</v>
      </c>
      <c r="O80" s="3">
        <v>1033.4975415246618</v>
      </c>
      <c r="P80" s="2">
        <v>60.845711077519134</v>
      </c>
      <c r="Q80" s="2">
        <v>223.59822737746438</v>
      </c>
      <c r="R80" s="3">
        <v>222.07317758309995</v>
      </c>
      <c r="S80" s="2">
        <f t="shared" si="11"/>
        <v>2264.8953837908798</v>
      </c>
      <c r="T80" s="2">
        <f t="shared" si="12"/>
        <v>2328.9110714876851</v>
      </c>
      <c r="U80" s="3">
        <f t="shared" si="13"/>
        <v>552.40654186649328</v>
      </c>
      <c r="V80" s="3"/>
      <c r="W80" s="2">
        <f t="shared" si="14"/>
        <v>1146.9497965995627</v>
      </c>
      <c r="X80" s="2">
        <f t="shared" si="15"/>
        <v>168.83903867936115</v>
      </c>
      <c r="Y80" s="3">
        <f t="shared" si="16"/>
        <v>1715.4043323816861</v>
      </c>
      <c r="Z80" s="3"/>
      <c r="AA80" s="2">
        <f t="shared" si="17"/>
        <v>1146.9497965995627</v>
      </c>
      <c r="AB80" s="2">
        <f t="shared" si="18"/>
        <v>184.66246308369773</v>
      </c>
      <c r="AC80" s="3">
        <f t="shared" si="19"/>
        <v>1849.0562020559946</v>
      </c>
      <c r="AE80" s="3" t="s">
        <v>93</v>
      </c>
      <c r="AF80" s="11">
        <v>0.16100309153127595</v>
      </c>
      <c r="AG80" s="9">
        <f t="shared" si="20"/>
        <v>2.4287174069924833E-4</v>
      </c>
      <c r="AH80" s="3">
        <v>2.5049099999999998E-4</v>
      </c>
      <c r="AI80" s="10">
        <v>1.6121509481391538</v>
      </c>
      <c r="AJ80" s="9">
        <f t="shared" si="21"/>
        <v>0.3859399081003469</v>
      </c>
      <c r="AK80" s="3">
        <v>0.27833679457999999</v>
      </c>
    </row>
    <row r="81" spans="1:37" x14ac:dyDescent="0.2">
      <c r="A81" s="5" t="s">
        <v>94</v>
      </c>
      <c r="C81" s="2">
        <v>120.56224098184157</v>
      </c>
      <c r="D81" s="2">
        <v>123.27702129286368</v>
      </c>
      <c r="E81" s="3">
        <v>108.49754152466171</v>
      </c>
      <c r="F81" s="2">
        <v>1</v>
      </c>
      <c r="G81" s="2">
        <v>82.598227377464383</v>
      </c>
      <c r="H81" s="3">
        <v>59.074740934381218</v>
      </c>
      <c r="I81" s="2">
        <v>171.2372084453761</v>
      </c>
      <c r="J81" s="2">
        <v>155.3500166444814</v>
      </c>
      <c r="K81" s="3">
        <v>75.406541866493257</v>
      </c>
      <c r="L81" s="3"/>
      <c r="M81" s="2">
        <v>133.24176771938261</v>
      </c>
      <c r="N81" s="2">
        <v>126.95958367388968</v>
      </c>
      <c r="O81" s="3">
        <v>108.49754152466171</v>
      </c>
      <c r="P81" s="2">
        <v>1</v>
      </c>
      <c r="Q81" s="2">
        <v>82.598227377464383</v>
      </c>
      <c r="R81" s="3">
        <v>78.521237625913372</v>
      </c>
      <c r="S81" s="2">
        <f t="shared" si="11"/>
        <v>224.1509782867515</v>
      </c>
      <c r="T81" s="2">
        <f t="shared" si="12"/>
        <v>197.66512985445149</v>
      </c>
      <c r="U81" s="3">
        <f t="shared" si="13"/>
        <v>75.406541866493257</v>
      </c>
      <c r="V81" s="3"/>
      <c r="W81" s="2">
        <f t="shared" si="14"/>
        <v>122.89963097264466</v>
      </c>
      <c r="X81" s="2">
        <f t="shared" si="15"/>
        <v>54.03982166779258</v>
      </c>
      <c r="Y81" s="3">
        <f t="shared" si="16"/>
        <v>165.74088333589876</v>
      </c>
      <c r="Z81" s="3"/>
      <c r="AA81" s="2">
        <f t="shared" si="17"/>
        <v>122.89963097264466</v>
      </c>
      <c r="AB81" s="2">
        <f t="shared" si="18"/>
        <v>59.104379246848929</v>
      </c>
      <c r="AC81" s="3">
        <f t="shared" si="19"/>
        <v>178.65421141905617</v>
      </c>
      <c r="AE81" s="3" t="s">
        <v>94</v>
      </c>
      <c r="AF81" s="11">
        <v>0.48091583985312819</v>
      </c>
      <c r="AG81" s="9">
        <f t="shared" si="20"/>
        <v>6.6903734736164344E-2</v>
      </c>
      <c r="AH81" s="3">
        <v>2.3158972999999999E-2</v>
      </c>
      <c r="AI81" s="10">
        <v>1.4536594618320824</v>
      </c>
      <c r="AJ81" s="9">
        <f t="shared" si="21"/>
        <v>0.40817451537263727</v>
      </c>
      <c r="AK81" s="3">
        <v>0.29052421362000003</v>
      </c>
    </row>
    <row r="82" spans="1:37" x14ac:dyDescent="0.2">
      <c r="A82" s="5" t="s">
        <v>95</v>
      </c>
      <c r="C82" s="2">
        <v>612.56224098184157</v>
      </c>
      <c r="D82" s="2">
        <v>678.27702129286365</v>
      </c>
      <c r="E82" s="3">
        <v>794.49754152466176</v>
      </c>
      <c r="F82" s="2">
        <v>1005.5063988503184</v>
      </c>
      <c r="G82" s="2">
        <v>1695.5982273774644</v>
      </c>
      <c r="H82" s="3">
        <v>1136.0747409343812</v>
      </c>
      <c r="I82" s="2">
        <v>4635.2372084453764</v>
      </c>
      <c r="J82" s="2">
        <v>4822.350016644481</v>
      </c>
      <c r="K82" s="3">
        <v>2571.4065418664932</v>
      </c>
      <c r="L82" s="3"/>
      <c r="M82" s="2">
        <v>676.98539079793647</v>
      </c>
      <c r="N82" s="2">
        <v>698.53868414237047</v>
      </c>
      <c r="O82" s="3">
        <v>794.49754152466176</v>
      </c>
      <c r="P82" s="2">
        <v>1344.4428339030196</v>
      </c>
      <c r="Q82" s="2">
        <v>1695.5982273774644</v>
      </c>
      <c r="R82" s="3">
        <v>1510.0530833100795</v>
      </c>
      <c r="S82" s="2">
        <f t="shared" si="11"/>
        <v>6067.5653632581625</v>
      </c>
      <c r="T82" s="2">
        <f t="shared" si="12"/>
        <v>6135.8888967811972</v>
      </c>
      <c r="U82" s="3">
        <f t="shared" si="13"/>
        <v>2571.4065418664932</v>
      </c>
      <c r="V82" s="3"/>
      <c r="W82" s="2">
        <f t="shared" si="14"/>
        <v>723.3405388216562</v>
      </c>
      <c r="X82" s="2">
        <f t="shared" si="15"/>
        <v>1516.6980481968546</v>
      </c>
      <c r="Y82" s="3">
        <f t="shared" si="16"/>
        <v>4924.9536006352837</v>
      </c>
      <c r="Z82" s="3"/>
      <c r="AA82" s="2">
        <f t="shared" si="17"/>
        <v>723.3405388216562</v>
      </c>
      <c r="AB82" s="2">
        <f t="shared" si="18"/>
        <v>1658.8414594456267</v>
      </c>
      <c r="AC82" s="3">
        <f t="shared" si="19"/>
        <v>5308.6702815126309</v>
      </c>
      <c r="AE82" s="3" t="s">
        <v>95</v>
      </c>
      <c r="AF82" s="12">
        <v>2.2933063618249987</v>
      </c>
      <c r="AG82" s="9">
        <f t="shared" si="20"/>
        <v>1.8072776638641175E-3</v>
      </c>
      <c r="AH82" s="3">
        <v>1.0402479999999999E-3</v>
      </c>
      <c r="AI82" s="12">
        <v>7.3391023958931108</v>
      </c>
      <c r="AJ82" s="9">
        <f t="shared" si="21"/>
        <v>2.3411954565319297E-2</v>
      </c>
      <c r="AK82" s="3">
        <v>3.1869523740000003E-2</v>
      </c>
    </row>
    <row r="83" spans="1:37" x14ac:dyDescent="0.2">
      <c r="A83" s="5" t="s">
        <v>96</v>
      </c>
      <c r="C83" s="2">
        <v>3789.5622409818416</v>
      </c>
      <c r="D83" s="2">
        <v>4302.2770212928635</v>
      </c>
      <c r="E83" s="3">
        <v>4435.4975415246618</v>
      </c>
      <c r="F83" s="2">
        <v>3209.5063988503184</v>
      </c>
      <c r="G83" s="2">
        <v>4923.5982273774644</v>
      </c>
      <c r="H83" s="3">
        <v>3716.0747409343812</v>
      </c>
      <c r="I83" s="2">
        <v>4614.2372084453764</v>
      </c>
      <c r="J83" s="2">
        <v>4540.350016644481</v>
      </c>
      <c r="K83" s="3">
        <v>5842.4065418664932</v>
      </c>
      <c r="L83" s="3"/>
      <c r="M83" s="2">
        <v>4188.1103715307936</v>
      </c>
      <c r="N83" s="2">
        <v>4430.7957293635855</v>
      </c>
      <c r="O83" s="3">
        <v>4435.4975415246618</v>
      </c>
      <c r="P83" s="2">
        <v>4291.3678950565645</v>
      </c>
      <c r="Q83" s="2">
        <v>4923.5982273774644</v>
      </c>
      <c r="R83" s="3">
        <v>4939.3494267317592</v>
      </c>
      <c r="S83" s="2">
        <f t="shared" si="11"/>
        <v>6040.0761826837006</v>
      </c>
      <c r="T83" s="2">
        <f t="shared" si="12"/>
        <v>5777.076147204737</v>
      </c>
      <c r="U83" s="3">
        <f t="shared" si="13"/>
        <v>5842.4065418664932</v>
      </c>
      <c r="V83" s="3"/>
      <c r="W83" s="2">
        <f t="shared" si="14"/>
        <v>4351.4678808063472</v>
      </c>
      <c r="X83" s="2">
        <f t="shared" si="15"/>
        <v>4718.1051830552633</v>
      </c>
      <c r="Y83" s="3">
        <f t="shared" si="16"/>
        <v>5886.5196239183106</v>
      </c>
      <c r="Z83" s="3"/>
      <c r="AA83" s="2">
        <f t="shared" si="17"/>
        <v>4351.4678808063472</v>
      </c>
      <c r="AB83" s="2">
        <f t="shared" si="18"/>
        <v>5160.2812418609665</v>
      </c>
      <c r="AC83" s="3">
        <f t="shared" si="19"/>
        <v>6345.1545584114892</v>
      </c>
      <c r="AE83" s="3" t="s">
        <v>96</v>
      </c>
      <c r="AF83" s="10">
        <v>1.1858713848313509</v>
      </c>
      <c r="AG83" s="9">
        <f t="shared" si="20"/>
        <v>0.18388955704949983</v>
      </c>
      <c r="AH83" s="3">
        <v>5.9968762000000002E-2</v>
      </c>
      <c r="AI83" s="10">
        <v>1.458164171772699</v>
      </c>
      <c r="AJ83" s="9">
        <f t="shared" si="21"/>
        <v>1.7407128489093027E-4</v>
      </c>
      <c r="AK83" s="3">
        <v>1.2672475200000001E-3</v>
      </c>
    </row>
    <row r="84" spans="1:37" x14ac:dyDescent="0.2">
      <c r="A84" s="5" t="s">
        <v>97</v>
      </c>
      <c r="C84" s="2">
        <v>2819.5622409818416</v>
      </c>
      <c r="D84" s="2">
        <v>3280.2770212928635</v>
      </c>
      <c r="E84" s="3">
        <v>3006.4975415246618</v>
      </c>
      <c r="F84" s="2">
        <v>1639.5063988503184</v>
      </c>
      <c r="G84" s="2">
        <v>3977.5982273774644</v>
      </c>
      <c r="H84" s="3">
        <v>1905.0747409343812</v>
      </c>
      <c r="I84" s="2">
        <v>440.2372084453761</v>
      </c>
      <c r="J84" s="2">
        <v>439.3500166444814</v>
      </c>
      <c r="K84" s="3">
        <v>1469.4065418664932</v>
      </c>
      <c r="L84" s="3"/>
      <c r="M84" s="2">
        <v>3116.095504892181</v>
      </c>
      <c r="N84" s="2">
        <v>3378.2662866991036</v>
      </c>
      <c r="O84" s="3">
        <v>3006.4975415246618</v>
      </c>
      <c r="P84" s="2">
        <v>2192.1517671023607</v>
      </c>
      <c r="Q84" s="2">
        <v>3977.5982273774644</v>
      </c>
      <c r="R84" s="3">
        <v>2532.1960631904171</v>
      </c>
      <c r="S84" s="2">
        <f t="shared" si="11"/>
        <v>576.27429135962552</v>
      </c>
      <c r="T84" s="2">
        <f t="shared" si="12"/>
        <v>559.02265070450426</v>
      </c>
      <c r="U84" s="3">
        <f t="shared" si="13"/>
        <v>1469.4065418664932</v>
      </c>
      <c r="V84" s="3"/>
      <c r="W84" s="2">
        <f t="shared" si="14"/>
        <v>3166.9531110386488</v>
      </c>
      <c r="X84" s="2">
        <f t="shared" si="15"/>
        <v>2900.6486858900807</v>
      </c>
      <c r="Y84" s="3">
        <f t="shared" si="16"/>
        <v>868.23449464354098</v>
      </c>
      <c r="Z84" s="3"/>
      <c r="AA84" s="2">
        <f t="shared" si="17"/>
        <v>3166.9531110386488</v>
      </c>
      <c r="AB84" s="2">
        <f t="shared" si="18"/>
        <v>3172.4945549718414</v>
      </c>
      <c r="AC84" s="3">
        <f t="shared" si="19"/>
        <v>935.88103215911599</v>
      </c>
      <c r="AE84" s="3" t="s">
        <v>97</v>
      </c>
      <c r="AF84" s="10">
        <v>1.0017497713855874</v>
      </c>
      <c r="AG84" s="9">
        <f t="shared" si="20"/>
        <v>0.65828697910848877</v>
      </c>
      <c r="AH84" s="3">
        <v>0.18835379499999999</v>
      </c>
      <c r="AI84" s="11">
        <v>0.295514647468898</v>
      </c>
      <c r="AJ84" s="9">
        <f t="shared" si="21"/>
        <v>1.9943807123446876E-3</v>
      </c>
      <c r="AK84" s="3">
        <v>6.00567312E-3</v>
      </c>
    </row>
    <row r="85" spans="1:37" x14ac:dyDescent="0.2">
      <c r="A85" s="5" t="s">
        <v>98</v>
      </c>
      <c r="C85" s="2">
        <v>1122.5622409818416</v>
      </c>
      <c r="D85" s="2">
        <v>1142.2770212928638</v>
      </c>
      <c r="E85" s="3">
        <v>1064.4975415246618</v>
      </c>
      <c r="F85" s="2">
        <v>512.50639885031842</v>
      </c>
      <c r="G85" s="2">
        <v>821.59822737746435</v>
      </c>
      <c r="H85" s="3">
        <v>573.07474093438123</v>
      </c>
      <c r="I85" s="2">
        <v>1398.2372084453762</v>
      </c>
      <c r="J85" s="2">
        <v>1484.3500166444815</v>
      </c>
      <c r="K85" s="3">
        <v>1276.4065418664932</v>
      </c>
      <c r="L85" s="3"/>
      <c r="M85" s="2">
        <v>1240.6220732574129</v>
      </c>
      <c r="N85" s="2">
        <v>1176.3994095790824</v>
      </c>
      <c r="O85" s="3">
        <v>1064.4975415246618</v>
      </c>
      <c r="P85" s="2">
        <v>685.2622281186741</v>
      </c>
      <c r="Q85" s="2">
        <v>821.59822737746435</v>
      </c>
      <c r="R85" s="3">
        <v>761.72213705178285</v>
      </c>
      <c r="S85" s="2">
        <f t="shared" si="11"/>
        <v>1830.3045289946192</v>
      </c>
      <c r="T85" s="2">
        <f t="shared" si="12"/>
        <v>1888.6656411562828</v>
      </c>
      <c r="U85" s="3">
        <f t="shared" si="13"/>
        <v>1276.4065418664932</v>
      </c>
      <c r="V85" s="3"/>
      <c r="W85" s="2">
        <f t="shared" si="14"/>
        <v>1160.506341453719</v>
      </c>
      <c r="X85" s="2">
        <f t="shared" si="15"/>
        <v>756.19419751597377</v>
      </c>
      <c r="Y85" s="3">
        <f t="shared" si="16"/>
        <v>1665.1255706724651</v>
      </c>
      <c r="Z85" s="3"/>
      <c r="AA85" s="2">
        <f t="shared" si="17"/>
        <v>1160.506341453719</v>
      </c>
      <c r="AB85" s="2">
        <f t="shared" si="18"/>
        <v>827.0639549665334</v>
      </c>
      <c r="AC85" s="3">
        <f t="shared" si="19"/>
        <v>1794.860083732653</v>
      </c>
      <c r="AE85" s="3" t="s">
        <v>98</v>
      </c>
      <c r="AF85" s="10">
        <v>0.71267508450708172</v>
      </c>
      <c r="AG85" s="9">
        <f t="shared" si="20"/>
        <v>3.3707772477753559E-3</v>
      </c>
      <c r="AH85" s="3">
        <v>1.7088610000000001E-3</v>
      </c>
      <c r="AI85" s="10">
        <v>1.5466180749036709</v>
      </c>
      <c r="AJ85" s="9">
        <f t="shared" si="21"/>
        <v>6.6690146546592527E-2</v>
      </c>
      <c r="AK85" s="3">
        <v>7.4107724570000005E-2</v>
      </c>
    </row>
    <row r="86" spans="1:37" x14ac:dyDescent="0.2">
      <c r="A86" s="5" t="s">
        <v>99</v>
      </c>
      <c r="C86" s="2">
        <v>1060.5622409818416</v>
      </c>
      <c r="D86" s="2">
        <v>1138.2770212928638</v>
      </c>
      <c r="E86" s="3">
        <v>1262.4975415246618</v>
      </c>
      <c r="F86" s="2">
        <v>627.50639885031842</v>
      </c>
      <c r="G86" s="2">
        <v>1046.5982273774644</v>
      </c>
      <c r="H86" s="3">
        <v>967.07474093438123</v>
      </c>
      <c r="I86" s="2">
        <v>1174.2372084453762</v>
      </c>
      <c r="J86" s="2">
        <v>1198.3500166444815</v>
      </c>
      <c r="K86" s="3">
        <v>252.40654186649326</v>
      </c>
      <c r="L86" s="3"/>
      <c r="M86" s="2">
        <v>1172.1015353897903</v>
      </c>
      <c r="N86" s="2">
        <v>1172.279920566697</v>
      </c>
      <c r="O86" s="3">
        <v>1262.4975415246618</v>
      </c>
      <c r="P86" s="2">
        <v>839.02646679047882</v>
      </c>
      <c r="Q86" s="2">
        <v>1046.5982273774644</v>
      </c>
      <c r="R86" s="3">
        <v>1285.4208809696672</v>
      </c>
      <c r="S86" s="2">
        <f t="shared" si="11"/>
        <v>1537.0866028670214</v>
      </c>
      <c r="T86" s="2">
        <f t="shared" si="12"/>
        <v>1524.7633490326382</v>
      </c>
      <c r="U86" s="3">
        <f t="shared" si="13"/>
        <v>252.40654186649326</v>
      </c>
      <c r="V86" s="3"/>
      <c r="W86" s="2">
        <f t="shared" si="14"/>
        <v>1202.292999160383</v>
      </c>
      <c r="X86" s="2">
        <f t="shared" si="15"/>
        <v>1057.0151917125368</v>
      </c>
      <c r="Y86" s="3">
        <f t="shared" si="16"/>
        <v>1104.7521645887175</v>
      </c>
      <c r="Z86" s="3"/>
      <c r="AA86" s="2">
        <f t="shared" si="17"/>
        <v>1202.292999160383</v>
      </c>
      <c r="AB86" s="2">
        <f t="shared" si="18"/>
        <v>1156.0775893139701</v>
      </c>
      <c r="AC86" s="3">
        <f t="shared" si="19"/>
        <v>1190.8264443003814</v>
      </c>
      <c r="AE86" s="3" t="s">
        <v>99</v>
      </c>
      <c r="AF86" s="10">
        <v>0.96156060970272028</v>
      </c>
      <c r="AG86" s="9">
        <f t="shared" si="20"/>
        <v>0.33425645744036059</v>
      </c>
      <c r="AH86" s="3">
        <v>0.103410605</v>
      </c>
      <c r="AI86" s="10">
        <v>0.9904627616828765</v>
      </c>
      <c r="AJ86" s="9">
        <f t="shared" si="21"/>
        <v>0.83060951718252807</v>
      </c>
      <c r="AK86" s="3">
        <v>0.50816503595999996</v>
      </c>
    </row>
    <row r="87" spans="1:37" x14ac:dyDescent="0.2">
      <c r="A87" s="5" t="s">
        <v>100</v>
      </c>
      <c r="C87" s="2">
        <v>285.56224098184157</v>
      </c>
      <c r="D87" s="2">
        <v>327.27702129286365</v>
      </c>
      <c r="E87" s="3">
        <v>299.4975415246617</v>
      </c>
      <c r="F87" s="2">
        <v>217.50639885031842</v>
      </c>
      <c r="G87" s="2">
        <v>395.59822737746435</v>
      </c>
      <c r="H87" s="3">
        <v>247.07474093438123</v>
      </c>
      <c r="I87" s="2">
        <v>514.23720844537615</v>
      </c>
      <c r="J87" s="2">
        <v>507.3500166444814</v>
      </c>
      <c r="K87" s="3">
        <v>498.40654186649323</v>
      </c>
      <c r="L87" s="3"/>
      <c r="M87" s="2">
        <v>315.59481204450736</v>
      </c>
      <c r="N87" s="2">
        <v>337.05352330554746</v>
      </c>
      <c r="O87" s="3">
        <v>299.4975415246617</v>
      </c>
      <c r="P87" s="2">
        <v>290.82352891708803</v>
      </c>
      <c r="Q87" s="2">
        <v>395.59822737746435</v>
      </c>
      <c r="R87" s="3">
        <v>328.40794792175666</v>
      </c>
      <c r="S87" s="2">
        <f t="shared" si="11"/>
        <v>673.14092766963552</v>
      </c>
      <c r="T87" s="2">
        <f t="shared" si="12"/>
        <v>645.54487400662947</v>
      </c>
      <c r="U87" s="3">
        <f t="shared" si="13"/>
        <v>498.40654186649323</v>
      </c>
      <c r="V87" s="3"/>
      <c r="W87" s="2">
        <f t="shared" si="14"/>
        <v>317.38195895823884</v>
      </c>
      <c r="X87" s="2">
        <f t="shared" si="15"/>
        <v>338.27656807210298</v>
      </c>
      <c r="Y87" s="3">
        <f t="shared" si="16"/>
        <v>605.69744784758598</v>
      </c>
      <c r="Z87" s="3"/>
      <c r="AA87" s="2">
        <f t="shared" si="17"/>
        <v>317.38195895823884</v>
      </c>
      <c r="AB87" s="2">
        <f t="shared" si="18"/>
        <v>369.9795068267623</v>
      </c>
      <c r="AC87" s="3">
        <f t="shared" si="19"/>
        <v>652.88900195156293</v>
      </c>
      <c r="AE87" s="3" t="s">
        <v>100</v>
      </c>
      <c r="AF87" s="10">
        <v>1.1657231811195805</v>
      </c>
      <c r="AG87" s="9">
        <f t="shared" si="20"/>
        <v>0.55550427816223946</v>
      </c>
      <c r="AH87" s="3">
        <v>0.15986897</v>
      </c>
      <c r="AI87" s="12">
        <v>2.0571081106644442</v>
      </c>
      <c r="AJ87" s="9">
        <f t="shared" si="21"/>
        <v>6.4612257907043823E-3</v>
      </c>
      <c r="AK87" s="3">
        <v>1.256477699E-2</v>
      </c>
    </row>
    <row r="88" spans="1:37" x14ac:dyDescent="0.2">
      <c r="A88" s="5" t="s">
        <v>101</v>
      </c>
      <c r="C88" s="2">
        <v>1273.5622409818416</v>
      </c>
      <c r="D88" s="2">
        <v>1326.2770212928638</v>
      </c>
      <c r="E88" s="3">
        <v>1184.4975415246618</v>
      </c>
      <c r="F88" s="2">
        <v>2346.5063988503184</v>
      </c>
      <c r="G88" s="2">
        <v>2960.5982273774644</v>
      </c>
      <c r="H88" s="3">
        <v>2759.0747409343812</v>
      </c>
      <c r="I88" s="2">
        <v>1</v>
      </c>
      <c r="J88" s="2">
        <v>1</v>
      </c>
      <c r="K88" s="3">
        <v>1</v>
      </c>
      <c r="L88" s="3"/>
      <c r="M88" s="2">
        <v>1407.5027380640424</v>
      </c>
      <c r="N88" s="2">
        <v>1365.8959041488131</v>
      </c>
      <c r="O88" s="3">
        <v>1184.4975415246618</v>
      </c>
      <c r="P88" s="2">
        <v>3137.467564849891</v>
      </c>
      <c r="Q88" s="2">
        <v>2960.5982273774644</v>
      </c>
      <c r="R88" s="3">
        <v>3667.3197365555779</v>
      </c>
      <c r="S88" s="2">
        <v>1</v>
      </c>
      <c r="T88" s="2">
        <v>1</v>
      </c>
      <c r="U88" s="3">
        <v>1</v>
      </c>
      <c r="V88" s="3"/>
      <c r="W88" s="2">
        <f t="shared" si="14"/>
        <v>1319.2987279125057</v>
      </c>
      <c r="X88" s="2">
        <f t="shared" si="15"/>
        <v>3255.1285095943108</v>
      </c>
      <c r="Y88" s="3">
        <f t="shared" si="16"/>
        <v>1</v>
      </c>
      <c r="Z88" s="3"/>
      <c r="AA88" s="2">
        <f t="shared" si="17"/>
        <v>1319.2987279125057</v>
      </c>
      <c r="AB88" s="2">
        <f t="shared" si="18"/>
        <v>3560.1958702050451</v>
      </c>
      <c r="AC88" s="3">
        <v>1</v>
      </c>
      <c r="AE88" s="3" t="s">
        <v>101</v>
      </c>
      <c r="AF88" s="12">
        <v>2.6985517342522241</v>
      </c>
      <c r="AG88" s="9">
        <f t="shared" si="20"/>
        <v>9.7073629623417059E-4</v>
      </c>
      <c r="AH88" s="3">
        <v>6.2402099999999999E-4</v>
      </c>
      <c r="AI88" s="11">
        <v>7.579784463085746E-4</v>
      </c>
      <c r="AJ88" s="9">
        <f t="shared" si="21"/>
        <v>4.2868276951878264E-5</v>
      </c>
      <c r="AK88" s="3">
        <v>5.1136499999999995E-4</v>
      </c>
    </row>
    <row r="89" spans="1:37" x14ac:dyDescent="0.2">
      <c r="A89" s="5" t="s">
        <v>102</v>
      </c>
      <c r="C89" s="2">
        <v>21033.562240981842</v>
      </c>
      <c r="D89" s="2">
        <v>23655.277021292863</v>
      </c>
      <c r="E89" s="3">
        <v>24151.497541524663</v>
      </c>
      <c r="F89" s="2">
        <v>3912.5063988503184</v>
      </c>
      <c r="G89" s="2">
        <v>8851.5982273774644</v>
      </c>
      <c r="H89" s="3">
        <v>3779.0747409343812</v>
      </c>
      <c r="I89" s="2">
        <v>5845.2372084453764</v>
      </c>
      <c r="J89" s="2">
        <v>5999.350016644481</v>
      </c>
      <c r="K89" s="3">
        <v>8290.4065418664941</v>
      </c>
      <c r="L89" s="3"/>
      <c r="M89" s="2">
        <v>23245.661258454744</v>
      </c>
      <c r="N89" s="2">
        <v>24361.913443537473</v>
      </c>
      <c r="O89" s="3">
        <v>24151.497541524663</v>
      </c>
      <c r="P89" s="2">
        <v>5231.3353714589884</v>
      </c>
      <c r="Q89" s="2">
        <v>8851.5982273774644</v>
      </c>
      <c r="R89" s="3">
        <v>5023.0880583734506</v>
      </c>
      <c r="S89" s="2">
        <f t="shared" si="11"/>
        <v>7651.4657677867035</v>
      </c>
      <c r="T89" s="2">
        <f t="shared" si="12"/>
        <v>7633.4867912900427</v>
      </c>
      <c r="U89" s="3">
        <f t="shared" si="13"/>
        <v>8290.4065418664941</v>
      </c>
      <c r="V89" s="3"/>
      <c r="W89" s="2">
        <f t="shared" si="14"/>
        <v>23919.690747838958</v>
      </c>
      <c r="X89" s="2">
        <f t="shared" si="15"/>
        <v>6368.6738857366336</v>
      </c>
      <c r="Y89" s="3">
        <f t="shared" si="16"/>
        <v>7858.4530336477474</v>
      </c>
      <c r="Z89" s="3"/>
      <c r="AA89" s="2">
        <f t="shared" si="17"/>
        <v>23919.690747838958</v>
      </c>
      <c r="AB89" s="2">
        <f t="shared" si="18"/>
        <v>6965.5395784998127</v>
      </c>
      <c r="AC89" s="3">
        <f t="shared" si="19"/>
        <v>8470.726723802487</v>
      </c>
      <c r="AE89" s="3" t="s">
        <v>102</v>
      </c>
      <c r="AF89" s="11">
        <v>0.29120525227229871</v>
      </c>
      <c r="AG89" s="9">
        <f t="shared" si="20"/>
        <v>1.6857723482274845E-4</v>
      </c>
      <c r="AH89" s="3">
        <v>1.9870700000000001E-4</v>
      </c>
      <c r="AI89" s="11">
        <v>0.35413194982747764</v>
      </c>
      <c r="AJ89" s="9">
        <f t="shared" si="21"/>
        <v>2.4130967002722513E-6</v>
      </c>
      <c r="AK89" s="3">
        <v>2.2911471E-4</v>
      </c>
    </row>
    <row r="90" spans="1:37" x14ac:dyDescent="0.2">
      <c r="A90" s="5" t="s">
        <v>103</v>
      </c>
      <c r="C90" s="2">
        <v>125.56224098184157</v>
      </c>
      <c r="D90" s="2">
        <v>131.27702129286368</v>
      </c>
      <c r="E90" s="3">
        <v>176.4975415246617</v>
      </c>
      <c r="F90" s="2">
        <v>1</v>
      </c>
      <c r="G90" s="2">
        <v>45.598227377464376</v>
      </c>
      <c r="H90" s="3">
        <v>21.074740934381218</v>
      </c>
      <c r="I90" s="2">
        <v>28.237208445376112</v>
      </c>
      <c r="J90" s="2">
        <v>35.350016644481414</v>
      </c>
      <c r="K90" s="3">
        <v>25.406541866493249</v>
      </c>
      <c r="L90" s="3"/>
      <c r="M90" s="2">
        <v>138.76761754741668</v>
      </c>
      <c r="N90" s="2">
        <v>135.19856169866057</v>
      </c>
      <c r="O90" s="3">
        <v>176.4975415246617</v>
      </c>
      <c r="P90" s="2">
        <v>1</v>
      </c>
      <c r="Q90" s="2">
        <v>45.598227377464376</v>
      </c>
      <c r="R90" s="3">
        <v>28.012221715051432</v>
      </c>
      <c r="S90" s="2">
        <f t="shared" si="11"/>
        <v>36.962748660651208</v>
      </c>
      <c r="T90" s="2">
        <f t="shared" si="12"/>
        <v>44.978853438936277</v>
      </c>
      <c r="U90" s="3">
        <f t="shared" si="13"/>
        <v>25.406541866493249</v>
      </c>
      <c r="V90" s="3"/>
      <c r="W90" s="2">
        <f t="shared" si="14"/>
        <v>150.15457359024632</v>
      </c>
      <c r="X90" s="2">
        <f t="shared" si="15"/>
        <v>24.870149697505269</v>
      </c>
      <c r="Y90" s="3">
        <f t="shared" si="16"/>
        <v>35.782714655360245</v>
      </c>
      <c r="Z90" s="3"/>
      <c r="AA90" s="2">
        <f t="shared" si="17"/>
        <v>150.15457359024632</v>
      </c>
      <c r="AB90" s="2">
        <f t="shared" si="18"/>
        <v>27.200955041702684</v>
      </c>
      <c r="AC90" s="3">
        <f t="shared" si="19"/>
        <v>38.570644372822947</v>
      </c>
      <c r="AE90" s="3" t="s">
        <v>103</v>
      </c>
      <c r="AF90" s="11">
        <v>0.18115302378954373</v>
      </c>
      <c r="AG90" s="9">
        <f t="shared" si="20"/>
        <v>2.4879455279821589E-3</v>
      </c>
      <c r="AH90" s="3">
        <v>1.3366059999999999E-3</v>
      </c>
      <c r="AI90" s="11">
        <v>0.256872924018136</v>
      </c>
      <c r="AJ90" s="9">
        <f t="shared" si="21"/>
        <v>1.3539957356222792E-3</v>
      </c>
      <c r="AK90" s="3">
        <v>4.8062101600000002E-3</v>
      </c>
    </row>
    <row r="91" spans="1:37" x14ac:dyDescent="0.2">
      <c r="A91" s="5" t="s">
        <v>104</v>
      </c>
      <c r="C91" s="2">
        <v>1211.5622409818416</v>
      </c>
      <c r="D91" s="2">
        <v>1310.2770212928638</v>
      </c>
      <c r="E91" s="3">
        <v>1171.4975415246618</v>
      </c>
      <c r="F91" s="2">
        <v>8417.5063988503189</v>
      </c>
      <c r="G91" s="2">
        <v>7373.5982273774644</v>
      </c>
      <c r="H91" s="3">
        <v>6995.0747409343812</v>
      </c>
      <c r="I91" s="2">
        <v>3163.2372084453759</v>
      </c>
      <c r="J91" s="2">
        <v>3361.3500166444815</v>
      </c>
      <c r="K91" s="3">
        <v>5535.4065418664932</v>
      </c>
      <c r="L91" s="3"/>
      <c r="M91" s="2">
        <v>1338.9822001964196</v>
      </c>
      <c r="N91" s="2">
        <v>1349.4179480992711</v>
      </c>
      <c r="O91" s="3">
        <v>1171.4975415246618</v>
      </c>
      <c r="P91" s="2">
        <v>11254.882286384905</v>
      </c>
      <c r="Q91" s="2">
        <v>7373.5982273774644</v>
      </c>
      <c r="R91" s="3">
        <v>9297.7458259874511</v>
      </c>
      <c r="S91" s="2">
        <f t="shared" si="11"/>
        <v>4140.7047058482349</v>
      </c>
      <c r="T91" s="2">
        <f t="shared" si="12"/>
        <v>4276.9334814223002</v>
      </c>
      <c r="U91" s="3">
        <f t="shared" si="13"/>
        <v>5535.4065418664932</v>
      </c>
      <c r="V91" s="3"/>
      <c r="W91" s="2">
        <f t="shared" si="14"/>
        <v>1286.6325632734508</v>
      </c>
      <c r="X91" s="2">
        <f t="shared" si="15"/>
        <v>9308.7421132499403</v>
      </c>
      <c r="Y91" s="3">
        <f t="shared" si="16"/>
        <v>4651.0149097123431</v>
      </c>
      <c r="Z91" s="3"/>
      <c r="AA91" s="2">
        <f t="shared" si="17"/>
        <v>1286.6325632734508</v>
      </c>
      <c r="AB91" s="2">
        <f t="shared" si="18"/>
        <v>10181.148034775009</v>
      </c>
      <c r="AC91" s="3">
        <f t="shared" si="19"/>
        <v>5013.3882737244767</v>
      </c>
      <c r="AE91" s="3" t="s">
        <v>104</v>
      </c>
      <c r="AF91" s="12">
        <v>7.9130190898263377</v>
      </c>
      <c r="AG91" s="9">
        <f t="shared" si="20"/>
        <v>2.0241550802385902E-3</v>
      </c>
      <c r="AH91" s="3">
        <v>1.1386129999999999E-3</v>
      </c>
      <c r="AI91" s="12">
        <v>3.8965190349056713</v>
      </c>
      <c r="AJ91" s="9">
        <f t="shared" si="21"/>
        <v>1.6778598604208466E-3</v>
      </c>
      <c r="AK91" s="3">
        <v>5.5369379999999999E-3</v>
      </c>
    </row>
    <row r="92" spans="1:37" x14ac:dyDescent="0.2">
      <c r="A92" s="5" t="s">
        <v>105</v>
      </c>
      <c r="C92" s="2">
        <v>333.56224098184157</v>
      </c>
      <c r="D92" s="2">
        <v>347.27702129286365</v>
      </c>
      <c r="E92" s="3">
        <v>343.4975415246617</v>
      </c>
      <c r="F92" s="2">
        <v>1</v>
      </c>
      <c r="G92" s="2">
        <v>28.598227377464376</v>
      </c>
      <c r="H92" s="3">
        <v>14.074740934381218</v>
      </c>
      <c r="I92" s="2">
        <v>827.23720844537615</v>
      </c>
      <c r="J92" s="2">
        <v>854.35001664448146</v>
      </c>
      <c r="K92" s="3">
        <v>584.40654186649328</v>
      </c>
      <c r="L92" s="3"/>
      <c r="M92" s="2">
        <v>368.64297039363458</v>
      </c>
      <c r="N92" s="2">
        <v>357.65096836747466</v>
      </c>
      <c r="O92" s="3">
        <v>343.4975415246617</v>
      </c>
      <c r="P92" s="2">
        <v>1</v>
      </c>
      <c r="Q92" s="2">
        <v>28.598227377464376</v>
      </c>
      <c r="R92" s="3">
        <v>18.707929310418969</v>
      </c>
      <c r="S92" s="2">
        <f t="shared" si="11"/>
        <v>1082.8606190890018</v>
      </c>
      <c r="T92" s="2">
        <f t="shared" si="12"/>
        <v>1087.0626899748279</v>
      </c>
      <c r="U92" s="3">
        <f t="shared" si="13"/>
        <v>584.40654186649328</v>
      </c>
      <c r="V92" s="3"/>
      <c r="W92" s="2">
        <f t="shared" si="14"/>
        <v>356.59716009525704</v>
      </c>
      <c r="X92" s="2">
        <f t="shared" si="15"/>
        <v>16.102052229294447</v>
      </c>
      <c r="Y92" s="3">
        <f t="shared" si="16"/>
        <v>918.10995031010771</v>
      </c>
      <c r="Z92" s="3"/>
      <c r="AA92" s="2">
        <f t="shared" si="17"/>
        <v>356.59716009525704</v>
      </c>
      <c r="AB92" s="2">
        <f t="shared" si="18"/>
        <v>17.611120322774806</v>
      </c>
      <c r="AC92" s="3">
        <f t="shared" si="19"/>
        <v>989.64242175674588</v>
      </c>
      <c r="AE92" s="3" t="s">
        <v>105</v>
      </c>
      <c r="AF92" s="11">
        <v>4.9386597240624081E-2</v>
      </c>
      <c r="AG92" s="9">
        <f t="shared" si="20"/>
        <v>6.1879061590246365E-6</v>
      </c>
      <c r="AH92" s="3">
        <v>3.8287999999999997E-5</v>
      </c>
      <c r="AI92" s="12">
        <v>2.7752392124838705</v>
      </c>
      <c r="AJ92" s="9">
        <f t="shared" si="21"/>
        <v>2.8250954863383682E-2</v>
      </c>
      <c r="AK92" s="3">
        <v>3.6194458819999997E-2</v>
      </c>
    </row>
    <row r="93" spans="1:37" x14ac:dyDescent="0.2">
      <c r="A93" s="5" t="s">
        <v>106</v>
      </c>
      <c r="C93" s="2">
        <v>297.56224098184157</v>
      </c>
      <c r="D93" s="2">
        <v>293.27702129286365</v>
      </c>
      <c r="E93" s="3">
        <v>343.4975415246617</v>
      </c>
      <c r="F93" s="2">
        <v>1</v>
      </c>
      <c r="G93" s="2">
        <v>5.5982273774643758</v>
      </c>
      <c r="H93" s="3">
        <v>8.074740934381218</v>
      </c>
      <c r="I93" s="2">
        <v>51.237208445376112</v>
      </c>
      <c r="J93" s="2">
        <v>59.350016644481414</v>
      </c>
      <c r="K93" s="3">
        <v>894.40654186649328</v>
      </c>
      <c r="L93" s="3"/>
      <c r="M93" s="2">
        <v>328.8568516317892</v>
      </c>
      <c r="N93" s="2">
        <v>302.03786670027114</v>
      </c>
      <c r="O93" s="3">
        <v>343.4975415246617</v>
      </c>
      <c r="P93" s="2">
        <v>1</v>
      </c>
      <c r="Q93" s="2">
        <v>5.5982273774643758</v>
      </c>
      <c r="R93" s="3">
        <v>10.732821535019715</v>
      </c>
      <c r="S93" s="2">
        <f t="shared" si="11"/>
        <v>67.06994643268132</v>
      </c>
      <c r="T93" s="2">
        <f t="shared" si="12"/>
        <v>75.51610872203932</v>
      </c>
      <c r="U93" s="3">
        <f t="shared" si="13"/>
        <v>894.40654186649328</v>
      </c>
      <c r="V93" s="3"/>
      <c r="W93" s="2">
        <f t="shared" si="14"/>
        <v>324.79741995224072</v>
      </c>
      <c r="X93" s="2">
        <f t="shared" si="15"/>
        <v>5.7770163041613642</v>
      </c>
      <c r="Y93" s="3">
        <f t="shared" si="16"/>
        <v>345.66419900707132</v>
      </c>
      <c r="Z93" s="3"/>
      <c r="AA93" s="2">
        <f t="shared" si="17"/>
        <v>324.79741995224072</v>
      </c>
      <c r="AB93" s="2">
        <f t="shared" si="18"/>
        <v>6.3184324451589227</v>
      </c>
      <c r="AC93" s="3">
        <f t="shared" si="19"/>
        <v>372.5958474847364</v>
      </c>
      <c r="AE93" s="3" t="s">
        <v>106</v>
      </c>
      <c r="AF93" s="11">
        <v>1.9453456391642539E-2</v>
      </c>
      <c r="AG93" s="9">
        <f t="shared" si="20"/>
        <v>1.3823358444213831E-5</v>
      </c>
      <c r="AH93" s="3">
        <v>4.5605999999999997E-5</v>
      </c>
      <c r="AI93" s="10">
        <v>1.1471638153391863</v>
      </c>
      <c r="AJ93" s="9">
        <f t="shared" si="21"/>
        <v>0.94308658544570412</v>
      </c>
      <c r="AK93" s="3">
        <v>0.55816374514</v>
      </c>
    </row>
    <row r="94" spans="1:37" x14ac:dyDescent="0.2">
      <c r="A94" s="5" t="s">
        <v>107</v>
      </c>
      <c r="C94" s="2">
        <v>181.56224098184157</v>
      </c>
      <c r="D94" s="2">
        <v>175.27702129286368</v>
      </c>
      <c r="E94" s="3">
        <v>200.4975415246617</v>
      </c>
      <c r="F94" s="2">
        <v>1</v>
      </c>
      <c r="G94" s="2">
        <v>12.598227377464376</v>
      </c>
      <c r="H94" s="3">
        <v>7.074740934381218</v>
      </c>
      <c r="I94" s="2">
        <v>27.237208445376112</v>
      </c>
      <c r="J94" s="2">
        <v>20.350016644481414</v>
      </c>
      <c r="K94" s="3">
        <v>571.40654186649328</v>
      </c>
      <c r="L94" s="3"/>
      <c r="M94" s="2">
        <v>200.65713562139842</v>
      </c>
      <c r="N94" s="2">
        <v>180.51294083490049</v>
      </c>
      <c r="O94" s="3">
        <v>200.4975415246617</v>
      </c>
      <c r="P94" s="2">
        <v>1</v>
      </c>
      <c r="Q94" s="2">
        <v>12.598227377464376</v>
      </c>
      <c r="R94" s="3">
        <v>9.4036369057865059</v>
      </c>
      <c r="S94" s="2">
        <f t="shared" si="11"/>
        <v>35.653740061867289</v>
      </c>
      <c r="T94" s="2">
        <f t="shared" si="12"/>
        <v>25.893068886996875</v>
      </c>
      <c r="U94" s="3">
        <f t="shared" si="13"/>
        <v>571.40654186649328</v>
      </c>
      <c r="V94" s="3"/>
      <c r="W94" s="2">
        <f t="shared" si="14"/>
        <v>193.88920599365352</v>
      </c>
      <c r="X94" s="2">
        <f t="shared" si="15"/>
        <v>7.6672880944169606</v>
      </c>
      <c r="Y94" s="3">
        <f t="shared" si="16"/>
        <v>210.98445027178582</v>
      </c>
      <c r="Z94" s="3"/>
      <c r="AA94" s="2">
        <f t="shared" si="17"/>
        <v>193.88920599365352</v>
      </c>
      <c r="AB94" s="2">
        <f t="shared" si="18"/>
        <v>8.3858586009612335</v>
      </c>
      <c r="AC94" s="3">
        <f t="shared" si="19"/>
        <v>227.42282909520833</v>
      </c>
      <c r="AE94" s="3" t="s">
        <v>107</v>
      </c>
      <c r="AF94" s="11">
        <v>4.3250775915992579E-2</v>
      </c>
      <c r="AG94" s="9">
        <f t="shared" si="20"/>
        <v>1.5864539423816385E-5</v>
      </c>
      <c r="AH94" s="3">
        <v>4.6180999999999997E-5</v>
      </c>
      <c r="AI94" s="10">
        <v>1.1729525010415094</v>
      </c>
      <c r="AJ94" s="9">
        <f t="shared" si="21"/>
        <v>0.92904360587417556</v>
      </c>
      <c r="AK94" s="3">
        <v>0.55285709669000005</v>
      </c>
    </row>
    <row r="95" spans="1:37" x14ac:dyDescent="0.2">
      <c r="A95" s="5" t="s">
        <v>108</v>
      </c>
      <c r="C95" s="2">
        <v>949.56224098184157</v>
      </c>
      <c r="D95" s="2">
        <v>968.27702129286365</v>
      </c>
      <c r="E95" s="3">
        <v>944.49754152466176</v>
      </c>
      <c r="F95" s="2">
        <v>1613.5063988503184</v>
      </c>
      <c r="G95" s="2">
        <v>2471.5982273774644</v>
      </c>
      <c r="H95" s="3">
        <v>1650.0747409343812</v>
      </c>
      <c r="I95" s="2">
        <v>1639.2372084453762</v>
      </c>
      <c r="J95" s="2">
        <v>1666.3500166444815</v>
      </c>
      <c r="K95" s="3">
        <v>475.40654186649323</v>
      </c>
      <c r="L95" s="3"/>
      <c r="M95" s="2">
        <v>1049.4276692074338</v>
      </c>
      <c r="N95" s="2">
        <v>997.20163754031535</v>
      </c>
      <c r="O95" s="3">
        <v>944.49754152466176</v>
      </c>
      <c r="P95" s="2">
        <v>2157.38767835917</v>
      </c>
      <c r="Q95" s="2">
        <v>2471.5982273774644</v>
      </c>
      <c r="R95" s="3">
        <v>2193.2539827359487</v>
      </c>
      <c r="S95" s="2">
        <f t="shared" si="11"/>
        <v>2145.7756013015432</v>
      </c>
      <c r="T95" s="2">
        <f t="shared" si="12"/>
        <v>2120.2398270531476</v>
      </c>
      <c r="U95" s="3">
        <f t="shared" si="13"/>
        <v>475.40654186649323</v>
      </c>
      <c r="V95" s="3"/>
      <c r="W95" s="2">
        <f t="shared" si="14"/>
        <v>997.04228275747028</v>
      </c>
      <c r="X95" s="2">
        <f t="shared" si="15"/>
        <v>2274.0799628241944</v>
      </c>
      <c r="Y95" s="3">
        <f t="shared" si="16"/>
        <v>1580.4739900737279</v>
      </c>
      <c r="Z95" s="3"/>
      <c r="AA95" s="2">
        <f t="shared" si="17"/>
        <v>997.04228275747028</v>
      </c>
      <c r="AB95" s="2">
        <f t="shared" si="18"/>
        <v>2487.2044431732043</v>
      </c>
      <c r="AC95" s="3">
        <f t="shared" si="19"/>
        <v>1703.6130656593011</v>
      </c>
      <c r="AE95" s="3" t="s">
        <v>108</v>
      </c>
      <c r="AF95" s="12">
        <v>2.494582713477774</v>
      </c>
      <c r="AG95" s="9">
        <f t="shared" si="20"/>
        <v>2.5091353356570547E-4</v>
      </c>
      <c r="AH95" s="3">
        <v>2.5346E-4</v>
      </c>
      <c r="AI95" s="10">
        <v>1.7086668189715115</v>
      </c>
      <c r="AJ95" s="9">
        <f t="shared" si="21"/>
        <v>0.35123953421983295</v>
      </c>
      <c r="AK95" s="3">
        <v>0.26198620035999998</v>
      </c>
    </row>
    <row r="96" spans="1:37" x14ac:dyDescent="0.2">
      <c r="A96" s="5" t="s">
        <v>109</v>
      </c>
      <c r="C96" s="2">
        <v>310.56224098184157</v>
      </c>
      <c r="D96" s="2">
        <v>328.27702129286365</v>
      </c>
      <c r="E96" s="3">
        <v>394.4975415246617</v>
      </c>
      <c r="F96" s="2">
        <v>1</v>
      </c>
      <c r="G96" s="2">
        <v>69.598227377464383</v>
      </c>
      <c r="H96" s="3">
        <v>28.074740934381218</v>
      </c>
      <c r="I96" s="2">
        <v>54.237208445376112</v>
      </c>
      <c r="J96" s="2">
        <v>57.350016644481414</v>
      </c>
      <c r="K96" s="3">
        <v>101.40654186649326</v>
      </c>
      <c r="L96" s="3"/>
      <c r="M96" s="2">
        <v>343.22406118467779</v>
      </c>
      <c r="N96" s="2">
        <v>338.08339555864382</v>
      </c>
      <c r="O96" s="3">
        <v>394.4975415246617</v>
      </c>
      <c r="P96" s="2">
        <v>1</v>
      </c>
      <c r="Q96" s="2">
        <v>69.598227377464383</v>
      </c>
      <c r="R96" s="3">
        <v>37.316514119683895</v>
      </c>
      <c r="S96" s="2">
        <f t="shared" si="11"/>
        <v>70.996972229033076</v>
      </c>
      <c r="T96" s="2">
        <f t="shared" si="12"/>
        <v>72.9713374484474</v>
      </c>
      <c r="U96" s="3">
        <f t="shared" si="13"/>
        <v>101.40654186649326</v>
      </c>
      <c r="V96" s="3"/>
      <c r="W96" s="2">
        <f t="shared" si="14"/>
        <v>358.60166608932781</v>
      </c>
      <c r="X96" s="2">
        <f t="shared" si="15"/>
        <v>35.971580499049423</v>
      </c>
      <c r="Y96" s="3">
        <f t="shared" si="16"/>
        <v>81.791617181324582</v>
      </c>
      <c r="Z96" s="3"/>
      <c r="AA96" s="2">
        <f t="shared" si="17"/>
        <v>358.60166608932781</v>
      </c>
      <c r="AB96" s="2">
        <f t="shared" si="18"/>
        <v>39.34280074043069</v>
      </c>
      <c r="AC96" s="3">
        <f t="shared" si="19"/>
        <v>88.164227039894641</v>
      </c>
      <c r="AE96" s="3" t="s">
        <v>109</v>
      </c>
      <c r="AF96" s="11">
        <v>0.10971170650007628</v>
      </c>
      <c r="AG96" s="9">
        <f t="shared" si="20"/>
        <v>2.7201791554162347E-4</v>
      </c>
      <c r="AH96" s="3">
        <v>2.5609199999999997E-4</v>
      </c>
      <c r="AI96" s="11">
        <v>0.24585559794340972</v>
      </c>
      <c r="AJ96" s="9">
        <f t="shared" si="21"/>
        <v>1.7455199124445905E-4</v>
      </c>
      <c r="AK96" s="3">
        <v>1.2672475200000001E-3</v>
      </c>
    </row>
    <row r="97" spans="1:37" x14ac:dyDescent="0.2">
      <c r="A97" s="5" t="s">
        <v>110</v>
      </c>
      <c r="C97" s="2">
        <v>1869.5622409818416</v>
      </c>
      <c r="D97" s="2">
        <v>1877.2770212928638</v>
      </c>
      <c r="E97" s="3">
        <v>1563.4975415246618</v>
      </c>
      <c r="F97" s="2">
        <v>3013.5063988503184</v>
      </c>
      <c r="G97" s="2">
        <v>4173.5982273774644</v>
      </c>
      <c r="H97" s="3">
        <v>2890.0747409343812</v>
      </c>
      <c r="I97" s="2">
        <v>941.23720844537615</v>
      </c>
      <c r="J97" s="2">
        <v>1034.3500166444815</v>
      </c>
      <c r="K97" s="3">
        <v>2032.4065418664932</v>
      </c>
      <c r="L97" s="3"/>
      <c r="M97" s="2">
        <v>2066.1840375657052</v>
      </c>
      <c r="N97" s="2">
        <v>1933.3555156049083</v>
      </c>
      <c r="O97" s="3">
        <v>1563.4975415246618</v>
      </c>
      <c r="P97" s="2">
        <v>4029.3001491463583</v>
      </c>
      <c r="Q97" s="2">
        <v>4173.5982273774644</v>
      </c>
      <c r="R97" s="3">
        <v>3841.442922985128</v>
      </c>
      <c r="S97" s="2">
        <f t="shared" si="11"/>
        <v>1232.0875993503685</v>
      </c>
      <c r="T97" s="2">
        <f t="shared" si="12"/>
        <v>1316.0921045981006</v>
      </c>
      <c r="U97" s="3">
        <f t="shared" si="13"/>
        <v>2032.4065418664932</v>
      </c>
      <c r="V97" s="3"/>
      <c r="W97" s="2">
        <f t="shared" si="14"/>
        <v>1854.3456982317584</v>
      </c>
      <c r="X97" s="2">
        <f t="shared" si="15"/>
        <v>4014.7804331696502</v>
      </c>
      <c r="Y97" s="3">
        <f t="shared" si="16"/>
        <v>1526.8620819383207</v>
      </c>
      <c r="Z97" s="3"/>
      <c r="AA97" s="2">
        <f t="shared" si="17"/>
        <v>1854.3456982317584</v>
      </c>
      <c r="AB97" s="2">
        <f t="shared" si="18"/>
        <v>4391.0416058295677</v>
      </c>
      <c r="AC97" s="3">
        <f t="shared" si="19"/>
        <v>1645.8241063040475</v>
      </c>
      <c r="AE97" s="3" t="s">
        <v>110</v>
      </c>
      <c r="AF97" s="12">
        <v>2.3679735714957126</v>
      </c>
      <c r="AG97" s="9">
        <f t="shared" si="20"/>
        <v>2.6736497621784416E-4</v>
      </c>
      <c r="AH97" s="3">
        <v>2.5609199999999997E-4</v>
      </c>
      <c r="AI97" s="10">
        <v>0.88754977449644368</v>
      </c>
      <c r="AJ97" s="9">
        <f t="shared" si="21"/>
        <v>0.32937077581640894</v>
      </c>
      <c r="AK97" s="3">
        <v>0.24908664934999999</v>
      </c>
    </row>
    <row r="98" spans="1:37" x14ac:dyDescent="0.2">
      <c r="A98" s="5" t="s">
        <v>111</v>
      </c>
      <c r="C98" s="2">
        <v>1436.5622409818416</v>
      </c>
      <c r="D98" s="2">
        <v>1489.2770212928638</v>
      </c>
      <c r="E98" s="3">
        <v>1831.4975415246618</v>
      </c>
      <c r="F98" s="2">
        <v>781.50639885031842</v>
      </c>
      <c r="G98" s="2">
        <v>822.59822737746435</v>
      </c>
      <c r="H98" s="3">
        <v>786.07474093438123</v>
      </c>
      <c r="I98" s="2">
        <v>9924.2372084453764</v>
      </c>
      <c r="J98" s="2">
        <v>10054.350016644481</v>
      </c>
      <c r="K98" s="3">
        <v>9128.4065418664941</v>
      </c>
      <c r="L98" s="3"/>
      <c r="M98" s="2">
        <v>1587.6454424579535</v>
      </c>
      <c r="N98" s="2">
        <v>1533.7650814035198</v>
      </c>
      <c r="O98" s="3">
        <v>1831.4975415246618</v>
      </c>
      <c r="P98" s="2">
        <v>1044.9368385770697</v>
      </c>
      <c r="Q98" s="2">
        <v>822.59822737746435</v>
      </c>
      <c r="R98" s="3">
        <v>1044.8384630784562</v>
      </c>
      <c r="S98" s="2">
        <f t="shared" si="11"/>
        <v>12990.911842226305</v>
      </c>
      <c r="T98" s="2">
        <f t="shared" si="12"/>
        <v>12793.010548497661</v>
      </c>
      <c r="U98" s="3">
        <f t="shared" si="13"/>
        <v>9128.4065418664941</v>
      </c>
      <c r="V98" s="3"/>
      <c r="W98" s="2">
        <f t="shared" si="14"/>
        <v>1650.9693551287116</v>
      </c>
      <c r="X98" s="2">
        <f t="shared" si="15"/>
        <v>970.79117634433021</v>
      </c>
      <c r="Y98" s="3">
        <f t="shared" si="16"/>
        <v>11637.442977530154</v>
      </c>
      <c r="Z98" s="3"/>
      <c r="AA98" s="2">
        <f t="shared" si="17"/>
        <v>1650.9693551287116</v>
      </c>
      <c r="AB98" s="2">
        <f t="shared" si="18"/>
        <v>1061.7727461959196</v>
      </c>
      <c r="AC98" s="3">
        <f t="shared" si="19"/>
        <v>12544.148168145808</v>
      </c>
      <c r="AE98" s="3" t="s">
        <v>111</v>
      </c>
      <c r="AF98" s="10">
        <v>0.64312080832847585</v>
      </c>
      <c r="AG98" s="9">
        <f t="shared" si="20"/>
        <v>4.4688971564773184E-3</v>
      </c>
      <c r="AH98" s="3">
        <v>2.1687310000000001E-3</v>
      </c>
      <c r="AI98" s="12">
        <v>7.5980502782668857</v>
      </c>
      <c r="AJ98" s="9">
        <f t="shared" si="21"/>
        <v>1.3681590097656463E-3</v>
      </c>
      <c r="AK98" s="3">
        <v>4.8062101600000002E-3</v>
      </c>
    </row>
    <row r="99" spans="1:37" x14ac:dyDescent="0.2">
      <c r="A99" s="5" t="s">
        <v>112</v>
      </c>
      <c r="C99" s="2">
        <v>6483.5622409818416</v>
      </c>
      <c r="D99" s="2">
        <v>6927.2770212928635</v>
      </c>
      <c r="E99" s="3">
        <v>8266.4975415246608</v>
      </c>
      <c r="F99" s="2">
        <v>5142.506398850318</v>
      </c>
      <c r="G99" s="2">
        <v>6394.5982273774644</v>
      </c>
      <c r="H99" s="3">
        <v>5792.0747409343812</v>
      </c>
      <c r="I99" s="2">
        <v>5783.2372084453764</v>
      </c>
      <c r="J99" s="2">
        <v>5810.350016644481</v>
      </c>
      <c r="K99" s="3">
        <v>6097.4065418664932</v>
      </c>
      <c r="L99" s="3"/>
      <c r="M99" s="2">
        <v>7165.4382588755579</v>
      </c>
      <c r="N99" s="2">
        <v>7134.210393741535</v>
      </c>
      <c r="O99" s="3">
        <v>8266.4975415246608</v>
      </c>
      <c r="P99" s="2">
        <v>6875.9441850791609</v>
      </c>
      <c r="Q99" s="2">
        <v>6394.5982273774644</v>
      </c>
      <c r="R99" s="3">
        <v>7698.7367170199004</v>
      </c>
      <c r="S99" s="2">
        <f t="shared" si="11"/>
        <v>7570.3072346621011</v>
      </c>
      <c r="T99" s="2">
        <f t="shared" si="12"/>
        <v>7393.0059059356063</v>
      </c>
      <c r="U99" s="3">
        <f t="shared" si="13"/>
        <v>6097.4065418664932</v>
      </c>
      <c r="V99" s="3"/>
      <c r="W99" s="2">
        <f t="shared" si="14"/>
        <v>7522.0487313805834</v>
      </c>
      <c r="X99" s="2">
        <f t="shared" si="15"/>
        <v>6989.7597098255092</v>
      </c>
      <c r="Y99" s="3">
        <f t="shared" si="16"/>
        <v>7020.2398941547335</v>
      </c>
      <c r="Z99" s="3"/>
      <c r="AA99" s="2">
        <f t="shared" si="17"/>
        <v>7522.0487313805834</v>
      </c>
      <c r="AB99" s="2">
        <f t="shared" si="18"/>
        <v>7644.8329395596793</v>
      </c>
      <c r="AC99" s="3">
        <f t="shared" si="19"/>
        <v>7567.2060931459928</v>
      </c>
      <c r="AE99" s="3" t="s">
        <v>112</v>
      </c>
      <c r="AF99" s="10">
        <v>1.0163232401921118</v>
      </c>
      <c r="AG99" s="9">
        <f t="shared" si="20"/>
        <v>0.37410588276297524</v>
      </c>
      <c r="AH99" s="3">
        <v>0.11291611</v>
      </c>
      <c r="AI99" s="10">
        <v>1.0060033327857902</v>
      </c>
      <c r="AJ99" s="9">
        <f t="shared" si="21"/>
        <v>0.44657789588061059</v>
      </c>
      <c r="AK99" s="3">
        <v>0.31375477986</v>
      </c>
    </row>
    <row r="100" spans="1:37" x14ac:dyDescent="0.2">
      <c r="A100" s="5" t="s">
        <v>113</v>
      </c>
      <c r="C100" s="2">
        <v>4094.5622409818416</v>
      </c>
      <c r="D100" s="2">
        <v>4448.2770212928635</v>
      </c>
      <c r="E100" s="3">
        <v>2810.4975415246618</v>
      </c>
      <c r="F100" s="2">
        <v>2241.5063988503184</v>
      </c>
      <c r="G100" s="2">
        <v>2770.5982273774644</v>
      </c>
      <c r="H100" s="3">
        <v>2080.0747409343812</v>
      </c>
      <c r="I100" s="2">
        <v>2680.2372084453759</v>
      </c>
      <c r="J100" s="2">
        <v>2809.3500166444815</v>
      </c>
      <c r="K100" s="3">
        <v>4296.4065418664932</v>
      </c>
      <c r="L100" s="3"/>
      <c r="M100" s="2">
        <v>4525.1872110408722</v>
      </c>
      <c r="N100" s="2">
        <v>4581.157078315654</v>
      </c>
      <c r="O100" s="3">
        <v>2810.4975415246618</v>
      </c>
      <c r="P100" s="2">
        <v>2997.0741295408516</v>
      </c>
      <c r="Q100" s="2">
        <v>2770.5982273774644</v>
      </c>
      <c r="R100" s="3">
        <v>2764.8033733062289</v>
      </c>
      <c r="S100" s="2">
        <f t="shared" si="11"/>
        <v>3508.4535526356021</v>
      </c>
      <c r="T100" s="2">
        <f t="shared" si="12"/>
        <v>3574.5766099109301</v>
      </c>
      <c r="U100" s="3">
        <f t="shared" si="13"/>
        <v>4296.4065418664932</v>
      </c>
      <c r="V100" s="3"/>
      <c r="W100" s="2">
        <f t="shared" si="14"/>
        <v>3972.2806102937298</v>
      </c>
      <c r="X100" s="2">
        <f t="shared" si="15"/>
        <v>2844.1585767415149</v>
      </c>
      <c r="Y100" s="3">
        <f t="shared" si="16"/>
        <v>3793.1455681376756</v>
      </c>
      <c r="Z100" s="3"/>
      <c r="AA100" s="2">
        <f t="shared" si="17"/>
        <v>3972.2806102937298</v>
      </c>
      <c r="AB100" s="2">
        <f t="shared" si="18"/>
        <v>3110.7102497730211</v>
      </c>
      <c r="AC100" s="3">
        <f t="shared" si="19"/>
        <v>4088.6799722186929</v>
      </c>
      <c r="AE100" s="3" t="s">
        <v>113</v>
      </c>
      <c r="AF100" s="10">
        <v>0.78310435615045837</v>
      </c>
      <c r="AG100" s="9">
        <f t="shared" si="20"/>
        <v>0.12658392447692862</v>
      </c>
      <c r="AH100" s="3">
        <v>4.2292833000000002E-2</v>
      </c>
      <c r="AI100" s="10">
        <v>1.0293029051430371</v>
      </c>
      <c r="AJ100" s="9">
        <f t="shared" si="21"/>
        <v>0.79139652271259142</v>
      </c>
      <c r="AK100" s="3">
        <v>0.49247475060000001</v>
      </c>
    </row>
    <row r="101" spans="1:37" x14ac:dyDescent="0.2">
      <c r="A101" s="5" t="s">
        <v>114</v>
      </c>
      <c r="C101" s="2">
        <v>4722.5622409818416</v>
      </c>
      <c r="D101" s="2">
        <v>4863.2770212928635</v>
      </c>
      <c r="E101" s="3">
        <v>7594.4975415246618</v>
      </c>
      <c r="F101" s="2">
        <v>3237.5063988503184</v>
      </c>
      <c r="G101" s="2">
        <v>3797.5982273774644</v>
      </c>
      <c r="H101" s="3">
        <v>2797.0747409343812</v>
      </c>
      <c r="I101" s="2">
        <v>8470.2372084453764</v>
      </c>
      <c r="J101" s="2">
        <v>8662.350016644481</v>
      </c>
      <c r="K101" s="3">
        <v>3517.4065418664932</v>
      </c>
      <c r="L101" s="3"/>
      <c r="M101" s="2">
        <v>5219.2339494419539</v>
      </c>
      <c r="N101" s="2">
        <v>5008.5540633506444</v>
      </c>
      <c r="O101" s="3">
        <v>7594.4975415246618</v>
      </c>
      <c r="P101" s="2">
        <v>4328.8061444723089</v>
      </c>
      <c r="Q101" s="2">
        <v>3797.5982273774644</v>
      </c>
      <c r="R101" s="3">
        <v>3717.8287524664397</v>
      </c>
      <c r="S101" s="2">
        <f t="shared" si="11"/>
        <v>11087.613339594489</v>
      </c>
      <c r="T101" s="2">
        <f t="shared" si="12"/>
        <v>11021.849742077686</v>
      </c>
      <c r="U101" s="3">
        <f t="shared" si="13"/>
        <v>3517.4065418664932</v>
      </c>
      <c r="V101" s="3"/>
      <c r="W101" s="2">
        <f t="shared" si="14"/>
        <v>5940.7618514390861</v>
      </c>
      <c r="X101" s="2">
        <f t="shared" si="15"/>
        <v>3948.0777081054043</v>
      </c>
      <c r="Y101" s="3">
        <f t="shared" si="16"/>
        <v>8542.2898745128896</v>
      </c>
      <c r="Z101" s="3"/>
      <c r="AA101" s="2">
        <f t="shared" si="17"/>
        <v>5940.7618514390861</v>
      </c>
      <c r="AB101" s="2">
        <f t="shared" si="18"/>
        <v>4318.0875686524778</v>
      </c>
      <c r="AC101" s="3">
        <f t="shared" si="19"/>
        <v>9207.8431738003073</v>
      </c>
      <c r="AE101" s="3" t="s">
        <v>114</v>
      </c>
      <c r="AF101" s="10">
        <v>0.72685754397080693</v>
      </c>
      <c r="AG101" s="9">
        <f t="shared" si="20"/>
        <v>7.9238123416670886E-2</v>
      </c>
      <c r="AH101" s="3">
        <v>2.7050247999999999E-2</v>
      </c>
      <c r="AI101" s="10">
        <v>1.5499431561239583</v>
      </c>
      <c r="AJ101" s="9">
        <f t="shared" si="21"/>
        <v>0.38114123866181443</v>
      </c>
      <c r="AK101" s="3">
        <v>0.27670853951000002</v>
      </c>
    </row>
    <row r="102" spans="1:37" x14ac:dyDescent="0.2">
      <c r="A102" s="5" t="s">
        <v>115</v>
      </c>
      <c r="C102" s="2">
        <v>278.56224098184157</v>
      </c>
      <c r="D102" s="2">
        <v>264.27702129286365</v>
      </c>
      <c r="E102" s="3">
        <v>238.4975415246617</v>
      </c>
      <c r="F102" s="2">
        <v>21.506398850318405</v>
      </c>
      <c r="G102" s="2">
        <v>77.598227377464383</v>
      </c>
      <c r="H102" s="3">
        <v>58.074740934381218</v>
      </c>
      <c r="I102" s="2">
        <v>1</v>
      </c>
      <c r="J102" s="2">
        <v>14.350016644481414</v>
      </c>
      <c r="K102" s="3">
        <v>42.406541866493249</v>
      </c>
      <c r="L102" s="3"/>
      <c r="M102" s="2">
        <v>307.85862228525968</v>
      </c>
      <c r="N102" s="2">
        <v>272.17157136047666</v>
      </c>
      <c r="O102" s="3">
        <v>238.4975415246617</v>
      </c>
      <c r="P102" s="2">
        <v>28.755783006881622</v>
      </c>
      <c r="Q102" s="2">
        <v>77.598227377464383</v>
      </c>
      <c r="R102" s="3">
        <v>77.192052996680161</v>
      </c>
      <c r="S102" s="2">
        <v>1</v>
      </c>
      <c r="T102" s="2">
        <f t="shared" si="12"/>
        <v>18.258755066221113</v>
      </c>
      <c r="U102" s="3">
        <f t="shared" si="13"/>
        <v>42.406541866493249</v>
      </c>
      <c r="V102" s="3"/>
      <c r="W102" s="2">
        <f t="shared" si="14"/>
        <v>272.8425783901327</v>
      </c>
      <c r="X102" s="2">
        <f t="shared" si="15"/>
        <v>61.182021127008717</v>
      </c>
      <c r="Y102" s="3">
        <f t="shared" si="16"/>
        <v>20.555098977571454</v>
      </c>
      <c r="Z102" s="3"/>
      <c r="AA102" s="2">
        <f t="shared" si="17"/>
        <v>272.8425783901327</v>
      </c>
      <c r="AB102" s="2">
        <f t="shared" si="18"/>
        <v>66.915938435352686</v>
      </c>
      <c r="AC102" s="3">
        <f t="shared" si="19"/>
        <v>22.156603274741212</v>
      </c>
      <c r="AE102" s="3" t="s">
        <v>115</v>
      </c>
      <c r="AF102" s="11">
        <v>0.2452547503039309</v>
      </c>
      <c r="AG102" s="9">
        <f t="shared" si="20"/>
        <v>1.1969347940698285E-3</v>
      </c>
      <c r="AH102" s="3">
        <v>7.3143899999999996E-4</v>
      </c>
      <c r="AI102" s="11">
        <v>8.1206545567312008E-2</v>
      </c>
      <c r="AJ102" s="9">
        <f t="shared" si="21"/>
        <v>4.1620565681658322E-4</v>
      </c>
      <c r="AK102" s="3">
        <v>2.3855175500000002E-3</v>
      </c>
    </row>
    <row r="103" spans="1:37" x14ac:dyDescent="0.2">
      <c r="A103" s="5" t="s">
        <v>116</v>
      </c>
      <c r="C103" s="2">
        <v>12218.562240981842</v>
      </c>
      <c r="D103" s="2">
        <v>13150.277021292864</v>
      </c>
      <c r="E103" s="3">
        <v>13320.497541524661</v>
      </c>
      <c r="F103" s="2">
        <v>8775.5063988503189</v>
      </c>
      <c r="G103" s="2">
        <v>12588.598227377464</v>
      </c>
      <c r="H103" s="3">
        <v>9156.0747409343803</v>
      </c>
      <c r="I103" s="2">
        <v>5594.2372084453764</v>
      </c>
      <c r="J103" s="2">
        <v>5684.350016644481</v>
      </c>
      <c r="K103" s="3">
        <v>15127.406541866494</v>
      </c>
      <c r="L103" s="3"/>
      <c r="M103" s="2">
        <v>13503.588011630653</v>
      </c>
      <c r="N103" s="2">
        <v>13543.105424760195</v>
      </c>
      <c r="O103" s="3">
        <v>13320.497541524661</v>
      </c>
      <c r="P103" s="2">
        <v>11733.557046771915</v>
      </c>
      <c r="Q103" s="2">
        <v>12588.598227377464</v>
      </c>
      <c r="R103" s="3">
        <v>12170.113809760414</v>
      </c>
      <c r="S103" s="2">
        <f t="shared" si="11"/>
        <v>7322.9046094919404</v>
      </c>
      <c r="T103" s="2">
        <f t="shared" si="12"/>
        <v>7232.6853156993157</v>
      </c>
      <c r="U103" s="3">
        <f t="shared" si="13"/>
        <v>15127.406541866494</v>
      </c>
      <c r="V103" s="3"/>
      <c r="W103" s="2">
        <f t="shared" si="14"/>
        <v>13455.730325971837</v>
      </c>
      <c r="X103" s="2">
        <f t="shared" si="15"/>
        <v>12164.089694636597</v>
      </c>
      <c r="Y103" s="3">
        <f t="shared" si="16"/>
        <v>9894.3321556859173</v>
      </c>
      <c r="Z103" s="3"/>
      <c r="AA103" s="2">
        <f t="shared" si="17"/>
        <v>13455.730325971837</v>
      </c>
      <c r="AB103" s="2">
        <f t="shared" si="18"/>
        <v>13304.095911422646</v>
      </c>
      <c r="AC103" s="3">
        <f t="shared" si="19"/>
        <v>10665.226787827847</v>
      </c>
      <c r="AE103" s="3" t="s">
        <v>116</v>
      </c>
      <c r="AF103" s="10">
        <v>0.98873086700790136</v>
      </c>
      <c r="AG103" s="9">
        <f t="shared" si="20"/>
        <v>7.2737096840600601E-3</v>
      </c>
      <c r="AH103" s="3">
        <v>3.2436769999999999E-3</v>
      </c>
      <c r="AI103" s="10">
        <v>0.79261597322905275</v>
      </c>
      <c r="AJ103" s="9">
        <f t="shared" si="21"/>
        <v>0.24526690184048025</v>
      </c>
      <c r="AK103" s="3">
        <v>0.20082380171</v>
      </c>
    </row>
    <row r="104" spans="1:37" x14ac:dyDescent="0.2">
      <c r="A104" s="5" t="s">
        <v>117</v>
      </c>
      <c r="C104" s="2">
        <v>2567.5622409818416</v>
      </c>
      <c r="D104" s="2">
        <v>2465.2770212928635</v>
      </c>
      <c r="E104" s="3">
        <v>2986.4975415246618</v>
      </c>
      <c r="F104" s="2">
        <v>5364.506398850318</v>
      </c>
      <c r="G104" s="2">
        <v>8010.5982273774644</v>
      </c>
      <c r="H104" s="3">
        <v>6075.0747409343812</v>
      </c>
      <c r="I104" s="2">
        <v>753.23720844537615</v>
      </c>
      <c r="J104" s="2">
        <v>759.35001664448146</v>
      </c>
      <c r="K104" s="3">
        <v>4726.4065418664932</v>
      </c>
      <c r="L104" s="3"/>
      <c r="M104" s="2">
        <v>2837.5926735592634</v>
      </c>
      <c r="N104" s="2">
        <v>2538.9204004255689</v>
      </c>
      <c r="O104" s="3">
        <v>2986.4975415246618</v>
      </c>
      <c r="P104" s="2">
        <v>7172.7760197325579</v>
      </c>
      <c r="Q104" s="2">
        <v>8010.5982273774644</v>
      </c>
      <c r="R104" s="3">
        <v>8074.8959670928989</v>
      </c>
      <c r="S104" s="2">
        <f t="shared" si="11"/>
        <v>985.99398277899195</v>
      </c>
      <c r="T104" s="2">
        <f t="shared" si="12"/>
        <v>966.18605447921163</v>
      </c>
      <c r="U104" s="3">
        <f t="shared" si="13"/>
        <v>4726.4065418664932</v>
      </c>
      <c r="V104" s="3"/>
      <c r="W104" s="2">
        <f t="shared" si="14"/>
        <v>2787.6702051698317</v>
      </c>
      <c r="X104" s="2">
        <f t="shared" si="15"/>
        <v>7752.756738067641</v>
      </c>
      <c r="Y104" s="3">
        <f t="shared" si="16"/>
        <v>2226.1955263748991</v>
      </c>
      <c r="Z104" s="3"/>
      <c r="AA104" s="2">
        <f t="shared" si="17"/>
        <v>2787.6702051698317</v>
      </c>
      <c r="AB104" s="2">
        <f t="shared" si="18"/>
        <v>8479.3372796863023</v>
      </c>
      <c r="AC104" s="3">
        <f t="shared" si="19"/>
        <v>2399.6445428802294</v>
      </c>
      <c r="AE104" s="3" t="s">
        <v>117</v>
      </c>
      <c r="AF104" s="12">
        <v>3.0417289907396778</v>
      </c>
      <c r="AG104" s="9">
        <f t="shared" si="20"/>
        <v>9.9472880009053244E-5</v>
      </c>
      <c r="AH104" s="3">
        <v>1.4481699999999999E-4</v>
      </c>
      <c r="AI104" s="10">
        <v>0.860806467863381</v>
      </c>
      <c r="AJ104" s="9">
        <f t="shared" si="21"/>
        <v>0.67823025735067777</v>
      </c>
      <c r="AK104" s="3">
        <v>0.43963854158999999</v>
      </c>
    </row>
    <row r="105" spans="1:37" x14ac:dyDescent="0.2">
      <c r="A105" s="5" t="s">
        <v>118</v>
      </c>
      <c r="C105" s="2">
        <v>467.56224098184157</v>
      </c>
      <c r="D105" s="2">
        <v>517.27702129286365</v>
      </c>
      <c r="E105" s="3">
        <v>529.49754152466176</v>
      </c>
      <c r="F105" s="2">
        <v>56.506398850318405</v>
      </c>
      <c r="G105" s="2">
        <v>152.59822737746438</v>
      </c>
      <c r="H105" s="3">
        <v>111.07474093438123</v>
      </c>
      <c r="I105" s="2">
        <v>367.2372084453761</v>
      </c>
      <c r="J105" s="2">
        <v>403.3500166444814</v>
      </c>
      <c r="K105" s="3">
        <v>315.40654186649323</v>
      </c>
      <c r="L105" s="3"/>
      <c r="M105" s="2">
        <v>516.73574578494799</v>
      </c>
      <c r="N105" s="2">
        <v>532.7292513938562</v>
      </c>
      <c r="O105" s="3">
        <v>529.49754152466176</v>
      </c>
      <c r="P105" s="2">
        <v>75.553594776561326</v>
      </c>
      <c r="Q105" s="2">
        <v>152.59822737746438</v>
      </c>
      <c r="R105" s="3">
        <v>147.63883834604025</v>
      </c>
      <c r="S105" s="2">
        <f t="shared" si="11"/>
        <v>480.71666364839945</v>
      </c>
      <c r="T105" s="2">
        <f t="shared" si="12"/>
        <v>513.21676777984965</v>
      </c>
      <c r="U105" s="3">
        <f t="shared" si="13"/>
        <v>315.40654186649323</v>
      </c>
      <c r="V105" s="3"/>
      <c r="W105" s="2">
        <f t="shared" si="14"/>
        <v>526.32084623448861</v>
      </c>
      <c r="X105" s="2">
        <f t="shared" si="15"/>
        <v>125.26355350002198</v>
      </c>
      <c r="Y105" s="3">
        <f t="shared" si="16"/>
        <v>436.44665776491411</v>
      </c>
      <c r="Z105" s="3"/>
      <c r="AA105" s="2">
        <f t="shared" si="17"/>
        <v>526.32084623448861</v>
      </c>
      <c r="AB105" s="2">
        <f t="shared" si="18"/>
        <v>137.00312738607292</v>
      </c>
      <c r="AC105" s="3">
        <f t="shared" si="19"/>
        <v>470.45141729726009</v>
      </c>
      <c r="AE105" s="3" t="s">
        <v>118</v>
      </c>
      <c r="AF105" s="11">
        <v>0.26030344107828618</v>
      </c>
      <c r="AG105" s="9">
        <f t="shared" si="20"/>
        <v>9.3570397471659536E-5</v>
      </c>
      <c r="AH105" s="3">
        <v>1.4035499999999999E-4</v>
      </c>
      <c r="AI105" s="10">
        <v>0.8938491049006686</v>
      </c>
      <c r="AJ105" s="9">
        <f t="shared" si="21"/>
        <v>0.21733319211660518</v>
      </c>
      <c r="AK105" s="3">
        <v>0.18346964813</v>
      </c>
    </row>
    <row r="106" spans="1:37" x14ac:dyDescent="0.2">
      <c r="A106" s="5" t="s">
        <v>119</v>
      </c>
      <c r="C106" s="2">
        <v>154.56224098184157</v>
      </c>
      <c r="D106" s="2">
        <v>184.27702129286368</v>
      </c>
      <c r="E106" s="3">
        <v>184.4975415246617</v>
      </c>
      <c r="F106" s="2">
        <v>116.5063988503184</v>
      </c>
      <c r="G106" s="2">
        <v>366.59822737746435</v>
      </c>
      <c r="H106" s="3">
        <v>204.07474093438123</v>
      </c>
      <c r="I106" s="2">
        <v>264.2372084453761</v>
      </c>
      <c r="J106" s="2">
        <v>309.3500166444814</v>
      </c>
      <c r="K106" s="3">
        <v>181.40654186649326</v>
      </c>
      <c r="L106" s="3"/>
      <c r="M106" s="2">
        <v>170.81754655001438</v>
      </c>
      <c r="N106" s="2">
        <v>189.78179111276776</v>
      </c>
      <c r="O106" s="3">
        <v>184.4975415246617</v>
      </c>
      <c r="P106" s="2">
        <v>155.77841495315511</v>
      </c>
      <c r="Q106" s="2">
        <v>366.59822737746435</v>
      </c>
      <c r="R106" s="3">
        <v>271.25300886472871</v>
      </c>
      <c r="S106" s="2">
        <f t="shared" si="11"/>
        <v>345.88877797365586</v>
      </c>
      <c r="T106" s="2">
        <f t="shared" si="12"/>
        <v>393.61251792102939</v>
      </c>
      <c r="U106" s="3">
        <f t="shared" si="13"/>
        <v>181.40654186649326</v>
      </c>
      <c r="V106" s="3"/>
      <c r="W106" s="2">
        <f t="shared" si="14"/>
        <v>181.69895972914796</v>
      </c>
      <c r="X106" s="2">
        <f t="shared" si="15"/>
        <v>264.54321706511604</v>
      </c>
      <c r="Y106" s="3">
        <f t="shared" si="16"/>
        <v>306.96927925372614</v>
      </c>
      <c r="Z106" s="3"/>
      <c r="AA106" s="2">
        <f t="shared" si="17"/>
        <v>181.69895972914796</v>
      </c>
      <c r="AB106" s="2">
        <f t="shared" si="18"/>
        <v>289.33594053506766</v>
      </c>
      <c r="AC106" s="3">
        <f t="shared" si="19"/>
        <v>330.88610010486218</v>
      </c>
      <c r="AE106" s="3" t="s">
        <v>119</v>
      </c>
      <c r="AF106" s="10">
        <v>1.592391838491372</v>
      </c>
      <c r="AG106" s="9">
        <f t="shared" si="20"/>
        <v>0.24735701020600687</v>
      </c>
      <c r="AH106" s="3">
        <v>7.8994654999999997E-2</v>
      </c>
      <c r="AI106" s="10">
        <v>1.8210676637780538</v>
      </c>
      <c r="AJ106" s="9">
        <f t="shared" si="21"/>
        <v>0.12416584051260476</v>
      </c>
      <c r="AK106" s="3">
        <v>0.12181675752</v>
      </c>
    </row>
    <row r="107" spans="1:37" x14ac:dyDescent="0.2">
      <c r="A107" s="5" t="s">
        <v>120</v>
      </c>
      <c r="C107" s="2">
        <v>57.562240981841569</v>
      </c>
      <c r="D107" s="2">
        <v>48.277021292863679</v>
      </c>
      <c r="E107" s="3">
        <v>43.497541524661713</v>
      </c>
      <c r="F107" s="2">
        <v>1</v>
      </c>
      <c r="G107" s="2">
        <v>65.598227377464383</v>
      </c>
      <c r="H107" s="3">
        <v>21.074740934381218</v>
      </c>
      <c r="I107" s="2">
        <v>175.2372084453761</v>
      </c>
      <c r="J107" s="2">
        <v>142.3500166444814</v>
      </c>
      <c r="K107" s="3">
        <v>2955.4065418664932</v>
      </c>
      <c r="L107" s="3"/>
      <c r="M107" s="2">
        <v>63.616059886153145</v>
      </c>
      <c r="N107" s="2">
        <v>49.719164691662549</v>
      </c>
      <c r="O107" s="3">
        <v>43.497541524661713</v>
      </c>
      <c r="P107" s="2">
        <v>1</v>
      </c>
      <c r="Q107" s="2">
        <v>65.598227377464383</v>
      </c>
      <c r="R107" s="3">
        <v>28.012221715051432</v>
      </c>
      <c r="S107" s="2">
        <f t="shared" si="11"/>
        <v>229.38701268188717</v>
      </c>
      <c r="T107" s="2">
        <f t="shared" si="12"/>
        <v>181.124116576104</v>
      </c>
      <c r="U107" s="3">
        <f t="shared" si="13"/>
        <v>2955.4065418664932</v>
      </c>
      <c r="V107" s="3"/>
      <c r="W107" s="2">
        <f t="shared" si="14"/>
        <v>52.27758870082581</v>
      </c>
      <c r="X107" s="2">
        <f t="shared" si="15"/>
        <v>31.536816364171937</v>
      </c>
      <c r="Y107" s="3">
        <f t="shared" si="16"/>
        <v>1121.9725570414948</v>
      </c>
      <c r="Z107" s="3"/>
      <c r="AA107" s="2">
        <f t="shared" si="17"/>
        <v>52.27758870082581</v>
      </c>
      <c r="AB107" s="2">
        <f t="shared" si="18"/>
        <v>34.492414983988766</v>
      </c>
      <c r="AC107" s="3">
        <f t="shared" si="19"/>
        <v>1209.3885248930294</v>
      </c>
      <c r="AE107" s="3" t="s">
        <v>120</v>
      </c>
      <c r="AF107" s="10">
        <v>0.6597935337335844</v>
      </c>
      <c r="AG107" s="9">
        <f t="shared" si="20"/>
        <v>0.35077718623864318</v>
      </c>
      <c r="AH107" s="3">
        <v>0.106537909</v>
      </c>
      <c r="AI107" s="10">
        <v>23.133976813929163</v>
      </c>
      <c r="AJ107" s="9">
        <f t="shared" si="21"/>
        <v>0.30813834933319867</v>
      </c>
      <c r="AK107" s="3">
        <v>0.23631173385000001</v>
      </c>
    </row>
    <row r="108" spans="1:37" x14ac:dyDescent="0.2">
      <c r="A108" s="5" t="s">
        <v>121</v>
      </c>
      <c r="C108" s="2">
        <v>36.562240981841569</v>
      </c>
      <c r="D108" s="2">
        <v>49.277021292863679</v>
      </c>
      <c r="E108" s="3">
        <v>53.497541524661713</v>
      </c>
      <c r="F108" s="2">
        <v>1</v>
      </c>
      <c r="G108" s="2">
        <v>1</v>
      </c>
      <c r="H108" s="3">
        <v>1</v>
      </c>
      <c r="I108" s="2">
        <v>1</v>
      </c>
      <c r="J108" s="2">
        <v>1</v>
      </c>
      <c r="K108" s="3">
        <v>1</v>
      </c>
      <c r="L108" s="3"/>
      <c r="M108" s="2">
        <v>40.407490608409994</v>
      </c>
      <c r="N108" s="2">
        <v>50.749036944758913</v>
      </c>
      <c r="O108" s="3">
        <v>53.497541524661713</v>
      </c>
      <c r="P108" s="2">
        <v>1</v>
      </c>
      <c r="Q108" s="2">
        <v>1</v>
      </c>
      <c r="R108" s="3">
        <v>1</v>
      </c>
      <c r="S108" s="2">
        <v>1</v>
      </c>
      <c r="T108" s="2">
        <v>1</v>
      </c>
      <c r="U108" s="3">
        <v>1</v>
      </c>
      <c r="V108" s="3"/>
      <c r="W108" s="2">
        <f t="shared" si="14"/>
        <v>48.218023025943545</v>
      </c>
      <c r="X108" s="2">
        <f t="shared" si="15"/>
        <v>1</v>
      </c>
      <c r="Y108" s="3">
        <f t="shared" si="16"/>
        <v>1</v>
      </c>
      <c r="Z108" s="3"/>
      <c r="AA108" s="2">
        <f t="shared" si="17"/>
        <v>48.218023025943545</v>
      </c>
      <c r="AB108" s="2">
        <v>1</v>
      </c>
      <c r="AC108" s="3">
        <v>1</v>
      </c>
      <c r="AE108" s="3" t="s">
        <v>121</v>
      </c>
      <c r="AF108" s="11">
        <v>2.2682783795479129E-2</v>
      </c>
      <c r="AG108" s="9">
        <f t="shared" si="20"/>
        <v>2.9047521480431274E-4</v>
      </c>
      <c r="AH108" s="3">
        <v>2.6144999999999999E-4</v>
      </c>
      <c r="AI108" s="11">
        <v>2.0739133154877656E-2</v>
      </c>
      <c r="AJ108" s="9">
        <f t="shared" si="21"/>
        <v>2.9047521480431274E-4</v>
      </c>
      <c r="AK108" s="3">
        <v>1.8349831499999999E-3</v>
      </c>
    </row>
    <row r="109" spans="1:37" x14ac:dyDescent="0.2">
      <c r="A109" s="5" t="s">
        <v>122</v>
      </c>
      <c r="C109" s="2">
        <v>677.56224098184157</v>
      </c>
      <c r="D109" s="2">
        <v>737.27702129286365</v>
      </c>
      <c r="E109" s="3">
        <v>712.49754152466176</v>
      </c>
      <c r="F109" s="2">
        <v>86.506398850318405</v>
      </c>
      <c r="G109" s="2">
        <v>210.59822737746438</v>
      </c>
      <c r="H109" s="3">
        <v>157.07474093438123</v>
      </c>
      <c r="I109" s="2">
        <v>150.2372084453761</v>
      </c>
      <c r="J109" s="2">
        <v>147.3500166444814</v>
      </c>
      <c r="K109" s="3">
        <v>1896.4065418664932</v>
      </c>
      <c r="L109" s="3"/>
      <c r="M109" s="2">
        <v>748.82143856237951</v>
      </c>
      <c r="N109" s="2">
        <v>759.30114707505572</v>
      </c>
      <c r="O109" s="3">
        <v>712.49754152466176</v>
      </c>
      <c r="P109" s="2">
        <v>115.66600486485822</v>
      </c>
      <c r="Q109" s="2">
        <v>210.59822737746438</v>
      </c>
      <c r="R109" s="3">
        <v>208.78133129076787</v>
      </c>
      <c r="S109" s="2">
        <f t="shared" si="11"/>
        <v>196.6617977122892</v>
      </c>
      <c r="T109" s="2">
        <f t="shared" si="12"/>
        <v>187.48604476008381</v>
      </c>
      <c r="U109" s="3">
        <f t="shared" si="13"/>
        <v>1896.4065418664932</v>
      </c>
      <c r="V109" s="3"/>
      <c r="W109" s="2">
        <f t="shared" si="14"/>
        <v>740.20670905403233</v>
      </c>
      <c r="X109" s="2">
        <f t="shared" si="15"/>
        <v>178.34852117769682</v>
      </c>
      <c r="Y109" s="3">
        <f t="shared" si="16"/>
        <v>760.18479477962194</v>
      </c>
      <c r="Z109" s="3"/>
      <c r="AA109" s="2">
        <f t="shared" si="17"/>
        <v>740.20670905403233</v>
      </c>
      <c r="AB109" s="2">
        <f t="shared" si="18"/>
        <v>195.06316468997051</v>
      </c>
      <c r="AC109" s="3">
        <f t="shared" si="19"/>
        <v>819.41288299321195</v>
      </c>
      <c r="AE109" s="3" t="s">
        <v>122</v>
      </c>
      <c r="AF109" s="11">
        <v>0.26352525896348183</v>
      </c>
      <c r="AG109" s="9">
        <f t="shared" si="20"/>
        <v>8.2283585129403885E-5</v>
      </c>
      <c r="AH109" s="3">
        <v>1.3576199999999999E-4</v>
      </c>
      <c r="AI109" s="10">
        <v>1.1070054796455484</v>
      </c>
      <c r="AJ109" s="9">
        <f t="shared" si="21"/>
        <v>0.97364091912582373</v>
      </c>
      <c r="AK109" s="3">
        <v>0.56506117556000002</v>
      </c>
    </row>
    <row r="110" spans="1:37" x14ac:dyDescent="0.2">
      <c r="A110" s="5" t="s">
        <v>123</v>
      </c>
      <c r="C110" s="2">
        <v>348.56224098184157</v>
      </c>
      <c r="D110" s="2">
        <v>395.27702129286365</v>
      </c>
      <c r="E110" s="3">
        <v>358.4975415246617</v>
      </c>
      <c r="F110" s="2">
        <v>1</v>
      </c>
      <c r="G110" s="2">
        <v>1</v>
      </c>
      <c r="H110" s="3">
        <v>1</v>
      </c>
      <c r="I110" s="2">
        <v>680.23720844537615</v>
      </c>
      <c r="J110" s="2">
        <v>713.35001664448146</v>
      </c>
      <c r="K110" s="3">
        <v>286.40654186649323</v>
      </c>
      <c r="L110" s="3"/>
      <c r="M110" s="2">
        <v>385.22051987773682</v>
      </c>
      <c r="N110" s="2">
        <v>407.08483651610004</v>
      </c>
      <c r="O110" s="3">
        <v>358.4975415246617</v>
      </c>
      <c r="P110" s="2">
        <v>1</v>
      </c>
      <c r="Q110" s="2">
        <v>1</v>
      </c>
      <c r="R110" s="3">
        <v>1</v>
      </c>
      <c r="S110" s="2">
        <f t="shared" si="11"/>
        <v>890.43635506776593</v>
      </c>
      <c r="T110" s="2">
        <f t="shared" si="12"/>
        <v>907.65631518659745</v>
      </c>
      <c r="U110" s="3">
        <f t="shared" si="13"/>
        <v>286.40654186649323</v>
      </c>
      <c r="V110" s="3"/>
      <c r="W110" s="2">
        <f t="shared" si="14"/>
        <v>383.60096597283285</v>
      </c>
      <c r="X110" s="2">
        <f t="shared" si="15"/>
        <v>1</v>
      </c>
      <c r="Y110" s="3">
        <f t="shared" si="16"/>
        <v>694.83307070695218</v>
      </c>
      <c r="Z110" s="3"/>
      <c r="AA110" s="2">
        <f t="shared" si="17"/>
        <v>383.60096597283285</v>
      </c>
      <c r="AB110" s="2">
        <v>1</v>
      </c>
      <c r="AC110" s="3">
        <f t="shared" si="19"/>
        <v>748.96942635121559</v>
      </c>
      <c r="AE110" s="3" t="s">
        <v>123</v>
      </c>
      <c r="AF110" s="11">
        <v>2.8511893565470593E-3</v>
      </c>
      <c r="AG110" s="9">
        <f t="shared" si="20"/>
        <v>1.081164668915849E-5</v>
      </c>
      <c r="AH110" s="3">
        <v>4.1161000000000001E-5</v>
      </c>
      <c r="AI110" s="10">
        <v>1.9524701259596375</v>
      </c>
      <c r="AJ110" s="9">
        <f t="shared" si="21"/>
        <v>0.2031404580345981</v>
      </c>
      <c r="AK110" s="3">
        <v>0.17697596701000001</v>
      </c>
    </row>
    <row r="111" spans="1:37" x14ac:dyDescent="0.2">
      <c r="A111" s="5" t="s">
        <v>124</v>
      </c>
      <c r="C111" s="2">
        <v>56791.562240981839</v>
      </c>
      <c r="D111" s="2">
        <v>59683.277021292866</v>
      </c>
      <c r="E111" s="3">
        <v>63232.497541524659</v>
      </c>
      <c r="F111" s="2">
        <v>40572.506398850317</v>
      </c>
      <c r="G111" s="2">
        <v>53606.598227377464</v>
      </c>
      <c r="H111" s="3">
        <v>40071.074740934382</v>
      </c>
      <c r="I111" s="2">
        <v>138773.23720844538</v>
      </c>
      <c r="J111" s="2">
        <v>143784.35001664449</v>
      </c>
      <c r="K111" s="3">
        <v>86093.406541866498</v>
      </c>
      <c r="L111" s="3"/>
      <c r="M111" s="2">
        <v>62764.328888623291</v>
      </c>
      <c r="N111" s="2">
        <v>61466.150978093196</v>
      </c>
      <c r="O111" s="3">
        <v>63232.497541524659</v>
      </c>
      <c r="P111" s="2">
        <v>54248.700499357787</v>
      </c>
      <c r="Q111" s="2">
        <v>53606.598227377464</v>
      </c>
      <c r="R111" s="3">
        <v>53261.856622505074</v>
      </c>
      <c r="S111" s="2">
        <f t="shared" si="11"/>
        <v>181655.36078693537</v>
      </c>
      <c r="T111" s="2">
        <f t="shared" si="12"/>
        <v>182949.14175722143</v>
      </c>
      <c r="U111" s="3">
        <f t="shared" si="13"/>
        <v>86093.406541866498</v>
      </c>
      <c r="V111" s="3"/>
      <c r="W111" s="2">
        <f t="shared" si="14"/>
        <v>62487.65913608038</v>
      </c>
      <c r="X111" s="2">
        <f t="shared" si="15"/>
        <v>53705.718449746782</v>
      </c>
      <c r="Y111" s="3">
        <f t="shared" si="16"/>
        <v>150232.63636200776</v>
      </c>
      <c r="Z111" s="3"/>
      <c r="AA111" s="2">
        <f t="shared" si="17"/>
        <v>62487.65913608038</v>
      </c>
      <c r="AB111" s="2">
        <f t="shared" si="18"/>
        <v>58738.964212203457</v>
      </c>
      <c r="AC111" s="3">
        <f t="shared" si="19"/>
        <v>161937.67426872978</v>
      </c>
      <c r="AE111" s="3" t="s">
        <v>124</v>
      </c>
      <c r="AF111" s="10">
        <v>0.9400090357727543</v>
      </c>
      <c r="AG111" s="9">
        <f t="shared" si="20"/>
        <v>1.2867617146583032E-4</v>
      </c>
      <c r="AH111" s="3">
        <v>1.7213600000000001E-4</v>
      </c>
      <c r="AI111" s="12">
        <v>2.591514492742887</v>
      </c>
      <c r="AJ111" s="9">
        <f t="shared" si="21"/>
        <v>5.2145419640916624E-2</v>
      </c>
      <c r="AK111" s="3">
        <v>6.0411023809999999E-2</v>
      </c>
    </row>
    <row r="112" spans="1:37" x14ac:dyDescent="0.2">
      <c r="A112" s="5" t="s">
        <v>125</v>
      </c>
      <c r="C112" s="2">
        <v>8896.5622409818425</v>
      </c>
      <c r="D112" s="2">
        <v>9828.2770212928644</v>
      </c>
      <c r="E112" s="3">
        <v>13581.497541524661</v>
      </c>
      <c r="F112" s="2">
        <v>793.50639885031842</v>
      </c>
      <c r="G112" s="2">
        <v>1004.5982273774644</v>
      </c>
      <c r="H112" s="3">
        <v>790.07474093438123</v>
      </c>
      <c r="I112" s="2">
        <v>4046.2372084453759</v>
      </c>
      <c r="J112" s="2">
        <v>4051.3500166444815</v>
      </c>
      <c r="K112" s="3">
        <v>7243.4065418664932</v>
      </c>
      <c r="L112" s="3"/>
      <c r="M112" s="2">
        <v>9832.2133858848083</v>
      </c>
      <c r="N112" s="2">
        <v>10121.869799974082</v>
      </c>
      <c r="O112" s="3">
        <v>13581.497541524661</v>
      </c>
      <c r="P112" s="2">
        <v>1060.9818026123883</v>
      </c>
      <c r="Q112" s="2">
        <v>1004.5982273774644</v>
      </c>
      <c r="R112" s="3">
        <v>1050.1552015953891</v>
      </c>
      <c r="S112" s="2">
        <f t="shared" si="11"/>
        <v>5296.5592985744343</v>
      </c>
      <c r="T112" s="2">
        <f t="shared" si="12"/>
        <v>5154.8795708115131</v>
      </c>
      <c r="U112" s="3">
        <f t="shared" si="13"/>
        <v>7243.4065418664932</v>
      </c>
      <c r="V112" s="3"/>
      <c r="W112" s="2">
        <f t="shared" si="14"/>
        <v>11178.526909127851</v>
      </c>
      <c r="X112" s="2">
        <f t="shared" si="15"/>
        <v>1038.578410528414</v>
      </c>
      <c r="Y112" s="3">
        <f t="shared" si="16"/>
        <v>5898.2818037508141</v>
      </c>
      <c r="Z112" s="3"/>
      <c r="AA112" s="2">
        <f t="shared" si="17"/>
        <v>11178.526909127851</v>
      </c>
      <c r="AB112" s="2">
        <f t="shared" si="18"/>
        <v>1135.9129315936614</v>
      </c>
      <c r="AC112" s="3">
        <f t="shared" si="19"/>
        <v>6357.8331620260624</v>
      </c>
      <c r="AE112" s="3" t="s">
        <v>125</v>
      </c>
      <c r="AF112" s="11">
        <v>0.1016156190191866</v>
      </c>
      <c r="AG112" s="9">
        <f t="shared" si="20"/>
        <v>1.0901048144418808E-3</v>
      </c>
      <c r="AH112" s="3">
        <v>6.7449899999999995E-4</v>
      </c>
      <c r="AI112" s="10">
        <v>0.568754113463247</v>
      </c>
      <c r="AJ112" s="9">
        <f t="shared" si="21"/>
        <v>1.8680504779503341E-2</v>
      </c>
      <c r="AK112" s="3">
        <v>2.8116485239999999E-2</v>
      </c>
    </row>
    <row r="113" spans="1:37" x14ac:dyDescent="0.2">
      <c r="A113" s="5" t="s">
        <v>126</v>
      </c>
      <c r="C113" s="2">
        <v>857.56224098184157</v>
      </c>
      <c r="D113" s="2">
        <v>863.27702129286365</v>
      </c>
      <c r="E113" s="3">
        <v>639.49754152466176</v>
      </c>
      <c r="F113" s="2">
        <v>2465.5063988503184</v>
      </c>
      <c r="G113" s="2">
        <v>3683.5982273774644</v>
      </c>
      <c r="H113" s="3">
        <v>3189.0747409343812</v>
      </c>
      <c r="I113" s="2">
        <v>1216.2372084453762</v>
      </c>
      <c r="J113" s="2">
        <v>1155.3500166444815</v>
      </c>
      <c r="K113" s="3">
        <v>646.40654186649328</v>
      </c>
      <c r="L113" s="3"/>
      <c r="M113" s="2">
        <v>947.75203237160656</v>
      </c>
      <c r="N113" s="2">
        <v>889.06505096519732</v>
      </c>
      <c r="O113" s="3">
        <v>639.49754152466176</v>
      </c>
      <c r="P113" s="2">
        <v>3296.5801248668017</v>
      </c>
      <c r="Q113" s="2">
        <v>3683.5982273774644</v>
      </c>
      <c r="R113" s="3">
        <v>4238.8691271258576</v>
      </c>
      <c r="S113" s="2">
        <f t="shared" si="11"/>
        <v>1592.0649640159461</v>
      </c>
      <c r="T113" s="2">
        <f t="shared" si="12"/>
        <v>1470.0507666504118</v>
      </c>
      <c r="U113" s="3">
        <f t="shared" si="13"/>
        <v>646.40654186649328</v>
      </c>
      <c r="V113" s="3"/>
      <c r="W113" s="2">
        <f t="shared" si="14"/>
        <v>825.43820828715525</v>
      </c>
      <c r="X113" s="2">
        <f t="shared" si="15"/>
        <v>3739.6824931233746</v>
      </c>
      <c r="Y113" s="3">
        <f t="shared" si="16"/>
        <v>1236.1740908442837</v>
      </c>
      <c r="Z113" s="3"/>
      <c r="AA113" s="2">
        <f t="shared" si="17"/>
        <v>825.43820828715525</v>
      </c>
      <c r="AB113" s="2">
        <f t="shared" si="18"/>
        <v>4090.1617643216427</v>
      </c>
      <c r="AC113" s="3">
        <f t="shared" si="19"/>
        <v>1332.4878143003086</v>
      </c>
      <c r="AE113" s="3" t="s">
        <v>126</v>
      </c>
      <c r="AF113" s="12">
        <v>4.955139855724668</v>
      </c>
      <c r="AG113" s="9">
        <f t="shared" si="20"/>
        <v>5.4649024229380661E-4</v>
      </c>
      <c r="AH113" s="3">
        <v>4.0987499999999997E-4</v>
      </c>
      <c r="AI113" s="10">
        <v>1.6142793014940737</v>
      </c>
      <c r="AJ113" s="9">
        <f t="shared" si="21"/>
        <v>0.25793724423145326</v>
      </c>
      <c r="AK113" s="3">
        <v>0.20588729943</v>
      </c>
    </row>
    <row r="114" spans="1:37" x14ac:dyDescent="0.2">
      <c r="A114" s="5" t="s">
        <v>127</v>
      </c>
      <c r="C114" s="2">
        <v>305.56224098184157</v>
      </c>
      <c r="D114" s="2">
        <v>309.27702129286365</v>
      </c>
      <c r="E114" s="3">
        <v>393.4975415246617</v>
      </c>
      <c r="F114" s="2">
        <v>1</v>
      </c>
      <c r="G114" s="2">
        <v>32.598227377464376</v>
      </c>
      <c r="H114" s="3">
        <v>22.074740934381218</v>
      </c>
      <c r="I114" s="2">
        <v>252.2372084453761</v>
      </c>
      <c r="J114" s="2">
        <v>257.3500166444814</v>
      </c>
      <c r="K114" s="3">
        <v>185.40654186649326</v>
      </c>
      <c r="L114" s="3"/>
      <c r="M114" s="2">
        <v>337.6982113566437</v>
      </c>
      <c r="N114" s="2">
        <v>318.51582274981297</v>
      </c>
      <c r="O114" s="3">
        <v>393.4975415246617</v>
      </c>
      <c r="P114" s="2">
        <v>1</v>
      </c>
      <c r="Q114" s="2">
        <v>32.598227377464376</v>
      </c>
      <c r="R114" s="3">
        <v>29.341406344284643</v>
      </c>
      <c r="S114" s="2">
        <f t="shared" si="11"/>
        <v>330.18067478824884</v>
      </c>
      <c r="T114" s="2">
        <f t="shared" si="12"/>
        <v>327.44846480763943</v>
      </c>
      <c r="U114" s="3">
        <f t="shared" si="13"/>
        <v>185.40654186649326</v>
      </c>
      <c r="V114" s="3"/>
      <c r="W114" s="2">
        <f t="shared" si="14"/>
        <v>349.90385854370612</v>
      </c>
      <c r="X114" s="2">
        <f t="shared" si="15"/>
        <v>20.979877907249673</v>
      </c>
      <c r="Y114" s="3">
        <f t="shared" si="16"/>
        <v>281.01189382079389</v>
      </c>
      <c r="Z114" s="3"/>
      <c r="AA114" s="2">
        <f t="shared" si="17"/>
        <v>349.90385854370612</v>
      </c>
      <c r="AB114" s="2">
        <f t="shared" si="18"/>
        <v>22.94609090321455</v>
      </c>
      <c r="AC114" s="3">
        <f t="shared" si="19"/>
        <v>302.90630337828969</v>
      </c>
      <c r="AE114" s="3" t="s">
        <v>127</v>
      </c>
      <c r="AF114" s="11">
        <v>6.557827341120441E-2</v>
      </c>
      <c r="AG114" s="9">
        <f t="shared" si="20"/>
        <v>1.8167702163514438E-4</v>
      </c>
      <c r="AH114" s="3">
        <v>2.09166E-4</v>
      </c>
      <c r="AI114" s="10">
        <v>0.86568437581391799</v>
      </c>
      <c r="AJ114" s="9">
        <f t="shared" si="21"/>
        <v>0.26223606927307774</v>
      </c>
      <c r="AK114" s="3">
        <v>0.20693846315</v>
      </c>
    </row>
    <row r="115" spans="1:37" x14ac:dyDescent="0.2">
      <c r="A115" s="5" t="s">
        <v>128</v>
      </c>
      <c r="C115" s="2">
        <v>11146.562240981842</v>
      </c>
      <c r="D115" s="2">
        <v>11343.277021292864</v>
      </c>
      <c r="E115" s="3">
        <v>12908.497541524661</v>
      </c>
      <c r="F115" s="2">
        <v>2343.5063988503184</v>
      </c>
      <c r="G115" s="2">
        <v>2521.5982273774644</v>
      </c>
      <c r="H115" s="3">
        <v>1998.0747409343812</v>
      </c>
      <c r="I115" s="2">
        <v>555.23720844537615</v>
      </c>
      <c r="J115" s="2">
        <v>629.35001664448146</v>
      </c>
      <c r="K115" s="3">
        <v>341.40654186649323</v>
      </c>
      <c r="L115" s="3"/>
      <c r="M115" s="2">
        <v>12318.845808500146</v>
      </c>
      <c r="N115" s="2">
        <v>11682.12626341507</v>
      </c>
      <c r="O115" s="3">
        <v>12908.497541524661</v>
      </c>
      <c r="P115" s="2">
        <v>3133.456323841061</v>
      </c>
      <c r="Q115" s="2">
        <v>2521.5982273774644</v>
      </c>
      <c r="R115" s="3">
        <v>2655.8102337091059</v>
      </c>
      <c r="S115" s="2">
        <f t="shared" si="11"/>
        <v>726.81028021977613</v>
      </c>
      <c r="T115" s="2">
        <f t="shared" si="12"/>
        <v>800.77592169573677</v>
      </c>
      <c r="U115" s="3">
        <f t="shared" si="13"/>
        <v>341.40654186649323</v>
      </c>
      <c r="V115" s="3"/>
      <c r="W115" s="2">
        <f t="shared" si="14"/>
        <v>12303.156537813293</v>
      </c>
      <c r="X115" s="2">
        <f t="shared" si="15"/>
        <v>2770.2882616425436</v>
      </c>
      <c r="Y115" s="3">
        <f t="shared" si="16"/>
        <v>622.99758126066865</v>
      </c>
      <c r="Z115" s="3"/>
      <c r="AA115" s="2">
        <f t="shared" si="17"/>
        <v>12303.156537813293</v>
      </c>
      <c r="AB115" s="2">
        <f t="shared" si="18"/>
        <v>3029.9168832527912</v>
      </c>
      <c r="AC115" s="3">
        <f t="shared" si="19"/>
        <v>671.53703634205726</v>
      </c>
      <c r="AE115" s="3" t="s">
        <v>128</v>
      </c>
      <c r="AF115" s="11">
        <v>0.24627150552303018</v>
      </c>
      <c r="AG115" s="9">
        <f t="shared" si="20"/>
        <v>1.8352760453097319E-5</v>
      </c>
      <c r="AH115" s="3">
        <v>4.7806999999999998E-5</v>
      </c>
      <c r="AI115" s="11">
        <v>5.4582499562458892E-2</v>
      </c>
      <c r="AJ115" s="9">
        <f t="shared" si="21"/>
        <v>6.7924953420689112E-6</v>
      </c>
      <c r="AK115" s="3">
        <v>2.2911471E-4</v>
      </c>
    </row>
    <row r="116" spans="1:37" x14ac:dyDescent="0.2">
      <c r="A116" s="5" t="s">
        <v>129</v>
      </c>
      <c r="C116" s="2">
        <v>3049.5622409818416</v>
      </c>
      <c r="D116" s="2">
        <v>3355.2770212928635</v>
      </c>
      <c r="E116" s="3">
        <v>4197.4975415246618</v>
      </c>
      <c r="F116" s="2">
        <v>1170.5063988503184</v>
      </c>
      <c r="G116" s="2">
        <v>1886.5982273774644</v>
      </c>
      <c r="H116" s="3">
        <v>1288.0747409343812</v>
      </c>
      <c r="I116" s="2">
        <v>2762.2372084453759</v>
      </c>
      <c r="J116" s="2">
        <v>2805.3500166444815</v>
      </c>
      <c r="K116" s="3">
        <v>2224.4065418664932</v>
      </c>
      <c r="L116" s="3"/>
      <c r="M116" s="2">
        <v>3370.284596981749</v>
      </c>
      <c r="N116" s="2">
        <v>3455.5067056813309</v>
      </c>
      <c r="O116" s="3">
        <v>4197.4975415246618</v>
      </c>
      <c r="P116" s="2">
        <v>1565.0610893886526</v>
      </c>
      <c r="Q116" s="2">
        <v>1886.5982273774644</v>
      </c>
      <c r="R116" s="3">
        <v>1712.0891469535272</v>
      </c>
      <c r="S116" s="2">
        <f t="shared" si="11"/>
        <v>3615.7922577358831</v>
      </c>
      <c r="T116" s="2">
        <f t="shared" si="12"/>
        <v>3569.4870673637465</v>
      </c>
      <c r="U116" s="3">
        <f t="shared" si="13"/>
        <v>2224.4065418664932</v>
      </c>
      <c r="V116" s="3"/>
      <c r="W116" s="2">
        <f t="shared" si="14"/>
        <v>3674.4296147292466</v>
      </c>
      <c r="X116" s="2">
        <f t="shared" si="15"/>
        <v>1721.249487906548</v>
      </c>
      <c r="Y116" s="3">
        <f t="shared" si="16"/>
        <v>3136.5619556553743</v>
      </c>
      <c r="Z116" s="3"/>
      <c r="AA116" s="2">
        <f t="shared" si="17"/>
        <v>3674.4296147292466</v>
      </c>
      <c r="AB116" s="2">
        <f t="shared" si="18"/>
        <v>1882.5632537626529</v>
      </c>
      <c r="AC116" s="3">
        <f t="shared" si="19"/>
        <v>3380.9401245857362</v>
      </c>
      <c r="AE116" s="3" t="s">
        <v>129</v>
      </c>
      <c r="AF116" s="10">
        <v>0.51234162881124368</v>
      </c>
      <c r="AG116" s="9">
        <f t="shared" si="20"/>
        <v>2.1808717309394284E-3</v>
      </c>
      <c r="AH116" s="3">
        <v>1.2129720000000001E-3</v>
      </c>
      <c r="AI116" s="10">
        <v>0.92012651733291229</v>
      </c>
      <c r="AJ116" s="9">
        <f t="shared" si="21"/>
        <v>0.36472232514600389</v>
      </c>
      <c r="AK116" s="3">
        <v>0.26656551136000001</v>
      </c>
    </row>
    <row r="117" spans="1:37" x14ac:dyDescent="0.2">
      <c r="A117" s="5" t="s">
        <v>130</v>
      </c>
      <c r="C117" s="2">
        <v>291.56224098184157</v>
      </c>
      <c r="D117" s="2">
        <v>339.27702129286365</v>
      </c>
      <c r="E117" s="3">
        <v>379.4975415246617</v>
      </c>
      <c r="F117" s="2">
        <v>3249.5063988503184</v>
      </c>
      <c r="G117" s="2">
        <v>2320.5982273774644</v>
      </c>
      <c r="H117" s="3">
        <v>2928.0747409343812</v>
      </c>
      <c r="I117" s="2">
        <v>158.2372084453761</v>
      </c>
      <c r="J117" s="2">
        <v>205.3500166444814</v>
      </c>
      <c r="K117" s="3">
        <v>336.40654186649323</v>
      </c>
      <c r="L117" s="3"/>
      <c r="M117" s="2">
        <v>322.22583183814828</v>
      </c>
      <c r="N117" s="2">
        <v>349.4119903427038</v>
      </c>
      <c r="O117" s="3">
        <v>379.4975415246617</v>
      </c>
      <c r="P117" s="2">
        <v>4344.851108507627</v>
      </c>
      <c r="Q117" s="2">
        <v>2320.5982273774644</v>
      </c>
      <c r="R117" s="3">
        <v>3891.9519388959902</v>
      </c>
      <c r="S117" s="2">
        <f t="shared" si="11"/>
        <v>207.13386650256055</v>
      </c>
      <c r="T117" s="2">
        <f t="shared" si="12"/>
        <v>261.28441169424951</v>
      </c>
      <c r="U117" s="3">
        <f t="shared" si="13"/>
        <v>336.40654186649323</v>
      </c>
      <c r="V117" s="3"/>
      <c r="W117" s="2">
        <f t="shared" si="14"/>
        <v>350.37845456850459</v>
      </c>
      <c r="X117" s="2">
        <f t="shared" si="15"/>
        <v>3519.1337582603605</v>
      </c>
      <c r="Y117" s="3">
        <f t="shared" si="16"/>
        <v>268.27494002110114</v>
      </c>
      <c r="Z117" s="3"/>
      <c r="AA117" s="2">
        <f t="shared" si="17"/>
        <v>350.37845456850459</v>
      </c>
      <c r="AB117" s="2">
        <f t="shared" si="18"/>
        <v>3848.9434244853119</v>
      </c>
      <c r="AC117" s="3">
        <f t="shared" si="19"/>
        <v>289.17697847567416</v>
      </c>
      <c r="AE117" s="3" t="s">
        <v>130</v>
      </c>
      <c r="AF117" s="12">
        <v>10.985103034446947</v>
      </c>
      <c r="AG117" s="9">
        <f t="shared" si="20"/>
        <v>6.6781024017395756E-3</v>
      </c>
      <c r="AH117" s="3">
        <v>3.0607960000000002E-3</v>
      </c>
      <c r="AI117" s="10">
        <v>0.82532751287974937</v>
      </c>
      <c r="AJ117" s="9">
        <f t="shared" si="21"/>
        <v>0.11557810925165911</v>
      </c>
      <c r="AK117" s="3">
        <v>0.11547207404</v>
      </c>
    </row>
    <row r="118" spans="1:37" x14ac:dyDescent="0.2">
      <c r="A118" s="5" t="s">
        <v>131</v>
      </c>
      <c r="C118" s="2">
        <v>1474.5622409818416</v>
      </c>
      <c r="D118" s="2">
        <v>1666.2770212928638</v>
      </c>
      <c r="E118" s="3">
        <v>1506.4975415246618</v>
      </c>
      <c r="F118" s="2">
        <v>5299.506398850318</v>
      </c>
      <c r="G118" s="2">
        <v>6221.5982273774644</v>
      </c>
      <c r="H118" s="3">
        <v>6009.0747409343812</v>
      </c>
      <c r="I118" s="2">
        <v>1379.2372084453762</v>
      </c>
      <c r="J118" s="2">
        <v>1377.3500166444815</v>
      </c>
      <c r="K118" s="3">
        <v>1022.4065418664933</v>
      </c>
      <c r="L118" s="3"/>
      <c r="M118" s="2">
        <v>1629.6419011510125</v>
      </c>
      <c r="N118" s="2">
        <v>1716.0524702015759</v>
      </c>
      <c r="O118" s="3">
        <v>1506.4975415246618</v>
      </c>
      <c r="P118" s="2">
        <v>7085.8657978745814</v>
      </c>
      <c r="Q118" s="2">
        <v>6221.5982273774644</v>
      </c>
      <c r="R118" s="3">
        <v>7987.1697815635071</v>
      </c>
      <c r="S118" s="2">
        <f t="shared" si="11"/>
        <v>1805.4333656177248</v>
      </c>
      <c r="T118" s="2">
        <f t="shared" si="12"/>
        <v>1752.520378019115</v>
      </c>
      <c r="U118" s="3">
        <f t="shared" si="13"/>
        <v>1022.4065418664933</v>
      </c>
      <c r="V118" s="3"/>
      <c r="W118" s="2">
        <f t="shared" si="14"/>
        <v>1617.3973042924165</v>
      </c>
      <c r="X118" s="2">
        <f t="shared" si="15"/>
        <v>7098.2112689385176</v>
      </c>
      <c r="Y118" s="3">
        <f t="shared" si="16"/>
        <v>1526.7867618344444</v>
      </c>
      <c r="Z118" s="3"/>
      <c r="AA118" s="2">
        <f t="shared" si="17"/>
        <v>1617.3973042924165</v>
      </c>
      <c r="AB118" s="2">
        <f t="shared" si="18"/>
        <v>7763.4484694023249</v>
      </c>
      <c r="AC118" s="3">
        <f t="shared" si="19"/>
        <v>1645.7429178037139</v>
      </c>
      <c r="AE118" s="3" t="s">
        <v>131</v>
      </c>
      <c r="AF118" s="12">
        <v>4.799963774391661</v>
      </c>
      <c r="AG118" s="9">
        <f t="shared" si="20"/>
        <v>4.3588255791164268E-4</v>
      </c>
      <c r="AH118" s="3">
        <v>3.48017E-4</v>
      </c>
      <c r="AI118" s="10">
        <v>1.0175254487169423</v>
      </c>
      <c r="AJ118" s="9">
        <f t="shared" si="21"/>
        <v>0.74490728958540098</v>
      </c>
      <c r="AK118" s="3">
        <v>0.47551212512000002</v>
      </c>
    </row>
    <row r="119" spans="1:37" x14ac:dyDescent="0.2">
      <c r="A119" s="5" t="s">
        <v>132</v>
      </c>
      <c r="C119" s="2">
        <v>815.56224098184157</v>
      </c>
      <c r="D119" s="2">
        <v>827.27702129286365</v>
      </c>
      <c r="E119" s="3">
        <v>916.49754152466176</v>
      </c>
      <c r="F119" s="2">
        <v>1263.5063988503184</v>
      </c>
      <c r="G119" s="2">
        <v>1705.5982273774644</v>
      </c>
      <c r="H119" s="3">
        <v>1303.0747409343812</v>
      </c>
      <c r="I119" s="2">
        <v>417.2372084453761</v>
      </c>
      <c r="J119" s="2">
        <v>418.3500166444814</v>
      </c>
      <c r="K119" s="3">
        <v>412.40654186649323</v>
      </c>
      <c r="L119" s="3"/>
      <c r="M119" s="2">
        <v>901.33489381612026</v>
      </c>
      <c r="N119" s="2">
        <v>851.98964985372834</v>
      </c>
      <c r="O119" s="3">
        <v>916.49754152466176</v>
      </c>
      <c r="P119" s="2">
        <v>1689.409560662373</v>
      </c>
      <c r="Q119" s="2">
        <v>1705.5982273774644</v>
      </c>
      <c r="R119" s="3">
        <v>1732.0269163920254</v>
      </c>
      <c r="S119" s="2">
        <f t="shared" si="11"/>
        <v>546.16709358759533</v>
      </c>
      <c r="T119" s="2">
        <f t="shared" si="12"/>
        <v>532.302552331789</v>
      </c>
      <c r="U119" s="3">
        <f t="shared" si="13"/>
        <v>412.40654186649323</v>
      </c>
      <c r="V119" s="3"/>
      <c r="W119" s="2">
        <f t="shared" si="14"/>
        <v>889.94069506483675</v>
      </c>
      <c r="X119" s="2">
        <f t="shared" si="15"/>
        <v>1709.0115681439545</v>
      </c>
      <c r="Y119" s="3">
        <f t="shared" si="16"/>
        <v>496.95872926195915</v>
      </c>
      <c r="Z119" s="3"/>
      <c r="AA119" s="2">
        <f t="shared" si="17"/>
        <v>889.94069506483675</v>
      </c>
      <c r="AB119" s="2">
        <f t="shared" si="18"/>
        <v>1869.1784085037737</v>
      </c>
      <c r="AC119" s="3">
        <f t="shared" si="19"/>
        <v>535.6781507202295</v>
      </c>
      <c r="AE119" s="3" t="s">
        <v>132</v>
      </c>
      <c r="AF119" s="12">
        <v>2.1003404146695352</v>
      </c>
      <c r="AG119" s="9">
        <f t="shared" si="20"/>
        <v>3.7742229273173109E-6</v>
      </c>
      <c r="AH119" s="3">
        <v>3.7363000000000001E-5</v>
      </c>
      <c r="AI119" s="10">
        <v>0.60192567177883982</v>
      </c>
      <c r="AJ119" s="9">
        <f t="shared" si="21"/>
        <v>1.0932702958482178E-3</v>
      </c>
      <c r="AK119" s="3">
        <v>4.4095223300000003E-3</v>
      </c>
    </row>
    <row r="120" spans="1:37" x14ac:dyDescent="0.2">
      <c r="A120" s="5" t="s">
        <v>133</v>
      </c>
      <c r="C120" s="2">
        <v>10.562240981841569</v>
      </c>
      <c r="D120" s="2">
        <v>3.2770212928636795</v>
      </c>
      <c r="E120" s="3">
        <v>1</v>
      </c>
      <c r="F120" s="2">
        <v>1</v>
      </c>
      <c r="G120" s="2">
        <v>1</v>
      </c>
      <c r="H120" s="3">
        <v>1</v>
      </c>
      <c r="I120" s="2">
        <v>8.2372084453761119</v>
      </c>
      <c r="J120" s="2">
        <v>7.3500166444814141</v>
      </c>
      <c r="K120" s="3">
        <v>3.4065418664932494</v>
      </c>
      <c r="L120" s="3"/>
      <c r="M120" s="2">
        <v>11.673071502632757</v>
      </c>
      <c r="N120" s="2">
        <v>3.3749133023262701</v>
      </c>
      <c r="O120" s="2">
        <v>1</v>
      </c>
      <c r="P120" s="2">
        <v>1</v>
      </c>
      <c r="Q120" s="2">
        <v>1</v>
      </c>
      <c r="R120" s="3">
        <v>1</v>
      </c>
      <c r="S120" s="2">
        <f t="shared" si="11"/>
        <v>10.782576684972842</v>
      </c>
      <c r="T120" s="2">
        <f t="shared" si="12"/>
        <v>9.3520556086493905</v>
      </c>
      <c r="U120" s="3">
        <f t="shared" si="13"/>
        <v>3.4065418664932494</v>
      </c>
      <c r="V120" s="3"/>
      <c r="W120" s="2">
        <f t="shared" si="14"/>
        <v>5.3493282683196766</v>
      </c>
      <c r="X120" s="2">
        <f t="shared" si="15"/>
        <v>1</v>
      </c>
      <c r="Y120" s="3">
        <f t="shared" si="16"/>
        <v>7.8470580533718275</v>
      </c>
      <c r="Z120" s="3"/>
      <c r="AA120" s="2">
        <f t="shared" si="17"/>
        <v>5.3493282683196766</v>
      </c>
      <c r="AB120" s="2">
        <v>1</v>
      </c>
      <c r="AC120" s="3">
        <f t="shared" si="19"/>
        <v>8.4584439292719154</v>
      </c>
      <c r="AE120" s="3" t="s">
        <v>133</v>
      </c>
      <c r="AF120" s="11">
        <v>0.20445912766659752</v>
      </c>
      <c r="AG120" s="9">
        <f t="shared" si="20"/>
        <v>0.25002374154323032</v>
      </c>
      <c r="AH120" s="3">
        <v>7.9334443000000004E-2</v>
      </c>
      <c r="AI120" s="10">
        <v>1.5812160901332888</v>
      </c>
      <c r="AJ120" s="9">
        <f t="shared" si="21"/>
        <v>0.56108885677865872</v>
      </c>
      <c r="AK120" s="3">
        <v>0.37951910887000001</v>
      </c>
    </row>
    <row r="121" spans="1:37" x14ac:dyDescent="0.2">
      <c r="A121" s="5" t="s">
        <v>134</v>
      </c>
      <c r="C121" s="2">
        <v>20.562240981841569</v>
      </c>
      <c r="D121" s="2">
        <v>32.277021292863679</v>
      </c>
      <c r="E121" s="3">
        <v>1</v>
      </c>
      <c r="F121" s="2">
        <v>1</v>
      </c>
      <c r="G121" s="2">
        <v>49.598227377464376</v>
      </c>
      <c r="H121" s="3">
        <v>8.074740934381218</v>
      </c>
      <c r="I121" s="2">
        <v>0.23720844537611185</v>
      </c>
      <c r="J121" s="2">
        <v>2.3500166444814141</v>
      </c>
      <c r="K121" s="3">
        <v>25.406541866493249</v>
      </c>
      <c r="L121" s="3"/>
      <c r="M121" s="2">
        <v>22.724771158700925</v>
      </c>
      <c r="N121" s="2">
        <v>33.24120864212076</v>
      </c>
      <c r="O121" s="2">
        <v>1</v>
      </c>
      <c r="P121" s="2">
        <v>1.3370803362765631</v>
      </c>
      <c r="Q121" s="2">
        <v>49.598227377464376</v>
      </c>
      <c r="R121" s="3">
        <v>10.732821535019715</v>
      </c>
      <c r="S121" s="2">
        <f t="shared" si="11"/>
        <v>0.31050789470149576</v>
      </c>
      <c r="T121" s="2">
        <f t="shared" si="12"/>
        <v>2.9901274246695899</v>
      </c>
      <c r="U121" s="3">
        <f t="shared" si="13"/>
        <v>25.406541866493249</v>
      </c>
      <c r="V121" s="3"/>
      <c r="W121" s="2">
        <f t="shared" si="14"/>
        <v>18.988659933607227</v>
      </c>
      <c r="X121" s="2">
        <f t="shared" si="15"/>
        <v>20.556043082920219</v>
      </c>
      <c r="Y121" s="3">
        <f t="shared" si="16"/>
        <v>9.5690590619547784</v>
      </c>
      <c r="Z121" s="3"/>
      <c r="AA121" s="2">
        <f t="shared" si="17"/>
        <v>18.988659933607227</v>
      </c>
      <c r="AB121" s="2">
        <f t="shared" si="18"/>
        <v>22.482534706652938</v>
      </c>
      <c r="AC121" s="3">
        <f t="shared" si="19"/>
        <v>10.314610772715861</v>
      </c>
      <c r="AE121" s="3" t="s">
        <v>134</v>
      </c>
      <c r="AF121" s="10">
        <v>1.1839979643251206</v>
      </c>
      <c r="AG121" s="9">
        <f t="shared" si="20"/>
        <v>0.93316462093364416</v>
      </c>
      <c r="AH121" s="3">
        <v>0.24701415900000001</v>
      </c>
      <c r="AI121" s="10">
        <v>0.5431984568042354</v>
      </c>
      <c r="AJ121" s="9">
        <f t="shared" si="21"/>
        <v>0.48932239247322412</v>
      </c>
      <c r="AK121" s="3">
        <v>0.33940897127000003</v>
      </c>
    </row>
    <row r="122" spans="1:37" x14ac:dyDescent="0.2">
      <c r="A122" s="5" t="s">
        <v>135</v>
      </c>
      <c r="C122" s="2">
        <v>64.562240981841569</v>
      </c>
      <c r="D122" s="2">
        <v>92.277021292863679</v>
      </c>
      <c r="E122" s="3">
        <v>81.497541524661713</v>
      </c>
      <c r="F122" s="2">
        <v>90.506398850318405</v>
      </c>
      <c r="G122" s="2">
        <v>169.59822737746438</v>
      </c>
      <c r="H122" s="3">
        <v>119.07474093438123</v>
      </c>
      <c r="I122" s="2">
        <v>25.237208445376112</v>
      </c>
      <c r="J122" s="2">
        <v>9.3500166444814141</v>
      </c>
      <c r="K122" s="3">
        <v>64.406541866493257</v>
      </c>
      <c r="L122" s="3"/>
      <c r="M122" s="2">
        <v>71.35224964540086</v>
      </c>
      <c r="N122" s="2">
        <v>95.033543827902463</v>
      </c>
      <c r="O122" s="3">
        <v>81.497541524661713</v>
      </c>
      <c r="P122" s="2">
        <v>121.01432620996448</v>
      </c>
      <c r="Q122" s="2">
        <v>169.59822737746438</v>
      </c>
      <c r="R122" s="3">
        <v>158.27231537990593</v>
      </c>
      <c r="S122" s="2">
        <f t="shared" si="11"/>
        <v>33.035722864299451</v>
      </c>
      <c r="T122" s="2">
        <f t="shared" si="12"/>
        <v>11.896826882241312</v>
      </c>
      <c r="U122" s="3">
        <f t="shared" si="13"/>
        <v>64.406541866493257</v>
      </c>
      <c r="V122" s="3"/>
      <c r="W122" s="2">
        <f t="shared" si="14"/>
        <v>82.627778332655012</v>
      </c>
      <c r="X122" s="2">
        <f t="shared" si="15"/>
        <v>149.62828965577827</v>
      </c>
      <c r="Y122" s="3">
        <f t="shared" si="16"/>
        <v>36.446363871011336</v>
      </c>
      <c r="Z122" s="3"/>
      <c r="AA122" s="2">
        <f t="shared" si="17"/>
        <v>82.627778332655012</v>
      </c>
      <c r="AB122" s="2">
        <f t="shared" si="18"/>
        <v>163.65130203868284</v>
      </c>
      <c r="AC122" s="3">
        <f t="shared" si="19"/>
        <v>39.286000324201183</v>
      </c>
      <c r="AE122" s="3" t="s">
        <v>135</v>
      </c>
      <c r="AF122" s="10">
        <v>1.980584560555791</v>
      </c>
      <c r="AG122" s="9">
        <f t="shared" si="20"/>
        <v>1.44245813844262E-2</v>
      </c>
      <c r="AH122" s="3">
        <v>5.9501479999999997E-3</v>
      </c>
      <c r="AI122" s="11">
        <v>0.47545754124040279</v>
      </c>
      <c r="AJ122" s="9">
        <f t="shared" si="21"/>
        <v>5.0788046118631497E-2</v>
      </c>
      <c r="AK122" s="3">
        <v>5.9520220059999997E-2</v>
      </c>
    </row>
    <row r="123" spans="1:37" x14ac:dyDescent="0.2">
      <c r="A123" s="5" t="s">
        <v>136</v>
      </c>
      <c r="C123" s="2">
        <v>13.562240981841569</v>
      </c>
      <c r="D123" s="2">
        <v>7.2770212928636795</v>
      </c>
      <c r="E123" s="3">
        <v>1</v>
      </c>
      <c r="F123" s="2">
        <v>1</v>
      </c>
      <c r="G123" s="2">
        <v>1</v>
      </c>
      <c r="H123" s="3">
        <v>1</v>
      </c>
      <c r="I123" s="2">
        <v>1</v>
      </c>
      <c r="J123" s="2">
        <v>1</v>
      </c>
      <c r="K123" s="3">
        <v>1</v>
      </c>
      <c r="L123" s="3"/>
      <c r="M123" s="2">
        <v>14.988581399453208</v>
      </c>
      <c r="N123" s="2">
        <v>7.4944023147117171</v>
      </c>
      <c r="O123" s="2">
        <v>1</v>
      </c>
      <c r="P123" s="2">
        <v>1</v>
      </c>
      <c r="Q123" s="2">
        <v>1</v>
      </c>
      <c r="R123" s="3">
        <v>1</v>
      </c>
      <c r="S123" s="2">
        <v>1</v>
      </c>
      <c r="T123" s="2">
        <v>1</v>
      </c>
      <c r="U123" s="3">
        <v>1</v>
      </c>
      <c r="V123" s="3"/>
      <c r="W123" s="2">
        <f t="shared" si="14"/>
        <v>7.8276612380549748</v>
      </c>
      <c r="X123" s="2">
        <f t="shared" si="15"/>
        <v>1</v>
      </c>
      <c r="Y123" s="3">
        <f t="shared" si="16"/>
        <v>1</v>
      </c>
      <c r="Z123" s="3"/>
      <c r="AA123" s="2">
        <f t="shared" si="17"/>
        <v>7.8276612380549748</v>
      </c>
      <c r="AB123" s="2">
        <v>1</v>
      </c>
      <c r="AC123" s="3">
        <v>1</v>
      </c>
      <c r="AE123" s="3" t="s">
        <v>136</v>
      </c>
      <c r="AF123" s="11">
        <v>0.13972487542328546</v>
      </c>
      <c r="AG123" s="9">
        <f t="shared" si="20"/>
        <v>0.16641980296640041</v>
      </c>
      <c r="AH123" s="3">
        <v>5.4918533999999998E-2</v>
      </c>
      <c r="AI123" s="10">
        <v>0.1277520793999615</v>
      </c>
      <c r="AJ123" s="9">
        <f t="shared" si="21"/>
        <v>0.16641980296640041</v>
      </c>
      <c r="AK123" s="3">
        <v>0.15489843202</v>
      </c>
    </row>
    <row r="124" spans="1:37" x14ac:dyDescent="0.2">
      <c r="A124" s="5" t="s">
        <v>137</v>
      </c>
      <c r="C124" s="2">
        <v>101.56224098184157</v>
      </c>
      <c r="D124" s="2">
        <v>81.277021292863679</v>
      </c>
      <c r="E124" s="3">
        <v>58.497541524661713</v>
      </c>
      <c r="F124" s="2">
        <v>1</v>
      </c>
      <c r="G124" s="2">
        <v>1</v>
      </c>
      <c r="H124" s="3">
        <v>1</v>
      </c>
      <c r="I124" s="2">
        <v>1</v>
      </c>
      <c r="J124" s="2">
        <v>1</v>
      </c>
      <c r="K124" s="3">
        <v>1</v>
      </c>
      <c r="L124" s="3"/>
      <c r="M124" s="2">
        <v>112.24353837285308</v>
      </c>
      <c r="N124" s="2">
        <v>83.70494904384249</v>
      </c>
      <c r="O124" s="3">
        <v>58.497541524661713</v>
      </c>
      <c r="P124" s="2">
        <v>1</v>
      </c>
      <c r="Q124" s="2">
        <v>1</v>
      </c>
      <c r="R124" s="3">
        <v>1</v>
      </c>
      <c r="S124" s="2">
        <v>1</v>
      </c>
      <c r="T124" s="2">
        <v>1</v>
      </c>
      <c r="U124" s="3">
        <v>1</v>
      </c>
      <c r="V124" s="3"/>
      <c r="W124" s="2">
        <f t="shared" si="14"/>
        <v>84.815342980452428</v>
      </c>
      <c r="X124" s="2">
        <f t="shared" si="15"/>
        <v>1</v>
      </c>
      <c r="Y124" s="3">
        <f t="shared" si="16"/>
        <v>1</v>
      </c>
      <c r="Z124" s="3"/>
      <c r="AA124" s="2">
        <f t="shared" si="17"/>
        <v>84.815342980452428</v>
      </c>
      <c r="AB124" s="2">
        <v>1</v>
      </c>
      <c r="AC124" s="3">
        <v>1</v>
      </c>
      <c r="AE124" s="3" t="s">
        <v>137</v>
      </c>
      <c r="AF124" s="11">
        <v>1.289529645119732E-2</v>
      </c>
      <c r="AG124" s="9">
        <f t="shared" si="20"/>
        <v>5.6970918264775223E-3</v>
      </c>
      <c r="AH124" s="3">
        <v>2.6355739999999999E-3</v>
      </c>
      <c r="AI124" s="11">
        <v>1.1790319591473822E-2</v>
      </c>
      <c r="AJ124" s="9">
        <f t="shared" si="21"/>
        <v>5.6970918264775223E-3</v>
      </c>
      <c r="AK124" s="3">
        <v>1.170591168E-2</v>
      </c>
    </row>
    <row r="125" spans="1:37" x14ac:dyDescent="0.2">
      <c r="A125" s="5" t="s">
        <v>138</v>
      </c>
      <c r="C125" s="2">
        <v>2194.5622409818416</v>
      </c>
      <c r="D125" s="2">
        <v>2425.2770212928635</v>
      </c>
      <c r="E125" s="3">
        <v>3218.4975415246618</v>
      </c>
      <c r="F125" s="2">
        <v>1</v>
      </c>
      <c r="G125" s="2">
        <v>1</v>
      </c>
      <c r="H125" s="3">
        <v>1</v>
      </c>
      <c r="I125" s="2">
        <v>3330.2372084453759</v>
      </c>
      <c r="J125" s="2">
        <v>3276.3500166444815</v>
      </c>
      <c r="K125" s="3">
        <v>5783.4065418664932</v>
      </c>
      <c r="L125" s="3"/>
      <c r="M125" s="2">
        <v>2425.3642763879207</v>
      </c>
      <c r="N125" s="2">
        <v>2497.7255103017142</v>
      </c>
      <c r="O125" s="3">
        <v>3218.4975415246618</v>
      </c>
      <c r="P125" s="2">
        <v>1</v>
      </c>
      <c r="Q125" s="2">
        <v>1</v>
      </c>
      <c r="R125" s="3">
        <v>1</v>
      </c>
      <c r="S125" s="2">
        <f t="shared" si="11"/>
        <v>4359.3091418451486</v>
      </c>
      <c r="T125" s="2">
        <f t="shared" si="12"/>
        <v>4168.7807022946436</v>
      </c>
      <c r="U125" s="3">
        <f t="shared" si="13"/>
        <v>5783.4065418664932</v>
      </c>
      <c r="V125" s="3"/>
      <c r="W125" s="2">
        <f t="shared" si="14"/>
        <v>2713.8624427380987</v>
      </c>
      <c r="X125" s="2">
        <f t="shared" si="15"/>
        <v>1</v>
      </c>
      <c r="Y125" s="3">
        <f t="shared" si="16"/>
        <v>4770.4987953354284</v>
      </c>
      <c r="Z125" s="3"/>
      <c r="AA125" s="2">
        <f t="shared" si="17"/>
        <v>2713.8624427380987</v>
      </c>
      <c r="AB125" s="2">
        <v>1</v>
      </c>
      <c r="AC125" s="3">
        <f t="shared" si="19"/>
        <v>5142.1814775112307</v>
      </c>
      <c r="AE125" s="3" t="s">
        <v>138</v>
      </c>
      <c r="AF125" s="11">
        <v>4.0301194862309424E-4</v>
      </c>
      <c r="AG125" s="9">
        <f t="shared" si="20"/>
        <v>4.298898364849085E-4</v>
      </c>
      <c r="AH125" s="3">
        <v>3.48017E-4</v>
      </c>
      <c r="AI125" s="10">
        <v>1.8947833893611523</v>
      </c>
      <c r="AJ125" s="9">
        <f t="shared" si="21"/>
        <v>2.245152941122084E-2</v>
      </c>
      <c r="AK125" s="3">
        <v>3.1752876729999997E-2</v>
      </c>
    </row>
    <row r="126" spans="1:37" x14ac:dyDescent="0.2">
      <c r="A126" s="5" t="s">
        <v>139</v>
      </c>
      <c r="C126" s="2">
        <v>549.56224098184157</v>
      </c>
      <c r="D126" s="2">
        <v>532.27702129286365</v>
      </c>
      <c r="E126" s="3">
        <v>653.49754152466176</v>
      </c>
      <c r="F126" s="2">
        <v>1</v>
      </c>
      <c r="G126" s="2">
        <v>1</v>
      </c>
      <c r="H126" s="3">
        <v>1</v>
      </c>
      <c r="I126" s="2">
        <v>1</v>
      </c>
      <c r="J126" s="2">
        <v>1</v>
      </c>
      <c r="K126" s="3">
        <v>1</v>
      </c>
      <c r="L126" s="3"/>
      <c r="M126" s="2">
        <v>607.35968296470696</v>
      </c>
      <c r="N126" s="2">
        <v>548.17733519030162</v>
      </c>
      <c r="O126" s="3">
        <v>653.49754152466176</v>
      </c>
      <c r="P126" s="2">
        <v>1</v>
      </c>
      <c r="Q126" s="2">
        <v>1</v>
      </c>
      <c r="R126" s="3">
        <v>1</v>
      </c>
      <c r="S126" s="2">
        <v>1</v>
      </c>
      <c r="T126" s="2">
        <v>1</v>
      </c>
      <c r="U126" s="3">
        <v>1</v>
      </c>
      <c r="V126" s="3"/>
      <c r="W126" s="2">
        <f t="shared" si="14"/>
        <v>603.01151989322341</v>
      </c>
      <c r="X126" s="2">
        <f t="shared" si="15"/>
        <v>1</v>
      </c>
      <c r="Y126" s="3">
        <f t="shared" si="16"/>
        <v>1</v>
      </c>
      <c r="Z126" s="3"/>
      <c r="AA126" s="2">
        <f t="shared" si="17"/>
        <v>603.01151989322341</v>
      </c>
      <c r="AB126" s="2">
        <v>1</v>
      </c>
      <c r="AC126" s="3">
        <v>1</v>
      </c>
      <c r="AE126" s="3" t="s">
        <v>139</v>
      </c>
      <c r="AF126" s="11">
        <v>1.8137613549017754E-3</v>
      </c>
      <c r="AG126" s="9">
        <f t="shared" si="20"/>
        <v>3.8766837100854381E-5</v>
      </c>
      <c r="AH126" s="3">
        <v>9.0628E-5</v>
      </c>
      <c r="AI126" s="11">
        <v>1.6583431112179618E-3</v>
      </c>
      <c r="AJ126" s="9">
        <f t="shared" si="21"/>
        <v>3.8766837100854381E-5</v>
      </c>
      <c r="AK126" s="3">
        <v>5.1136499999999995E-4</v>
      </c>
    </row>
    <row r="127" spans="1:37" x14ac:dyDescent="0.2">
      <c r="A127" s="5" t="s">
        <v>140</v>
      </c>
      <c r="C127" s="2">
        <v>2881.5622409818416</v>
      </c>
      <c r="D127" s="2">
        <v>3209.2770212928635</v>
      </c>
      <c r="E127" s="3">
        <v>3181.4975415246618</v>
      </c>
      <c r="F127" s="2">
        <v>990.50639885031842</v>
      </c>
      <c r="G127" s="2">
        <v>1443.5982273774644</v>
      </c>
      <c r="H127" s="3">
        <v>943.07474093438123</v>
      </c>
      <c r="I127" s="2">
        <v>535.23720844537615</v>
      </c>
      <c r="J127" s="2">
        <v>535.35001664448146</v>
      </c>
      <c r="K127" s="3">
        <v>1737.4065418664932</v>
      </c>
      <c r="L127" s="3"/>
      <c r="M127" s="2">
        <v>3184.6160427598038</v>
      </c>
      <c r="N127" s="2">
        <v>3305.1453567292619</v>
      </c>
      <c r="O127" s="3">
        <v>3181.4975415246618</v>
      </c>
      <c r="P127" s="2">
        <v>1324.3866288588713</v>
      </c>
      <c r="Q127" s="2">
        <v>1443.5982273774644</v>
      </c>
      <c r="R127" s="3">
        <v>1253.52044986807</v>
      </c>
      <c r="S127" s="2">
        <f t="shared" si="11"/>
        <v>700.63010824409776</v>
      </c>
      <c r="T127" s="2">
        <f t="shared" si="12"/>
        <v>681.17167183691652</v>
      </c>
      <c r="U127" s="3">
        <f t="shared" si="13"/>
        <v>1737.4065418664932</v>
      </c>
      <c r="V127" s="3"/>
      <c r="W127" s="2">
        <f t="shared" si="14"/>
        <v>3223.7529803379089</v>
      </c>
      <c r="X127" s="2">
        <f t="shared" si="15"/>
        <v>1340.5017687014686</v>
      </c>
      <c r="Y127" s="3">
        <f t="shared" si="16"/>
        <v>1039.7361073158359</v>
      </c>
      <c r="Z127" s="3"/>
      <c r="AA127" s="2">
        <f t="shared" si="17"/>
        <v>3223.7529803379089</v>
      </c>
      <c r="AB127" s="2">
        <f t="shared" si="18"/>
        <v>1466.1322423575593</v>
      </c>
      <c r="AC127" s="3">
        <f t="shared" si="19"/>
        <v>1120.7448071817803</v>
      </c>
      <c r="AE127" s="3" t="s">
        <v>140</v>
      </c>
      <c r="AF127" s="11">
        <v>0.45479050389396819</v>
      </c>
      <c r="AG127" s="9">
        <f t="shared" si="20"/>
        <v>1.0589722157401344E-5</v>
      </c>
      <c r="AH127" s="3">
        <v>4.1161000000000001E-5</v>
      </c>
      <c r="AI127" s="11">
        <v>0.34765219730461655</v>
      </c>
      <c r="AJ127" s="9">
        <f t="shared" si="21"/>
        <v>3.4054187145129587E-3</v>
      </c>
      <c r="AK127" s="3">
        <v>8.7032018899999997E-3</v>
      </c>
    </row>
    <row r="128" spans="1:37" x14ac:dyDescent="0.2">
      <c r="A128" s="5" t="s">
        <v>141</v>
      </c>
      <c r="C128" s="2">
        <v>820.56224098184157</v>
      </c>
      <c r="D128" s="2">
        <v>965.27702129286365</v>
      </c>
      <c r="E128" s="3">
        <v>659.49754152466176</v>
      </c>
      <c r="F128" s="2">
        <v>2176.5063988503184</v>
      </c>
      <c r="G128" s="2">
        <v>3518.5982273774644</v>
      </c>
      <c r="H128" s="3">
        <v>2554.0747409343812</v>
      </c>
      <c r="I128" s="2">
        <v>1139.2372084453762</v>
      </c>
      <c r="J128" s="2">
        <v>1210.3500166444815</v>
      </c>
      <c r="K128" s="3">
        <v>1172.4065418664932</v>
      </c>
      <c r="L128" s="3"/>
      <c r="M128" s="2">
        <v>906.86074364415435</v>
      </c>
      <c r="N128" s="2">
        <v>994.11202078102622</v>
      </c>
      <c r="O128" s="3">
        <v>659.49754152466176</v>
      </c>
      <c r="P128" s="2">
        <v>2910.1639076828751</v>
      </c>
      <c r="Q128" s="2">
        <v>3518.5982273774644</v>
      </c>
      <c r="R128" s="3">
        <v>3394.8368875627698</v>
      </c>
      <c r="S128" s="2">
        <f t="shared" si="11"/>
        <v>1491.2713019095843</v>
      </c>
      <c r="T128" s="2">
        <f t="shared" si="12"/>
        <v>1540.0319766741898</v>
      </c>
      <c r="U128" s="3">
        <f t="shared" si="13"/>
        <v>1172.4065418664932</v>
      </c>
      <c r="V128" s="3"/>
      <c r="W128" s="2">
        <f t="shared" si="14"/>
        <v>853.49010198328085</v>
      </c>
      <c r="X128" s="2">
        <f t="shared" si="15"/>
        <v>3274.5330075410366</v>
      </c>
      <c r="Y128" s="3">
        <f t="shared" si="16"/>
        <v>1401.2366068167557</v>
      </c>
      <c r="Z128" s="3"/>
      <c r="AA128" s="2">
        <f t="shared" si="17"/>
        <v>853.49010198328085</v>
      </c>
      <c r="AB128" s="2">
        <f t="shared" si="18"/>
        <v>3581.4189381268538</v>
      </c>
      <c r="AC128" s="3">
        <f t="shared" si="19"/>
        <v>1510.4108048888363</v>
      </c>
      <c r="AE128" s="3" t="s">
        <v>141</v>
      </c>
      <c r="AF128" s="12">
        <v>4.1962044197168797</v>
      </c>
      <c r="AG128" s="9">
        <f t="shared" si="20"/>
        <v>3.291469848476592E-4</v>
      </c>
      <c r="AH128" s="3">
        <v>2.8814200000000002E-4</v>
      </c>
      <c r="AI128" s="10">
        <v>1.7696875469077484</v>
      </c>
      <c r="AJ128" s="9">
        <f t="shared" si="21"/>
        <v>2.304441754446231E-2</v>
      </c>
      <c r="AK128" s="3">
        <v>3.1766292660000001E-2</v>
      </c>
    </row>
    <row r="129" spans="1:37" x14ac:dyDescent="0.2">
      <c r="A129" s="5" t="s">
        <v>142</v>
      </c>
      <c r="C129" s="2">
        <v>294.56224098184157</v>
      </c>
      <c r="D129" s="2">
        <v>311.27702129286365</v>
      </c>
      <c r="E129" s="3">
        <v>383.4975415246617</v>
      </c>
      <c r="F129" s="2">
        <v>1</v>
      </c>
      <c r="G129" s="2">
        <v>1</v>
      </c>
      <c r="H129" s="3">
        <v>1</v>
      </c>
      <c r="I129" s="2">
        <v>21.237208445376112</v>
      </c>
      <c r="J129" s="2">
        <v>13.350016644481414</v>
      </c>
      <c r="K129" s="3">
        <v>1017.4065418664933</v>
      </c>
      <c r="L129" s="3"/>
      <c r="M129" s="2">
        <v>325.54134173496874</v>
      </c>
      <c r="N129" s="2">
        <v>320.57556725600568</v>
      </c>
      <c r="O129" s="3">
        <v>383.4975415246617</v>
      </c>
      <c r="P129" s="2">
        <v>1</v>
      </c>
      <c r="Q129" s="2">
        <v>1</v>
      </c>
      <c r="R129" s="3">
        <v>1</v>
      </c>
      <c r="S129" s="2">
        <f t="shared" si="11"/>
        <v>27.799688469163776</v>
      </c>
      <c r="T129" s="2">
        <f t="shared" si="12"/>
        <v>16.986369429425153</v>
      </c>
      <c r="U129" s="3">
        <f t="shared" si="13"/>
        <v>1017.4065418664933</v>
      </c>
      <c r="V129" s="3"/>
      <c r="W129" s="2">
        <f t="shared" si="14"/>
        <v>343.20481683854541</v>
      </c>
      <c r="X129" s="2">
        <f t="shared" si="15"/>
        <v>1</v>
      </c>
      <c r="Y129" s="3">
        <f t="shared" si="16"/>
        <v>354.06419992169407</v>
      </c>
      <c r="Z129" s="3"/>
      <c r="AA129" s="2">
        <f t="shared" si="17"/>
        <v>343.20481683854541</v>
      </c>
      <c r="AB129" s="2">
        <v>1</v>
      </c>
      <c r="AC129" s="3">
        <f t="shared" si="19"/>
        <v>381.65031557442245</v>
      </c>
      <c r="AE129" s="3" t="s">
        <v>142</v>
      </c>
      <c r="AF129" s="11">
        <v>3.1867821711180481E-3</v>
      </c>
      <c r="AG129" s="9">
        <f t="shared" si="20"/>
        <v>7.1147693735650009E-5</v>
      </c>
      <c r="AH129" s="3">
        <v>1.3044200000000001E-4</v>
      </c>
      <c r="AI129" s="10">
        <v>1.1120191117654477</v>
      </c>
      <c r="AJ129" s="9">
        <f t="shared" si="21"/>
        <v>0.97549587660092341</v>
      </c>
      <c r="AK129" s="3">
        <v>0.56506117556000002</v>
      </c>
    </row>
    <row r="130" spans="1:37" x14ac:dyDescent="0.2">
      <c r="A130" s="5" t="s">
        <v>143</v>
      </c>
      <c r="C130" s="2">
        <v>1588.5622409818416</v>
      </c>
      <c r="D130" s="2">
        <v>1649.2770212928638</v>
      </c>
      <c r="E130" s="3">
        <v>1443.4975415246618</v>
      </c>
      <c r="F130" s="2">
        <v>1049.5063988503184</v>
      </c>
      <c r="G130" s="2">
        <v>1699.5982273774644</v>
      </c>
      <c r="H130" s="3">
        <v>1492.0747409343812</v>
      </c>
      <c r="I130" s="2">
        <v>1734.2372084453762</v>
      </c>
      <c r="J130" s="2">
        <v>1791.3500166444815</v>
      </c>
      <c r="K130" s="3">
        <v>599.40654186649328</v>
      </c>
      <c r="L130" s="3"/>
      <c r="M130" s="2">
        <v>1755.6312772301897</v>
      </c>
      <c r="N130" s="2">
        <v>1698.5446418989379</v>
      </c>
      <c r="O130" s="3">
        <v>1443.4975415246618</v>
      </c>
      <c r="P130" s="2">
        <v>1403.2743686991885</v>
      </c>
      <c r="Q130" s="2">
        <v>1699.5982273774644</v>
      </c>
      <c r="R130" s="3">
        <v>1983.242811317102</v>
      </c>
      <c r="S130" s="2">
        <f t="shared" si="11"/>
        <v>2270.1314181860157</v>
      </c>
      <c r="T130" s="2">
        <f t="shared" si="12"/>
        <v>2279.2880316526425</v>
      </c>
      <c r="U130" s="3">
        <f t="shared" si="13"/>
        <v>599.40654186649328</v>
      </c>
      <c r="V130" s="3"/>
      <c r="W130" s="2">
        <f t="shared" si="14"/>
        <v>1632.5578202179297</v>
      </c>
      <c r="X130" s="2">
        <f t="shared" si="15"/>
        <v>1695.371802464585</v>
      </c>
      <c r="Y130" s="3">
        <f t="shared" si="16"/>
        <v>1716.2753305683839</v>
      </c>
      <c r="Z130" s="3"/>
      <c r="AA130" s="2">
        <f t="shared" si="17"/>
        <v>1632.5578202179297</v>
      </c>
      <c r="AB130" s="2">
        <f t="shared" si="18"/>
        <v>1854.2603377427802</v>
      </c>
      <c r="AC130" s="3">
        <f t="shared" si="19"/>
        <v>1849.9950621070573</v>
      </c>
      <c r="AE130" s="3" t="s">
        <v>143</v>
      </c>
      <c r="AF130" s="10">
        <v>1.1358007139344415</v>
      </c>
      <c r="AG130" s="9">
        <f t="shared" si="20"/>
        <v>0.76112453831535465</v>
      </c>
      <c r="AH130" s="3">
        <v>0.211661027</v>
      </c>
      <c r="AI130" s="10">
        <v>1.133188080199268</v>
      </c>
      <c r="AJ130" s="9">
        <f t="shared" si="21"/>
        <v>0.88969026759784864</v>
      </c>
      <c r="AK130" s="3">
        <v>0.53528878555000003</v>
      </c>
    </row>
    <row r="131" spans="1:37" x14ac:dyDescent="0.2">
      <c r="A131" s="5" t="s">
        <v>144</v>
      </c>
      <c r="C131" s="2">
        <v>415.56224098184157</v>
      </c>
      <c r="D131" s="2">
        <v>443.27702129286365</v>
      </c>
      <c r="E131" s="3">
        <v>496.4975415246617</v>
      </c>
      <c r="F131" s="2">
        <v>50.506398850318405</v>
      </c>
      <c r="G131" s="2">
        <v>267.59822737746435</v>
      </c>
      <c r="H131" s="3">
        <v>171.07474093438123</v>
      </c>
      <c r="I131" s="2">
        <v>181.2372084453761</v>
      </c>
      <c r="J131" s="2">
        <v>214.3500166444814</v>
      </c>
      <c r="K131" s="3">
        <v>292.40654186649323</v>
      </c>
      <c r="L131" s="3"/>
      <c r="M131" s="2">
        <v>459.26690757339355</v>
      </c>
      <c r="N131" s="2">
        <v>456.51870466472542</v>
      </c>
      <c r="O131" s="3">
        <v>496.4975415246617</v>
      </c>
      <c r="P131" s="2">
        <v>67.531112758901955</v>
      </c>
      <c r="Q131" s="2">
        <v>267.59822737746435</v>
      </c>
      <c r="R131" s="3">
        <v>227.38991610003279</v>
      </c>
      <c r="S131" s="2">
        <f t="shared" si="11"/>
        <v>237.24106427459066</v>
      </c>
      <c r="T131" s="2">
        <f t="shared" si="12"/>
        <v>272.73588242541314</v>
      </c>
      <c r="U131" s="3">
        <f t="shared" si="13"/>
        <v>292.40654186649323</v>
      </c>
      <c r="V131" s="3"/>
      <c r="W131" s="2">
        <f t="shared" si="14"/>
        <v>470.76105125426028</v>
      </c>
      <c r="X131" s="2">
        <f t="shared" si="15"/>
        <v>187.50641874546636</v>
      </c>
      <c r="Y131" s="3">
        <f t="shared" si="16"/>
        <v>267.46116285549903</v>
      </c>
      <c r="Z131" s="3"/>
      <c r="AA131" s="2">
        <f t="shared" si="17"/>
        <v>470.76105125426028</v>
      </c>
      <c r="AB131" s="2">
        <f t="shared" si="18"/>
        <v>205.07933118061311</v>
      </c>
      <c r="AC131" s="3">
        <f t="shared" si="19"/>
        <v>288.29979769284438</v>
      </c>
      <c r="AE131" s="3" t="s">
        <v>144</v>
      </c>
      <c r="AF131" s="11">
        <v>0.4356335993264846</v>
      </c>
      <c r="AG131" s="9">
        <f t="shared" si="20"/>
        <v>1.0528992974484251E-2</v>
      </c>
      <c r="AH131" s="3">
        <v>4.5320480000000003E-3</v>
      </c>
      <c r="AI131" s="10">
        <v>0.61241217157774652</v>
      </c>
      <c r="AJ131" s="9">
        <f t="shared" si="21"/>
        <v>5.9798308638789083E-4</v>
      </c>
      <c r="AK131" s="3">
        <v>2.7133478600000001E-3</v>
      </c>
    </row>
    <row r="132" spans="1:37" x14ac:dyDescent="0.2">
      <c r="A132" s="5" t="s">
        <v>145</v>
      </c>
      <c r="C132" s="2">
        <v>482.56224098184157</v>
      </c>
      <c r="D132" s="2">
        <v>475.27702129286365</v>
      </c>
      <c r="E132" s="3">
        <v>444.4975415246617</v>
      </c>
      <c r="F132" s="2">
        <v>82.506398850318405</v>
      </c>
      <c r="G132" s="2">
        <v>305.59822737746435</v>
      </c>
      <c r="H132" s="3">
        <v>150.07474093438123</v>
      </c>
      <c r="I132" s="2">
        <v>64.237208445376112</v>
      </c>
      <c r="J132" s="2">
        <v>46.350016644481414</v>
      </c>
      <c r="K132" s="3">
        <v>556.40654186649328</v>
      </c>
      <c r="L132" s="3"/>
      <c r="M132" s="2">
        <v>533.31329526905029</v>
      </c>
      <c r="N132" s="2">
        <v>489.47461676380897</v>
      </c>
      <c r="O132" s="3">
        <v>444.4975415246617</v>
      </c>
      <c r="P132" s="2">
        <v>110.31768351975197</v>
      </c>
      <c r="Q132" s="2">
        <v>305.59822737746435</v>
      </c>
      <c r="R132" s="3">
        <v>199.4770388861354</v>
      </c>
      <c r="S132" s="2">
        <f t="shared" si="11"/>
        <v>84.087058216872265</v>
      </c>
      <c r="T132" s="2">
        <f t="shared" si="12"/>
        <v>58.975095443691842</v>
      </c>
      <c r="U132" s="3">
        <f t="shared" si="13"/>
        <v>556.40654186649328</v>
      </c>
      <c r="V132" s="3"/>
      <c r="W132" s="2">
        <f t="shared" si="14"/>
        <v>489.09515118584028</v>
      </c>
      <c r="X132" s="2">
        <f t="shared" si="15"/>
        <v>205.13098326111722</v>
      </c>
      <c r="Y132" s="3">
        <f t="shared" si="16"/>
        <v>233.15623184235247</v>
      </c>
      <c r="Z132" s="3"/>
      <c r="AA132" s="2">
        <f t="shared" si="17"/>
        <v>489.09515118584028</v>
      </c>
      <c r="AB132" s="2">
        <f t="shared" si="18"/>
        <v>224.35565210552883</v>
      </c>
      <c r="AC132" s="3">
        <f t="shared" si="19"/>
        <v>251.32207515037396</v>
      </c>
      <c r="AE132" s="3" t="s">
        <v>145</v>
      </c>
      <c r="AF132" s="11">
        <v>0.45871575615003585</v>
      </c>
      <c r="AG132" s="9">
        <f t="shared" si="20"/>
        <v>1.0179521686997973E-2</v>
      </c>
      <c r="AH132" s="3">
        <v>4.4200460000000004E-3</v>
      </c>
      <c r="AI132" s="10">
        <v>0.5138510871371933</v>
      </c>
      <c r="AJ132" s="9">
        <f t="shared" si="21"/>
        <v>0.1932164598886244</v>
      </c>
      <c r="AK132" s="3">
        <v>0.17106725605000001</v>
      </c>
    </row>
    <row r="133" spans="1:37" x14ac:dyDescent="0.2">
      <c r="A133" s="5" t="s">
        <v>146</v>
      </c>
      <c r="C133" s="2">
        <v>869.56224098184157</v>
      </c>
      <c r="D133" s="2">
        <v>912.27702129286365</v>
      </c>
      <c r="E133" s="3">
        <v>1102.4975415246618</v>
      </c>
      <c r="F133" s="2">
        <v>1234.5063988503184</v>
      </c>
      <c r="G133" s="2">
        <v>1991.5982273774644</v>
      </c>
      <c r="H133" s="3">
        <v>1291.0747409343812</v>
      </c>
      <c r="I133" s="2">
        <v>810.23720844537615</v>
      </c>
      <c r="J133" s="2">
        <v>859.35001664448146</v>
      </c>
      <c r="K133" s="3">
        <v>1318.4065418664932</v>
      </c>
      <c r="L133" s="3"/>
      <c r="M133" s="2">
        <v>961.01407195888839</v>
      </c>
      <c r="N133" s="2">
        <v>939.52879136691911</v>
      </c>
      <c r="O133" s="3">
        <v>1102.4975415246618</v>
      </c>
      <c r="P133" s="2">
        <v>1650.6342309103527</v>
      </c>
      <c r="Q133" s="2">
        <v>1991.5982273774644</v>
      </c>
      <c r="R133" s="3">
        <v>1716.076700841227</v>
      </c>
      <c r="S133" s="2">
        <f t="shared" ref="S133:S191" si="22">I133*$I$196</f>
        <v>1060.6074729096754</v>
      </c>
      <c r="T133" s="2">
        <f t="shared" ref="T133:T191" si="23">J133*$J$196</f>
        <v>1093.4246181588076</v>
      </c>
      <c r="U133" s="3">
        <f t="shared" ref="U133:U191" si="24">K133*$K$196</f>
        <v>1318.4065418664932</v>
      </c>
      <c r="V133" s="3"/>
      <c r="W133" s="2">
        <f t="shared" ref="W133:W191" si="25">AVERAGE(M133:O133)</f>
        <v>1001.0134682834897</v>
      </c>
      <c r="X133" s="2">
        <f t="shared" ref="X133:X191" si="26">AVERAGE(P133:R133)</f>
        <v>1786.1030530430146</v>
      </c>
      <c r="Y133" s="3">
        <f t="shared" ref="Y133:Y191" si="27">AVERAGE(S133:U133)</f>
        <v>1157.4795443116589</v>
      </c>
      <c r="Z133" s="3"/>
      <c r="AA133" s="2">
        <f t="shared" ref="AA133:AA191" si="28">W133*$W$196</f>
        <v>1001.0134682834897</v>
      </c>
      <c r="AB133" s="2">
        <f t="shared" ref="AB133:AB191" si="29">X133*$X$196</f>
        <v>1953.4948296087011</v>
      </c>
      <c r="AC133" s="3">
        <f t="shared" ref="AC133:AC191" si="30">Y133*$Y$196</f>
        <v>1247.6619592017003</v>
      </c>
      <c r="AE133" s="3" t="s">
        <v>146</v>
      </c>
      <c r="AF133" s="10">
        <v>1.9515170289951245</v>
      </c>
      <c r="AG133" s="9">
        <f t="shared" ref="AG133:AG191" si="31">TTEST(M133:O133,P133:R133,2,2)</f>
        <v>2.5111672449646279E-3</v>
      </c>
      <c r="AH133" s="3">
        <v>1.3366059999999999E-3</v>
      </c>
      <c r="AI133" s="10">
        <v>1.2463987735761004</v>
      </c>
      <c r="AJ133" s="9">
        <f t="shared" ref="AJ133:AJ191" si="32">TTEST(M133:O133,S133:U133,2,2)</f>
        <v>0.17774701226065934</v>
      </c>
      <c r="AK133" s="3">
        <v>0.15997231079999999</v>
      </c>
    </row>
    <row r="134" spans="1:37" x14ac:dyDescent="0.2">
      <c r="A134" s="5" t="s">
        <v>147</v>
      </c>
      <c r="C134" s="2">
        <v>2274.5622409818416</v>
      </c>
      <c r="D134" s="2">
        <v>2329.2770212928635</v>
      </c>
      <c r="E134" s="3">
        <v>2162.4975415246618</v>
      </c>
      <c r="F134" s="2">
        <v>484.50639885031842</v>
      </c>
      <c r="G134" s="2">
        <v>565.59822737746435</v>
      </c>
      <c r="H134" s="3">
        <v>632.07474093438123</v>
      </c>
      <c r="I134" s="2">
        <v>318.2372084453761</v>
      </c>
      <c r="J134" s="2">
        <v>321.3500166444814</v>
      </c>
      <c r="K134" s="3">
        <v>410.40654186649323</v>
      </c>
      <c r="L134" s="3"/>
      <c r="M134" s="2">
        <v>2513.7778736364658</v>
      </c>
      <c r="N134" s="2">
        <v>2398.8577740044634</v>
      </c>
      <c r="O134" s="3">
        <v>2162.4975415246618</v>
      </c>
      <c r="P134" s="2">
        <v>647.82397870293039</v>
      </c>
      <c r="Q134" s="2">
        <v>565.59822737746435</v>
      </c>
      <c r="R134" s="3">
        <v>840.14403017654217</v>
      </c>
      <c r="S134" s="2">
        <f t="shared" si="22"/>
        <v>416.57524230798748</v>
      </c>
      <c r="T134" s="2">
        <f t="shared" si="23"/>
        <v>408.88114556258091</v>
      </c>
      <c r="U134" s="3">
        <f t="shared" si="24"/>
        <v>410.40654186649323</v>
      </c>
      <c r="V134" s="3"/>
      <c r="W134" s="2">
        <f t="shared" si="25"/>
        <v>2358.3777297218635</v>
      </c>
      <c r="X134" s="2">
        <f t="shared" si="26"/>
        <v>684.52207875231227</v>
      </c>
      <c r="Y134" s="3">
        <f t="shared" si="27"/>
        <v>411.95430991235389</v>
      </c>
      <c r="Z134" s="3"/>
      <c r="AA134" s="2">
        <f t="shared" si="28"/>
        <v>2358.3777297218635</v>
      </c>
      <c r="AB134" s="2">
        <f t="shared" si="29"/>
        <v>748.67479752493216</v>
      </c>
      <c r="AC134" s="3">
        <f t="shared" si="30"/>
        <v>444.05080325846302</v>
      </c>
      <c r="AE134" s="3" t="s">
        <v>147</v>
      </c>
      <c r="AF134" s="11">
        <v>0.31745330194125754</v>
      </c>
      <c r="AG134" s="9">
        <f t="shared" si="31"/>
        <v>2.199038108449111E-4</v>
      </c>
      <c r="AH134" s="3">
        <v>2.4189E-4</v>
      </c>
      <c r="AI134" s="11">
        <v>0.18828654869923334</v>
      </c>
      <c r="AJ134" s="9">
        <f t="shared" si="32"/>
        <v>4.6957323071136837E-5</v>
      </c>
      <c r="AK134" s="3">
        <v>5.1136499999999995E-4</v>
      </c>
    </row>
    <row r="135" spans="1:37" x14ac:dyDescent="0.2">
      <c r="A135" s="5" t="s">
        <v>148</v>
      </c>
      <c r="C135" s="2">
        <v>134.56224098184157</v>
      </c>
      <c r="D135" s="2">
        <v>115.27702129286368</v>
      </c>
      <c r="E135" s="3">
        <v>162.4975415246617</v>
      </c>
      <c r="F135" s="2">
        <v>216.50639885031842</v>
      </c>
      <c r="G135" s="2">
        <v>495.59822737746435</v>
      </c>
      <c r="H135" s="3">
        <v>314.07474093438123</v>
      </c>
      <c r="I135" s="2">
        <v>208.2372084453761</v>
      </c>
      <c r="J135" s="2">
        <v>253.3500166444814</v>
      </c>
      <c r="K135" s="3">
        <v>212.40654186649326</v>
      </c>
      <c r="L135" s="3"/>
      <c r="M135" s="2">
        <v>148.71414723787805</v>
      </c>
      <c r="N135" s="2">
        <v>118.72060564911878</v>
      </c>
      <c r="O135" s="3">
        <v>162.4975415246617</v>
      </c>
      <c r="P135" s="2">
        <v>289.48644858081144</v>
      </c>
      <c r="Q135" s="2">
        <v>495.59822737746435</v>
      </c>
      <c r="R135" s="3">
        <v>417.46331808038167</v>
      </c>
      <c r="S135" s="2">
        <f t="shared" si="22"/>
        <v>272.58429644175646</v>
      </c>
      <c r="T135" s="2">
        <f t="shared" si="23"/>
        <v>322.35892226045559</v>
      </c>
      <c r="U135" s="3">
        <f t="shared" si="24"/>
        <v>212.40654186649326</v>
      </c>
      <c r="V135" s="3"/>
      <c r="W135" s="2">
        <f t="shared" si="25"/>
        <v>143.31076480388617</v>
      </c>
      <c r="X135" s="2">
        <f t="shared" si="26"/>
        <v>400.84933134621912</v>
      </c>
      <c r="Y135" s="3">
        <f t="shared" si="27"/>
        <v>269.11658685623513</v>
      </c>
      <c r="Z135" s="3"/>
      <c r="AA135" s="2">
        <f t="shared" si="28"/>
        <v>143.31076480388617</v>
      </c>
      <c r="AB135" s="2">
        <f t="shared" si="29"/>
        <v>438.4165263604674</v>
      </c>
      <c r="AC135" s="3">
        <f t="shared" si="30"/>
        <v>290.08420033064323</v>
      </c>
      <c r="AE135" s="3" t="s">
        <v>148</v>
      </c>
      <c r="AF135" s="12">
        <v>3.0592016375072673</v>
      </c>
      <c r="AG135" s="9">
        <f t="shared" si="31"/>
        <v>1.3795578681375225E-2</v>
      </c>
      <c r="AH135" s="3">
        <v>5.738506E-3</v>
      </c>
      <c r="AI135" s="12">
        <v>2.0241619722538595</v>
      </c>
      <c r="AJ135" s="9">
        <f t="shared" si="32"/>
        <v>2.1461180883973523E-2</v>
      </c>
      <c r="AK135" s="3">
        <v>3.1161634810000002E-2</v>
      </c>
    </row>
    <row r="136" spans="1:37" x14ac:dyDescent="0.2">
      <c r="A136" s="5" t="s">
        <v>149</v>
      </c>
      <c r="C136" s="2">
        <v>348.56224098184157</v>
      </c>
      <c r="D136" s="2">
        <v>382.27702129286365</v>
      </c>
      <c r="E136" s="3">
        <v>236.4975415246617</v>
      </c>
      <c r="F136" s="2">
        <v>414.50639885031842</v>
      </c>
      <c r="G136" s="2">
        <v>698.59822737746435</v>
      </c>
      <c r="H136" s="3">
        <v>494.07474093438123</v>
      </c>
      <c r="I136" s="2">
        <v>753.23720844537615</v>
      </c>
      <c r="J136" s="2">
        <v>781.35001664448146</v>
      </c>
      <c r="K136" s="3">
        <v>713.40654186649328</v>
      </c>
      <c r="L136" s="3"/>
      <c r="M136" s="2">
        <v>385.22051987773682</v>
      </c>
      <c r="N136" s="2">
        <v>393.69649722584734</v>
      </c>
      <c r="O136" s="3">
        <v>236.4975415246617</v>
      </c>
      <c r="P136" s="2">
        <v>554.22835516357088</v>
      </c>
      <c r="Q136" s="2">
        <v>698.59822737746435</v>
      </c>
      <c r="R136" s="3">
        <v>656.71655134235925</v>
      </c>
      <c r="S136" s="2">
        <f t="shared" si="22"/>
        <v>985.99398277899195</v>
      </c>
      <c r="T136" s="2">
        <f t="shared" si="23"/>
        <v>994.17853848872267</v>
      </c>
      <c r="U136" s="3">
        <f t="shared" si="24"/>
        <v>713.40654186649328</v>
      </c>
      <c r="V136" s="3"/>
      <c r="W136" s="2">
        <f t="shared" si="25"/>
        <v>338.47151954274864</v>
      </c>
      <c r="X136" s="2">
        <f t="shared" si="26"/>
        <v>636.51437796113157</v>
      </c>
      <c r="Y136" s="3">
        <f t="shared" si="27"/>
        <v>897.85968771140267</v>
      </c>
      <c r="Z136" s="3"/>
      <c r="AA136" s="2">
        <f t="shared" si="28"/>
        <v>338.47151954274864</v>
      </c>
      <c r="AB136" s="2">
        <f t="shared" si="29"/>
        <v>696.16786343890976</v>
      </c>
      <c r="AC136" s="3">
        <f t="shared" si="30"/>
        <v>967.81440550158652</v>
      </c>
      <c r="AE136" s="3" t="s">
        <v>149</v>
      </c>
      <c r="AF136" s="12">
        <v>2.0567989424320956</v>
      </c>
      <c r="AG136" s="9">
        <f t="shared" si="31"/>
        <v>1.1069782581397168E-2</v>
      </c>
      <c r="AH136" s="3">
        <v>4.723751E-3</v>
      </c>
      <c r="AI136" s="12">
        <v>2.8593673311392229</v>
      </c>
      <c r="AJ136" s="9">
        <f t="shared" si="32"/>
        <v>6.0649225148335833E-3</v>
      </c>
      <c r="AK136" s="3">
        <v>1.2230928049999999E-2</v>
      </c>
    </row>
    <row r="137" spans="1:37" x14ac:dyDescent="0.2">
      <c r="A137" s="5" t="s">
        <v>150</v>
      </c>
      <c r="C137" s="2">
        <v>25247.562240981842</v>
      </c>
      <c r="D137" s="2">
        <v>26888.277021292863</v>
      </c>
      <c r="E137" s="3">
        <v>34605.497541524659</v>
      </c>
      <c r="F137" s="2">
        <v>3043.5063988503184</v>
      </c>
      <c r="G137" s="2">
        <v>5994.5982273774644</v>
      </c>
      <c r="H137" s="3">
        <v>3383.0747409343812</v>
      </c>
      <c r="I137" s="2">
        <v>8471.2372084453764</v>
      </c>
      <c r="J137" s="2">
        <v>8605.350016644481</v>
      </c>
      <c r="K137" s="3">
        <v>16786.406541866494</v>
      </c>
      <c r="L137" s="3"/>
      <c r="M137" s="2">
        <v>27902.847493521869</v>
      </c>
      <c r="N137" s="2">
        <v>27691.490437798013</v>
      </c>
      <c r="O137" s="3">
        <v>34605.497541524659</v>
      </c>
      <c r="P137" s="2">
        <v>4069.4125592346554</v>
      </c>
      <c r="Q137" s="2">
        <v>5994.5982273774644</v>
      </c>
      <c r="R137" s="3">
        <v>4496.7309451971005</v>
      </c>
      <c r="S137" s="2">
        <f t="shared" si="22"/>
        <v>11088.922348193273</v>
      </c>
      <c r="T137" s="2">
        <f t="shared" si="23"/>
        <v>10949.323760780315</v>
      </c>
      <c r="U137" s="3">
        <f t="shared" si="24"/>
        <v>16786.406541866494</v>
      </c>
      <c r="V137" s="3"/>
      <c r="W137" s="2">
        <f t="shared" si="25"/>
        <v>30066.611824281514</v>
      </c>
      <c r="X137" s="2">
        <f t="shared" si="26"/>
        <v>4853.5805772697395</v>
      </c>
      <c r="Y137" s="3">
        <f t="shared" si="27"/>
        <v>12941.550883613361</v>
      </c>
      <c r="Z137" s="3"/>
      <c r="AA137" s="2">
        <f t="shared" si="28"/>
        <v>30066.611824281514</v>
      </c>
      <c r="AB137" s="2">
        <f t="shared" si="29"/>
        <v>5308.4532533730071</v>
      </c>
      <c r="AC137" s="3">
        <f t="shared" si="30"/>
        <v>13949.86270807905</v>
      </c>
      <c r="AE137" s="3" t="s">
        <v>150</v>
      </c>
      <c r="AF137" s="11">
        <v>0.1765564169450563</v>
      </c>
      <c r="AG137" s="9">
        <f t="shared" si="31"/>
        <v>4.2357723805652741E-4</v>
      </c>
      <c r="AH137" s="3">
        <v>3.48017E-4</v>
      </c>
      <c r="AI137" s="11">
        <v>0.46396523790596422</v>
      </c>
      <c r="AJ137" s="9">
        <f t="shared" si="32"/>
        <v>4.5180770943256E-3</v>
      </c>
      <c r="AK137" s="3">
        <v>1.004119562E-2</v>
      </c>
    </row>
    <row r="138" spans="1:37" x14ac:dyDescent="0.2">
      <c r="A138" s="5" t="s">
        <v>151</v>
      </c>
      <c r="C138" s="2">
        <v>553.56224098184157</v>
      </c>
      <c r="D138" s="2">
        <v>630.27702129286365</v>
      </c>
      <c r="E138" s="3">
        <v>831.49754152466176</v>
      </c>
      <c r="F138" s="2">
        <v>447.50639885031842</v>
      </c>
      <c r="G138" s="2">
        <v>757.59822737746435</v>
      </c>
      <c r="H138" s="3">
        <v>481.07474093438123</v>
      </c>
      <c r="I138" s="2">
        <v>1</v>
      </c>
      <c r="J138" s="2">
        <v>1</v>
      </c>
      <c r="K138" s="3">
        <v>1</v>
      </c>
      <c r="L138" s="3"/>
      <c r="M138" s="2">
        <v>611.78036282713424</v>
      </c>
      <c r="N138" s="2">
        <v>649.10481599374509</v>
      </c>
      <c r="O138" s="3">
        <v>831.49754152466176</v>
      </c>
      <c r="P138" s="2">
        <v>598.35200626069752</v>
      </c>
      <c r="Q138" s="2">
        <v>757.59822737746435</v>
      </c>
      <c r="R138" s="3">
        <v>639.43715116232761</v>
      </c>
      <c r="S138" s="2">
        <v>1</v>
      </c>
      <c r="T138" s="2">
        <v>1</v>
      </c>
      <c r="U138" s="3">
        <v>1</v>
      </c>
      <c r="V138" s="3"/>
      <c r="W138" s="2">
        <f t="shared" si="25"/>
        <v>697.46090678184703</v>
      </c>
      <c r="X138" s="2">
        <f t="shared" si="26"/>
        <v>665.12912826682987</v>
      </c>
      <c r="Y138" s="3">
        <f t="shared" si="27"/>
        <v>1</v>
      </c>
      <c r="Z138" s="3"/>
      <c r="AA138" s="2">
        <f t="shared" si="28"/>
        <v>697.46090678184703</v>
      </c>
      <c r="AB138" s="2">
        <f t="shared" si="29"/>
        <v>727.46435928078733</v>
      </c>
      <c r="AC138" s="3">
        <v>1</v>
      </c>
      <c r="AE138" s="3" t="s">
        <v>151</v>
      </c>
      <c r="AF138" s="10">
        <v>1.0430181135705214</v>
      </c>
      <c r="AG138" s="9">
        <f t="shared" si="31"/>
        <v>0.7166667311365067</v>
      </c>
      <c r="AH138" s="3">
        <v>0.201562509</v>
      </c>
      <c r="AI138" s="11">
        <v>1.433772115793698E-3</v>
      </c>
      <c r="AJ138" s="9">
        <f t="shared" si="32"/>
        <v>5.0873340376581205E-4</v>
      </c>
      <c r="AK138" s="3">
        <v>2.58467995E-3</v>
      </c>
    </row>
    <row r="139" spans="1:37" x14ac:dyDescent="0.2">
      <c r="A139" s="5" t="s">
        <v>152</v>
      </c>
      <c r="C139" s="2">
        <v>234.56224098184157</v>
      </c>
      <c r="D139" s="2">
        <v>243.27702129286368</v>
      </c>
      <c r="E139" s="3">
        <v>262.4975415246617</v>
      </c>
      <c r="F139" s="2">
        <v>243.50639885031842</v>
      </c>
      <c r="G139" s="2">
        <v>553.59822737746435</v>
      </c>
      <c r="H139" s="3">
        <v>309.07474093438123</v>
      </c>
      <c r="I139" s="2">
        <v>309.2372084453761</v>
      </c>
      <c r="J139" s="2">
        <v>296.3500166444814</v>
      </c>
      <c r="K139" s="3">
        <v>206.40654186649326</v>
      </c>
      <c r="L139" s="3"/>
      <c r="M139" s="2">
        <v>259.23114379855974</v>
      </c>
      <c r="N139" s="2">
        <v>250.5442540454531</v>
      </c>
      <c r="O139" s="3">
        <v>262.4975415246617</v>
      </c>
      <c r="P139" s="2">
        <v>325.58761766027862</v>
      </c>
      <c r="Q139" s="2">
        <v>553.59822737746435</v>
      </c>
      <c r="R139" s="3">
        <v>410.81739493421566</v>
      </c>
      <c r="S139" s="2">
        <f t="shared" si="22"/>
        <v>404.79416491893221</v>
      </c>
      <c r="T139" s="2">
        <f t="shared" si="23"/>
        <v>377.07150464268187</v>
      </c>
      <c r="U139" s="3">
        <f t="shared" si="24"/>
        <v>206.40654186649326</v>
      </c>
      <c r="V139" s="3"/>
      <c r="W139" s="2">
        <f t="shared" si="25"/>
        <v>257.42431312289153</v>
      </c>
      <c r="X139" s="2">
        <f t="shared" si="26"/>
        <v>430.0010799906529</v>
      </c>
      <c r="Y139" s="3">
        <f t="shared" si="27"/>
        <v>329.42407047603581</v>
      </c>
      <c r="Z139" s="3"/>
      <c r="AA139" s="2">
        <f t="shared" si="28"/>
        <v>257.42431312289153</v>
      </c>
      <c r="AB139" s="2">
        <f t="shared" si="29"/>
        <v>470.30034748373959</v>
      </c>
      <c r="AC139" s="3">
        <f t="shared" si="30"/>
        <v>355.09040587214281</v>
      </c>
      <c r="AE139" s="3" t="s">
        <v>152</v>
      </c>
      <c r="AF139" s="10">
        <v>1.8269461100172903</v>
      </c>
      <c r="AG139" s="9">
        <f t="shared" si="31"/>
        <v>6.0633763530957098E-2</v>
      </c>
      <c r="AH139" s="3">
        <v>2.1438379E-2</v>
      </c>
      <c r="AI139" s="10">
        <v>1.3793973131925055</v>
      </c>
      <c r="AJ139" s="9">
        <f t="shared" si="32"/>
        <v>0.31098278975598226</v>
      </c>
      <c r="AK139" s="3">
        <v>0.23682535546</v>
      </c>
    </row>
    <row r="140" spans="1:37" x14ac:dyDescent="0.2">
      <c r="A140" s="5" t="s">
        <v>153</v>
      </c>
      <c r="C140" s="2">
        <v>4952.5622409818416</v>
      </c>
      <c r="D140" s="2">
        <v>5277.2770212928635</v>
      </c>
      <c r="E140" s="3">
        <v>6185.4975415246618</v>
      </c>
      <c r="F140" s="2">
        <v>2946.5063988503184</v>
      </c>
      <c r="G140" s="2">
        <v>4831.5982273774644</v>
      </c>
      <c r="H140" s="3">
        <v>3612.0747409343812</v>
      </c>
      <c r="I140" s="2">
        <v>11982.237208445376</v>
      </c>
      <c r="J140" s="2">
        <v>12289.350016644481</v>
      </c>
      <c r="K140" s="3">
        <v>7818.4065418664932</v>
      </c>
      <c r="L140" s="3"/>
      <c r="M140" s="2">
        <v>5473.4230415315214</v>
      </c>
      <c r="N140" s="2">
        <v>5434.9211761325378</v>
      </c>
      <c r="O140" s="3">
        <v>6185.4975415246618</v>
      </c>
      <c r="P140" s="2">
        <v>3939.7157666158287</v>
      </c>
      <c r="Q140" s="2">
        <v>4831.5982273774644</v>
      </c>
      <c r="R140" s="3">
        <v>4801.1142252915051</v>
      </c>
      <c r="S140" s="2">
        <f t="shared" si="22"/>
        <v>15684.85153852361</v>
      </c>
      <c r="T140" s="2">
        <f t="shared" si="23"/>
        <v>15636.792446736634</v>
      </c>
      <c r="U140" s="3">
        <f t="shared" si="24"/>
        <v>7818.4065418664932</v>
      </c>
      <c r="V140" s="3"/>
      <c r="W140" s="2">
        <f t="shared" si="25"/>
        <v>5697.9472530629073</v>
      </c>
      <c r="X140" s="2">
        <f t="shared" si="26"/>
        <v>4524.1427397615998</v>
      </c>
      <c r="Y140" s="3">
        <f t="shared" si="27"/>
        <v>13046.683509042245</v>
      </c>
      <c r="Z140" s="3"/>
      <c r="AA140" s="2">
        <f t="shared" si="28"/>
        <v>5697.9472530629073</v>
      </c>
      <c r="AB140" s="2">
        <f t="shared" si="29"/>
        <v>4948.1408340234138</v>
      </c>
      <c r="AC140" s="3">
        <f t="shared" si="30"/>
        <v>14063.186505517409</v>
      </c>
      <c r="AE140" s="3" t="s">
        <v>153</v>
      </c>
      <c r="AF140" s="10">
        <v>0.86840762370405622</v>
      </c>
      <c r="AG140" s="9">
        <f t="shared" si="31"/>
        <v>3.684578698548055E-2</v>
      </c>
      <c r="AH140" s="3">
        <v>1.3713286E-2</v>
      </c>
      <c r="AI140" s="12">
        <v>2.4681145473850785</v>
      </c>
      <c r="AJ140" s="9">
        <f t="shared" si="32"/>
        <v>4.8864204988976472E-2</v>
      </c>
      <c r="AK140" s="3">
        <v>5.847595521E-2</v>
      </c>
    </row>
    <row r="141" spans="1:37" x14ac:dyDescent="0.2">
      <c r="A141" s="5" t="s">
        <v>154</v>
      </c>
      <c r="C141" s="2">
        <v>26412.562240981842</v>
      </c>
      <c r="D141" s="2">
        <v>28402.277021292863</v>
      </c>
      <c r="E141" s="3">
        <v>33206.497541524659</v>
      </c>
      <c r="F141" s="2">
        <v>30070.506398850317</v>
      </c>
      <c r="G141" s="2">
        <v>52476.598227377464</v>
      </c>
      <c r="H141" s="3">
        <v>33298.074740934382</v>
      </c>
      <c r="I141" s="2">
        <v>3436.2372084453759</v>
      </c>
      <c r="J141" s="2">
        <v>3509.3500166444815</v>
      </c>
      <c r="K141" s="3">
        <v>35817.40654186649</v>
      </c>
      <c r="L141" s="3"/>
      <c r="M141" s="2">
        <v>29190.370503453811</v>
      </c>
      <c r="N141" s="2">
        <v>29250.717028985902</v>
      </c>
      <c r="O141" s="3">
        <v>33206.497541524659</v>
      </c>
      <c r="P141" s="2">
        <v>40206.682807781326</v>
      </c>
      <c r="Q141" s="2">
        <v>52476.598227377464</v>
      </c>
      <c r="R141" s="3">
        <v>44259.289128708551</v>
      </c>
      <c r="S141" s="2">
        <f t="shared" si="22"/>
        <v>4498.0640533162441</v>
      </c>
      <c r="T141" s="2">
        <f t="shared" si="23"/>
        <v>4465.2465556681027</v>
      </c>
      <c r="U141" s="3">
        <f t="shared" si="24"/>
        <v>35817.40654186649</v>
      </c>
      <c r="V141" s="3"/>
      <c r="W141" s="2">
        <f t="shared" si="25"/>
        <v>30549.195024654793</v>
      </c>
      <c r="X141" s="2">
        <f t="shared" si="26"/>
        <v>45647.523387955771</v>
      </c>
      <c r="Y141" s="3">
        <f t="shared" si="27"/>
        <v>14926.905716950278</v>
      </c>
      <c r="Z141" s="3"/>
      <c r="AA141" s="2">
        <f t="shared" si="28"/>
        <v>30549.195024654793</v>
      </c>
      <c r="AB141" s="2">
        <f t="shared" si="29"/>
        <v>49925.563237176961</v>
      </c>
      <c r="AC141" s="3">
        <f t="shared" si="30"/>
        <v>16089.901997105777</v>
      </c>
      <c r="AE141" s="3" t="s">
        <v>154</v>
      </c>
      <c r="AF141" s="10">
        <v>1.6342677179180802</v>
      </c>
      <c r="AG141" s="9">
        <f t="shared" si="31"/>
        <v>1.7167791919948626E-2</v>
      </c>
      <c r="AH141" s="3">
        <v>6.8532749999999998E-3</v>
      </c>
      <c r="AI141" s="10">
        <v>0.52668824773027201</v>
      </c>
      <c r="AJ141" s="9">
        <f t="shared" si="32"/>
        <v>0.21205077321921972</v>
      </c>
      <c r="AK141" s="3">
        <v>0.18040882172</v>
      </c>
    </row>
    <row r="142" spans="1:37" x14ac:dyDescent="0.2">
      <c r="A142" s="5" t="s">
        <v>155</v>
      </c>
      <c r="C142" s="2">
        <v>2027.5622409818416</v>
      </c>
      <c r="D142" s="2">
        <v>2065.2770212928635</v>
      </c>
      <c r="E142" s="3">
        <v>2075.4975415246618</v>
      </c>
      <c r="F142" s="2">
        <v>2772.5063988503184</v>
      </c>
      <c r="G142" s="2">
        <v>4313.5982273774644</v>
      </c>
      <c r="H142" s="3">
        <v>2927.0747409343812</v>
      </c>
      <c r="I142" s="2">
        <v>1134.2372084453762</v>
      </c>
      <c r="J142" s="2">
        <v>1168.3500166444815</v>
      </c>
      <c r="K142" s="3">
        <v>2345.4065418664932</v>
      </c>
      <c r="L142" s="3"/>
      <c r="M142" s="2">
        <v>2240.8008921315823</v>
      </c>
      <c r="N142" s="2">
        <v>2126.9714991870242</v>
      </c>
      <c r="O142" s="3">
        <v>2075.4975415246618</v>
      </c>
      <c r="P142" s="2">
        <v>3707.0637881037069</v>
      </c>
      <c r="Q142" s="2">
        <v>4313.5982273774644</v>
      </c>
      <c r="R142" s="3">
        <v>3890.6227542667571</v>
      </c>
      <c r="S142" s="2">
        <f t="shared" si="22"/>
        <v>1484.7262589156649</v>
      </c>
      <c r="T142" s="2">
        <f t="shared" si="23"/>
        <v>1486.5917799287593</v>
      </c>
      <c r="U142" s="3">
        <f t="shared" si="24"/>
        <v>2345.4065418664932</v>
      </c>
      <c r="V142" s="3"/>
      <c r="W142" s="2">
        <f t="shared" si="25"/>
        <v>2147.7566442810894</v>
      </c>
      <c r="X142" s="2">
        <f t="shared" si="26"/>
        <v>3970.4282565826429</v>
      </c>
      <c r="Y142" s="3">
        <f t="shared" si="27"/>
        <v>1772.2415269036392</v>
      </c>
      <c r="Z142" s="3"/>
      <c r="AA142" s="2">
        <f t="shared" si="28"/>
        <v>2147.7566442810894</v>
      </c>
      <c r="AB142" s="2">
        <f t="shared" si="29"/>
        <v>4342.5327879889637</v>
      </c>
      <c r="AC142" s="3">
        <f t="shared" si="30"/>
        <v>1910.3217387311672</v>
      </c>
      <c r="AE142" s="3" t="s">
        <v>155</v>
      </c>
      <c r="AF142" s="12">
        <v>2.0218923775894191</v>
      </c>
      <c r="AG142" s="9">
        <f t="shared" si="31"/>
        <v>6.0916373051893486E-4</v>
      </c>
      <c r="AH142" s="3">
        <v>4.2472400000000002E-4</v>
      </c>
      <c r="AI142" s="10">
        <v>0.88944980979006683</v>
      </c>
      <c r="AJ142" s="9">
        <f t="shared" si="32"/>
        <v>0.2660440791125136</v>
      </c>
      <c r="AK142" s="3">
        <v>0.20843309499000001</v>
      </c>
    </row>
    <row r="143" spans="1:37" x14ac:dyDescent="0.2">
      <c r="A143" s="5" t="s">
        <v>156</v>
      </c>
      <c r="C143" s="2">
        <v>266.56224098184157</v>
      </c>
      <c r="D143" s="2">
        <v>310.27702129286365</v>
      </c>
      <c r="E143" s="3">
        <v>218.4975415246617</v>
      </c>
      <c r="F143" s="2">
        <v>743.50639885031842</v>
      </c>
      <c r="G143" s="2">
        <v>655.59822737746435</v>
      </c>
      <c r="H143" s="3">
        <v>585.07474093438123</v>
      </c>
      <c r="I143" s="2">
        <v>644.23720844537615</v>
      </c>
      <c r="J143" s="2">
        <v>629.35001664448146</v>
      </c>
      <c r="K143" s="3">
        <v>145.40654186649326</v>
      </c>
      <c r="L143" s="3"/>
      <c r="M143" s="2">
        <v>294.59658269797785</v>
      </c>
      <c r="N143" s="2">
        <v>319.54569500290933</v>
      </c>
      <c r="O143" s="3">
        <v>218.4975415246617</v>
      </c>
      <c r="P143" s="2">
        <v>994.12778579856024</v>
      </c>
      <c r="Q143" s="2">
        <v>655.59822737746435</v>
      </c>
      <c r="R143" s="3">
        <v>777.67235260258133</v>
      </c>
      <c r="S143" s="2">
        <f t="shared" si="22"/>
        <v>843.31204551154485</v>
      </c>
      <c r="T143" s="2">
        <f t="shared" si="23"/>
        <v>800.77592169573677</v>
      </c>
      <c r="U143" s="3">
        <f t="shared" si="24"/>
        <v>145.40654186649326</v>
      </c>
      <c r="V143" s="3"/>
      <c r="W143" s="2">
        <f t="shared" si="25"/>
        <v>277.54660640851631</v>
      </c>
      <c r="X143" s="2">
        <f t="shared" si="26"/>
        <v>809.13278859286856</v>
      </c>
      <c r="Y143" s="3">
        <f t="shared" si="27"/>
        <v>596.49816969125823</v>
      </c>
      <c r="Z143" s="3"/>
      <c r="AA143" s="2">
        <f t="shared" si="28"/>
        <v>277.54660640851631</v>
      </c>
      <c r="AB143" s="2">
        <f t="shared" si="29"/>
        <v>884.96389740226959</v>
      </c>
      <c r="AC143" s="3">
        <f t="shared" si="30"/>
        <v>642.97298273189642</v>
      </c>
      <c r="AE143" s="3" t="s">
        <v>156</v>
      </c>
      <c r="AF143" s="12">
        <v>3.188523573946012</v>
      </c>
      <c r="AG143" s="9">
        <f t="shared" si="31"/>
        <v>6.8197837418329296E-3</v>
      </c>
      <c r="AH143" s="3">
        <v>3.07179E-3</v>
      </c>
      <c r="AI143" s="10">
        <v>2.316630677103344</v>
      </c>
      <c r="AJ143" s="9">
        <f t="shared" si="32"/>
        <v>0.23425790317892758</v>
      </c>
      <c r="AK143" s="3">
        <v>0.19326276998</v>
      </c>
    </row>
    <row r="144" spans="1:37" x14ac:dyDescent="0.2">
      <c r="A144" s="5" t="s">
        <v>157</v>
      </c>
      <c r="C144" s="2">
        <v>2010.5622409818416</v>
      </c>
      <c r="D144" s="2">
        <v>1988.2770212928638</v>
      </c>
      <c r="E144" s="3">
        <v>2016.4975415246618</v>
      </c>
      <c r="F144" s="2">
        <v>89.506398850318405</v>
      </c>
      <c r="G144" s="2">
        <v>242.59822737746438</v>
      </c>
      <c r="H144" s="3">
        <v>194.07474093438123</v>
      </c>
      <c r="I144" s="2">
        <v>318.2372084453761</v>
      </c>
      <c r="J144" s="2">
        <v>327.3500166444814</v>
      </c>
      <c r="K144" s="3">
        <v>420.40654186649323</v>
      </c>
      <c r="L144" s="3"/>
      <c r="M144" s="2">
        <v>2222.0130027162663</v>
      </c>
      <c r="N144" s="2">
        <v>2047.6713356986045</v>
      </c>
      <c r="O144" s="3">
        <v>2016.4975415246618</v>
      </c>
      <c r="P144" s="2">
        <v>119.67724587368791</v>
      </c>
      <c r="Q144" s="2">
        <v>242.59822737746438</v>
      </c>
      <c r="R144" s="3">
        <v>257.96116257239657</v>
      </c>
      <c r="S144" s="2">
        <f t="shared" si="22"/>
        <v>416.57524230798748</v>
      </c>
      <c r="T144" s="2">
        <f t="shared" si="23"/>
        <v>416.51545938335664</v>
      </c>
      <c r="U144" s="3">
        <f t="shared" si="24"/>
        <v>420.40654186649323</v>
      </c>
      <c r="V144" s="3"/>
      <c r="W144" s="2">
        <f t="shared" si="25"/>
        <v>2095.3939599798441</v>
      </c>
      <c r="X144" s="2">
        <f t="shared" si="26"/>
        <v>206.74554527451627</v>
      </c>
      <c r="Y144" s="3">
        <f t="shared" si="27"/>
        <v>417.8324145192791</v>
      </c>
      <c r="Z144" s="3"/>
      <c r="AA144" s="2">
        <f t="shared" si="28"/>
        <v>2095.3939599798441</v>
      </c>
      <c r="AB144" s="2">
        <f t="shared" si="29"/>
        <v>226.12152924228423</v>
      </c>
      <c r="AC144" s="3">
        <f t="shared" si="30"/>
        <v>450.38688716276238</v>
      </c>
      <c r="AE144" s="3" t="s">
        <v>157</v>
      </c>
      <c r="AF144" s="11">
        <v>0.10791361126404092</v>
      </c>
      <c r="AG144" s="9">
        <f t="shared" si="31"/>
        <v>1.6809935886559163E-5</v>
      </c>
      <c r="AH144" s="3">
        <v>4.6227999999999999E-5</v>
      </c>
      <c r="AI144" s="11">
        <v>0.21494138847622463</v>
      </c>
      <c r="AJ144" s="9">
        <f t="shared" si="32"/>
        <v>1.2555771758680018E-5</v>
      </c>
      <c r="AK144" s="3">
        <v>2.2911471E-4</v>
      </c>
    </row>
    <row r="145" spans="1:37" x14ac:dyDescent="0.2">
      <c r="A145" s="5" t="s">
        <v>158</v>
      </c>
      <c r="C145" s="2">
        <v>653.56224098184157</v>
      </c>
      <c r="D145" s="2">
        <v>746.27702129286365</v>
      </c>
      <c r="E145" s="3">
        <v>570.49754152466176</v>
      </c>
      <c r="F145" s="2">
        <v>364.50639885031842</v>
      </c>
      <c r="G145" s="2">
        <v>518.59822737746435</v>
      </c>
      <c r="H145" s="3">
        <v>421.07474093438123</v>
      </c>
      <c r="I145" s="2">
        <v>196.2372084453761</v>
      </c>
      <c r="J145" s="2">
        <v>222.3500166444814</v>
      </c>
      <c r="K145" s="3">
        <v>290.40654186649323</v>
      </c>
      <c r="L145" s="3"/>
      <c r="M145" s="2">
        <v>722.29735938781596</v>
      </c>
      <c r="N145" s="2">
        <v>768.569997352923</v>
      </c>
      <c r="O145" s="3">
        <v>570.49754152466176</v>
      </c>
      <c r="P145" s="2">
        <v>487.3743383497428</v>
      </c>
      <c r="Q145" s="2">
        <v>518.59822737746435</v>
      </c>
      <c r="R145" s="3">
        <v>559.68607340833501</v>
      </c>
      <c r="S145" s="2">
        <f t="shared" si="22"/>
        <v>256.87619325634944</v>
      </c>
      <c r="T145" s="2">
        <f t="shared" si="23"/>
        <v>282.91496751978082</v>
      </c>
      <c r="U145" s="3">
        <f t="shared" si="24"/>
        <v>290.40654186649323</v>
      </c>
      <c r="V145" s="3"/>
      <c r="W145" s="2">
        <f t="shared" si="25"/>
        <v>687.12163275513365</v>
      </c>
      <c r="X145" s="2">
        <f t="shared" si="26"/>
        <v>521.88621304518074</v>
      </c>
      <c r="Y145" s="3">
        <f t="shared" si="27"/>
        <v>276.73256754754112</v>
      </c>
      <c r="Z145" s="3"/>
      <c r="AA145" s="2">
        <f t="shared" si="28"/>
        <v>687.12163275513365</v>
      </c>
      <c r="AB145" s="2">
        <f t="shared" si="29"/>
        <v>570.79686252754698</v>
      </c>
      <c r="AC145" s="3">
        <f t="shared" si="30"/>
        <v>298.29356302500338</v>
      </c>
      <c r="AE145" s="3" t="s">
        <v>158</v>
      </c>
      <c r="AF145" s="10">
        <v>0.83070716350297069</v>
      </c>
      <c r="AG145" s="9">
        <f t="shared" si="31"/>
        <v>5.9607000341239127E-2</v>
      </c>
      <c r="AH145" s="3">
        <v>2.1226953E-2</v>
      </c>
      <c r="AI145" s="11">
        <v>0.43412046543920246</v>
      </c>
      <c r="AJ145" s="9">
        <f t="shared" si="32"/>
        <v>2.4931111892871204E-3</v>
      </c>
      <c r="AK145" s="3">
        <v>6.9615330199999997E-3</v>
      </c>
    </row>
    <row r="146" spans="1:37" x14ac:dyDescent="0.2">
      <c r="A146" s="5" t="s">
        <v>159</v>
      </c>
      <c r="C146" s="2">
        <v>780.56224098184157</v>
      </c>
      <c r="D146" s="2">
        <v>727.27702129286365</v>
      </c>
      <c r="E146" s="3">
        <v>576.49754152466176</v>
      </c>
      <c r="F146" s="2">
        <v>1895.5063988503184</v>
      </c>
      <c r="G146" s="2">
        <v>2674.5982273774644</v>
      </c>
      <c r="H146" s="3">
        <v>1771.0747409343812</v>
      </c>
      <c r="I146" s="2">
        <v>867.23720844537615</v>
      </c>
      <c r="J146" s="2">
        <v>926.35001664448146</v>
      </c>
      <c r="K146" s="3">
        <v>1499.4065418664932</v>
      </c>
      <c r="L146" s="3"/>
      <c r="M146" s="2">
        <v>862.65394501988169</v>
      </c>
      <c r="N146" s="2">
        <v>749.00242454409215</v>
      </c>
      <c r="O146" s="3">
        <v>576.49754152466176</v>
      </c>
      <c r="P146" s="2">
        <v>2534.4443331891607</v>
      </c>
      <c r="Q146" s="2">
        <v>2674.5982273774644</v>
      </c>
      <c r="R146" s="3">
        <v>2354.0853228731671</v>
      </c>
      <c r="S146" s="2">
        <f t="shared" si="22"/>
        <v>1135.2209630403586</v>
      </c>
      <c r="T146" s="2">
        <f t="shared" si="23"/>
        <v>1178.6744558241369</v>
      </c>
      <c r="U146" s="3">
        <f t="shared" si="24"/>
        <v>1499.4065418664932</v>
      </c>
      <c r="V146" s="3"/>
      <c r="W146" s="2">
        <f t="shared" si="25"/>
        <v>729.38463702954516</v>
      </c>
      <c r="X146" s="2">
        <f t="shared" si="26"/>
        <v>2521.0426278132641</v>
      </c>
      <c r="Y146" s="3">
        <f t="shared" si="27"/>
        <v>1271.1006535769964</v>
      </c>
      <c r="Z146" s="3"/>
      <c r="AA146" s="2">
        <f t="shared" si="28"/>
        <v>729.38463702954516</v>
      </c>
      <c r="AB146" s="2">
        <f t="shared" si="29"/>
        <v>2757.3122000244066</v>
      </c>
      <c r="AC146" s="3">
        <f t="shared" si="30"/>
        <v>1370.1356015993852</v>
      </c>
      <c r="AE146" s="3" t="s">
        <v>159</v>
      </c>
      <c r="AF146" s="12">
        <v>3.780326675447534</v>
      </c>
      <c r="AG146" s="9">
        <f t="shared" si="31"/>
        <v>1.3594191148610121E-4</v>
      </c>
      <c r="AH146" s="3">
        <v>1.7213600000000001E-4</v>
      </c>
      <c r="AI146" s="10">
        <v>1.8784815747961594</v>
      </c>
      <c r="AJ146" s="9">
        <f t="shared" si="32"/>
        <v>1.8775294784147422E-2</v>
      </c>
      <c r="AK146" s="3">
        <v>2.8116485239999999E-2</v>
      </c>
    </row>
    <row r="147" spans="1:37" x14ac:dyDescent="0.2">
      <c r="A147" s="5" t="s">
        <v>160</v>
      </c>
      <c r="C147" s="2">
        <v>4413.5622409818416</v>
      </c>
      <c r="D147" s="2">
        <v>5005.2770212928635</v>
      </c>
      <c r="E147" s="3">
        <v>5841.4975415246618</v>
      </c>
      <c r="F147" s="2">
        <v>2005.5063988503184</v>
      </c>
      <c r="G147" s="2">
        <v>2975.5982273774644</v>
      </c>
      <c r="H147" s="3">
        <v>2213.0747409343812</v>
      </c>
      <c r="I147" s="2">
        <v>1029.2372084453762</v>
      </c>
      <c r="J147" s="2">
        <v>1101.3500166444815</v>
      </c>
      <c r="K147" s="3">
        <v>5149.4065418664932</v>
      </c>
      <c r="L147" s="3"/>
      <c r="M147" s="2">
        <v>4877.7364300694471</v>
      </c>
      <c r="N147" s="2">
        <v>5154.7959232903277</v>
      </c>
      <c r="O147" s="3">
        <v>5841.4975415246618</v>
      </c>
      <c r="P147" s="2">
        <v>2681.5231701795828</v>
      </c>
      <c r="Q147" s="2">
        <v>2975.5982273774644</v>
      </c>
      <c r="R147" s="3">
        <v>2941.5849289942457</v>
      </c>
      <c r="S147" s="2">
        <f t="shared" si="22"/>
        <v>1347.2803560433533</v>
      </c>
      <c r="T147" s="2">
        <f t="shared" si="23"/>
        <v>1401.3419422634299</v>
      </c>
      <c r="U147" s="3">
        <f t="shared" si="24"/>
        <v>5149.4065418664932</v>
      </c>
      <c r="V147" s="3"/>
      <c r="W147" s="2">
        <f t="shared" si="25"/>
        <v>5291.3432982948116</v>
      </c>
      <c r="X147" s="2">
        <f t="shared" si="26"/>
        <v>2866.2354421837645</v>
      </c>
      <c r="Y147" s="3">
        <f t="shared" si="27"/>
        <v>2632.6762800577585</v>
      </c>
      <c r="Z147" s="3"/>
      <c r="AA147" s="2">
        <f t="shared" si="28"/>
        <v>5291.3432982948116</v>
      </c>
      <c r="AB147" s="2">
        <f t="shared" si="29"/>
        <v>3134.8561367765315</v>
      </c>
      <c r="AC147" s="3">
        <f t="shared" si="30"/>
        <v>2837.7953300886006</v>
      </c>
      <c r="AE147" s="3" t="s">
        <v>160</v>
      </c>
      <c r="AF147" s="10">
        <v>0.59244996214605283</v>
      </c>
      <c r="AG147" s="9">
        <f t="shared" si="31"/>
        <v>1.291131785538513E-3</v>
      </c>
      <c r="AH147" s="3">
        <v>7.6999299999999996E-4</v>
      </c>
      <c r="AI147" s="10">
        <v>0.53630905615273694</v>
      </c>
      <c r="AJ147" s="9">
        <f t="shared" si="32"/>
        <v>0.10846040564695582</v>
      </c>
      <c r="AK147" s="3">
        <v>0.10936424272</v>
      </c>
    </row>
    <row r="148" spans="1:37" x14ac:dyDescent="0.2">
      <c r="A148" s="5" t="s">
        <v>161</v>
      </c>
      <c r="C148" s="2">
        <v>1218.5622409818416</v>
      </c>
      <c r="D148" s="2">
        <v>1388.2770212928638</v>
      </c>
      <c r="E148" s="3">
        <v>1838.4975415246618</v>
      </c>
      <c r="F148" s="2">
        <v>805.50639885031842</v>
      </c>
      <c r="G148" s="2">
        <v>1273.5982273774644</v>
      </c>
      <c r="H148" s="3">
        <v>1095.0747409343812</v>
      </c>
      <c r="I148" s="2">
        <v>4401.2372084453764</v>
      </c>
      <c r="J148" s="2">
        <v>4342.350016644481</v>
      </c>
      <c r="K148" s="3">
        <v>725.40654186649328</v>
      </c>
      <c r="L148" s="3"/>
      <c r="M148" s="2">
        <v>1346.7183899556674</v>
      </c>
      <c r="N148" s="2">
        <v>1429.7479838407874</v>
      </c>
      <c r="O148" s="3">
        <v>1838.4975415246618</v>
      </c>
      <c r="P148" s="2">
        <v>1077.0267666477071</v>
      </c>
      <c r="Q148" s="2">
        <v>1273.5982273774644</v>
      </c>
      <c r="R148" s="3">
        <v>1455.556513511518</v>
      </c>
      <c r="S148" s="2">
        <f t="shared" si="22"/>
        <v>5761.2573511427254</v>
      </c>
      <c r="T148" s="2">
        <f t="shared" si="23"/>
        <v>5525.1437911191369</v>
      </c>
      <c r="U148" s="3">
        <f t="shared" si="24"/>
        <v>725.40654186649328</v>
      </c>
      <c r="V148" s="3"/>
      <c r="W148" s="2">
        <f t="shared" si="25"/>
        <v>1538.3213051070388</v>
      </c>
      <c r="X148" s="2">
        <f t="shared" si="26"/>
        <v>1268.7271691788965</v>
      </c>
      <c r="Y148" s="3">
        <f t="shared" si="27"/>
        <v>4003.935894709452</v>
      </c>
      <c r="Z148" s="3"/>
      <c r="AA148" s="2">
        <f t="shared" si="28"/>
        <v>1538.3213051070388</v>
      </c>
      <c r="AB148" s="2">
        <f t="shared" si="29"/>
        <v>1387.6309997636904</v>
      </c>
      <c r="AC148" s="3">
        <f t="shared" si="30"/>
        <v>4315.8935529024957</v>
      </c>
      <c r="AE148" s="3" t="s">
        <v>161</v>
      </c>
      <c r="AF148" s="10">
        <v>0.90204237252446873</v>
      </c>
      <c r="AG148" s="9">
        <f t="shared" si="31"/>
        <v>0.22326895943516328</v>
      </c>
      <c r="AH148" s="3">
        <v>7.1765036000000004E-2</v>
      </c>
      <c r="AI148" s="10">
        <v>2.8055865433146225</v>
      </c>
      <c r="AJ148" s="9">
        <f t="shared" si="32"/>
        <v>0.20888857121041826</v>
      </c>
      <c r="AK148" s="3">
        <v>0.17911783765</v>
      </c>
    </row>
    <row r="149" spans="1:37" x14ac:dyDescent="0.2">
      <c r="A149" s="5" t="s">
        <v>162</v>
      </c>
      <c r="C149" s="2">
        <v>3047.5622409818416</v>
      </c>
      <c r="D149" s="2">
        <v>3073.2770212928635</v>
      </c>
      <c r="E149" s="3">
        <v>2559.4975415246618</v>
      </c>
      <c r="F149" s="2">
        <v>5668.506398850318</v>
      </c>
      <c r="G149" s="2">
        <v>6941.5982273774644</v>
      </c>
      <c r="H149" s="3">
        <v>4704.0747409343812</v>
      </c>
      <c r="I149" s="2">
        <v>3255.2372084453759</v>
      </c>
      <c r="J149" s="2">
        <v>3260.3500166444815</v>
      </c>
      <c r="K149" s="3">
        <v>6429.4065418664932</v>
      </c>
      <c r="L149" s="3"/>
      <c r="M149" s="2">
        <v>3368.0742570505354</v>
      </c>
      <c r="N149" s="2">
        <v>3165.0827303081569</v>
      </c>
      <c r="O149" s="3">
        <v>2559.4975415246618</v>
      </c>
      <c r="P149" s="2">
        <v>7579.2484419606326</v>
      </c>
      <c r="Q149" s="2">
        <v>6941.5982273774644</v>
      </c>
      <c r="R149" s="3">
        <v>6252.5838404141696</v>
      </c>
      <c r="S149" s="2">
        <f t="shared" si="22"/>
        <v>4261.1334969363552</v>
      </c>
      <c r="T149" s="2">
        <f t="shared" si="23"/>
        <v>4148.4225321059084</v>
      </c>
      <c r="U149" s="3">
        <f t="shared" si="24"/>
        <v>6429.4065418664932</v>
      </c>
      <c r="V149" s="3"/>
      <c r="W149" s="2">
        <f t="shared" si="25"/>
        <v>3030.8848429611185</v>
      </c>
      <c r="X149" s="2">
        <f t="shared" si="26"/>
        <v>6924.4768365840891</v>
      </c>
      <c r="Y149" s="3">
        <f t="shared" si="27"/>
        <v>4946.3208569695853</v>
      </c>
      <c r="Z149" s="3"/>
      <c r="AA149" s="2">
        <f t="shared" si="28"/>
        <v>3030.8848429611185</v>
      </c>
      <c r="AB149" s="2">
        <f t="shared" si="29"/>
        <v>7573.4318212861062</v>
      </c>
      <c r="AC149" s="3">
        <f t="shared" si="30"/>
        <v>5331.7023195575657</v>
      </c>
      <c r="AE149" s="3" t="s">
        <v>162</v>
      </c>
      <c r="AF149" s="12">
        <v>2.4987527450521689</v>
      </c>
      <c r="AG149" s="9">
        <f t="shared" si="31"/>
        <v>1.0116610348732777E-3</v>
      </c>
      <c r="AH149" s="3">
        <v>6.4203999999999997E-4</v>
      </c>
      <c r="AI149" s="10">
        <v>1.7591240168493472</v>
      </c>
      <c r="AJ149" s="9">
        <f t="shared" si="32"/>
        <v>7.0247956638635339E-2</v>
      </c>
      <c r="AK149" s="3">
        <v>7.7272752700000003E-2</v>
      </c>
    </row>
    <row r="150" spans="1:37" x14ac:dyDescent="0.2">
      <c r="A150" s="5" t="s">
        <v>163</v>
      </c>
      <c r="C150" s="2">
        <v>1217.5622409818416</v>
      </c>
      <c r="D150" s="2">
        <v>1328.2770212928638</v>
      </c>
      <c r="E150" s="3">
        <v>1275.4975415246618</v>
      </c>
      <c r="F150" s="2">
        <v>556.50639885031842</v>
      </c>
      <c r="G150" s="2">
        <v>930.59822737746435</v>
      </c>
      <c r="H150" s="3">
        <v>615.07474093438123</v>
      </c>
      <c r="I150" s="2">
        <v>1181.2372084453762</v>
      </c>
      <c r="J150" s="2">
        <v>1258.3500166444815</v>
      </c>
      <c r="K150" s="3">
        <v>1257.4065418664932</v>
      </c>
      <c r="L150" s="3"/>
      <c r="M150" s="2">
        <v>1345.6132199900605</v>
      </c>
      <c r="N150" s="2">
        <v>1367.9556486550057</v>
      </c>
      <c r="O150" s="3">
        <v>1275.4975415246618</v>
      </c>
      <c r="P150" s="2">
        <v>744.09376291484284</v>
      </c>
      <c r="Q150" s="2">
        <v>930.59822737746435</v>
      </c>
      <c r="R150" s="3">
        <v>817.54789147957763</v>
      </c>
      <c r="S150" s="2">
        <f t="shared" si="22"/>
        <v>1546.249663058509</v>
      </c>
      <c r="T150" s="2">
        <f t="shared" si="23"/>
        <v>1601.1064872403958</v>
      </c>
      <c r="U150" s="3">
        <f t="shared" si="24"/>
        <v>1257.4065418664932</v>
      </c>
      <c r="V150" s="3"/>
      <c r="W150" s="2">
        <f t="shared" si="25"/>
        <v>1329.6888033899093</v>
      </c>
      <c r="X150" s="2">
        <f t="shared" si="26"/>
        <v>830.74662725729502</v>
      </c>
      <c r="Y150" s="3">
        <f t="shared" si="27"/>
        <v>1468.2542307217993</v>
      </c>
      <c r="Z150" s="3"/>
      <c r="AA150" s="2">
        <f t="shared" si="28"/>
        <v>1329.6888033899093</v>
      </c>
      <c r="AB150" s="2">
        <f t="shared" si="29"/>
        <v>908.60336322537455</v>
      </c>
      <c r="AC150" s="3">
        <f t="shared" si="30"/>
        <v>1582.6499562011254</v>
      </c>
      <c r="AE150" s="3" t="s">
        <v>163</v>
      </c>
      <c r="AF150" s="10">
        <v>0.68332030841275093</v>
      </c>
      <c r="AG150" s="9">
        <f t="shared" si="31"/>
        <v>1.2148293511359876E-3</v>
      </c>
      <c r="AH150" s="3">
        <v>7.3332400000000004E-4</v>
      </c>
      <c r="AI150" s="10">
        <v>1.1902408685147359</v>
      </c>
      <c r="AJ150" s="9">
        <f t="shared" si="32"/>
        <v>0.27696032210566163</v>
      </c>
      <c r="AK150" s="3">
        <v>0.21390765295</v>
      </c>
    </row>
    <row r="151" spans="1:37" x14ac:dyDescent="0.2">
      <c r="A151" s="5" t="s">
        <v>164</v>
      </c>
      <c r="C151" s="2">
        <v>633.56224098184157</v>
      </c>
      <c r="D151" s="2">
        <v>744.27702129286365</v>
      </c>
      <c r="E151" s="3">
        <v>756.49754152466176</v>
      </c>
      <c r="F151" s="2">
        <v>1497.5063988503184</v>
      </c>
      <c r="G151" s="2">
        <v>2134.5982273774644</v>
      </c>
      <c r="H151" s="3">
        <v>1530.0747409343812</v>
      </c>
      <c r="I151" s="2">
        <v>2518.2372084453759</v>
      </c>
      <c r="J151" s="2">
        <v>2769.3500166444815</v>
      </c>
      <c r="K151" s="3">
        <v>1158.4065418664932</v>
      </c>
      <c r="L151" s="3"/>
      <c r="M151" s="2">
        <v>700.19396007567957</v>
      </c>
      <c r="N151" s="2">
        <v>766.51025284673028</v>
      </c>
      <c r="O151" s="3">
        <v>756.49754152466176</v>
      </c>
      <c r="P151" s="2">
        <v>2002.2863593510888</v>
      </c>
      <c r="Q151" s="2">
        <v>2134.5982273774644</v>
      </c>
      <c r="R151" s="3">
        <v>2033.7518272279638</v>
      </c>
      <c r="S151" s="2">
        <f t="shared" si="22"/>
        <v>3296.3941596326072</v>
      </c>
      <c r="T151" s="2">
        <f t="shared" si="23"/>
        <v>3523.6811844390918</v>
      </c>
      <c r="U151" s="3">
        <f t="shared" si="24"/>
        <v>1158.4065418664932</v>
      </c>
      <c r="V151" s="3"/>
      <c r="W151" s="2">
        <f t="shared" si="25"/>
        <v>741.06725148235728</v>
      </c>
      <c r="X151" s="2">
        <f t="shared" si="26"/>
        <v>2056.8788046521722</v>
      </c>
      <c r="Y151" s="3">
        <f t="shared" si="27"/>
        <v>2659.4939619793972</v>
      </c>
      <c r="Z151" s="3"/>
      <c r="AA151" s="2">
        <f t="shared" si="28"/>
        <v>741.06725148235728</v>
      </c>
      <c r="AB151" s="2">
        <f t="shared" si="29"/>
        <v>2249.6474115387878</v>
      </c>
      <c r="AC151" s="3">
        <f t="shared" si="30"/>
        <v>2866.7024513695196</v>
      </c>
      <c r="AE151" s="3" t="s">
        <v>164</v>
      </c>
      <c r="AF151" s="12">
        <v>3.0356859071006266</v>
      </c>
      <c r="AG151" s="9">
        <f t="shared" si="31"/>
        <v>8.0929438732656434E-6</v>
      </c>
      <c r="AH151" s="3">
        <v>4.0059999999999999E-5</v>
      </c>
      <c r="AI151" s="12">
        <v>3.8683431842862479</v>
      </c>
      <c r="AJ151" s="9">
        <f t="shared" si="32"/>
        <v>6.3616269730636416E-2</v>
      </c>
      <c r="AK151" s="3">
        <v>7.1420740240000002E-2</v>
      </c>
    </row>
    <row r="152" spans="1:37" x14ac:dyDescent="0.2">
      <c r="A152" s="5" t="s">
        <v>165</v>
      </c>
      <c r="C152" s="2">
        <v>2793.5622409818416</v>
      </c>
      <c r="D152" s="2">
        <v>2964.2770212928635</v>
      </c>
      <c r="E152" s="3">
        <v>2586.4975415246618</v>
      </c>
      <c r="F152" s="2">
        <v>2678.5063988503184</v>
      </c>
      <c r="G152" s="2">
        <v>2697.5982273774644</v>
      </c>
      <c r="H152" s="3">
        <v>2605.0747409343812</v>
      </c>
      <c r="I152" s="2">
        <v>1699.2372084453762</v>
      </c>
      <c r="J152" s="2">
        <v>1698.3500166444815</v>
      </c>
      <c r="K152" s="3">
        <v>388.40654186649323</v>
      </c>
      <c r="L152" s="3"/>
      <c r="M152" s="2">
        <v>3087.3610857864037</v>
      </c>
      <c r="N152" s="2">
        <v>3052.8266547206531</v>
      </c>
      <c r="O152" s="3">
        <v>2586.4975415246618</v>
      </c>
      <c r="P152" s="2">
        <v>3581.3782364937097</v>
      </c>
      <c r="Q152" s="2">
        <v>2697.5982273774644</v>
      </c>
      <c r="R152" s="3">
        <v>3462.6253036536637</v>
      </c>
      <c r="S152" s="2">
        <f t="shared" si="22"/>
        <v>2224.3161172285786</v>
      </c>
      <c r="T152" s="2">
        <f t="shared" si="23"/>
        <v>2160.9561674306183</v>
      </c>
      <c r="U152" s="3">
        <f t="shared" si="24"/>
        <v>388.40654186649323</v>
      </c>
      <c r="V152" s="3"/>
      <c r="W152" s="2">
        <f t="shared" si="25"/>
        <v>2908.8950940105728</v>
      </c>
      <c r="X152" s="2">
        <f t="shared" si="26"/>
        <v>3247.2005891749454</v>
      </c>
      <c r="Y152" s="3">
        <f t="shared" si="27"/>
        <v>1591.2262755085633</v>
      </c>
      <c r="Z152" s="3"/>
      <c r="AA152" s="2">
        <f t="shared" si="28"/>
        <v>2908.8950940105728</v>
      </c>
      <c r="AB152" s="2">
        <f t="shared" si="29"/>
        <v>3551.5249530805299</v>
      </c>
      <c r="AC152" s="3">
        <f t="shared" si="30"/>
        <v>1715.2030912260168</v>
      </c>
      <c r="AE152" s="3" t="s">
        <v>165</v>
      </c>
      <c r="AF152" s="10">
        <v>1.2209188844221761</v>
      </c>
      <c r="AG152" s="9">
        <f t="shared" si="31"/>
        <v>0.35082176150542138</v>
      </c>
      <c r="AH152" s="3">
        <v>0.106537909</v>
      </c>
      <c r="AI152" s="10">
        <v>0.5896407521734377</v>
      </c>
      <c r="AJ152" s="9">
        <f t="shared" si="32"/>
        <v>0.10190501476670992</v>
      </c>
      <c r="AK152" s="3">
        <v>0.10469298238999999</v>
      </c>
    </row>
    <row r="153" spans="1:37" x14ac:dyDescent="0.2">
      <c r="A153" s="5" t="s">
        <v>166</v>
      </c>
      <c r="C153" s="2">
        <v>34365.562240981839</v>
      </c>
      <c r="D153" s="2">
        <v>36516.277021292866</v>
      </c>
      <c r="E153" s="3">
        <v>28164.497541524663</v>
      </c>
      <c r="F153" s="2">
        <v>84012.506398850324</v>
      </c>
      <c r="G153" s="2">
        <v>102732.59822737747</v>
      </c>
      <c r="H153" s="3">
        <v>82038.074740934375</v>
      </c>
      <c r="I153" s="2">
        <v>7915.2372084453764</v>
      </c>
      <c r="J153" s="2">
        <v>8173.350016644481</v>
      </c>
      <c r="K153" s="3">
        <v>79527.406541866498</v>
      </c>
      <c r="L153" s="3"/>
      <c r="M153" s="2">
        <v>37979.787239924823</v>
      </c>
      <c r="N153" s="2">
        <v>37607.100490609788</v>
      </c>
      <c r="O153" s="3">
        <v>28164.497541524663</v>
      </c>
      <c r="P153" s="2">
        <v>112331.4703072117</v>
      </c>
      <c r="Q153" s="2">
        <v>102732.59822737747</v>
      </c>
      <c r="R153" s="3">
        <v>109043.74795753515</v>
      </c>
      <c r="S153" s="2">
        <f t="shared" si="22"/>
        <v>10361.113567269414</v>
      </c>
      <c r="T153" s="2">
        <f t="shared" si="23"/>
        <v>10399.65316568446</v>
      </c>
      <c r="U153" s="3">
        <f t="shared" si="24"/>
        <v>79527.406541866498</v>
      </c>
      <c r="V153" s="3"/>
      <c r="W153" s="2">
        <f t="shared" si="25"/>
        <v>34583.795090686421</v>
      </c>
      <c r="X153" s="2">
        <f t="shared" si="26"/>
        <v>108035.93883070811</v>
      </c>
      <c r="Y153" s="3">
        <f t="shared" si="27"/>
        <v>33429.391091606791</v>
      </c>
      <c r="Z153" s="3"/>
      <c r="AA153" s="2">
        <f t="shared" si="28"/>
        <v>34583.795090686421</v>
      </c>
      <c r="AB153" s="2">
        <f t="shared" si="29"/>
        <v>118160.95804670658</v>
      </c>
      <c r="AC153" s="3">
        <f t="shared" si="30"/>
        <v>36033.96689751235</v>
      </c>
      <c r="AE153" s="3" t="s">
        <v>166</v>
      </c>
      <c r="AF153" s="12">
        <v>3.4166567820813825</v>
      </c>
      <c r="AG153" s="9">
        <f t="shared" si="31"/>
        <v>6.7099326377376652E-5</v>
      </c>
      <c r="AH153" s="3">
        <v>1.2774800000000001E-4</v>
      </c>
      <c r="AI153" s="10">
        <v>1.0419321188731097</v>
      </c>
      <c r="AJ153" s="9">
        <f t="shared" si="32"/>
        <v>0.96281488642390967</v>
      </c>
      <c r="AK153" s="3">
        <v>0.56425556538999999</v>
      </c>
    </row>
    <row r="154" spans="1:37" x14ac:dyDescent="0.2">
      <c r="A154" s="5" t="s">
        <v>167</v>
      </c>
      <c r="C154" s="2">
        <v>150.56224098184157</v>
      </c>
      <c r="D154" s="2">
        <v>143.27702129286368</v>
      </c>
      <c r="E154" s="3">
        <v>192.4975415246617</v>
      </c>
      <c r="F154" s="2">
        <v>21.506398850318405</v>
      </c>
      <c r="G154" s="2">
        <v>100.59822737746438</v>
      </c>
      <c r="H154" s="3">
        <v>55.074740934381218</v>
      </c>
      <c r="I154" s="2">
        <v>148.2372084453761</v>
      </c>
      <c r="J154" s="2">
        <v>131.3500166444814</v>
      </c>
      <c r="K154" s="3">
        <v>142.40654186649326</v>
      </c>
      <c r="L154" s="3"/>
      <c r="M154" s="2">
        <v>166.39686668758711</v>
      </c>
      <c r="N154" s="2">
        <v>147.55702873581691</v>
      </c>
      <c r="O154" s="3">
        <v>192.4975415246617</v>
      </c>
      <c r="P154" s="2">
        <v>28.755783006881622</v>
      </c>
      <c r="Q154" s="2">
        <v>100.59822737746438</v>
      </c>
      <c r="R154" s="3">
        <v>73.204499108980542</v>
      </c>
      <c r="S154" s="2">
        <f t="shared" si="22"/>
        <v>194.04378051472136</v>
      </c>
      <c r="T154" s="2">
        <f t="shared" si="23"/>
        <v>167.12787457134846</v>
      </c>
      <c r="U154" s="3">
        <f t="shared" si="24"/>
        <v>142.40654186649326</v>
      </c>
      <c r="V154" s="3"/>
      <c r="W154" s="2">
        <f t="shared" si="25"/>
        <v>168.81714564935524</v>
      </c>
      <c r="X154" s="2">
        <f t="shared" si="26"/>
        <v>67.519503164442185</v>
      </c>
      <c r="Y154" s="3">
        <f t="shared" si="27"/>
        <v>167.85939898418769</v>
      </c>
      <c r="Z154" s="3"/>
      <c r="AA154" s="2">
        <f t="shared" si="28"/>
        <v>168.81714564935524</v>
      </c>
      <c r="AB154" s="2">
        <f t="shared" si="29"/>
        <v>73.847362896988244</v>
      </c>
      <c r="AC154" s="3">
        <f t="shared" si="30"/>
        <v>180.93778644838034</v>
      </c>
      <c r="AE154" s="3" t="s">
        <v>167</v>
      </c>
      <c r="AF154" s="11">
        <v>0.43743994493529864</v>
      </c>
      <c r="AG154" s="9">
        <f t="shared" si="31"/>
        <v>1.47526427482981E-2</v>
      </c>
      <c r="AH154" s="3">
        <v>6.0351550000000004E-3</v>
      </c>
      <c r="AI154" s="10">
        <v>1.0717974513335304</v>
      </c>
      <c r="AJ154" s="9">
        <f t="shared" si="32"/>
        <v>0.9637422879701707</v>
      </c>
      <c r="AK154" s="3">
        <v>0.56425556538999999</v>
      </c>
    </row>
    <row r="155" spans="1:37" x14ac:dyDescent="0.2">
      <c r="A155" s="5" t="s">
        <v>168</v>
      </c>
      <c r="C155" s="2">
        <v>2981.5622409818416</v>
      </c>
      <c r="D155" s="2">
        <v>3195.2770212928635</v>
      </c>
      <c r="E155" s="3">
        <v>4168.4975415246618</v>
      </c>
      <c r="F155" s="2">
        <v>1924.5063988503184</v>
      </c>
      <c r="G155" s="2">
        <v>2677.5982273774644</v>
      </c>
      <c r="H155" s="3">
        <v>1995.0747409343812</v>
      </c>
      <c r="I155" s="2">
        <v>4304.2372084453764</v>
      </c>
      <c r="J155" s="2">
        <v>4393.350016644481</v>
      </c>
      <c r="K155" s="3">
        <v>7390.4065418664932</v>
      </c>
      <c r="L155" s="3"/>
      <c r="M155" s="2">
        <v>3295.1330393204853</v>
      </c>
      <c r="N155" s="2">
        <v>3290.7271451859128</v>
      </c>
      <c r="O155" s="3">
        <v>4168.4975415246618</v>
      </c>
      <c r="P155" s="2">
        <v>2573.219662941181</v>
      </c>
      <c r="Q155" s="2">
        <v>2677.5982273774644</v>
      </c>
      <c r="R155" s="3">
        <v>2651.8226798214059</v>
      </c>
      <c r="S155" s="2">
        <f t="shared" si="22"/>
        <v>5634.2835170606859</v>
      </c>
      <c r="T155" s="2">
        <f t="shared" si="23"/>
        <v>5590.0354585957302</v>
      </c>
      <c r="U155" s="3">
        <f t="shared" si="24"/>
        <v>7390.4065418664932</v>
      </c>
      <c r="V155" s="3"/>
      <c r="W155" s="2">
        <f t="shared" si="25"/>
        <v>3584.78590867702</v>
      </c>
      <c r="X155" s="2">
        <f t="shared" si="26"/>
        <v>2634.2135233800168</v>
      </c>
      <c r="Y155" s="3">
        <f t="shared" si="27"/>
        <v>6204.9085058409701</v>
      </c>
      <c r="Z155" s="3"/>
      <c r="AA155" s="2">
        <f t="shared" si="28"/>
        <v>3584.78590867702</v>
      </c>
      <c r="AB155" s="2">
        <f t="shared" si="29"/>
        <v>2881.0893577730494</v>
      </c>
      <c r="AC155" s="3">
        <f t="shared" si="30"/>
        <v>6688.3499938382975</v>
      </c>
      <c r="AE155" s="3" t="s">
        <v>168</v>
      </c>
      <c r="AF155" s="10">
        <v>0.80369914164171863</v>
      </c>
      <c r="AG155" s="9">
        <f t="shared" si="31"/>
        <v>3.1725446814732994E-2</v>
      </c>
      <c r="AH155" s="3">
        <v>1.2080056E-2</v>
      </c>
      <c r="AI155" s="10">
        <v>1.8657599544924177</v>
      </c>
      <c r="AJ155" s="9">
        <f t="shared" si="32"/>
        <v>1.6609411799270016E-2</v>
      </c>
      <c r="AK155" s="3">
        <v>2.6599484810000001E-2</v>
      </c>
    </row>
    <row r="156" spans="1:37" x14ac:dyDescent="0.2">
      <c r="A156" s="5" t="s">
        <v>169</v>
      </c>
      <c r="C156" s="2">
        <v>204.56224098184157</v>
      </c>
      <c r="D156" s="2">
        <v>235.27702129286368</v>
      </c>
      <c r="E156" s="3">
        <v>198.4975415246617</v>
      </c>
      <c r="F156" s="2">
        <v>1</v>
      </c>
      <c r="G156" s="2">
        <v>1</v>
      </c>
      <c r="H156" s="3">
        <v>1</v>
      </c>
      <c r="I156" s="2">
        <v>137.2372084453761</v>
      </c>
      <c r="J156" s="2">
        <v>110.35001664448141</v>
      </c>
      <c r="K156" s="3">
        <v>377.40654186649323</v>
      </c>
      <c r="L156" s="3"/>
      <c r="M156" s="2">
        <v>226.07604483035522</v>
      </c>
      <c r="N156" s="2">
        <v>242.30527602068219</v>
      </c>
      <c r="O156" s="3">
        <v>198.4975415246617</v>
      </c>
      <c r="P156" s="2">
        <v>1</v>
      </c>
      <c r="Q156" s="2">
        <v>1</v>
      </c>
      <c r="R156" s="3">
        <v>1</v>
      </c>
      <c r="S156" s="2">
        <f t="shared" si="22"/>
        <v>179.64468592809826</v>
      </c>
      <c r="T156" s="2">
        <f t="shared" si="23"/>
        <v>140.40777619863331</v>
      </c>
      <c r="U156" s="3">
        <f t="shared" si="24"/>
        <v>377.40654186649323</v>
      </c>
      <c r="V156" s="3"/>
      <c r="W156" s="2">
        <f t="shared" si="25"/>
        <v>222.29295412523302</v>
      </c>
      <c r="X156" s="2">
        <f t="shared" si="26"/>
        <v>1</v>
      </c>
      <c r="Y156" s="3">
        <f t="shared" si="27"/>
        <v>232.48633466440825</v>
      </c>
      <c r="Z156" s="3"/>
      <c r="AA156" s="2">
        <f t="shared" si="28"/>
        <v>222.29295412523302</v>
      </c>
      <c r="AB156" s="2">
        <v>1</v>
      </c>
      <c r="AC156" s="3">
        <f t="shared" si="30"/>
        <v>250.59998444077561</v>
      </c>
      <c r="AE156" s="3" t="s">
        <v>169</v>
      </c>
      <c r="AF156" s="11">
        <v>4.9201694027906258E-3</v>
      </c>
      <c r="AG156" s="9">
        <f t="shared" si="31"/>
        <v>6.5423575378716501E-5</v>
      </c>
      <c r="AH156" s="3">
        <v>1.2774800000000001E-4</v>
      </c>
      <c r="AI156" s="10">
        <v>1.1273411045659831</v>
      </c>
      <c r="AJ156" s="9">
        <f t="shared" si="32"/>
        <v>0.89770731192672604</v>
      </c>
      <c r="AK156" s="3">
        <v>0.53714464986999999</v>
      </c>
    </row>
    <row r="157" spans="1:37" x14ac:dyDescent="0.2">
      <c r="A157" s="5" t="s">
        <v>170</v>
      </c>
      <c r="C157" s="2">
        <v>149.56224098184157</v>
      </c>
      <c r="D157" s="2">
        <v>192.27702129286368</v>
      </c>
      <c r="E157" s="3">
        <v>162.4975415246617</v>
      </c>
      <c r="F157" s="2">
        <v>664.50639885031842</v>
      </c>
      <c r="G157" s="2">
        <v>610.59822737746435</v>
      </c>
      <c r="H157" s="3">
        <v>500.07474093438123</v>
      </c>
      <c r="I157" s="2">
        <v>241.2372084453761</v>
      </c>
      <c r="J157" s="2">
        <v>262.3500166444814</v>
      </c>
      <c r="K157" s="3">
        <v>183.40654186649326</v>
      </c>
      <c r="L157" s="3"/>
      <c r="M157" s="2">
        <v>165.29169672198029</v>
      </c>
      <c r="N157" s="2">
        <v>198.02076913753865</v>
      </c>
      <c r="O157" s="3">
        <v>162.4975415246617</v>
      </c>
      <c r="P157" s="2">
        <v>888.49843923271169</v>
      </c>
      <c r="Q157" s="2">
        <v>610.59822737746435</v>
      </c>
      <c r="R157" s="3">
        <v>664.6916591177586</v>
      </c>
      <c r="S157" s="2">
        <f t="shared" si="22"/>
        <v>315.78158020162573</v>
      </c>
      <c r="T157" s="2">
        <f t="shared" si="23"/>
        <v>333.81039299161927</v>
      </c>
      <c r="U157" s="3">
        <f t="shared" si="24"/>
        <v>183.40654186649326</v>
      </c>
      <c r="V157" s="3"/>
      <c r="W157" s="2">
        <f t="shared" si="25"/>
        <v>175.27000246139355</v>
      </c>
      <c r="X157" s="2">
        <f t="shared" si="26"/>
        <v>721.26277524264481</v>
      </c>
      <c r="Y157" s="3">
        <f t="shared" si="27"/>
        <v>277.66617168657939</v>
      </c>
      <c r="Z157" s="3"/>
      <c r="AA157" s="2">
        <f t="shared" si="28"/>
        <v>175.27000246139355</v>
      </c>
      <c r="AB157" s="2">
        <f t="shared" si="29"/>
        <v>788.85879503157469</v>
      </c>
      <c r="AC157" s="3">
        <f t="shared" si="30"/>
        <v>299.29990683034816</v>
      </c>
      <c r="AE157" s="3" t="s">
        <v>170</v>
      </c>
      <c r="AF157" s="12">
        <v>4.5008203568966998</v>
      </c>
      <c r="AG157" s="9">
        <f t="shared" si="31"/>
        <v>3.1296267992559886E-3</v>
      </c>
      <c r="AH157" s="3">
        <v>1.6137E-3</v>
      </c>
      <c r="AI157" s="10">
        <v>1.7076504971024604</v>
      </c>
      <c r="AJ157" s="9">
        <f t="shared" si="32"/>
        <v>0.10369516546271046</v>
      </c>
      <c r="AK157" s="3">
        <v>0.10553648101</v>
      </c>
    </row>
    <row r="158" spans="1:37" x14ac:dyDescent="0.2">
      <c r="A158" s="5" t="s">
        <v>171</v>
      </c>
      <c r="C158" s="2">
        <v>22900.562240981842</v>
      </c>
      <c r="D158" s="2">
        <v>25348.277021292863</v>
      </c>
      <c r="E158" s="3">
        <v>23746.497541524663</v>
      </c>
      <c r="F158" s="2">
        <v>55.506398850318405</v>
      </c>
      <c r="G158" s="2">
        <v>150.59822737746438</v>
      </c>
      <c r="H158" s="3">
        <v>88.074740934381225</v>
      </c>
      <c r="I158" s="2">
        <v>157.2372084453761</v>
      </c>
      <c r="J158" s="2">
        <v>156.3500166444814</v>
      </c>
      <c r="K158" s="3">
        <v>9223.4065418664941</v>
      </c>
      <c r="L158" s="3"/>
      <c r="M158" s="2">
        <v>25309.013584242672</v>
      </c>
      <c r="N158" s="2">
        <v>26105.487168029613</v>
      </c>
      <c r="O158" s="3">
        <v>23746.497541524663</v>
      </c>
      <c r="P158" s="2">
        <v>74.216514440284769</v>
      </c>
      <c r="Q158" s="2">
        <v>150.59822737746438</v>
      </c>
      <c r="R158" s="3">
        <v>117.06759187367645</v>
      </c>
      <c r="S158" s="2">
        <f t="shared" si="22"/>
        <v>205.82485790377663</v>
      </c>
      <c r="T158" s="2">
        <f t="shared" si="23"/>
        <v>198.93751549124747</v>
      </c>
      <c r="U158" s="3">
        <f t="shared" si="24"/>
        <v>9223.4065418664941</v>
      </c>
      <c r="V158" s="3"/>
      <c r="W158" s="2">
        <f t="shared" si="25"/>
        <v>25053.666097932317</v>
      </c>
      <c r="X158" s="2">
        <f t="shared" si="26"/>
        <v>113.96077789714188</v>
      </c>
      <c r="Y158" s="3">
        <f t="shared" si="27"/>
        <v>3209.3896384205059</v>
      </c>
      <c r="Z158" s="3"/>
      <c r="AA158" s="2">
        <f t="shared" si="28"/>
        <v>25053.666097932317</v>
      </c>
      <c r="AB158" s="2">
        <f t="shared" si="29"/>
        <v>124.64106705431561</v>
      </c>
      <c r="AC158" s="3">
        <f t="shared" si="30"/>
        <v>3459.4420124241947</v>
      </c>
      <c r="AE158" s="3" t="s">
        <v>171</v>
      </c>
      <c r="AF158" s="11">
        <v>4.9749632076641374E-3</v>
      </c>
      <c r="AG158" s="9">
        <f t="shared" si="31"/>
        <v>3.5627454478231864E-6</v>
      </c>
      <c r="AH158" s="3">
        <v>3.7363000000000001E-5</v>
      </c>
      <c r="AI158" s="11">
        <v>0.13808126918038965</v>
      </c>
      <c r="AJ158" s="9">
        <f t="shared" si="32"/>
        <v>2.1018125644949523E-3</v>
      </c>
      <c r="AK158" s="3">
        <v>6.0233535699999998E-3</v>
      </c>
    </row>
    <row r="159" spans="1:37" x14ac:dyDescent="0.2">
      <c r="A159" s="5" t="s">
        <v>172</v>
      </c>
      <c r="C159" s="2">
        <v>10245.562240981842</v>
      </c>
      <c r="D159" s="2">
        <v>10446.277021292864</v>
      </c>
      <c r="E159" s="3">
        <v>10483.497541524661</v>
      </c>
      <c r="F159" s="2">
        <v>826.50639885031842</v>
      </c>
      <c r="G159" s="2">
        <v>2096.5982273774644</v>
      </c>
      <c r="H159" s="3">
        <v>778.07474093438123</v>
      </c>
      <c r="I159" s="2">
        <v>429.2372084453761</v>
      </c>
      <c r="J159" s="2">
        <v>418.3500166444814</v>
      </c>
      <c r="K159" s="3">
        <v>3849.4065418664932</v>
      </c>
      <c r="L159" s="3"/>
      <c r="M159" s="2">
        <v>11323.087669488405</v>
      </c>
      <c r="N159" s="2">
        <v>10758.330852387633</v>
      </c>
      <c r="O159" s="3">
        <v>10483.497541524661</v>
      </c>
      <c r="P159" s="2">
        <v>1105.1054537095149</v>
      </c>
      <c r="Q159" s="2">
        <v>2096.5982273774644</v>
      </c>
      <c r="R159" s="3">
        <v>1034.2049860445907</v>
      </c>
      <c r="S159" s="2">
        <f t="shared" si="22"/>
        <v>561.87519677300236</v>
      </c>
      <c r="T159" s="2">
        <f t="shared" si="23"/>
        <v>532.302552331789</v>
      </c>
      <c r="U159" s="3">
        <f t="shared" si="24"/>
        <v>3849.4065418664932</v>
      </c>
      <c r="V159" s="3"/>
      <c r="W159" s="2">
        <f t="shared" si="25"/>
        <v>10854.972021133566</v>
      </c>
      <c r="X159" s="2">
        <f t="shared" si="26"/>
        <v>1411.9695557105233</v>
      </c>
      <c r="Y159" s="3">
        <f t="shared" si="27"/>
        <v>1647.8614303237616</v>
      </c>
      <c r="Z159" s="3"/>
      <c r="AA159" s="2">
        <f t="shared" si="28"/>
        <v>10854.972021133566</v>
      </c>
      <c r="AB159" s="2">
        <f t="shared" si="29"/>
        <v>1544.2979182786128</v>
      </c>
      <c r="AC159" s="3">
        <f t="shared" si="30"/>
        <v>1776.2508467251807</v>
      </c>
      <c r="AE159" s="3" t="s">
        <v>172</v>
      </c>
      <c r="AF159" s="11">
        <v>0.14226641167494639</v>
      </c>
      <c r="AG159" s="9">
        <f t="shared" si="31"/>
        <v>2.3771777251974506E-5</v>
      </c>
      <c r="AH159" s="3">
        <v>5.8831E-5</v>
      </c>
      <c r="AI159" s="11">
        <v>0.1636347696951217</v>
      </c>
      <c r="AJ159" s="9">
        <f t="shared" si="32"/>
        <v>1.2272790758302691E-3</v>
      </c>
      <c r="AK159" s="3">
        <v>4.6569245000000004E-3</v>
      </c>
    </row>
    <row r="160" spans="1:37" x14ac:dyDescent="0.2">
      <c r="A160" s="5" t="s">
        <v>173</v>
      </c>
      <c r="C160" s="2">
        <v>170.56224098184157</v>
      </c>
      <c r="D160" s="2">
        <v>163.27702129286368</v>
      </c>
      <c r="E160" s="3">
        <v>167.4975415246617</v>
      </c>
      <c r="F160" s="2">
        <v>9048.5063988503189</v>
      </c>
      <c r="G160" s="2">
        <v>11165.598227377464</v>
      </c>
      <c r="H160" s="3">
        <v>8773.0747409343803</v>
      </c>
      <c r="I160" s="2">
        <v>1</v>
      </c>
      <c r="J160" s="2">
        <v>1</v>
      </c>
      <c r="K160" s="3">
        <v>1</v>
      </c>
      <c r="L160" s="3"/>
      <c r="M160" s="2">
        <v>188.50026599972344</v>
      </c>
      <c r="N160" s="2">
        <v>168.15447379774415</v>
      </c>
      <c r="O160" s="3">
        <v>167.4975415246617</v>
      </c>
      <c r="P160" s="2">
        <v>12098.579978575417</v>
      </c>
      <c r="Q160" s="2">
        <v>11165.598227377464</v>
      </c>
      <c r="R160" s="3">
        <v>11661.036096764095</v>
      </c>
      <c r="S160" s="2">
        <v>1</v>
      </c>
      <c r="T160" s="2">
        <v>1</v>
      </c>
      <c r="U160" s="3">
        <v>1</v>
      </c>
      <c r="V160" s="3"/>
      <c r="W160" s="2">
        <f t="shared" si="25"/>
        <v>174.71742710737644</v>
      </c>
      <c r="X160" s="2">
        <f t="shared" si="26"/>
        <v>11641.738100905661</v>
      </c>
      <c r="Y160" s="3">
        <f t="shared" si="27"/>
        <v>1</v>
      </c>
      <c r="Z160" s="3"/>
      <c r="AA160" s="2">
        <f t="shared" si="28"/>
        <v>174.71742710737644</v>
      </c>
      <c r="AB160" s="2">
        <f t="shared" si="29"/>
        <v>12732.790053200884</v>
      </c>
      <c r="AC160" s="3">
        <v>1</v>
      </c>
      <c r="AE160" s="3" t="s">
        <v>173</v>
      </c>
      <c r="AF160" s="14">
        <v>72.876474110253852</v>
      </c>
      <c r="AG160" s="9">
        <f t="shared" si="31"/>
        <v>1.8262603899164197E-6</v>
      </c>
      <c r="AH160" s="3">
        <v>3.7363000000000001E-5</v>
      </c>
      <c r="AI160" s="11">
        <v>5.7235275069923508E-3</v>
      </c>
      <c r="AJ160" s="9">
        <f t="shared" si="32"/>
        <v>1.4727321457659468E-5</v>
      </c>
      <c r="AK160" s="3">
        <v>2.2911471E-4</v>
      </c>
    </row>
    <row r="161" spans="1:37" x14ac:dyDescent="0.2">
      <c r="A161" s="5" t="s">
        <v>174</v>
      </c>
      <c r="C161" s="2">
        <v>37.562240981841569</v>
      </c>
      <c r="D161" s="2">
        <v>45.277021292863679</v>
      </c>
      <c r="E161" s="3">
        <v>53.497541524661713</v>
      </c>
      <c r="F161" s="2">
        <v>1</v>
      </c>
      <c r="G161" s="2">
        <v>65.598227377464383</v>
      </c>
      <c r="H161" s="3">
        <v>36.074740934381218</v>
      </c>
      <c r="I161" s="2">
        <v>125.23720844537611</v>
      </c>
      <c r="J161" s="2">
        <v>174.3500166444814</v>
      </c>
      <c r="K161" s="3">
        <v>113.40654186649326</v>
      </c>
      <c r="L161" s="3"/>
      <c r="M161" s="2">
        <v>41.512660574016813</v>
      </c>
      <c r="N161" s="2">
        <v>46.629547932373463</v>
      </c>
      <c r="O161" s="3">
        <v>53.497541524661713</v>
      </c>
      <c r="P161" s="2">
        <v>1</v>
      </c>
      <c r="Q161" s="2">
        <v>65.598227377464383</v>
      </c>
      <c r="R161" s="3">
        <v>47.949991153549568</v>
      </c>
      <c r="S161" s="2">
        <f t="shared" si="22"/>
        <v>163.93658274269126</v>
      </c>
      <c r="T161" s="2">
        <f t="shared" si="23"/>
        <v>221.84045695357474</v>
      </c>
      <c r="U161" s="3">
        <f t="shared" si="24"/>
        <v>113.40654186649326</v>
      </c>
      <c r="V161" s="3"/>
      <c r="W161" s="2">
        <f t="shared" si="25"/>
        <v>47.213250010350663</v>
      </c>
      <c r="X161" s="2">
        <f t="shared" si="26"/>
        <v>38.182739510337989</v>
      </c>
      <c r="Y161" s="3">
        <f t="shared" si="27"/>
        <v>166.39452718758642</v>
      </c>
      <c r="Z161" s="3"/>
      <c r="AA161" s="2">
        <f t="shared" si="28"/>
        <v>47.213250010350663</v>
      </c>
      <c r="AB161" s="2">
        <f t="shared" si="29"/>
        <v>41.76118734395601</v>
      </c>
      <c r="AC161" s="3">
        <f t="shared" si="30"/>
        <v>179.35878246104528</v>
      </c>
      <c r="AE161" s="3" t="s">
        <v>174</v>
      </c>
      <c r="AF161" s="10">
        <v>0.88452261462196768</v>
      </c>
      <c r="AG161" s="9">
        <f t="shared" si="31"/>
        <v>0.66871914641678498</v>
      </c>
      <c r="AH161" s="3">
        <v>0.19023905399999999</v>
      </c>
      <c r="AI161" s="12">
        <v>3.7989077731722358</v>
      </c>
      <c r="AJ161" s="9">
        <f t="shared" si="32"/>
        <v>1.9413032777618251E-2</v>
      </c>
      <c r="AK161" s="3">
        <v>2.8568639100000001E-2</v>
      </c>
    </row>
    <row r="162" spans="1:37" x14ac:dyDescent="0.2">
      <c r="A162" s="5" t="s">
        <v>175</v>
      </c>
      <c r="C162" s="2">
        <v>415.56224098184157</v>
      </c>
      <c r="D162" s="2">
        <v>391.27702129286365</v>
      </c>
      <c r="E162" s="3">
        <v>356.4975415246617</v>
      </c>
      <c r="F162" s="2">
        <v>512.50639885031842</v>
      </c>
      <c r="G162" s="2">
        <v>714.59822737746435</v>
      </c>
      <c r="H162" s="3">
        <v>638.07474093438123</v>
      </c>
      <c r="I162" s="2">
        <v>500.2372084453761</v>
      </c>
      <c r="J162" s="2">
        <v>458.3500166444814</v>
      </c>
      <c r="K162" s="3">
        <v>392.40654186649323</v>
      </c>
      <c r="L162" s="3"/>
      <c r="M162" s="2">
        <v>459.26690757339355</v>
      </c>
      <c r="N162" s="2">
        <v>402.96534750371461</v>
      </c>
      <c r="O162" s="3">
        <v>356.4975415246617</v>
      </c>
      <c r="P162" s="2">
        <v>685.2622281186741</v>
      </c>
      <c r="Q162" s="2">
        <v>714.59822737746435</v>
      </c>
      <c r="R162" s="3">
        <v>848.11913795194141</v>
      </c>
      <c r="S162" s="2">
        <f t="shared" si="22"/>
        <v>654.81480728666054</v>
      </c>
      <c r="T162" s="2">
        <f t="shared" si="23"/>
        <v>583.19797780362751</v>
      </c>
      <c r="U162" s="3">
        <f t="shared" si="24"/>
        <v>392.40654186649323</v>
      </c>
      <c r="V162" s="3"/>
      <c r="W162" s="2">
        <f t="shared" si="25"/>
        <v>406.24326553392331</v>
      </c>
      <c r="X162" s="2">
        <f t="shared" si="26"/>
        <v>749.32653114935999</v>
      </c>
      <c r="Y162" s="3">
        <f t="shared" si="27"/>
        <v>543.47310898559374</v>
      </c>
      <c r="Z162" s="3"/>
      <c r="AA162" s="2">
        <f t="shared" si="28"/>
        <v>406.24326553392331</v>
      </c>
      <c r="AB162" s="2">
        <f t="shared" si="29"/>
        <v>819.55265783516097</v>
      </c>
      <c r="AC162" s="3">
        <f t="shared" si="30"/>
        <v>585.81659370373302</v>
      </c>
      <c r="AE162" s="3" t="s">
        <v>175</v>
      </c>
      <c r="AF162" s="12">
        <v>2.017393831151951</v>
      </c>
      <c r="AG162" s="9">
        <f t="shared" si="31"/>
        <v>4.1582288060549345E-3</v>
      </c>
      <c r="AH162" s="3">
        <v>2.040086E-3</v>
      </c>
      <c r="AI162" s="10">
        <v>1.4420339816188643</v>
      </c>
      <c r="AJ162" s="9">
        <f t="shared" si="32"/>
        <v>0.17668143240576531</v>
      </c>
      <c r="AK162" s="3">
        <v>0.15997231079999999</v>
      </c>
    </row>
    <row r="163" spans="1:37" x14ac:dyDescent="0.2">
      <c r="A163" s="5" t="s">
        <v>176</v>
      </c>
      <c r="C163" s="2">
        <v>1191.5622409818416</v>
      </c>
      <c r="D163" s="2">
        <v>1226.2770212928638</v>
      </c>
      <c r="E163" s="3">
        <v>1013.4975415246618</v>
      </c>
      <c r="F163" s="2">
        <v>782.50639885031842</v>
      </c>
      <c r="G163" s="2">
        <v>1301.5982273774644</v>
      </c>
      <c r="H163" s="3">
        <v>1368.0747409343812</v>
      </c>
      <c r="I163" s="2">
        <v>592.23720844537615</v>
      </c>
      <c r="J163" s="2">
        <v>546.35001664448146</v>
      </c>
      <c r="K163" s="3">
        <v>504.40654186649323</v>
      </c>
      <c r="L163" s="3"/>
      <c r="M163" s="2">
        <v>1316.8788008842835</v>
      </c>
      <c r="N163" s="2">
        <v>1262.9086788391769</v>
      </c>
      <c r="O163" s="3">
        <v>1013.4975415246618</v>
      </c>
      <c r="P163" s="2">
        <v>1046.2739189133461</v>
      </c>
      <c r="Q163" s="2">
        <v>1301.5982273774644</v>
      </c>
      <c r="R163" s="3">
        <v>1818.4239172921839</v>
      </c>
      <c r="S163" s="2">
        <f t="shared" si="22"/>
        <v>775.24359837478107</v>
      </c>
      <c r="T163" s="2">
        <f t="shared" si="23"/>
        <v>695.16791384167209</v>
      </c>
      <c r="U163" s="3">
        <f t="shared" si="24"/>
        <v>504.40654186649323</v>
      </c>
      <c r="V163" s="3"/>
      <c r="W163" s="2">
        <f t="shared" si="25"/>
        <v>1197.761673749374</v>
      </c>
      <c r="X163" s="2">
        <f t="shared" si="26"/>
        <v>1388.7653545276651</v>
      </c>
      <c r="Y163" s="3">
        <f t="shared" si="27"/>
        <v>658.27268469431544</v>
      </c>
      <c r="Z163" s="3"/>
      <c r="AA163" s="2">
        <f t="shared" si="28"/>
        <v>1197.761673749374</v>
      </c>
      <c r="AB163" s="2">
        <f t="shared" si="29"/>
        <v>1518.9190427659792</v>
      </c>
      <c r="AC163" s="3">
        <f t="shared" si="30"/>
        <v>709.56052010672238</v>
      </c>
      <c r="AE163" s="3" t="s">
        <v>176</v>
      </c>
      <c r="AF163" s="13">
        <v>1.268131278580054</v>
      </c>
      <c r="AG163" s="9">
        <f t="shared" si="31"/>
        <v>0.48016310958406044</v>
      </c>
      <c r="AH163" s="3">
        <v>0.14147662799999999</v>
      </c>
      <c r="AI163" s="10">
        <v>0.59240543061089346</v>
      </c>
      <c r="AJ163" s="9">
        <f t="shared" si="32"/>
        <v>1.1892305719702751E-2</v>
      </c>
      <c r="AK163" s="3">
        <v>2.0888260049999999E-2</v>
      </c>
    </row>
    <row r="164" spans="1:37" x14ac:dyDescent="0.2">
      <c r="A164" s="5" t="s">
        <v>177</v>
      </c>
      <c r="C164" s="2">
        <v>80.562240981841569</v>
      </c>
      <c r="D164" s="2">
        <v>107.27702129286368</v>
      </c>
      <c r="E164" s="3">
        <v>75.497541524661713</v>
      </c>
      <c r="F164" s="2">
        <v>401.50639885031842</v>
      </c>
      <c r="G164" s="2">
        <v>603.59822737746435</v>
      </c>
      <c r="H164" s="3">
        <v>382.07474093438123</v>
      </c>
      <c r="I164" s="2">
        <v>270.2372084453761</v>
      </c>
      <c r="J164" s="2">
        <v>228.3500166444814</v>
      </c>
      <c r="K164" s="3">
        <v>374.40654186649323</v>
      </c>
      <c r="L164" s="3"/>
      <c r="M164" s="2">
        <v>89.034969095109929</v>
      </c>
      <c r="N164" s="2">
        <v>110.48162762434789</v>
      </c>
      <c r="O164" s="3">
        <v>75.497541524661713</v>
      </c>
      <c r="P164" s="2">
        <v>536.84631079197561</v>
      </c>
      <c r="Q164" s="2">
        <v>603.59822737746435</v>
      </c>
      <c r="R164" s="3">
        <v>507.8478728682399</v>
      </c>
      <c r="S164" s="2">
        <f t="shared" si="22"/>
        <v>353.74282956635938</v>
      </c>
      <c r="T164" s="2">
        <f t="shared" si="23"/>
        <v>290.5492813405566</v>
      </c>
      <c r="U164" s="3">
        <f t="shared" si="24"/>
        <v>374.40654186649323</v>
      </c>
      <c r="V164" s="3"/>
      <c r="W164" s="2">
        <f t="shared" si="25"/>
        <v>91.671379414706507</v>
      </c>
      <c r="X164" s="2">
        <f t="shared" si="26"/>
        <v>549.43080367922664</v>
      </c>
      <c r="Y164" s="3">
        <f t="shared" si="27"/>
        <v>339.56621759113636</v>
      </c>
      <c r="Z164" s="3"/>
      <c r="AA164" s="2">
        <f t="shared" si="28"/>
        <v>91.671379414706507</v>
      </c>
      <c r="AB164" s="2">
        <f t="shared" si="29"/>
        <v>600.92290441276907</v>
      </c>
      <c r="AC164" s="3">
        <f t="shared" si="30"/>
        <v>366.0227555644766</v>
      </c>
      <c r="AE164" s="3" t="s">
        <v>177</v>
      </c>
      <c r="AF164" s="12">
        <v>6.5551855797248448</v>
      </c>
      <c r="AG164" s="9">
        <f t="shared" si="31"/>
        <v>1.0932012528656737E-4</v>
      </c>
      <c r="AH164" s="3">
        <v>1.5028799999999999E-4</v>
      </c>
      <c r="AI164" s="12">
        <v>3.9927702397566072</v>
      </c>
      <c r="AJ164" s="9">
        <f t="shared" si="32"/>
        <v>8.0432661112857912E-4</v>
      </c>
      <c r="AK164" s="3">
        <v>3.5036484099999999E-3</v>
      </c>
    </row>
    <row r="165" spans="1:37" x14ac:dyDescent="0.2">
      <c r="A165" s="5" t="s">
        <v>178</v>
      </c>
      <c r="C165" s="2">
        <v>111.56224098184157</v>
      </c>
      <c r="D165" s="2">
        <v>113.27702129286368</v>
      </c>
      <c r="E165" s="3">
        <v>89.497541524661713</v>
      </c>
      <c r="F165" s="2">
        <v>60.506398850318405</v>
      </c>
      <c r="G165" s="2">
        <v>161.59822737746438</v>
      </c>
      <c r="H165" s="3">
        <v>104.07474093438123</v>
      </c>
      <c r="I165" s="2">
        <v>278.2372084453761</v>
      </c>
      <c r="J165" s="2">
        <v>314.3500166444814</v>
      </c>
      <c r="K165" s="3">
        <v>142.40654186649326</v>
      </c>
      <c r="L165" s="3"/>
      <c r="M165" s="2">
        <v>123.29523802892125</v>
      </c>
      <c r="N165" s="2">
        <v>116.66086114292607</v>
      </c>
      <c r="O165" s="3">
        <v>89.497541524661713</v>
      </c>
      <c r="P165" s="2">
        <v>80.901916121667583</v>
      </c>
      <c r="Q165" s="2">
        <v>161.59822737746438</v>
      </c>
      <c r="R165" s="3">
        <v>138.33454594140778</v>
      </c>
      <c r="S165" s="2">
        <f t="shared" si="22"/>
        <v>364.21489835663073</v>
      </c>
      <c r="T165" s="2">
        <f t="shared" si="23"/>
        <v>399.97444610500918</v>
      </c>
      <c r="U165" s="3">
        <f t="shared" si="24"/>
        <v>142.40654186649326</v>
      </c>
      <c r="V165" s="3"/>
      <c r="W165" s="2">
        <f t="shared" si="25"/>
        <v>109.81788023216967</v>
      </c>
      <c r="X165" s="2">
        <f t="shared" si="26"/>
        <v>126.94489648017992</v>
      </c>
      <c r="Y165" s="3">
        <f t="shared" si="27"/>
        <v>302.19862877604436</v>
      </c>
      <c r="Z165" s="3"/>
      <c r="AA165" s="2">
        <f t="shared" si="28"/>
        <v>109.81788023216967</v>
      </c>
      <c r="AB165" s="2">
        <f t="shared" si="29"/>
        <v>138.84204413443274</v>
      </c>
      <c r="AC165" s="3">
        <f t="shared" si="30"/>
        <v>325.74375512701579</v>
      </c>
      <c r="AE165" s="3" t="s">
        <v>178</v>
      </c>
      <c r="AF165" s="10">
        <v>1.2642936090270738</v>
      </c>
      <c r="AG165" s="9">
        <f t="shared" si="31"/>
        <v>0.54773811418517204</v>
      </c>
      <c r="AH165" s="3">
        <v>0.15855576599999999</v>
      </c>
      <c r="AI165" s="12">
        <v>2.9662178366432674</v>
      </c>
      <c r="AJ165" s="9">
        <f t="shared" si="32"/>
        <v>7.6937268996780259E-2</v>
      </c>
      <c r="AK165" s="3">
        <v>8.2955134599999994E-2</v>
      </c>
    </row>
    <row r="166" spans="1:37" x14ac:dyDescent="0.2">
      <c r="A166" s="5" t="s">
        <v>179</v>
      </c>
      <c r="C166" s="2">
        <v>820.56224098184157</v>
      </c>
      <c r="D166" s="2">
        <v>869.27702129286365</v>
      </c>
      <c r="E166" s="3">
        <v>987.49754152466176</v>
      </c>
      <c r="F166" s="2">
        <v>405.50639885031842</v>
      </c>
      <c r="G166" s="2">
        <v>619.59822737746435</v>
      </c>
      <c r="H166" s="3">
        <v>402.07474093438123</v>
      </c>
      <c r="I166" s="2">
        <v>337.2372084453761</v>
      </c>
      <c r="J166" s="2">
        <v>387.3500166444814</v>
      </c>
      <c r="K166" s="3">
        <v>901.40654186649328</v>
      </c>
      <c r="L166" s="3"/>
      <c r="M166" s="2">
        <v>906.86074364415435</v>
      </c>
      <c r="N166" s="2">
        <v>895.24428448377557</v>
      </c>
      <c r="O166" s="3">
        <v>987.49754152466176</v>
      </c>
      <c r="P166" s="2">
        <v>542.19463213708184</v>
      </c>
      <c r="Q166" s="2">
        <v>619.59822737746435</v>
      </c>
      <c r="R166" s="3">
        <v>534.43156545290412</v>
      </c>
      <c r="S166" s="2">
        <f t="shared" si="22"/>
        <v>441.44640568488188</v>
      </c>
      <c r="T166" s="2">
        <f t="shared" si="23"/>
        <v>492.85859759111429</v>
      </c>
      <c r="U166" s="3">
        <f t="shared" si="24"/>
        <v>901.40654186649328</v>
      </c>
      <c r="V166" s="3"/>
      <c r="W166" s="2">
        <f t="shared" si="25"/>
        <v>929.86752321753056</v>
      </c>
      <c r="X166" s="2">
        <f t="shared" si="26"/>
        <v>565.40814165581685</v>
      </c>
      <c r="Y166" s="3">
        <f t="shared" si="27"/>
        <v>611.9038483808298</v>
      </c>
      <c r="Z166" s="3"/>
      <c r="AA166" s="2">
        <f t="shared" si="28"/>
        <v>929.86752321753056</v>
      </c>
      <c r="AB166" s="2">
        <f t="shared" si="29"/>
        <v>618.3976223888701</v>
      </c>
      <c r="AC166" s="3">
        <f t="shared" si="30"/>
        <v>659.57896022076272</v>
      </c>
      <c r="AE166" s="3" t="s">
        <v>179</v>
      </c>
      <c r="AF166" s="10">
        <v>0.66503841348183523</v>
      </c>
      <c r="AG166" s="9">
        <f t="shared" si="31"/>
        <v>7.8626428376816126E-4</v>
      </c>
      <c r="AH166" s="3">
        <v>5.3317600000000001E-4</v>
      </c>
      <c r="AI166" s="10">
        <v>0.70932573054975134</v>
      </c>
      <c r="AJ166" s="9">
        <f t="shared" si="32"/>
        <v>9.8755454983672303E-2</v>
      </c>
      <c r="AK166" s="3">
        <v>0.10242351476</v>
      </c>
    </row>
    <row r="167" spans="1:37" x14ac:dyDescent="0.2">
      <c r="A167" s="5" t="s">
        <v>180</v>
      </c>
      <c r="C167" s="2">
        <v>104.56224098184157</v>
      </c>
      <c r="D167" s="2">
        <v>84.277021292863679</v>
      </c>
      <c r="E167" s="3">
        <v>57.497541524661713</v>
      </c>
      <c r="F167" s="2">
        <v>20.506398850318405</v>
      </c>
      <c r="G167" s="2">
        <v>125.59822737746438</v>
      </c>
      <c r="H167" s="3">
        <v>59.074740934381218</v>
      </c>
      <c r="I167" s="2">
        <v>56.237208445376112</v>
      </c>
      <c r="J167" s="2">
        <v>85.350016644481414</v>
      </c>
      <c r="K167" s="3">
        <v>122.40654186649326</v>
      </c>
      <c r="L167" s="3"/>
      <c r="M167" s="2">
        <v>115.55904826967354</v>
      </c>
      <c r="N167" s="2">
        <v>86.794565803131576</v>
      </c>
      <c r="O167" s="3">
        <v>57.497541524661713</v>
      </c>
      <c r="P167" s="2">
        <v>27.418702670605061</v>
      </c>
      <c r="Q167" s="2">
        <v>125.59822737746438</v>
      </c>
      <c r="R167" s="3">
        <v>78.521237625913372</v>
      </c>
      <c r="S167" s="2">
        <f t="shared" si="22"/>
        <v>73.614989426600914</v>
      </c>
      <c r="T167" s="2">
        <f t="shared" si="23"/>
        <v>108.59813527873429</v>
      </c>
      <c r="U167" s="3">
        <f t="shared" si="24"/>
        <v>122.40654186649326</v>
      </c>
      <c r="V167" s="3"/>
      <c r="W167" s="2">
        <f t="shared" si="25"/>
        <v>86.617051865822262</v>
      </c>
      <c r="X167" s="2">
        <f t="shared" si="26"/>
        <v>77.179389224660937</v>
      </c>
      <c r="Y167" s="3">
        <f t="shared" si="27"/>
        <v>101.53988885727615</v>
      </c>
      <c r="Z167" s="3"/>
      <c r="AA167" s="2">
        <f t="shared" si="28"/>
        <v>86.617051865822262</v>
      </c>
      <c r="AB167" s="2">
        <f t="shared" si="29"/>
        <v>84.412563735258146</v>
      </c>
      <c r="AC167" s="3">
        <f t="shared" si="30"/>
        <v>109.45114087880644</v>
      </c>
      <c r="AE167" s="3" t="s">
        <v>180</v>
      </c>
      <c r="AF167" s="10">
        <v>0.974549028360154</v>
      </c>
      <c r="AG167" s="9">
        <f t="shared" si="31"/>
        <v>0.78867773103479943</v>
      </c>
      <c r="AH167" s="3">
        <v>0.214503001</v>
      </c>
      <c r="AI167" s="10">
        <v>1.2636211752895523</v>
      </c>
      <c r="AJ167" s="9">
        <f t="shared" si="32"/>
        <v>0.5378702073178111</v>
      </c>
      <c r="AK167" s="3">
        <v>0.37072193381000001</v>
      </c>
    </row>
    <row r="168" spans="1:37" x14ac:dyDescent="0.2">
      <c r="A168" s="5" t="s">
        <v>181</v>
      </c>
      <c r="C168" s="2">
        <v>72.562240981841569</v>
      </c>
      <c r="D168" s="2">
        <v>67.277021292863679</v>
      </c>
      <c r="E168" s="3">
        <v>72.497541524661713</v>
      </c>
      <c r="F168" s="2">
        <v>1</v>
      </c>
      <c r="G168" s="2">
        <v>22.598227377464376</v>
      </c>
      <c r="H168" s="3">
        <v>8.074740934381218</v>
      </c>
      <c r="I168" s="2">
        <v>105.23720844537611</v>
      </c>
      <c r="J168" s="2">
        <v>145.3500166444814</v>
      </c>
      <c r="K168" s="3">
        <v>912.40654186649328</v>
      </c>
      <c r="L168" s="3"/>
      <c r="M168" s="2">
        <v>80.193609370255402</v>
      </c>
      <c r="N168" s="2">
        <v>69.286737500493416</v>
      </c>
      <c r="O168" s="3">
        <v>72.497541524661713</v>
      </c>
      <c r="P168" s="2">
        <v>1</v>
      </c>
      <c r="Q168" s="2">
        <v>22.598227377464376</v>
      </c>
      <c r="R168" s="3">
        <v>10.732821535019715</v>
      </c>
      <c r="S168" s="2">
        <f t="shared" si="22"/>
        <v>137.75641076701291</v>
      </c>
      <c r="T168" s="2">
        <f t="shared" si="23"/>
        <v>184.94127348649189</v>
      </c>
      <c r="U168" s="3">
        <f t="shared" si="24"/>
        <v>912.40654186649328</v>
      </c>
      <c r="V168" s="3"/>
      <c r="W168" s="2">
        <f t="shared" si="25"/>
        <v>73.992629465136829</v>
      </c>
      <c r="X168" s="2">
        <f t="shared" si="26"/>
        <v>11.44368297082803</v>
      </c>
      <c r="Y168" s="3">
        <f t="shared" si="27"/>
        <v>411.70140870666609</v>
      </c>
      <c r="Z168" s="3"/>
      <c r="AA168" s="2">
        <f t="shared" si="28"/>
        <v>73.992629465136829</v>
      </c>
      <c r="AB168" s="2">
        <f t="shared" si="29"/>
        <v>12.516173396102088</v>
      </c>
      <c r="AC168" s="3">
        <f t="shared" si="30"/>
        <v>443.77819782424729</v>
      </c>
      <c r="AE168" s="3" t="s">
        <v>181</v>
      </c>
      <c r="AF168" s="11">
        <v>0.16915432640489339</v>
      </c>
      <c r="AG168" s="9">
        <f t="shared" si="31"/>
        <v>8.8356742554677071E-4</v>
      </c>
      <c r="AH168" s="3">
        <v>5.9105699999999998E-4</v>
      </c>
      <c r="AI168" s="10">
        <v>5.9976000451956182</v>
      </c>
      <c r="AJ168" s="9">
        <f t="shared" si="32"/>
        <v>0.24928317705452518</v>
      </c>
      <c r="AK168" s="3">
        <v>0.20258908937</v>
      </c>
    </row>
    <row r="169" spans="1:37" x14ac:dyDescent="0.2">
      <c r="A169" s="5" t="s">
        <v>182</v>
      </c>
      <c r="C169" s="2">
        <v>199.56224098184157</v>
      </c>
      <c r="D169" s="2">
        <v>232.27702129286368</v>
      </c>
      <c r="E169" s="3">
        <v>299.4975415246617</v>
      </c>
      <c r="F169" s="2">
        <v>18.506398850318405</v>
      </c>
      <c r="G169" s="2">
        <v>134.59822737746438</v>
      </c>
      <c r="H169" s="3">
        <v>60.074740934381218</v>
      </c>
      <c r="I169" s="2">
        <v>2133.2372084453759</v>
      </c>
      <c r="J169" s="2">
        <v>2274.3500166444815</v>
      </c>
      <c r="K169" s="3">
        <v>548.40654186649328</v>
      </c>
      <c r="L169" s="3"/>
      <c r="M169" s="2">
        <v>220.55019500232112</v>
      </c>
      <c r="N169" s="2">
        <v>239.21565926139311</v>
      </c>
      <c r="O169" s="3">
        <v>299.4975415246617</v>
      </c>
      <c r="P169" s="2">
        <v>24.744541998051933</v>
      </c>
      <c r="Q169" s="2">
        <v>134.59822737746438</v>
      </c>
      <c r="R169" s="3">
        <v>79.850422255146583</v>
      </c>
      <c r="S169" s="2">
        <f t="shared" si="22"/>
        <v>2792.4258491007986</v>
      </c>
      <c r="T169" s="2">
        <f t="shared" si="23"/>
        <v>2893.8502942250916</v>
      </c>
      <c r="U169" s="3">
        <f t="shared" si="24"/>
        <v>548.40654186649328</v>
      </c>
      <c r="V169" s="3"/>
      <c r="W169" s="2">
        <f t="shared" si="25"/>
        <v>253.08779859612528</v>
      </c>
      <c r="X169" s="2">
        <f t="shared" si="26"/>
        <v>79.731063876887632</v>
      </c>
      <c r="Y169" s="3">
        <f t="shared" si="27"/>
        <v>2078.2275617307946</v>
      </c>
      <c r="Z169" s="3"/>
      <c r="AA169" s="2">
        <f t="shared" si="28"/>
        <v>253.08779859612528</v>
      </c>
      <c r="AB169" s="2">
        <f t="shared" si="29"/>
        <v>87.203378762126803</v>
      </c>
      <c r="AC169" s="3">
        <f t="shared" si="30"/>
        <v>2240.1479871318174</v>
      </c>
      <c r="AE169" s="3" t="s">
        <v>182</v>
      </c>
      <c r="AF169" s="11">
        <v>0.34455781450485884</v>
      </c>
      <c r="AG169" s="9">
        <f t="shared" si="31"/>
        <v>1.1961162523618691E-2</v>
      </c>
      <c r="AH169" s="3">
        <v>5.0176220000000002E-3</v>
      </c>
      <c r="AI169" s="12">
        <v>8.8512682142635448</v>
      </c>
      <c r="AJ169" s="9">
        <f t="shared" si="32"/>
        <v>7.5726698042579921E-2</v>
      </c>
      <c r="AK169" s="3">
        <v>8.2466374120000005E-2</v>
      </c>
    </row>
    <row r="170" spans="1:37" x14ac:dyDescent="0.2">
      <c r="A170" s="5" t="s">
        <v>183</v>
      </c>
      <c r="C170" s="2">
        <v>298.56224098184157</v>
      </c>
      <c r="D170" s="2">
        <v>298.27702129286365</v>
      </c>
      <c r="E170" s="3">
        <v>330.4975415246617</v>
      </c>
      <c r="F170" s="2">
        <v>186.50639885031842</v>
      </c>
      <c r="G170" s="2">
        <v>409.59822737746435</v>
      </c>
      <c r="H170" s="3">
        <v>263.07474093438123</v>
      </c>
      <c r="I170" s="2">
        <v>364.2372084453761</v>
      </c>
      <c r="J170" s="2">
        <v>384.3500166444814</v>
      </c>
      <c r="K170" s="3">
        <v>644.40654186649328</v>
      </c>
      <c r="L170" s="3"/>
      <c r="M170" s="2">
        <v>329.96202159739602</v>
      </c>
      <c r="N170" s="2">
        <v>307.18722796575298</v>
      </c>
      <c r="O170" s="3">
        <v>330.4975415246617</v>
      </c>
      <c r="P170" s="2">
        <v>249.37403849251456</v>
      </c>
      <c r="Q170" s="2">
        <v>409.59822737746435</v>
      </c>
      <c r="R170" s="3">
        <v>349.67490198948803</v>
      </c>
      <c r="S170" s="2">
        <f t="shared" si="22"/>
        <v>476.78963785204769</v>
      </c>
      <c r="T170" s="2">
        <f t="shared" si="23"/>
        <v>489.0414406807264</v>
      </c>
      <c r="U170" s="3">
        <f t="shared" si="24"/>
        <v>644.40654186649328</v>
      </c>
      <c r="V170" s="3"/>
      <c r="W170" s="2">
        <f t="shared" si="25"/>
        <v>322.54893036260358</v>
      </c>
      <c r="X170" s="2">
        <f t="shared" si="26"/>
        <v>336.21572261982232</v>
      </c>
      <c r="Y170" s="3">
        <f t="shared" si="27"/>
        <v>536.74587346642249</v>
      </c>
      <c r="Z170" s="3"/>
      <c r="AA170" s="2">
        <f t="shared" si="28"/>
        <v>322.54893036260358</v>
      </c>
      <c r="AB170" s="2">
        <f t="shared" si="29"/>
        <v>367.72552101738023</v>
      </c>
      <c r="AC170" s="3">
        <f t="shared" si="30"/>
        <v>578.56522076232011</v>
      </c>
      <c r="AE170" s="3" t="s">
        <v>183</v>
      </c>
      <c r="AF170" s="10">
        <v>1.1400612012694942</v>
      </c>
      <c r="AG170" s="9">
        <f t="shared" si="31"/>
        <v>0.78727506031357231</v>
      </c>
      <c r="AH170" s="3">
        <v>0.214503001</v>
      </c>
      <c r="AI170" s="10">
        <v>1.7937285363554227</v>
      </c>
      <c r="AJ170" s="9">
        <f t="shared" si="32"/>
        <v>1.7090175770407705E-2</v>
      </c>
      <c r="AK170" s="3">
        <v>2.697275603E-2</v>
      </c>
    </row>
    <row r="171" spans="1:37" x14ac:dyDescent="0.2">
      <c r="A171" s="5" t="s">
        <v>184</v>
      </c>
      <c r="C171" s="2">
        <v>103.56224098184157</v>
      </c>
      <c r="D171" s="2">
        <v>79.277021292863679</v>
      </c>
      <c r="E171" s="3">
        <v>38.497541524661713</v>
      </c>
      <c r="F171" s="2">
        <v>22.506398850318405</v>
      </c>
      <c r="G171" s="2">
        <v>115.59822737746438</v>
      </c>
      <c r="H171" s="3">
        <v>56.074740934381218</v>
      </c>
      <c r="I171" s="2">
        <v>204.2372084453761</v>
      </c>
      <c r="J171" s="2">
        <v>248.3500166444814</v>
      </c>
      <c r="K171" s="3">
        <v>212.40654186649326</v>
      </c>
      <c r="L171" s="3"/>
      <c r="M171" s="2">
        <v>114.45387830406672</v>
      </c>
      <c r="N171" s="2">
        <v>81.645204537649761</v>
      </c>
      <c r="O171" s="3">
        <v>38.497541524661713</v>
      </c>
      <c r="P171" s="2">
        <v>30.092863343158186</v>
      </c>
      <c r="Q171" s="2">
        <v>115.59822737746438</v>
      </c>
      <c r="R171" s="3">
        <v>74.533683738213753</v>
      </c>
      <c r="S171" s="2">
        <f t="shared" si="22"/>
        <v>267.34826204662079</v>
      </c>
      <c r="T171" s="2">
        <f t="shared" si="23"/>
        <v>315.9969940764758</v>
      </c>
      <c r="U171" s="3">
        <f t="shared" si="24"/>
        <v>212.40654186649326</v>
      </c>
      <c r="V171" s="3"/>
      <c r="W171" s="2">
        <f t="shared" si="25"/>
        <v>78.198874788792736</v>
      </c>
      <c r="X171" s="2">
        <f t="shared" si="26"/>
        <v>73.40825815294545</v>
      </c>
      <c r="Y171" s="3">
        <f t="shared" si="27"/>
        <v>265.25059932986329</v>
      </c>
      <c r="Z171" s="3"/>
      <c r="AA171" s="2">
        <f t="shared" si="28"/>
        <v>78.198874788792736</v>
      </c>
      <c r="AB171" s="2">
        <f t="shared" si="29"/>
        <v>80.288006063279568</v>
      </c>
      <c r="AC171" s="3">
        <f t="shared" si="30"/>
        <v>285.91700308287596</v>
      </c>
      <c r="AE171" s="3" t="s">
        <v>184</v>
      </c>
      <c r="AF171" s="10">
        <v>1.0267156180971833</v>
      </c>
      <c r="AG171" s="9">
        <f t="shared" si="31"/>
        <v>0.89181076286211391</v>
      </c>
      <c r="AH171" s="3">
        <v>0.23733674499999999</v>
      </c>
      <c r="AI171" s="12">
        <v>3.6562802707214002</v>
      </c>
      <c r="AJ171" s="9">
        <f t="shared" si="32"/>
        <v>7.2979160818208181E-3</v>
      </c>
      <c r="AK171" s="3">
        <v>1.394286057E-2</v>
      </c>
    </row>
    <row r="172" spans="1:37" x14ac:dyDescent="0.2">
      <c r="A172" s="5" t="s">
        <v>185</v>
      </c>
      <c r="C172" s="2">
        <v>63.562240981841569</v>
      </c>
      <c r="D172" s="2">
        <v>65.277021292863679</v>
      </c>
      <c r="E172" s="3">
        <v>1</v>
      </c>
      <c r="F172" s="2">
        <v>805.50639885031842</v>
      </c>
      <c r="G172" s="2">
        <v>372.59822737746435</v>
      </c>
      <c r="H172" s="3">
        <v>728.07474093438123</v>
      </c>
      <c r="I172" s="2">
        <v>48.237208445376112</v>
      </c>
      <c r="J172" s="2">
        <v>49.350016644481414</v>
      </c>
      <c r="K172" s="3">
        <v>25.406541866493249</v>
      </c>
      <c r="L172" s="3"/>
      <c r="M172" s="2">
        <v>70.247079679794041</v>
      </c>
      <c r="N172" s="2">
        <v>67.226992994300701</v>
      </c>
      <c r="O172" s="3">
        <v>1</v>
      </c>
      <c r="P172" s="2">
        <v>1077.0267666477071</v>
      </c>
      <c r="Q172" s="2">
        <v>372.59822737746435</v>
      </c>
      <c r="R172" s="3">
        <v>967.7457545829302</v>
      </c>
      <c r="S172" s="2">
        <f t="shared" si="22"/>
        <v>63.142920636329571</v>
      </c>
      <c r="T172" s="2">
        <f t="shared" si="23"/>
        <v>62.792252354079721</v>
      </c>
      <c r="U172" s="3">
        <f t="shared" si="24"/>
        <v>25.406541866493249</v>
      </c>
      <c r="V172" s="3"/>
      <c r="W172" s="2">
        <f t="shared" si="25"/>
        <v>46.158024224698245</v>
      </c>
      <c r="X172" s="2">
        <f t="shared" si="26"/>
        <v>805.79024953603391</v>
      </c>
      <c r="Y172" s="3">
        <f t="shared" si="27"/>
        <v>50.447238285634178</v>
      </c>
      <c r="Z172" s="3"/>
      <c r="AA172" s="2">
        <f t="shared" si="28"/>
        <v>46.158024224698245</v>
      </c>
      <c r="AB172" s="2">
        <f t="shared" si="29"/>
        <v>881.30809895650418</v>
      </c>
      <c r="AC172" s="3">
        <f t="shared" si="30"/>
        <v>54.377721373209916</v>
      </c>
      <c r="AE172" s="3" t="s">
        <v>185</v>
      </c>
      <c r="AF172" s="12">
        <v>19.093280394028081</v>
      </c>
      <c r="AG172" s="9">
        <f t="shared" si="31"/>
        <v>2.6002767224703474E-2</v>
      </c>
      <c r="AH172" s="3">
        <v>1.005577E-2</v>
      </c>
      <c r="AI172" s="10">
        <v>1.1780773177919837</v>
      </c>
      <c r="AJ172" s="9">
        <f t="shared" si="32"/>
        <v>0.87618264416694158</v>
      </c>
      <c r="AK172" s="3">
        <v>0.53009049961999999</v>
      </c>
    </row>
    <row r="173" spans="1:37" x14ac:dyDescent="0.2">
      <c r="A173" s="5" t="s">
        <v>186</v>
      </c>
      <c r="C173" s="2">
        <v>4616.5622409818416</v>
      </c>
      <c r="D173" s="2">
        <v>5165.2770212928635</v>
      </c>
      <c r="E173" s="3">
        <v>5439.4975415246618</v>
      </c>
      <c r="F173" s="2">
        <v>656.50639885031842</v>
      </c>
      <c r="G173" s="2">
        <v>1034.5982273774644</v>
      </c>
      <c r="H173" s="3">
        <v>793.07474093438123</v>
      </c>
      <c r="I173" s="2">
        <v>319.2372084453761</v>
      </c>
      <c r="J173" s="2">
        <v>264.3500166444814</v>
      </c>
      <c r="K173" s="3">
        <v>2644.4065418664932</v>
      </c>
      <c r="L173" s="3"/>
      <c r="M173" s="2">
        <v>5102.085933087631</v>
      </c>
      <c r="N173" s="2">
        <v>5319.5754837857457</v>
      </c>
      <c r="O173" s="3">
        <v>5439.4975415246618</v>
      </c>
      <c r="P173" s="2">
        <v>877.80179654249923</v>
      </c>
      <c r="Q173" s="2">
        <v>1034.5982273774644</v>
      </c>
      <c r="R173" s="3">
        <v>1054.1427554830889</v>
      </c>
      <c r="S173" s="2">
        <f t="shared" si="22"/>
        <v>417.8842509067714</v>
      </c>
      <c r="T173" s="2">
        <f t="shared" si="23"/>
        <v>336.35516426521116</v>
      </c>
      <c r="U173" s="3">
        <f t="shared" si="24"/>
        <v>2644.4065418664932</v>
      </c>
      <c r="V173" s="3"/>
      <c r="W173" s="2">
        <f t="shared" si="25"/>
        <v>5287.0529861326795</v>
      </c>
      <c r="X173" s="2">
        <f t="shared" si="26"/>
        <v>988.84759313435086</v>
      </c>
      <c r="Y173" s="3">
        <f t="shared" si="27"/>
        <v>1132.8819856794919</v>
      </c>
      <c r="Z173" s="3"/>
      <c r="AA173" s="2">
        <f t="shared" si="28"/>
        <v>5287.0529861326795</v>
      </c>
      <c r="AB173" s="2">
        <f t="shared" si="29"/>
        <v>1081.5213921547681</v>
      </c>
      <c r="AC173" s="3">
        <f t="shared" si="30"/>
        <v>1221.1479371220801</v>
      </c>
      <c r="AE173" s="3" t="s">
        <v>186</v>
      </c>
      <c r="AF173" s="11">
        <v>0.20456034675488821</v>
      </c>
      <c r="AG173" s="9">
        <f t="shared" si="31"/>
        <v>2.8966375354117925E-6</v>
      </c>
      <c r="AH173" s="3">
        <v>3.7363000000000001E-5</v>
      </c>
      <c r="AI173" s="11">
        <v>0.23096949100472569</v>
      </c>
      <c r="AJ173" s="9">
        <f t="shared" si="32"/>
        <v>5.5147308346246253E-3</v>
      </c>
      <c r="AK173" s="3">
        <v>1.154911934E-2</v>
      </c>
    </row>
    <row r="174" spans="1:37" x14ac:dyDescent="0.2">
      <c r="A174" s="5" t="s">
        <v>187</v>
      </c>
      <c r="C174" s="2">
        <v>1218.5622409818416</v>
      </c>
      <c r="D174" s="2">
        <v>1306.2770212928638</v>
      </c>
      <c r="E174" s="3">
        <v>1289.4975415246618</v>
      </c>
      <c r="F174" s="2">
        <v>645.50639885031842</v>
      </c>
      <c r="G174" s="2">
        <v>1312.5982273774644</v>
      </c>
      <c r="H174" s="3">
        <v>786.07474093438123</v>
      </c>
      <c r="I174" s="2">
        <v>1029.2372084453762</v>
      </c>
      <c r="J174" s="2">
        <v>1037.3500166444815</v>
      </c>
      <c r="K174" s="3">
        <v>1505.4065418664932</v>
      </c>
      <c r="L174" s="3"/>
      <c r="M174" s="2">
        <v>1346.7183899556674</v>
      </c>
      <c r="N174" s="2">
        <v>1345.2984590868857</v>
      </c>
      <c r="O174" s="3">
        <v>1289.4975415246618</v>
      </c>
      <c r="P174" s="2">
        <v>863.09391284345702</v>
      </c>
      <c r="Q174" s="2">
        <v>1312.5982273774644</v>
      </c>
      <c r="R174" s="3">
        <v>1044.8384630784562</v>
      </c>
      <c r="S174" s="2">
        <f t="shared" si="22"/>
        <v>1347.2803560433533</v>
      </c>
      <c r="T174" s="2">
        <f t="shared" si="23"/>
        <v>1319.9092615084885</v>
      </c>
      <c r="U174" s="3">
        <f t="shared" si="24"/>
        <v>1505.4065418664932</v>
      </c>
      <c r="V174" s="3"/>
      <c r="W174" s="2">
        <f t="shared" si="25"/>
        <v>1327.171463522405</v>
      </c>
      <c r="X174" s="2">
        <f t="shared" si="26"/>
        <v>1073.5102010997925</v>
      </c>
      <c r="Y174" s="3">
        <f t="shared" si="27"/>
        <v>1390.8653864727785</v>
      </c>
      <c r="Z174" s="3"/>
      <c r="AA174" s="2">
        <f t="shared" si="28"/>
        <v>1327.171463522405</v>
      </c>
      <c r="AB174" s="2">
        <f t="shared" si="29"/>
        <v>1174.1184943431915</v>
      </c>
      <c r="AC174" s="3">
        <f t="shared" si="30"/>
        <v>1499.231534242309</v>
      </c>
      <c r="AE174" s="3" t="s">
        <v>187</v>
      </c>
      <c r="AF174" s="10">
        <v>0.88467732061311788</v>
      </c>
      <c r="AG174" s="9">
        <f t="shared" si="31"/>
        <v>0.12681937873416843</v>
      </c>
      <c r="AH174" s="3">
        <v>4.2292833000000002E-2</v>
      </c>
      <c r="AI174" s="10">
        <v>1.1296441910099879</v>
      </c>
      <c r="AJ174" s="9">
        <f t="shared" si="32"/>
        <v>0.3539904170286291</v>
      </c>
      <c r="AK174" s="3">
        <v>0.26224188035000001</v>
      </c>
    </row>
    <row r="175" spans="1:37" x14ac:dyDescent="0.2">
      <c r="A175" s="5" t="s">
        <v>188</v>
      </c>
      <c r="C175" s="2">
        <v>918.56224098184157</v>
      </c>
      <c r="D175" s="2">
        <v>922.27702129286365</v>
      </c>
      <c r="E175" s="3">
        <v>855.49754152466176</v>
      </c>
      <c r="F175" s="2">
        <v>455.50639885031842</v>
      </c>
      <c r="G175" s="2">
        <v>814.59822737746435</v>
      </c>
      <c r="H175" s="3">
        <v>523.07474093438123</v>
      </c>
      <c r="I175" s="2">
        <v>192.2372084453761</v>
      </c>
      <c r="J175" s="2">
        <v>235.3500166444814</v>
      </c>
      <c r="K175" s="3">
        <v>747.40654186649328</v>
      </c>
      <c r="L175" s="3"/>
      <c r="M175" s="2">
        <v>1015.1674002736224</v>
      </c>
      <c r="N175" s="2">
        <v>949.82751389788268</v>
      </c>
      <c r="O175" s="3">
        <v>855.49754152466176</v>
      </c>
      <c r="P175" s="2">
        <v>609.04864895090998</v>
      </c>
      <c r="Q175" s="2">
        <v>814.59822737746435</v>
      </c>
      <c r="R175" s="3">
        <v>695.26290559012239</v>
      </c>
      <c r="S175" s="2">
        <f t="shared" si="22"/>
        <v>251.64015886121376</v>
      </c>
      <c r="T175" s="2">
        <f t="shared" si="23"/>
        <v>299.45598079812834</v>
      </c>
      <c r="U175" s="3">
        <f t="shared" si="24"/>
        <v>747.40654186649328</v>
      </c>
      <c r="V175" s="3"/>
      <c r="W175" s="2">
        <f t="shared" si="25"/>
        <v>940.16415189872225</v>
      </c>
      <c r="X175" s="2">
        <f t="shared" si="26"/>
        <v>706.30326063949894</v>
      </c>
      <c r="Y175" s="3">
        <f t="shared" si="27"/>
        <v>432.83422717527839</v>
      </c>
      <c r="Z175" s="3"/>
      <c r="AA175" s="2">
        <f t="shared" si="28"/>
        <v>940.16415189872225</v>
      </c>
      <c r="AB175" s="2">
        <f t="shared" si="29"/>
        <v>772.49728980884242</v>
      </c>
      <c r="AC175" s="3">
        <f t="shared" si="30"/>
        <v>466.55753230456645</v>
      </c>
      <c r="AE175" s="3" t="s">
        <v>188</v>
      </c>
      <c r="AF175" s="10">
        <v>0.82166214085990652</v>
      </c>
      <c r="AG175" s="9">
        <f t="shared" si="31"/>
        <v>3.6299559143187839E-2</v>
      </c>
      <c r="AH175" s="3">
        <v>1.361235E-2</v>
      </c>
      <c r="AI175" s="11">
        <v>0.49625114014645566</v>
      </c>
      <c r="AJ175" s="9">
        <f t="shared" si="32"/>
        <v>3.6820458219666452E-2</v>
      </c>
      <c r="AK175" s="3">
        <v>4.608905605E-2</v>
      </c>
    </row>
    <row r="176" spans="1:37" x14ac:dyDescent="0.2">
      <c r="A176" s="5" t="s">
        <v>189</v>
      </c>
      <c r="C176" s="2">
        <v>4626.5622409818416</v>
      </c>
      <c r="D176" s="2">
        <v>5002.2770212928635</v>
      </c>
      <c r="E176" s="3">
        <v>4848.4975415246618</v>
      </c>
      <c r="F176" s="2">
        <v>2209.5063988503184</v>
      </c>
      <c r="G176" s="2">
        <v>3562.5982273774644</v>
      </c>
      <c r="H176" s="3">
        <v>2291.0747409343812</v>
      </c>
      <c r="I176" s="2">
        <v>1784.2372084453762</v>
      </c>
      <c r="J176" s="2">
        <v>1817.3500166444815</v>
      </c>
      <c r="K176" s="3">
        <v>1225.4065418664932</v>
      </c>
      <c r="L176" s="3"/>
      <c r="M176" s="2">
        <v>5113.1376327436992</v>
      </c>
      <c r="N176" s="2">
        <v>5151.7063065310385</v>
      </c>
      <c r="O176" s="3">
        <v>4848.4975415246618</v>
      </c>
      <c r="P176" s="2">
        <v>2954.2875587800017</v>
      </c>
      <c r="Q176" s="2">
        <v>3562.5982273774644</v>
      </c>
      <c r="R176" s="3">
        <v>3045.261330074436</v>
      </c>
      <c r="S176" s="2">
        <f t="shared" si="22"/>
        <v>2335.5818481252118</v>
      </c>
      <c r="T176" s="2">
        <f t="shared" si="23"/>
        <v>2312.3700582093375</v>
      </c>
      <c r="U176" s="3">
        <f t="shared" si="24"/>
        <v>1225.4065418664932</v>
      </c>
      <c r="V176" s="3"/>
      <c r="W176" s="2">
        <f t="shared" si="25"/>
        <v>5037.7804935998001</v>
      </c>
      <c r="X176" s="2">
        <f t="shared" si="26"/>
        <v>3187.3823720773012</v>
      </c>
      <c r="Y176" s="3">
        <f t="shared" si="27"/>
        <v>1957.7861494003473</v>
      </c>
      <c r="Z176" s="3"/>
      <c r="AA176" s="2">
        <f t="shared" si="28"/>
        <v>5037.7804935998001</v>
      </c>
      <c r="AB176" s="2">
        <f t="shared" si="29"/>
        <v>3486.1006330125633</v>
      </c>
      <c r="AC176" s="3">
        <f t="shared" si="30"/>
        <v>2110.3226530982988</v>
      </c>
      <c r="AE176" s="3" t="s">
        <v>189</v>
      </c>
      <c r="AF176" s="10">
        <v>0.69199137148620238</v>
      </c>
      <c r="AG176" s="9">
        <f t="shared" si="31"/>
        <v>9.5013905220564651E-4</v>
      </c>
      <c r="AH176" s="3">
        <v>6.1881499999999999E-4</v>
      </c>
      <c r="AI176" s="11">
        <v>0.41889928625896622</v>
      </c>
      <c r="AJ176" s="9">
        <f t="shared" si="32"/>
        <v>1.2401356893713708E-3</v>
      </c>
      <c r="AK176" s="3">
        <v>4.6569245000000004E-3</v>
      </c>
    </row>
    <row r="177" spans="1:37" x14ac:dyDescent="0.2">
      <c r="A177" s="5" t="s">
        <v>190</v>
      </c>
      <c r="C177" s="2">
        <v>182.56224098184157</v>
      </c>
      <c r="D177" s="2">
        <v>188.27702129286368</v>
      </c>
      <c r="E177" s="3">
        <v>275.4975415246617</v>
      </c>
      <c r="F177" s="2">
        <v>263.50639885031842</v>
      </c>
      <c r="G177" s="2">
        <v>284.59822737746435</v>
      </c>
      <c r="H177" s="3">
        <v>218.07474093438123</v>
      </c>
      <c r="I177" s="2">
        <v>141.2372084453761</v>
      </c>
      <c r="J177" s="2">
        <v>167.3500166444814</v>
      </c>
      <c r="K177" s="3">
        <v>249.40654186649326</v>
      </c>
      <c r="L177" s="3"/>
      <c r="M177" s="2">
        <v>201.76230558700524</v>
      </c>
      <c r="N177" s="2">
        <v>193.90128012515319</v>
      </c>
      <c r="O177" s="3">
        <v>275.4975415246617</v>
      </c>
      <c r="P177" s="2">
        <v>352.32922438580994</v>
      </c>
      <c r="Q177" s="2">
        <v>284.59822737746435</v>
      </c>
      <c r="R177" s="3">
        <v>289.86159367399364</v>
      </c>
      <c r="S177" s="2">
        <f t="shared" si="22"/>
        <v>184.88072032323393</v>
      </c>
      <c r="T177" s="2">
        <f t="shared" si="23"/>
        <v>212.93375749600301</v>
      </c>
      <c r="U177" s="3">
        <f t="shared" si="24"/>
        <v>249.40654186649326</v>
      </c>
      <c r="V177" s="3"/>
      <c r="W177" s="2">
        <f t="shared" si="25"/>
        <v>223.72037574560673</v>
      </c>
      <c r="X177" s="2">
        <f t="shared" si="26"/>
        <v>308.92968181242264</v>
      </c>
      <c r="Y177" s="3">
        <f t="shared" si="27"/>
        <v>215.74033989524341</v>
      </c>
      <c r="Z177" s="3"/>
      <c r="AA177" s="2">
        <f t="shared" si="28"/>
        <v>223.72037574560673</v>
      </c>
      <c r="AB177" s="2">
        <f t="shared" si="29"/>
        <v>337.88225998776954</v>
      </c>
      <c r="AC177" s="3">
        <f t="shared" si="30"/>
        <v>232.54926316007888</v>
      </c>
      <c r="AE177" s="3" t="s">
        <v>190</v>
      </c>
      <c r="AF177" s="10">
        <v>1.5102882733040675</v>
      </c>
      <c r="AG177" s="9">
        <f t="shared" si="31"/>
        <v>6.5757640641569345E-2</v>
      </c>
      <c r="AH177" s="3">
        <v>2.2922544E-2</v>
      </c>
      <c r="AI177" s="10">
        <v>1.0394639396838468</v>
      </c>
      <c r="AJ177" s="9">
        <f t="shared" si="32"/>
        <v>0.81537876990332814</v>
      </c>
      <c r="AK177" s="3">
        <v>0.50166524323999995</v>
      </c>
    </row>
    <row r="178" spans="1:37" x14ac:dyDescent="0.2">
      <c r="A178" s="5" t="s">
        <v>191</v>
      </c>
      <c r="C178" s="2">
        <v>338.56224098184157</v>
      </c>
      <c r="D178" s="2">
        <v>375.27702129286365</v>
      </c>
      <c r="E178" s="3">
        <v>430.4975415246617</v>
      </c>
      <c r="F178" s="2">
        <v>345.50639885031842</v>
      </c>
      <c r="G178" s="2">
        <v>716.59822737746435</v>
      </c>
      <c r="H178" s="3">
        <v>384.07474093438123</v>
      </c>
      <c r="I178" s="2">
        <v>206.2372084453761</v>
      </c>
      <c r="J178" s="2">
        <v>234.3500166444814</v>
      </c>
      <c r="K178" s="3">
        <v>499.40654186649323</v>
      </c>
      <c r="L178" s="3"/>
      <c r="M178" s="2">
        <v>374.16882022166868</v>
      </c>
      <c r="N178" s="2">
        <v>386.48739145417284</v>
      </c>
      <c r="O178" s="3">
        <v>430.4975415246617</v>
      </c>
      <c r="P178" s="2">
        <v>461.96981196048807</v>
      </c>
      <c r="Q178" s="2">
        <v>716.59822737746435</v>
      </c>
      <c r="R178" s="3">
        <v>510.5062421267063</v>
      </c>
      <c r="S178" s="2">
        <f t="shared" si="22"/>
        <v>269.96627924418863</v>
      </c>
      <c r="T178" s="2">
        <f t="shared" si="23"/>
        <v>298.18359516133233</v>
      </c>
      <c r="U178" s="3">
        <f t="shared" si="24"/>
        <v>499.40654186649323</v>
      </c>
      <c r="V178" s="3"/>
      <c r="W178" s="2">
        <f t="shared" si="25"/>
        <v>397.05125106683437</v>
      </c>
      <c r="X178" s="2">
        <f t="shared" si="26"/>
        <v>563.02476048821961</v>
      </c>
      <c r="Y178" s="3">
        <f t="shared" si="27"/>
        <v>355.85213875733803</v>
      </c>
      <c r="Z178" s="3"/>
      <c r="AA178" s="2">
        <f t="shared" si="28"/>
        <v>397.05125106683437</v>
      </c>
      <c r="AB178" s="2">
        <f t="shared" si="29"/>
        <v>615.79087314226001</v>
      </c>
      <c r="AC178" s="3">
        <f t="shared" si="30"/>
        <v>383.57755764239261</v>
      </c>
      <c r="AE178" s="3" t="s">
        <v>191</v>
      </c>
      <c r="AF178" s="10">
        <v>1.5509102955542782</v>
      </c>
      <c r="AG178" s="9">
        <f t="shared" si="31"/>
        <v>0.10636756656014418</v>
      </c>
      <c r="AH178" s="3">
        <v>3.6062987999999997E-2</v>
      </c>
      <c r="AI178" s="10">
        <v>0.96606560642174177</v>
      </c>
      <c r="AJ178" s="9">
        <f t="shared" si="32"/>
        <v>0.60847086639116177</v>
      </c>
      <c r="AK178" s="3">
        <v>0.40651826568999999</v>
      </c>
    </row>
    <row r="179" spans="1:37" x14ac:dyDescent="0.2">
      <c r="A179" s="5" t="s">
        <v>192</v>
      </c>
      <c r="C179" s="2">
        <v>2756.5622409818416</v>
      </c>
      <c r="D179" s="2">
        <v>3212.2770212928635</v>
      </c>
      <c r="E179" s="3">
        <v>3838.4975415246618</v>
      </c>
      <c r="F179" s="2">
        <v>1658.5063988503184</v>
      </c>
      <c r="G179" s="2">
        <v>3931.5982273774644</v>
      </c>
      <c r="H179" s="3">
        <v>2074.0747409343812</v>
      </c>
      <c r="I179" s="2">
        <v>816.23720844537615</v>
      </c>
      <c r="J179" s="2">
        <v>846.35001664448146</v>
      </c>
      <c r="K179" s="3">
        <v>5875.4065418664932</v>
      </c>
      <c r="L179" s="3"/>
      <c r="M179" s="2">
        <v>3046.4697970589518</v>
      </c>
      <c r="N179" s="2">
        <v>3308.2349734885511</v>
      </c>
      <c r="O179" s="3">
        <v>3838.4975415246618</v>
      </c>
      <c r="P179" s="2">
        <v>2217.5562934916156</v>
      </c>
      <c r="Q179" s="2">
        <v>3931.5982273774644</v>
      </c>
      <c r="R179" s="3">
        <v>2756.8282655308294</v>
      </c>
      <c r="S179" s="2">
        <f t="shared" si="22"/>
        <v>1068.4615245023788</v>
      </c>
      <c r="T179" s="2">
        <f t="shared" si="23"/>
        <v>1076.8836048804601</v>
      </c>
      <c r="U179" s="3">
        <f t="shared" si="24"/>
        <v>5875.4065418664932</v>
      </c>
      <c r="V179" s="3"/>
      <c r="W179" s="2">
        <f t="shared" si="25"/>
        <v>3397.7341040240549</v>
      </c>
      <c r="X179" s="2">
        <f t="shared" si="26"/>
        <v>2968.6609287999695</v>
      </c>
      <c r="Y179" s="3">
        <f t="shared" si="27"/>
        <v>2673.5838904164443</v>
      </c>
      <c r="Z179" s="3"/>
      <c r="AA179" s="2">
        <f t="shared" si="28"/>
        <v>3397.7341040240549</v>
      </c>
      <c r="AB179" s="2">
        <f t="shared" si="29"/>
        <v>3246.880836686214</v>
      </c>
      <c r="AC179" s="3">
        <f t="shared" si="30"/>
        <v>2881.8901648847786</v>
      </c>
      <c r="AE179" s="3" t="s">
        <v>192</v>
      </c>
      <c r="AF179" s="10">
        <v>0.95560180322551425</v>
      </c>
      <c r="AG179" s="9">
        <f t="shared" si="31"/>
        <v>0.48412833275747885</v>
      </c>
      <c r="AH179" s="3">
        <v>0.141571689</v>
      </c>
      <c r="AI179" s="10">
        <v>0.84818001546137933</v>
      </c>
      <c r="AJ179" s="9">
        <f t="shared" si="32"/>
        <v>0.67759862586974295</v>
      </c>
      <c r="AK179" s="3">
        <v>0.43963854158999999</v>
      </c>
    </row>
    <row r="180" spans="1:37" x14ac:dyDescent="0.2">
      <c r="A180" s="5" t="s">
        <v>193</v>
      </c>
      <c r="C180" s="2">
        <v>640.56224098184157</v>
      </c>
      <c r="D180" s="2">
        <v>751.27702129286365</v>
      </c>
      <c r="E180" s="3">
        <v>743.49754152466176</v>
      </c>
      <c r="F180" s="2">
        <v>194.50639885031842</v>
      </c>
      <c r="G180" s="2">
        <v>440.59822737746435</v>
      </c>
      <c r="H180" s="3">
        <v>275.07474093438123</v>
      </c>
      <c r="I180" s="2">
        <v>88.237208445376112</v>
      </c>
      <c r="J180" s="2">
        <v>97.350016644481414</v>
      </c>
      <c r="K180" s="3">
        <v>523.40654186649328</v>
      </c>
      <c r="L180" s="3"/>
      <c r="M180" s="2">
        <v>707.93014983492731</v>
      </c>
      <c r="N180" s="2">
        <v>773.71935861840484</v>
      </c>
      <c r="O180" s="3">
        <v>743.49754152466176</v>
      </c>
      <c r="P180" s="2">
        <v>260.07068118272707</v>
      </c>
      <c r="Q180" s="2">
        <v>440.59822737746435</v>
      </c>
      <c r="R180" s="3">
        <v>365.62511754028651</v>
      </c>
      <c r="S180" s="2">
        <f t="shared" si="22"/>
        <v>115.50326458768629</v>
      </c>
      <c r="T180" s="2">
        <f t="shared" si="23"/>
        <v>123.86676292028582</v>
      </c>
      <c r="U180" s="3">
        <f t="shared" si="24"/>
        <v>523.40654186649328</v>
      </c>
      <c r="V180" s="3"/>
      <c r="W180" s="2">
        <f t="shared" si="25"/>
        <v>741.71568332599793</v>
      </c>
      <c r="X180" s="2">
        <f t="shared" si="26"/>
        <v>355.43134203349263</v>
      </c>
      <c r="Y180" s="3">
        <f t="shared" si="27"/>
        <v>254.25885645815515</v>
      </c>
      <c r="Z180" s="3"/>
      <c r="AA180" s="2">
        <f t="shared" si="28"/>
        <v>741.71568332599793</v>
      </c>
      <c r="AB180" s="2">
        <f t="shared" si="29"/>
        <v>388.74200890052902</v>
      </c>
      <c r="AC180" s="3">
        <f t="shared" si="30"/>
        <v>274.06886329176433</v>
      </c>
      <c r="AE180" s="3" t="s">
        <v>193</v>
      </c>
      <c r="AF180" s="10">
        <v>0.52411189036388439</v>
      </c>
      <c r="AG180" s="9">
        <f t="shared" si="31"/>
        <v>2.271091290203081E-3</v>
      </c>
      <c r="AH180" s="3">
        <v>1.2491049999999999E-3</v>
      </c>
      <c r="AI180" s="11">
        <v>0.36950663098127579</v>
      </c>
      <c r="AJ180" s="9">
        <f t="shared" si="32"/>
        <v>2.3043033048781331E-2</v>
      </c>
      <c r="AK180" s="3">
        <v>3.1766292660000001E-2</v>
      </c>
    </row>
    <row r="181" spans="1:37" x14ac:dyDescent="0.2">
      <c r="A181" s="5" t="s">
        <v>194</v>
      </c>
      <c r="C181" s="2">
        <v>258.56224098184157</v>
      </c>
      <c r="D181" s="2">
        <v>291.27702129286365</v>
      </c>
      <c r="E181" s="3">
        <v>162.4975415246617</v>
      </c>
      <c r="F181" s="2">
        <v>36.506398850318405</v>
      </c>
      <c r="G181" s="2">
        <v>111.59822737746438</v>
      </c>
      <c r="H181" s="3">
        <v>100.07474093438123</v>
      </c>
      <c r="I181" s="2">
        <v>558.23720844537615</v>
      </c>
      <c r="J181" s="2">
        <v>639.35001664448146</v>
      </c>
      <c r="K181" s="3">
        <v>139.40654186649326</v>
      </c>
      <c r="L181" s="3"/>
      <c r="M181" s="2">
        <v>285.7552229731233</v>
      </c>
      <c r="N181" s="2">
        <v>299.97812219407842</v>
      </c>
      <c r="O181" s="3">
        <v>162.4975415246617</v>
      </c>
      <c r="P181" s="2">
        <v>48.81198805103007</v>
      </c>
      <c r="Q181" s="2">
        <v>111.59822737746438</v>
      </c>
      <c r="R181" s="3">
        <v>133.01780742447497</v>
      </c>
      <c r="S181" s="2">
        <f t="shared" si="22"/>
        <v>730.73730601612795</v>
      </c>
      <c r="T181" s="2">
        <f t="shared" si="23"/>
        <v>813.49977806369634</v>
      </c>
      <c r="U181" s="3">
        <f t="shared" si="24"/>
        <v>139.40654186649326</v>
      </c>
      <c r="V181" s="3"/>
      <c r="W181" s="2">
        <f t="shared" si="25"/>
        <v>249.41029556395446</v>
      </c>
      <c r="X181" s="2">
        <f t="shared" si="26"/>
        <v>97.809340950989807</v>
      </c>
      <c r="Y181" s="3">
        <f t="shared" si="27"/>
        <v>561.21454198210586</v>
      </c>
      <c r="Z181" s="3"/>
      <c r="AA181" s="2">
        <f t="shared" si="28"/>
        <v>249.41029556395446</v>
      </c>
      <c r="AB181" s="2">
        <f t="shared" si="29"/>
        <v>106.97593372883152</v>
      </c>
      <c r="AC181" s="3">
        <f t="shared" si="30"/>
        <v>604.94031054197535</v>
      </c>
      <c r="AE181" s="3" t="s">
        <v>194</v>
      </c>
      <c r="AF181" s="11">
        <v>0.42891546833278366</v>
      </c>
      <c r="AG181" s="9">
        <f t="shared" si="31"/>
        <v>3.9712627244704209E-2</v>
      </c>
      <c r="AH181" s="3">
        <v>1.4561286999999999E-2</v>
      </c>
      <c r="AI181" s="10">
        <v>2.4254825133586153</v>
      </c>
      <c r="AJ181" s="9">
        <f t="shared" si="32"/>
        <v>0.22357516975719838</v>
      </c>
      <c r="AK181" s="3">
        <v>0.18585752682000001</v>
      </c>
    </row>
    <row r="182" spans="1:37" x14ac:dyDescent="0.2">
      <c r="A182" s="5" t="s">
        <v>195</v>
      </c>
      <c r="C182" s="2">
        <v>1490.5622409818416</v>
      </c>
      <c r="D182" s="2">
        <v>1667.2770212928638</v>
      </c>
      <c r="E182" s="3">
        <v>1204.4975415246618</v>
      </c>
      <c r="F182" s="2">
        <v>2930.5063988503184</v>
      </c>
      <c r="G182" s="2">
        <v>3858.5982273774644</v>
      </c>
      <c r="H182" s="3">
        <v>2232.0747409343812</v>
      </c>
      <c r="I182" s="2">
        <v>227.2372084453761</v>
      </c>
      <c r="J182" s="2">
        <v>235.3500166444814</v>
      </c>
      <c r="K182" s="3">
        <v>1606.4065418664932</v>
      </c>
      <c r="L182" s="3"/>
      <c r="M182" s="2">
        <v>1647.3246206007216</v>
      </c>
      <c r="N182" s="2">
        <v>1717.0823424546722</v>
      </c>
      <c r="O182" s="3">
        <v>1204.4975415246618</v>
      </c>
      <c r="P182" s="2">
        <v>3918.3224812354038</v>
      </c>
      <c r="Q182" s="2">
        <v>3858.5982273774644</v>
      </c>
      <c r="R182" s="3">
        <v>2966.8394369496764</v>
      </c>
      <c r="S182" s="2">
        <f t="shared" si="22"/>
        <v>297.45545981865092</v>
      </c>
      <c r="T182" s="2">
        <f t="shared" si="23"/>
        <v>299.45598079812834</v>
      </c>
      <c r="U182" s="3">
        <f t="shared" si="24"/>
        <v>1606.4065418664932</v>
      </c>
      <c r="V182" s="3"/>
      <c r="W182" s="2">
        <f t="shared" si="25"/>
        <v>1522.9681681933519</v>
      </c>
      <c r="X182" s="2">
        <f t="shared" si="26"/>
        <v>3581.2533818541815</v>
      </c>
      <c r="Y182" s="3">
        <f t="shared" si="27"/>
        <v>734.43932749442411</v>
      </c>
      <c r="Z182" s="3"/>
      <c r="AA182" s="2">
        <f t="shared" si="28"/>
        <v>1522.9681681933519</v>
      </c>
      <c r="AB182" s="2">
        <f t="shared" si="29"/>
        <v>3916.8848365449467</v>
      </c>
      <c r="AC182" s="3">
        <f t="shared" si="30"/>
        <v>791.6615155401347</v>
      </c>
      <c r="AE182" s="3" t="s">
        <v>195</v>
      </c>
      <c r="AF182" s="12">
        <v>2.5718757084669872</v>
      </c>
      <c r="AG182" s="9">
        <f t="shared" si="31"/>
        <v>4.0504492886198349E-3</v>
      </c>
      <c r="AH182" s="3">
        <v>2.0252E-3</v>
      </c>
      <c r="AI182" s="10">
        <v>0.51981487996512576</v>
      </c>
      <c r="AJ182" s="9">
        <f t="shared" si="32"/>
        <v>0.16488373009922144</v>
      </c>
      <c r="AK182" s="3">
        <v>0.15479170858999999</v>
      </c>
    </row>
    <row r="183" spans="1:37" x14ac:dyDescent="0.2">
      <c r="A183" s="5" t="s">
        <v>196</v>
      </c>
      <c r="C183" s="2">
        <v>250.56224098184157</v>
      </c>
      <c r="D183" s="2">
        <v>319.27702129286365</v>
      </c>
      <c r="E183" s="3">
        <v>351.4975415246617</v>
      </c>
      <c r="F183" s="2">
        <v>87.506398850318405</v>
      </c>
      <c r="G183" s="2">
        <v>310.59822737746435</v>
      </c>
      <c r="H183" s="3">
        <v>179.07474093438123</v>
      </c>
      <c r="I183" s="2">
        <v>100.23720844537611</v>
      </c>
      <c r="J183" s="2">
        <v>94.350016644481414</v>
      </c>
      <c r="K183" s="3">
        <v>222.40654186649326</v>
      </c>
      <c r="L183" s="3"/>
      <c r="M183" s="2">
        <v>276.9138632482688</v>
      </c>
      <c r="N183" s="2">
        <v>328.81454528077654</v>
      </c>
      <c r="O183" s="3">
        <v>351.4975415246617</v>
      </c>
      <c r="P183" s="2">
        <v>117.00308520113478</v>
      </c>
      <c r="Q183" s="2">
        <v>310.59822737746435</v>
      </c>
      <c r="R183" s="3">
        <v>238.02339313389845</v>
      </c>
      <c r="S183" s="2">
        <f t="shared" si="22"/>
        <v>131.21136777309331</v>
      </c>
      <c r="T183" s="2">
        <f t="shared" si="23"/>
        <v>120.04960600989794</v>
      </c>
      <c r="U183" s="3">
        <f t="shared" si="24"/>
        <v>222.40654186649326</v>
      </c>
      <c r="V183" s="3"/>
      <c r="W183" s="2">
        <f t="shared" si="25"/>
        <v>319.07531668456903</v>
      </c>
      <c r="X183" s="2">
        <f t="shared" si="26"/>
        <v>221.87490190416588</v>
      </c>
      <c r="Y183" s="3">
        <f t="shared" si="27"/>
        <v>157.88917188316148</v>
      </c>
      <c r="Z183" s="3"/>
      <c r="AA183" s="2">
        <f t="shared" si="28"/>
        <v>319.07531668456903</v>
      </c>
      <c r="AB183" s="2">
        <f t="shared" si="29"/>
        <v>242.6687939149318</v>
      </c>
      <c r="AC183" s="3">
        <f t="shared" si="30"/>
        <v>170.19075153127528</v>
      </c>
      <c r="AE183" s="3" t="s">
        <v>196</v>
      </c>
      <c r="AF183" s="10">
        <v>0.76053765749241242</v>
      </c>
      <c r="AG183" s="9">
        <f t="shared" si="31"/>
        <v>0.18414651504510227</v>
      </c>
      <c r="AH183" s="3">
        <v>5.9968762000000002E-2</v>
      </c>
      <c r="AI183" s="10">
        <v>0.53338739360877041</v>
      </c>
      <c r="AJ183" s="9">
        <f t="shared" si="32"/>
        <v>1.4735744579884616E-2</v>
      </c>
      <c r="AK183" s="3">
        <v>2.5422905780000001E-2</v>
      </c>
    </row>
    <row r="184" spans="1:37" x14ac:dyDescent="0.2">
      <c r="A184" s="5" t="s">
        <v>197</v>
      </c>
      <c r="C184" s="2">
        <v>1834.5622409818416</v>
      </c>
      <c r="D184" s="2">
        <v>2107.2770212928635</v>
      </c>
      <c r="E184" s="3">
        <v>1850.4975415246618</v>
      </c>
      <c r="F184" s="2">
        <v>156.50639885031842</v>
      </c>
      <c r="G184" s="2">
        <v>375.59822737746435</v>
      </c>
      <c r="H184" s="3">
        <v>202.07474093438123</v>
      </c>
      <c r="I184" s="2">
        <v>461.2372084453761</v>
      </c>
      <c r="J184" s="2">
        <v>494.3500166444814</v>
      </c>
      <c r="K184" s="3">
        <v>706.40654186649328</v>
      </c>
      <c r="L184" s="3"/>
      <c r="M184" s="2">
        <v>2027.5030887694666</v>
      </c>
      <c r="N184" s="2">
        <v>2170.2261338170711</v>
      </c>
      <c r="O184" s="3">
        <v>1850.4975415246618</v>
      </c>
      <c r="P184" s="2">
        <v>209.26162840421765</v>
      </c>
      <c r="Q184" s="2">
        <v>375.59822737746435</v>
      </c>
      <c r="R184" s="3">
        <v>268.59463960626226</v>
      </c>
      <c r="S184" s="2">
        <f t="shared" si="22"/>
        <v>603.76347193408776</v>
      </c>
      <c r="T184" s="2">
        <f t="shared" si="23"/>
        <v>629.00386072828201</v>
      </c>
      <c r="U184" s="3">
        <f t="shared" si="24"/>
        <v>706.40654186649328</v>
      </c>
      <c r="V184" s="3"/>
      <c r="W184" s="2">
        <f t="shared" si="25"/>
        <v>2016.0755880370664</v>
      </c>
      <c r="X184" s="2">
        <f t="shared" si="26"/>
        <v>284.48483179598139</v>
      </c>
      <c r="Y184" s="3">
        <f t="shared" si="27"/>
        <v>646.39129150962106</v>
      </c>
      <c r="Z184" s="3"/>
      <c r="AA184" s="2">
        <f t="shared" si="28"/>
        <v>2016.0755880370664</v>
      </c>
      <c r="AB184" s="2">
        <f t="shared" si="29"/>
        <v>311.14646328425869</v>
      </c>
      <c r="AC184" s="3">
        <f t="shared" si="30"/>
        <v>696.75341489979871</v>
      </c>
      <c r="AE184" s="3" t="s">
        <v>197</v>
      </c>
      <c r="AF184" s="11">
        <v>0.15433273689266958</v>
      </c>
      <c r="AG184" s="9">
        <f t="shared" si="31"/>
        <v>7.7690302077686646E-5</v>
      </c>
      <c r="AH184" s="3">
        <v>1.34964E-4</v>
      </c>
      <c r="AI184" s="11">
        <v>0.34559885504004656</v>
      </c>
      <c r="AJ184" s="9">
        <f t="shared" si="32"/>
        <v>1.4895336662226123E-4</v>
      </c>
      <c r="AK184" s="3">
        <v>1.2477678200000001E-3</v>
      </c>
    </row>
    <row r="185" spans="1:37" x14ac:dyDescent="0.2">
      <c r="A185" s="5" t="s">
        <v>198</v>
      </c>
      <c r="C185" s="2">
        <v>216.56224098184157</v>
      </c>
      <c r="D185" s="2">
        <v>259.27702129286365</v>
      </c>
      <c r="E185" s="3">
        <v>253.4975415246617</v>
      </c>
      <c r="F185" s="2">
        <v>126.5063988503184</v>
      </c>
      <c r="G185" s="2">
        <v>257.59822737746435</v>
      </c>
      <c r="H185" s="3">
        <v>177.07474093438123</v>
      </c>
      <c r="I185" s="2">
        <v>66.237208445376112</v>
      </c>
      <c r="J185" s="2">
        <v>73.350016644481414</v>
      </c>
      <c r="K185" s="3">
        <v>106.40654186649326</v>
      </c>
      <c r="L185" s="3"/>
      <c r="M185" s="2">
        <v>239.33808441763702</v>
      </c>
      <c r="N185" s="2">
        <v>267.02221009499488</v>
      </c>
      <c r="O185" s="3">
        <v>253.4975415246617</v>
      </c>
      <c r="P185" s="2">
        <v>169.14921831592073</v>
      </c>
      <c r="Q185" s="2">
        <v>257.59822737746435</v>
      </c>
      <c r="R185" s="3">
        <v>235.36502387543206</v>
      </c>
      <c r="S185" s="2">
        <f t="shared" si="22"/>
        <v>86.705075414440088</v>
      </c>
      <c r="T185" s="2">
        <f t="shared" si="23"/>
        <v>93.329507637182772</v>
      </c>
      <c r="U185" s="3">
        <f t="shared" si="24"/>
        <v>106.40654186649326</v>
      </c>
      <c r="V185" s="3"/>
      <c r="W185" s="2">
        <f t="shared" si="25"/>
        <v>253.2859453457645</v>
      </c>
      <c r="X185" s="2">
        <f t="shared" si="26"/>
        <v>220.70415652293903</v>
      </c>
      <c r="Y185" s="3">
        <f t="shared" si="27"/>
        <v>95.480374972705363</v>
      </c>
      <c r="Z185" s="3"/>
      <c r="AA185" s="2">
        <f t="shared" si="28"/>
        <v>253.2859453457645</v>
      </c>
      <c r="AB185" s="2">
        <f t="shared" si="29"/>
        <v>241.388327457457</v>
      </c>
      <c r="AC185" s="3">
        <f t="shared" si="30"/>
        <v>102.91951360108251</v>
      </c>
      <c r="AE185" s="3" t="s">
        <v>198</v>
      </c>
      <c r="AF185" s="10">
        <v>0.95302693218107348</v>
      </c>
      <c r="AG185" s="9">
        <f t="shared" si="31"/>
        <v>0.30533989555827917</v>
      </c>
      <c r="AH185" s="3">
        <v>9.5058647999999996E-2</v>
      </c>
      <c r="AI185" s="11">
        <v>0.40633724646894842</v>
      </c>
      <c r="AJ185" s="9">
        <f t="shared" si="32"/>
        <v>8.9407122503284419E-5</v>
      </c>
      <c r="AK185" s="3">
        <v>8.1136942999999995E-4</v>
      </c>
    </row>
    <row r="186" spans="1:37" x14ac:dyDescent="0.2">
      <c r="A186" s="5" t="s">
        <v>199</v>
      </c>
      <c r="C186" s="2">
        <v>35350.562240981839</v>
      </c>
      <c r="D186" s="2">
        <v>41057.277021292866</v>
      </c>
      <c r="E186" s="3">
        <v>43613.497541524659</v>
      </c>
      <c r="F186" s="2">
        <v>11508.506398850319</v>
      </c>
      <c r="G186" s="2">
        <v>28172.598227377464</v>
      </c>
      <c r="H186" s="3">
        <v>15493.07474093438</v>
      </c>
      <c r="I186" s="2">
        <v>4459.2372084453764</v>
      </c>
      <c r="J186" s="2">
        <v>4502.350016644481</v>
      </c>
      <c r="K186" s="3">
        <v>9796.4065418664941</v>
      </c>
      <c r="L186" s="3"/>
      <c r="M186" s="2">
        <v>39068.379656047538</v>
      </c>
      <c r="N186" s="2">
        <v>42283.750391920366</v>
      </c>
      <c r="O186" s="3">
        <v>43613.497541524659</v>
      </c>
      <c r="P186" s="2">
        <v>15387.797605815762</v>
      </c>
      <c r="Q186" s="2">
        <v>28172.598227377464</v>
      </c>
      <c r="R186" s="3">
        <v>20593.15680521126</v>
      </c>
      <c r="S186" s="2">
        <f t="shared" si="22"/>
        <v>5837.1798498721928</v>
      </c>
      <c r="T186" s="2">
        <f t="shared" si="23"/>
        <v>5728.7254930064901</v>
      </c>
      <c r="U186" s="3">
        <f t="shared" si="24"/>
        <v>9796.4065418664941</v>
      </c>
      <c r="V186" s="3"/>
      <c r="W186" s="2">
        <f t="shared" si="25"/>
        <v>41655.209196497519</v>
      </c>
      <c r="X186" s="2">
        <f t="shared" si="26"/>
        <v>21384.517546134826</v>
      </c>
      <c r="Y186" s="3">
        <f t="shared" si="27"/>
        <v>7120.7706282483923</v>
      </c>
      <c r="Z186" s="3"/>
      <c r="AA186" s="2">
        <f t="shared" si="28"/>
        <v>41655.209196497519</v>
      </c>
      <c r="AB186" s="2">
        <f t="shared" si="29"/>
        <v>23388.65296091338</v>
      </c>
      <c r="AC186" s="3">
        <f t="shared" si="30"/>
        <v>7675.5694532379157</v>
      </c>
      <c r="AE186" s="3" t="s">
        <v>199</v>
      </c>
      <c r="AF186" s="10">
        <v>0.56148206699871672</v>
      </c>
      <c r="AG186" s="9">
        <f t="shared" si="31"/>
        <v>6.8261919342081315E-3</v>
      </c>
      <c r="AH186" s="3">
        <v>3.07179E-3</v>
      </c>
      <c r="AI186" s="11">
        <v>0.18426433575283299</v>
      </c>
      <c r="AJ186" s="9">
        <f t="shared" si="32"/>
        <v>5.3911754421217669E-5</v>
      </c>
      <c r="AK186" s="3">
        <v>5.3372681999999997E-4</v>
      </c>
    </row>
    <row r="187" spans="1:37" x14ac:dyDescent="0.2">
      <c r="A187" s="5" t="s">
        <v>200</v>
      </c>
      <c r="C187" s="2">
        <v>821.56224098184157</v>
      </c>
      <c r="D187" s="2">
        <v>873.27702129286365</v>
      </c>
      <c r="E187" s="3">
        <v>1075.4975415246618</v>
      </c>
      <c r="F187" s="2">
        <v>1078.5063988503184</v>
      </c>
      <c r="G187" s="2">
        <v>1430.5982273774644</v>
      </c>
      <c r="H187" s="3">
        <v>1024.0747409343812</v>
      </c>
      <c r="I187" s="2">
        <v>1315.2372084453762</v>
      </c>
      <c r="J187" s="2">
        <v>1351.3500166444815</v>
      </c>
      <c r="K187" s="3">
        <v>1442.4065418664932</v>
      </c>
      <c r="L187" s="3"/>
      <c r="M187" s="2">
        <v>907.96591360976117</v>
      </c>
      <c r="N187" s="2">
        <v>899.363773496161</v>
      </c>
      <c r="O187" s="3">
        <v>1075.4975415246618</v>
      </c>
      <c r="P187" s="2">
        <v>1442.0496984512088</v>
      </c>
      <c r="Q187" s="2">
        <v>1430.5982273774644</v>
      </c>
      <c r="R187" s="3">
        <v>1361.1844048359601</v>
      </c>
      <c r="S187" s="2">
        <f t="shared" si="22"/>
        <v>1721.656815295554</v>
      </c>
      <c r="T187" s="2">
        <f t="shared" si="23"/>
        <v>1719.4383514624201</v>
      </c>
      <c r="U187" s="3">
        <f t="shared" si="24"/>
        <v>1442.4065418664932</v>
      </c>
      <c r="V187" s="3"/>
      <c r="W187" s="2">
        <f t="shared" si="25"/>
        <v>960.9424095435279</v>
      </c>
      <c r="X187" s="2">
        <f t="shared" si="26"/>
        <v>1411.2774435548779</v>
      </c>
      <c r="Y187" s="3">
        <f t="shared" si="27"/>
        <v>1627.8339028748223</v>
      </c>
      <c r="Z187" s="3"/>
      <c r="AA187" s="2">
        <f t="shared" si="28"/>
        <v>960.9424095435279</v>
      </c>
      <c r="AB187" s="2">
        <f t="shared" si="29"/>
        <v>1543.540942069844</v>
      </c>
      <c r="AC187" s="3">
        <f t="shared" si="30"/>
        <v>1754.6629195279281</v>
      </c>
      <c r="AE187" s="3" t="s">
        <v>200</v>
      </c>
      <c r="AF187" s="10">
        <v>1.6062783021545124</v>
      </c>
      <c r="AG187" s="9">
        <f t="shared" si="31"/>
        <v>1.9845453044774505E-3</v>
      </c>
      <c r="AH187" s="3">
        <v>1.129112E-3</v>
      </c>
      <c r="AI187" s="10">
        <v>1.8259813513293035</v>
      </c>
      <c r="AJ187" s="9">
        <f t="shared" si="32"/>
        <v>3.6152409512661401E-3</v>
      </c>
      <c r="AK187" s="3">
        <v>8.9477214800000003E-3</v>
      </c>
    </row>
    <row r="188" spans="1:37" x14ac:dyDescent="0.2">
      <c r="A188" s="5" t="s">
        <v>201</v>
      </c>
      <c r="C188" s="2">
        <v>1113.5622409818416</v>
      </c>
      <c r="D188" s="2">
        <v>1226.2770212928638</v>
      </c>
      <c r="E188" s="3">
        <v>728.49754152466176</v>
      </c>
      <c r="F188" s="2">
        <v>899.50639885031842</v>
      </c>
      <c r="G188" s="2">
        <v>1135.5982273774644</v>
      </c>
      <c r="H188" s="3">
        <v>1012.0747409343812</v>
      </c>
      <c r="I188" s="2">
        <v>513.23720844537615</v>
      </c>
      <c r="J188" s="2">
        <v>517.35001664448146</v>
      </c>
      <c r="K188" s="3">
        <v>710.40654186649328</v>
      </c>
      <c r="L188" s="3"/>
      <c r="M188" s="2">
        <v>1230.6755435669518</v>
      </c>
      <c r="N188" s="2">
        <v>1262.9086788391769</v>
      </c>
      <c r="O188" s="3">
        <v>728.49754152466176</v>
      </c>
      <c r="P188" s="2">
        <v>1202.7123182577041</v>
      </c>
      <c r="Q188" s="2">
        <v>1135.5982273774644</v>
      </c>
      <c r="R188" s="3">
        <v>1345.2341892851616</v>
      </c>
      <c r="S188" s="2">
        <f t="shared" si="22"/>
        <v>671.83191907085154</v>
      </c>
      <c r="T188" s="2">
        <f t="shared" si="23"/>
        <v>658.26873037458915</v>
      </c>
      <c r="U188" s="3">
        <f t="shared" si="24"/>
        <v>710.40654186649328</v>
      </c>
      <c r="V188" s="3"/>
      <c r="W188" s="2">
        <f t="shared" si="25"/>
        <v>1074.027254643597</v>
      </c>
      <c r="X188" s="2">
        <f t="shared" si="26"/>
        <v>1227.8482449734436</v>
      </c>
      <c r="Y188" s="3">
        <f t="shared" si="27"/>
        <v>680.1690637706447</v>
      </c>
      <c r="Z188" s="3"/>
      <c r="AA188" s="2">
        <f t="shared" si="28"/>
        <v>1074.027254643597</v>
      </c>
      <c r="AB188" s="2">
        <f t="shared" si="29"/>
        <v>1342.9209440145191</v>
      </c>
      <c r="AC188" s="3">
        <f t="shared" si="30"/>
        <v>733.16290630184312</v>
      </c>
      <c r="AE188" s="3" t="s">
        <v>201</v>
      </c>
      <c r="AF188" s="10">
        <v>1.2503602103283229</v>
      </c>
      <c r="AG188" s="9">
        <f t="shared" si="31"/>
        <v>0.44956479285704598</v>
      </c>
      <c r="AH188" s="3">
        <v>0.133254237</v>
      </c>
      <c r="AI188" s="10">
        <v>0.682629703419523</v>
      </c>
      <c r="AJ188" s="9">
        <f t="shared" si="32"/>
        <v>8.5991504089868984E-2</v>
      </c>
      <c r="AK188" s="3">
        <v>9.0917230929999995E-2</v>
      </c>
    </row>
    <row r="189" spans="1:37" x14ac:dyDescent="0.2">
      <c r="A189" s="5" t="s">
        <v>202</v>
      </c>
      <c r="C189" s="2">
        <v>886.56224098184157</v>
      </c>
      <c r="D189" s="2">
        <v>995.27702129286365</v>
      </c>
      <c r="E189" s="3">
        <v>1107.4975415246618</v>
      </c>
      <c r="F189" s="2">
        <v>890.50639885031842</v>
      </c>
      <c r="G189" s="2">
        <v>1536.5982273774644</v>
      </c>
      <c r="H189" s="3">
        <v>1017.0747409343812</v>
      </c>
      <c r="I189" s="2">
        <v>686.23720844537615</v>
      </c>
      <c r="J189" s="2">
        <v>637.35001664448146</v>
      </c>
      <c r="K189" s="3">
        <v>1276.4065418664932</v>
      </c>
      <c r="L189" s="3"/>
      <c r="M189" s="2">
        <v>979.80196137420432</v>
      </c>
      <c r="N189" s="2">
        <v>1025.0081883739172</v>
      </c>
      <c r="O189" s="3">
        <v>1107.4975415246618</v>
      </c>
      <c r="P189" s="2">
        <v>1190.678595231215</v>
      </c>
      <c r="Q189" s="2">
        <v>1536.5982273774644</v>
      </c>
      <c r="R189" s="3">
        <v>1351.8801124313277</v>
      </c>
      <c r="S189" s="2">
        <f t="shared" si="22"/>
        <v>898.29040666046944</v>
      </c>
      <c r="T189" s="2">
        <f t="shared" si="23"/>
        <v>810.95500679010445</v>
      </c>
      <c r="U189" s="3">
        <f t="shared" si="24"/>
        <v>1276.4065418664932</v>
      </c>
      <c r="V189" s="3"/>
      <c r="W189" s="2">
        <f t="shared" si="25"/>
        <v>1037.4358970909277</v>
      </c>
      <c r="X189" s="2">
        <f t="shared" si="26"/>
        <v>1359.718978346669</v>
      </c>
      <c r="Y189" s="3">
        <f t="shared" si="27"/>
        <v>995.21731843902228</v>
      </c>
      <c r="Z189" s="3"/>
      <c r="AA189" s="2">
        <f t="shared" si="28"/>
        <v>1037.4358970909277</v>
      </c>
      <c r="AB189" s="2">
        <f t="shared" si="29"/>
        <v>1487.1504695071333</v>
      </c>
      <c r="AC189" s="3">
        <f t="shared" si="30"/>
        <v>1072.7574370167517</v>
      </c>
      <c r="AE189" s="3" t="s">
        <v>202</v>
      </c>
      <c r="AF189" s="10">
        <v>1.4334866122111731</v>
      </c>
      <c r="AG189" s="9">
        <f t="shared" si="31"/>
        <v>3.914365207429913E-2</v>
      </c>
      <c r="AH189" s="3">
        <v>1.44598E-2</v>
      </c>
      <c r="AI189" s="10">
        <v>1.0340469613832228</v>
      </c>
      <c r="AJ189" s="9">
        <f t="shared" si="32"/>
        <v>0.7891206823005178</v>
      </c>
      <c r="AK189" s="3">
        <v>0.49247475060000001</v>
      </c>
    </row>
    <row r="190" spans="1:37" x14ac:dyDescent="0.2">
      <c r="A190" s="5" t="s">
        <v>203</v>
      </c>
      <c r="C190" s="2">
        <v>1011.5622409818416</v>
      </c>
      <c r="D190" s="2">
        <v>1129.2770212928638</v>
      </c>
      <c r="E190" s="3">
        <v>990.49754152466176</v>
      </c>
      <c r="F190" s="2">
        <v>1523.5063988503184</v>
      </c>
      <c r="G190" s="2">
        <v>2411.5982273774644</v>
      </c>
      <c r="H190" s="3">
        <v>1643.0747409343812</v>
      </c>
      <c r="I190" s="2">
        <v>1760.2372084453762</v>
      </c>
      <c r="J190" s="2">
        <v>1752.3500166444815</v>
      </c>
      <c r="K190" s="3">
        <v>1590.4065418664932</v>
      </c>
      <c r="L190" s="3"/>
      <c r="M190" s="2">
        <v>1117.9482070750564</v>
      </c>
      <c r="N190" s="2">
        <v>1163.0110702888296</v>
      </c>
      <c r="O190" s="3">
        <v>990.49754152466176</v>
      </c>
      <c r="P190" s="2">
        <v>2037.0504480942793</v>
      </c>
      <c r="Q190" s="2">
        <v>2411.5982273774644</v>
      </c>
      <c r="R190" s="3">
        <v>2183.9496903313166</v>
      </c>
      <c r="S190" s="2">
        <f t="shared" si="22"/>
        <v>2304.1656417543977</v>
      </c>
      <c r="T190" s="2">
        <f t="shared" si="23"/>
        <v>2229.6649918176004</v>
      </c>
      <c r="U190" s="3">
        <f t="shared" si="24"/>
        <v>1590.4065418664932</v>
      </c>
      <c r="V190" s="3"/>
      <c r="W190" s="2">
        <f t="shared" si="25"/>
        <v>1090.4856062961826</v>
      </c>
      <c r="X190" s="2">
        <f t="shared" si="26"/>
        <v>2210.8661219343535</v>
      </c>
      <c r="Y190" s="3">
        <f t="shared" si="27"/>
        <v>2041.4123918128305</v>
      </c>
      <c r="Z190" s="3"/>
      <c r="AA190" s="2">
        <f t="shared" si="28"/>
        <v>1090.4856062961826</v>
      </c>
      <c r="AB190" s="2">
        <f t="shared" si="29"/>
        <v>2418.0662648762559</v>
      </c>
      <c r="AC190" s="3">
        <f t="shared" si="30"/>
        <v>2200.4644460671616</v>
      </c>
      <c r="AE190" s="3" t="s">
        <v>203</v>
      </c>
      <c r="AF190" s="12">
        <v>2.2174215330445124</v>
      </c>
      <c r="AG190" s="9">
        <f t="shared" si="31"/>
        <v>7.4647961520133896E-4</v>
      </c>
      <c r="AH190" s="3">
        <v>5.1321899999999998E-4</v>
      </c>
      <c r="AI190" s="12">
        <v>2.0178757366096787</v>
      </c>
      <c r="AJ190" s="9">
        <f t="shared" si="32"/>
        <v>1.4940918026463345E-2</v>
      </c>
      <c r="AK190" s="3">
        <v>2.5422905780000001E-2</v>
      </c>
    </row>
    <row r="191" spans="1:37" x14ac:dyDescent="0.2">
      <c r="A191" s="5" t="s">
        <v>204</v>
      </c>
      <c r="C191" s="2">
        <v>79.562240981841569</v>
      </c>
      <c r="D191" s="2">
        <v>134.27702129286368</v>
      </c>
      <c r="E191" s="3">
        <v>98.497541524661713</v>
      </c>
      <c r="F191" s="2">
        <v>1</v>
      </c>
      <c r="G191" s="2">
        <v>59.598227377464376</v>
      </c>
      <c r="H191" s="3">
        <v>48.074740934381218</v>
      </c>
      <c r="I191" s="2">
        <v>59.237208445376112</v>
      </c>
      <c r="J191" s="2">
        <v>84.350016644481414</v>
      </c>
      <c r="K191" s="3">
        <v>84.406541866493257</v>
      </c>
      <c r="L191" s="3"/>
      <c r="M191" s="2">
        <v>87.92979912950311</v>
      </c>
      <c r="N191" s="2">
        <v>138.28817845794967</v>
      </c>
      <c r="O191" s="15">
        <v>98.497541524661713</v>
      </c>
      <c r="P191" s="2">
        <v>1</v>
      </c>
      <c r="Q191" s="2">
        <v>59.598227377464376</v>
      </c>
      <c r="R191" s="3">
        <v>63.900206704348072</v>
      </c>
      <c r="S191" s="2">
        <f t="shared" si="22"/>
        <v>77.542015222952671</v>
      </c>
      <c r="T191" s="2">
        <f t="shared" si="23"/>
        <v>107.32574964193833</v>
      </c>
      <c r="U191" s="3">
        <f t="shared" si="24"/>
        <v>84.406541866493257</v>
      </c>
      <c r="V191" s="3"/>
      <c r="W191" s="2">
        <f t="shared" si="25"/>
        <v>108.23850637070483</v>
      </c>
      <c r="X191" s="2">
        <f t="shared" si="26"/>
        <v>41.499478027270818</v>
      </c>
      <c r="Y191" s="3">
        <f t="shared" si="27"/>
        <v>89.758102243794767</v>
      </c>
      <c r="Z191" s="3"/>
      <c r="AA191" s="2">
        <f t="shared" si="28"/>
        <v>108.23850637070483</v>
      </c>
      <c r="AB191" s="2">
        <f t="shared" si="29"/>
        <v>45.388767249243969</v>
      </c>
      <c r="AC191" s="3">
        <f t="shared" si="30"/>
        <v>96.751402865022101</v>
      </c>
      <c r="AE191" s="3" t="s">
        <v>204</v>
      </c>
      <c r="AF191" s="11">
        <v>0.41934029553024776</v>
      </c>
      <c r="AG191" s="9">
        <f t="shared" si="31"/>
        <v>5.8522571296366718E-2</v>
      </c>
      <c r="AH191" s="3">
        <v>2.0991802E-2</v>
      </c>
      <c r="AI191" s="10">
        <v>0.89387230209607038</v>
      </c>
      <c r="AJ191" s="9">
        <f t="shared" si="32"/>
        <v>0.35732407504892505</v>
      </c>
      <c r="AK191" s="3">
        <v>0.26292291735000001</v>
      </c>
    </row>
    <row r="192" spans="1:37" x14ac:dyDescent="0.2">
      <c r="A192" s="5"/>
      <c r="E192" s="3"/>
      <c r="H192" s="3"/>
      <c r="K192" s="3"/>
    </row>
    <row r="193" spans="1:25" x14ac:dyDescent="0.2">
      <c r="A193" s="5"/>
      <c r="E193" s="3"/>
      <c r="H193" s="3"/>
      <c r="K193" s="3"/>
    </row>
    <row r="194" spans="1:25" ht="15" x14ac:dyDescent="0.25">
      <c r="A194" s="16" t="s">
        <v>205</v>
      </c>
      <c r="C194" s="2">
        <f>SUM(C4:C191)</f>
        <v>724411.70130458695</v>
      </c>
      <c r="D194" s="2">
        <f t="shared" ref="D194:H194" si="33">SUM(D4:D191)</f>
        <v>777376.08000305702</v>
      </c>
      <c r="E194" s="3">
        <f t="shared" si="33"/>
        <v>800598.05501596595</v>
      </c>
      <c r="F194" s="9">
        <f t="shared" si="33"/>
        <v>547462.01101834944</v>
      </c>
      <c r="G194" s="9">
        <f t="shared" si="33"/>
        <v>732000.68979105819</v>
      </c>
      <c r="H194" s="3">
        <f t="shared" si="33"/>
        <v>550714.07966351579</v>
      </c>
      <c r="I194" s="2">
        <f>SUM(I4:I191)</f>
        <v>567400.22310327529</v>
      </c>
      <c r="J194" s="2">
        <f t="shared" ref="J194:K194" si="34">SUM(J4:J191)</f>
        <v>583731.65297935961</v>
      </c>
      <c r="K194" s="3">
        <f t="shared" si="34"/>
        <v>742731.77099410095</v>
      </c>
      <c r="V194" s="2" t="s">
        <v>205</v>
      </c>
      <c r="W194" s="2">
        <f>SUM(W4:W191)</f>
        <v>800598.05501596536</v>
      </c>
      <c r="X194" s="2">
        <f t="shared" ref="X194:Y194" si="35">SUM(X4:X191)</f>
        <v>731996.11724119296</v>
      </c>
      <c r="Y194" s="2">
        <f t="shared" si="35"/>
        <v>742729.92380852997</v>
      </c>
    </row>
    <row r="195" spans="1:25" ht="15" x14ac:dyDescent="0.25">
      <c r="A195" s="16"/>
      <c r="E195" s="3"/>
      <c r="H195" s="3"/>
      <c r="K195" s="3"/>
    </row>
    <row r="196" spans="1:25" ht="15" x14ac:dyDescent="0.25">
      <c r="A196" s="16" t="s">
        <v>206</v>
      </c>
      <c r="C196" s="2">
        <f>E194/C194</f>
        <v>1.1051699656068168</v>
      </c>
      <c r="D196" s="2">
        <f>E194/D194</f>
        <v>1.0298722530963618</v>
      </c>
      <c r="E196" s="3">
        <f>E194/E194</f>
        <v>1</v>
      </c>
      <c r="F196" s="2">
        <f>G194/F194</f>
        <v>1.3370803362765631</v>
      </c>
      <c r="G196" s="2">
        <v>1</v>
      </c>
      <c r="H196" s="3">
        <f>G194/H194</f>
        <v>1.329184629233209</v>
      </c>
      <c r="I196" s="2">
        <f>K194/I194</f>
        <v>1.3090085987839182</v>
      </c>
      <c r="J196" s="2">
        <f>K194/J194</f>
        <v>1.2723856367959603</v>
      </c>
      <c r="K196" s="3">
        <f>K194/K194</f>
        <v>1</v>
      </c>
      <c r="V196" s="2" t="s">
        <v>206</v>
      </c>
      <c r="W196" s="2">
        <f>W194/W194</f>
        <v>1</v>
      </c>
      <c r="X196" s="2">
        <f>W194/X194</f>
        <v>1.0937189913429117</v>
      </c>
      <c r="Y196" s="2">
        <f>W194/Y194</f>
        <v>1.0779127504526846</v>
      </c>
    </row>
  </sheetData>
  <mergeCells count="8">
    <mergeCell ref="AF1:AH1"/>
    <mergeCell ref="AI1:AK1"/>
    <mergeCell ref="AA1:AC1"/>
    <mergeCell ref="C1:K1"/>
    <mergeCell ref="M1:O1"/>
    <mergeCell ref="P1:R1"/>
    <mergeCell ref="S1:U1"/>
    <mergeCell ref="W1:Y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3420-4A05-45E4-B711-676664A5760F}">
  <dimension ref="A1:AQ208"/>
  <sheetViews>
    <sheetView topLeftCell="V1" workbookViewId="0">
      <selection activeCell="AC22" sqref="AC22"/>
    </sheetView>
  </sheetViews>
  <sheetFormatPr defaultRowHeight="14.25" x14ac:dyDescent="0.2"/>
  <cols>
    <col min="1" max="1" width="12" style="2" bestFit="1" customWidth="1"/>
    <col min="2" max="2" width="9.140625" style="2"/>
    <col min="3" max="8" width="12.28515625" style="2" customWidth="1"/>
    <col min="9" max="10" width="12" style="2" bestFit="1" customWidth="1"/>
    <col min="11" max="11" width="10" style="2" customWidth="1"/>
    <col min="12" max="14" width="14.5703125" style="2" bestFit="1" customWidth="1"/>
    <col min="15" max="24" width="9.140625" style="2"/>
    <col min="25" max="26" width="14.5703125" style="2" bestFit="1" customWidth="1"/>
    <col min="27" max="27" width="15.42578125" style="2" customWidth="1"/>
    <col min="28" max="28" width="9.140625" style="2"/>
    <col min="29" max="30" width="12" style="2" bestFit="1" customWidth="1"/>
    <col min="31" max="31" width="18.85546875" style="2" bestFit="1" customWidth="1"/>
    <col min="32" max="32" width="9.140625" style="2"/>
    <col min="33" max="34" width="12" style="2" bestFit="1" customWidth="1"/>
    <col min="35" max="35" width="14.5703125" style="2" bestFit="1" customWidth="1"/>
    <col min="36" max="36" width="9.140625" style="2"/>
    <col min="37" max="37" width="11.28515625" style="2" bestFit="1" customWidth="1"/>
    <col min="38" max="38" width="12" style="2" bestFit="1" customWidth="1"/>
    <col min="39" max="39" width="12" style="9" bestFit="1" customWidth="1"/>
    <col min="40" max="40" width="12" style="3" customWidth="1"/>
    <col min="41" max="41" width="12" style="2" bestFit="1" customWidth="1"/>
    <col min="42" max="42" width="12" style="9" bestFit="1" customWidth="1"/>
    <col min="43" max="43" width="12" style="3" bestFit="1" customWidth="1"/>
    <col min="44" max="16384" width="9.140625" style="2"/>
  </cols>
  <sheetData>
    <row r="1" spans="1:43" ht="15" x14ac:dyDescent="0.25">
      <c r="A1" s="16" t="s">
        <v>207</v>
      </c>
      <c r="C1" s="39" t="s">
        <v>208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8"/>
      <c r="O1" s="1"/>
      <c r="P1" s="39" t="s">
        <v>209</v>
      </c>
      <c r="Q1" s="39"/>
      <c r="R1" s="39"/>
      <c r="S1" s="39"/>
      <c r="T1" s="39"/>
      <c r="U1" s="38"/>
      <c r="V1" s="39" t="s">
        <v>2</v>
      </c>
      <c r="W1" s="39"/>
      <c r="X1" s="38"/>
      <c r="Y1" s="36" t="s">
        <v>3</v>
      </c>
      <c r="Z1" s="39"/>
      <c r="AA1" s="38"/>
      <c r="AB1" s="17"/>
      <c r="AC1" s="39" t="s">
        <v>4</v>
      </c>
      <c r="AD1" s="39"/>
      <c r="AE1" s="39"/>
      <c r="AF1" s="3"/>
      <c r="AG1" s="39" t="s">
        <v>5</v>
      </c>
      <c r="AH1" s="39"/>
      <c r="AI1" s="38"/>
      <c r="AK1" s="4" t="s">
        <v>6</v>
      </c>
      <c r="AL1" s="36" t="s">
        <v>7</v>
      </c>
      <c r="AM1" s="39"/>
      <c r="AN1" s="38"/>
      <c r="AO1" s="36" t="s">
        <v>233</v>
      </c>
      <c r="AP1" s="37"/>
      <c r="AQ1" s="38"/>
    </row>
    <row r="2" spans="1:43" ht="15" x14ac:dyDescent="0.25">
      <c r="A2" s="5"/>
      <c r="C2" s="1" t="s">
        <v>210</v>
      </c>
      <c r="D2" s="1" t="s">
        <v>211</v>
      </c>
      <c r="E2" s="18" t="s">
        <v>212</v>
      </c>
      <c r="F2" s="18" t="s">
        <v>213</v>
      </c>
      <c r="G2" s="18" t="s">
        <v>214</v>
      </c>
      <c r="H2" s="4" t="s">
        <v>215</v>
      </c>
      <c r="I2" s="1" t="s">
        <v>11</v>
      </c>
      <c r="J2" s="1" t="s">
        <v>11</v>
      </c>
      <c r="K2" s="4" t="s">
        <v>11</v>
      </c>
      <c r="L2" s="1" t="s">
        <v>231</v>
      </c>
      <c r="M2" s="1" t="s">
        <v>231</v>
      </c>
      <c r="N2" s="1" t="s">
        <v>231</v>
      </c>
      <c r="O2" s="1"/>
      <c r="P2" s="1" t="s">
        <v>210</v>
      </c>
      <c r="Q2" s="1" t="s">
        <v>211</v>
      </c>
      <c r="R2" s="18" t="s">
        <v>212</v>
      </c>
      <c r="S2" s="18" t="s">
        <v>213</v>
      </c>
      <c r="T2" s="18" t="s">
        <v>214</v>
      </c>
      <c r="U2" s="4" t="s">
        <v>215</v>
      </c>
      <c r="V2" s="1" t="s">
        <v>11</v>
      </c>
      <c r="W2" s="1" t="s">
        <v>11</v>
      </c>
      <c r="X2" s="4" t="s">
        <v>11</v>
      </c>
      <c r="Y2" s="1" t="s">
        <v>231</v>
      </c>
      <c r="Z2" s="1" t="s">
        <v>231</v>
      </c>
      <c r="AA2" s="1" t="s">
        <v>231</v>
      </c>
      <c r="AB2" s="17"/>
      <c r="AC2" s="1" t="s">
        <v>12</v>
      </c>
      <c r="AD2" s="1" t="s">
        <v>13</v>
      </c>
      <c r="AE2" s="4" t="s">
        <v>232</v>
      </c>
      <c r="AF2" s="3"/>
      <c r="AG2" s="1" t="s">
        <v>14</v>
      </c>
      <c r="AH2" s="1" t="s">
        <v>11</v>
      </c>
      <c r="AI2" s="4" t="s">
        <v>231</v>
      </c>
      <c r="AL2" s="6" t="s">
        <v>15</v>
      </c>
      <c r="AM2" s="7" t="s">
        <v>16</v>
      </c>
      <c r="AN2" s="8" t="s">
        <v>216</v>
      </c>
      <c r="AO2" s="7" t="s">
        <v>15</v>
      </c>
      <c r="AP2" s="7" t="s">
        <v>16</v>
      </c>
      <c r="AQ2" s="8" t="s">
        <v>216</v>
      </c>
    </row>
    <row r="3" spans="1:43" x14ac:dyDescent="0.2">
      <c r="A3" s="5"/>
      <c r="E3" s="19"/>
      <c r="H3" s="3"/>
      <c r="K3" s="3"/>
      <c r="N3" s="3"/>
      <c r="R3" s="19"/>
      <c r="U3" s="3"/>
      <c r="X3" s="3"/>
      <c r="AA3" s="3"/>
      <c r="AB3" s="17"/>
      <c r="AE3" s="3"/>
      <c r="AF3" s="3"/>
      <c r="AI3" s="3"/>
      <c r="AL3" s="20"/>
    </row>
    <row r="4" spans="1:43" x14ac:dyDescent="0.2">
      <c r="A4" s="5" t="s">
        <v>17</v>
      </c>
      <c r="C4" s="2">
        <v>171.09398564058651</v>
      </c>
      <c r="D4" s="2">
        <v>146.5204572650014</v>
      </c>
      <c r="E4" s="19">
        <v>201.29192229279388</v>
      </c>
      <c r="F4" s="2">
        <v>167.84374459529687</v>
      </c>
      <c r="G4" s="2">
        <v>191.76489190392675</v>
      </c>
      <c r="H4" s="3">
        <v>106.03851860318429</v>
      </c>
      <c r="I4" s="2">
        <v>260.76022863250068</v>
      </c>
      <c r="J4" s="2">
        <v>380.99267897388097</v>
      </c>
      <c r="K4" s="3">
        <v>201.23903039182605</v>
      </c>
      <c r="L4" s="21">
        <v>515.03166129413398</v>
      </c>
      <c r="M4" s="21">
        <v>1434.8979072277934</v>
      </c>
      <c r="N4" s="22">
        <v>737.0661801433863</v>
      </c>
      <c r="P4" s="2">
        <v>186.90607745871876</v>
      </c>
      <c r="Q4" s="2">
        <v>177.0663259734601</v>
      </c>
      <c r="R4" s="2">
        <v>201.29192229279388</v>
      </c>
      <c r="S4" s="2">
        <v>186.26390898205017</v>
      </c>
      <c r="T4" s="2">
        <v>253.15709272099139</v>
      </c>
      <c r="U4" s="3">
        <v>255.53645245656256</v>
      </c>
      <c r="V4" s="2">
        <v>393.86295322112079</v>
      </c>
      <c r="W4" s="2">
        <v>602.04381282160739</v>
      </c>
      <c r="X4" s="3">
        <v>201.23903039182605</v>
      </c>
      <c r="Y4" s="2">
        <f>L4*$L$196</f>
        <v>1332.3288637987871</v>
      </c>
      <c r="Z4" s="2">
        <f>M4*$M$196</f>
        <v>1434.8979072277934</v>
      </c>
      <c r="AA4" s="2">
        <f>N4*$N$196</f>
        <v>2168.6523996544411</v>
      </c>
      <c r="AB4" s="17"/>
      <c r="AC4" s="2">
        <f>AVERAGE(P4:U4)</f>
        <v>210.03696331409614</v>
      </c>
      <c r="AD4" s="2">
        <f>AVERAGE(V4:X4)</f>
        <v>399.04859881151805</v>
      </c>
      <c r="AE4" s="3">
        <f>AVERAGE(Y4:AA4)</f>
        <v>1645.2930568936738</v>
      </c>
      <c r="AF4" s="3"/>
      <c r="AG4" s="2">
        <f>AC4*$AC$196</f>
        <v>210.03696331409614</v>
      </c>
      <c r="AH4" s="2">
        <f>AD4*$AD$196</f>
        <v>1287.0187477660454</v>
      </c>
      <c r="AI4" s="3">
        <f>AE4*$AE$196</f>
        <v>2759.3139698530163</v>
      </c>
      <c r="AK4" s="3" t="s">
        <v>17</v>
      </c>
      <c r="AL4" s="12">
        <v>6.1275821524871104</v>
      </c>
      <c r="AM4" s="9">
        <f>TTEST(P4:U4,V4:X4,2,2)</f>
        <v>4.7199602764517186E-2</v>
      </c>
      <c r="AN4" s="3">
        <v>4.2342165000000001E-2</v>
      </c>
      <c r="AO4" s="12">
        <v>13.137277964386906</v>
      </c>
      <c r="AP4" s="9">
        <f>TTEST(P4:U4,Y4:AA4,2,2)</f>
        <v>7.4054793668121979E-5</v>
      </c>
      <c r="AQ4" s="3">
        <v>2.397087E-3</v>
      </c>
    </row>
    <row r="5" spans="1:43" x14ac:dyDescent="0.2">
      <c r="A5" s="5" t="s">
        <v>18</v>
      </c>
      <c r="C5" s="2">
        <v>1412.0939856405864</v>
      </c>
      <c r="D5" s="2">
        <v>2601.5204572650014</v>
      </c>
      <c r="E5" s="19">
        <v>1574.291922292794</v>
      </c>
      <c r="F5" s="2">
        <v>2954.8437445952968</v>
      </c>
      <c r="G5" s="2">
        <v>1594.7648919039268</v>
      </c>
      <c r="H5" s="3">
        <v>1414.0385186031842</v>
      </c>
      <c r="I5" s="2">
        <v>2307.7602286325009</v>
      </c>
      <c r="J5" s="2">
        <v>1943.9926789738811</v>
      </c>
      <c r="K5" s="3">
        <v>3780.239030391826</v>
      </c>
      <c r="L5" s="21">
        <v>676.03166129413398</v>
      </c>
      <c r="M5" s="21">
        <v>2168.8979072277934</v>
      </c>
      <c r="N5" s="22">
        <v>379.0661801433863</v>
      </c>
      <c r="P5" s="2">
        <v>1542.5962921546538</v>
      </c>
      <c r="Q5" s="2">
        <v>3143.8727254282253</v>
      </c>
      <c r="R5" s="2">
        <v>1574.291922292794</v>
      </c>
      <c r="S5" s="2">
        <v>3279.1257584639279</v>
      </c>
      <c r="T5" s="2">
        <v>2105.3178170390488</v>
      </c>
      <c r="U5" s="3">
        <v>3407.6144352127899</v>
      </c>
      <c r="V5" s="2">
        <v>3485.7357801156527</v>
      </c>
      <c r="W5" s="2">
        <v>3071.8930550026694</v>
      </c>
      <c r="X5" s="3">
        <v>3780.239030391826</v>
      </c>
      <c r="Y5" s="2">
        <f t="shared" ref="Y5:Y68" si="0">L5*$L$196</f>
        <v>1748.817719129763</v>
      </c>
      <c r="Z5" s="2">
        <f t="shared" ref="Z5:Z68" si="1">M5*$M$196</f>
        <v>2168.8979072277934</v>
      </c>
      <c r="AA5" s="2">
        <f t="shared" ref="AA5:AA68" si="2">N5*$N$196</f>
        <v>1115.3174617723962</v>
      </c>
      <c r="AB5" s="17"/>
      <c r="AC5" s="2">
        <f t="shared" ref="AC5:AC68" si="3">AVERAGE(P5:U5)</f>
        <v>2508.8031584319065</v>
      </c>
      <c r="AD5" s="2">
        <f t="shared" ref="AD5:AD68" si="4">AVERAGE(V5:X5)</f>
        <v>3445.9559551700495</v>
      </c>
      <c r="AE5" s="3">
        <f t="shared" ref="AE5:AE68" si="5">AVERAGE(Y5:AA5)</f>
        <v>1677.6776960433174</v>
      </c>
      <c r="AF5" s="3"/>
      <c r="AG5" s="2">
        <f t="shared" ref="AG5:AG68" si="6">AC5*$AC$196</f>
        <v>2508.8031584319065</v>
      </c>
      <c r="AH5" s="2">
        <f t="shared" ref="AH5:AH68" si="7">AD5*$AD$196</f>
        <v>11113.959381109578</v>
      </c>
      <c r="AI5" s="3">
        <f t="shared" ref="AI5:AI68" si="8">AE5*$AE$196</f>
        <v>2813.6261100762126</v>
      </c>
      <c r="AK5" s="3" t="s">
        <v>18</v>
      </c>
      <c r="AL5" s="12">
        <v>4.4299846098951061</v>
      </c>
      <c r="AM5" s="9">
        <f t="shared" ref="AM5:AM68" si="9">TTEST(P5:U5,V5:X5,2,2)</f>
        <v>0.12408830776176925</v>
      </c>
      <c r="AN5" s="3">
        <v>8.7524877000000001E-2</v>
      </c>
      <c r="AO5" s="10">
        <v>1.1215013424308791</v>
      </c>
      <c r="AP5" s="9">
        <f t="shared" ref="AP5:AP68" si="10">TTEST(P5:U5,Y5:AA5,2,2)</f>
        <v>0.17900083697408525</v>
      </c>
      <c r="AQ5" s="3">
        <v>0.15510201337000001</v>
      </c>
    </row>
    <row r="6" spans="1:43" x14ac:dyDescent="0.2">
      <c r="A6" s="5" t="s">
        <v>19</v>
      </c>
      <c r="C6" s="2">
        <v>723.09398564058654</v>
      </c>
      <c r="D6" s="2">
        <v>1369.5204572650014</v>
      </c>
      <c r="E6" s="19">
        <v>731.29192229279386</v>
      </c>
      <c r="F6" s="2">
        <v>1497.8437445952968</v>
      </c>
      <c r="G6" s="2">
        <v>612.76489190392681</v>
      </c>
      <c r="H6" s="3">
        <v>280.03851860318429</v>
      </c>
      <c r="I6" s="2">
        <v>466.76022863250068</v>
      </c>
      <c r="J6" s="2">
        <v>428.99267897388097</v>
      </c>
      <c r="K6" s="3">
        <v>592.23903039182608</v>
      </c>
      <c r="L6" s="21">
        <v>86.031661294133968</v>
      </c>
      <c r="M6" s="21">
        <v>441.89790722779338</v>
      </c>
      <c r="N6" s="22">
        <v>67.066180143386305</v>
      </c>
      <c r="P6" s="2">
        <v>789.9205806917214</v>
      </c>
      <c r="Q6" s="2">
        <v>1655.0313876977687</v>
      </c>
      <c r="R6" s="2">
        <v>731.29192229279386</v>
      </c>
      <c r="S6" s="2">
        <v>1662.2259684764517</v>
      </c>
      <c r="T6" s="2">
        <v>808.93732432320257</v>
      </c>
      <c r="U6" s="3">
        <v>674.84957860303314</v>
      </c>
      <c r="V6" s="2">
        <v>705.01380927401453</v>
      </c>
      <c r="W6" s="2">
        <v>677.89330970240781</v>
      </c>
      <c r="X6" s="3">
        <v>592.23903039182608</v>
      </c>
      <c r="Y6" s="2">
        <f t="shared" si="0"/>
        <v>222.55421201624893</v>
      </c>
      <c r="Z6" s="2">
        <f t="shared" si="1"/>
        <v>441.89790722779338</v>
      </c>
      <c r="AA6" s="2">
        <f t="shared" si="2"/>
        <v>197.32723657910569</v>
      </c>
      <c r="AB6" s="17"/>
      <c r="AC6" s="2">
        <f t="shared" si="3"/>
        <v>1053.7094603474955</v>
      </c>
      <c r="AD6" s="2">
        <f t="shared" si="4"/>
        <v>658.3820497894161</v>
      </c>
      <c r="AE6" s="3">
        <f t="shared" si="5"/>
        <v>287.25978527438264</v>
      </c>
      <c r="AF6" s="3"/>
      <c r="AG6" s="2">
        <f t="shared" si="6"/>
        <v>1053.7094603474955</v>
      </c>
      <c r="AH6" s="2">
        <f t="shared" si="7"/>
        <v>2123.4256774620171</v>
      </c>
      <c r="AI6" s="3">
        <f t="shared" si="8"/>
        <v>481.76216094966827</v>
      </c>
      <c r="AK6" s="3" t="s">
        <v>19</v>
      </c>
      <c r="AL6" s="10">
        <v>2.0151908636767364</v>
      </c>
      <c r="AM6" s="9">
        <f t="shared" si="9"/>
        <v>0.20414816886886339</v>
      </c>
      <c r="AN6" s="3">
        <v>0.13191114500000001</v>
      </c>
      <c r="AO6" s="11">
        <v>0.45720587987393729</v>
      </c>
      <c r="AP6" s="9">
        <f t="shared" si="10"/>
        <v>3.1539287781005801E-2</v>
      </c>
      <c r="AQ6" s="3">
        <v>4.6111237520000001E-2</v>
      </c>
    </row>
    <row r="7" spans="1:43" x14ac:dyDescent="0.2">
      <c r="A7" s="5" t="s">
        <v>20</v>
      </c>
      <c r="C7" s="2">
        <v>24870.093985640586</v>
      </c>
      <c r="D7" s="2">
        <v>12890.520457265002</v>
      </c>
      <c r="E7" s="19">
        <v>27998.291922292792</v>
      </c>
      <c r="F7" s="2">
        <v>14068.843744595297</v>
      </c>
      <c r="G7" s="2">
        <v>20733.764891903927</v>
      </c>
      <c r="H7" s="3">
        <v>14121.038518603184</v>
      </c>
      <c r="I7" s="2">
        <v>568.76022863250068</v>
      </c>
      <c r="J7" s="2">
        <v>538.99267897388097</v>
      </c>
      <c r="K7" s="3">
        <v>1088.239030391826</v>
      </c>
      <c r="L7" s="21">
        <v>2064.0316612941338</v>
      </c>
      <c r="M7" s="21">
        <v>3745.8979072277934</v>
      </c>
      <c r="N7" s="22">
        <v>1250.0661801433862</v>
      </c>
      <c r="P7" s="2">
        <v>27168.527844400622</v>
      </c>
      <c r="Q7" s="2">
        <v>15577.873150678766</v>
      </c>
      <c r="R7" s="2">
        <v>27998.291922292792</v>
      </c>
      <c r="S7" s="2">
        <v>15612.841795472033</v>
      </c>
      <c r="T7" s="2">
        <v>27371.535994318663</v>
      </c>
      <c r="U7" s="3">
        <v>34029.521871667974</v>
      </c>
      <c r="V7" s="2">
        <v>859.07879625166095</v>
      </c>
      <c r="W7" s="2">
        <v>851.71507338757533</v>
      </c>
      <c r="X7" s="3">
        <v>1088.239030391826</v>
      </c>
      <c r="Y7" s="2">
        <f t="shared" si="0"/>
        <v>5339.417291796809</v>
      </c>
      <c r="Z7" s="2">
        <f t="shared" si="1"/>
        <v>3745.8979072277934</v>
      </c>
      <c r="AA7" s="2">
        <f t="shared" si="2"/>
        <v>3678.0401737703314</v>
      </c>
      <c r="AB7" s="17"/>
      <c r="AC7" s="2">
        <f t="shared" si="3"/>
        <v>24626.432096471806</v>
      </c>
      <c r="AD7" s="2">
        <f t="shared" si="4"/>
        <v>933.01096667702075</v>
      </c>
      <c r="AE7" s="3">
        <f t="shared" si="5"/>
        <v>4254.4517909316446</v>
      </c>
      <c r="AF7" s="3"/>
      <c r="AG7" s="2">
        <f t="shared" si="6"/>
        <v>24626.432096471806</v>
      </c>
      <c r="AH7" s="2">
        <f t="shared" si="7"/>
        <v>3009.1638200484444</v>
      </c>
      <c r="AI7" s="3">
        <f t="shared" si="8"/>
        <v>7135.1229567259525</v>
      </c>
      <c r="AK7" s="3" t="s">
        <v>20</v>
      </c>
      <c r="AL7" s="11">
        <v>0.12219243974361853</v>
      </c>
      <c r="AM7" s="9">
        <f t="shared" si="9"/>
        <v>1.0907719045562055E-3</v>
      </c>
      <c r="AN7" s="3">
        <v>2.9926729999999999E-3</v>
      </c>
      <c r="AO7" s="11">
        <v>0.28973433621138284</v>
      </c>
      <c r="AP7" s="9">
        <f t="shared" si="10"/>
        <v>2.585988534448086E-3</v>
      </c>
      <c r="AQ7" s="3">
        <v>1.295192456E-2</v>
      </c>
    </row>
    <row r="8" spans="1:43" x14ac:dyDescent="0.2">
      <c r="A8" s="5" t="s">
        <v>21</v>
      </c>
      <c r="C8" s="2">
        <v>2491.0939856405867</v>
      </c>
      <c r="D8" s="2">
        <v>1344.5204572650014</v>
      </c>
      <c r="E8" s="19">
        <v>2530.291922292794</v>
      </c>
      <c r="F8" s="2">
        <v>1423.8437445952968</v>
      </c>
      <c r="G8" s="2">
        <v>2911.7648919039266</v>
      </c>
      <c r="H8" s="3">
        <v>1402.0385186031842</v>
      </c>
      <c r="I8" s="2">
        <v>97.760228632500699</v>
      </c>
      <c r="J8" s="2">
        <v>76.992678973880999</v>
      </c>
      <c r="K8" s="3">
        <v>167.23903039182605</v>
      </c>
      <c r="L8" s="21">
        <v>457.03166129413398</v>
      </c>
      <c r="M8" s="21">
        <v>926.89790722779344</v>
      </c>
      <c r="N8" s="22">
        <v>368.0661801433863</v>
      </c>
      <c r="P8" s="2">
        <v>2721.3148591626427</v>
      </c>
      <c r="Q8" s="2">
        <v>1624.8195099029135</v>
      </c>
      <c r="R8" s="2">
        <v>2530.291922292794</v>
      </c>
      <c r="S8" s="2">
        <v>1580.1047711812746</v>
      </c>
      <c r="T8" s="2">
        <v>3843.9462375143739</v>
      </c>
      <c r="U8" s="3">
        <v>3378.6962885819985</v>
      </c>
      <c r="V8" s="2">
        <v>147.66106226664664</v>
      </c>
      <c r="W8" s="2">
        <v>121.66366590987188</v>
      </c>
      <c r="X8" s="3">
        <v>167.23903039182605</v>
      </c>
      <c r="Y8" s="2">
        <f t="shared" si="0"/>
        <v>1182.2894003876281</v>
      </c>
      <c r="Z8" s="2">
        <f t="shared" si="1"/>
        <v>926.89790722779344</v>
      </c>
      <c r="AA8" s="2">
        <f t="shared" si="2"/>
        <v>1082.952421781607</v>
      </c>
      <c r="AB8" s="17"/>
      <c r="AC8" s="2">
        <f t="shared" si="3"/>
        <v>2613.1955981059996</v>
      </c>
      <c r="AD8" s="2">
        <f t="shared" si="4"/>
        <v>145.52125285611487</v>
      </c>
      <c r="AE8" s="3">
        <f t="shared" si="5"/>
        <v>1064.0465764656763</v>
      </c>
      <c r="AF8" s="3"/>
      <c r="AG8" s="2">
        <f t="shared" si="6"/>
        <v>2613.1955981059996</v>
      </c>
      <c r="AH8" s="2">
        <f t="shared" si="7"/>
        <v>469.33777284777466</v>
      </c>
      <c r="AI8" s="3">
        <f t="shared" si="8"/>
        <v>1784.5079760801277</v>
      </c>
      <c r="AK8" s="3" t="s">
        <v>21</v>
      </c>
      <c r="AL8" s="11">
        <v>0.17960300146990252</v>
      </c>
      <c r="AM8" s="9">
        <f t="shared" si="9"/>
        <v>2.7175247418107177E-3</v>
      </c>
      <c r="AN8" s="3">
        <v>5.4230939999999998E-3</v>
      </c>
      <c r="AO8" s="10">
        <v>0.68288343106559235</v>
      </c>
      <c r="AP8" s="9">
        <f t="shared" si="10"/>
        <v>2.5424884910390144E-2</v>
      </c>
      <c r="AQ8" s="3">
        <v>3.9683435369999999E-2</v>
      </c>
    </row>
    <row r="9" spans="1:43" x14ac:dyDescent="0.2">
      <c r="A9" s="5" t="s">
        <v>22</v>
      </c>
      <c r="C9" s="2">
        <v>4263.0939856405867</v>
      </c>
      <c r="D9" s="2">
        <v>2930.5204572650014</v>
      </c>
      <c r="E9" s="19">
        <v>4923.291922292794</v>
      </c>
      <c r="F9" s="2">
        <v>3157.8437445952968</v>
      </c>
      <c r="G9" s="2">
        <v>5836.7648919039266</v>
      </c>
      <c r="H9" s="3">
        <v>3520.0385186031845</v>
      </c>
      <c r="I9" s="2">
        <v>63.760228632500699</v>
      </c>
      <c r="J9" s="2">
        <v>74.992678973880999</v>
      </c>
      <c r="K9" s="3">
        <v>171.23903039182605</v>
      </c>
      <c r="L9" s="21">
        <v>699.03166129413398</v>
      </c>
      <c r="M9" s="21">
        <v>1438.8979072277934</v>
      </c>
      <c r="N9" s="22">
        <v>717.0661801433863</v>
      </c>
      <c r="P9" s="2">
        <v>4657.0788079468466</v>
      </c>
      <c r="Q9" s="2">
        <v>3541.4610372085176</v>
      </c>
      <c r="R9" s="2">
        <v>4923.291922292794</v>
      </c>
      <c r="S9" s="2">
        <v>3504.4041780709681</v>
      </c>
      <c r="T9" s="2">
        <v>7705.3647112351991</v>
      </c>
      <c r="U9" s="3">
        <v>8482.7491689166236</v>
      </c>
      <c r="V9" s="2">
        <v>96.306066607431163</v>
      </c>
      <c r="W9" s="2">
        <v>118.50327020650519</v>
      </c>
      <c r="X9" s="3">
        <v>171.23903039182605</v>
      </c>
      <c r="Y9" s="2">
        <f t="shared" si="0"/>
        <v>1808.3161270341882</v>
      </c>
      <c r="Z9" s="2">
        <f t="shared" si="1"/>
        <v>1438.8979072277934</v>
      </c>
      <c r="AA9" s="2">
        <f t="shared" si="2"/>
        <v>2109.8068723984607</v>
      </c>
      <c r="AB9" s="17"/>
      <c r="AC9" s="2">
        <f t="shared" si="3"/>
        <v>5469.0583042784901</v>
      </c>
      <c r="AD9" s="2">
        <f t="shared" si="4"/>
        <v>128.68278906858745</v>
      </c>
      <c r="AE9" s="3">
        <f t="shared" si="5"/>
        <v>1785.6736355534806</v>
      </c>
      <c r="AF9" s="3"/>
      <c r="AG9" s="2">
        <f t="shared" si="6"/>
        <v>5469.0583042784901</v>
      </c>
      <c r="AH9" s="2">
        <f t="shared" si="7"/>
        <v>415.03005533499254</v>
      </c>
      <c r="AI9" s="3">
        <f t="shared" si="8"/>
        <v>2994.7456397121127</v>
      </c>
      <c r="AK9" s="3" t="s">
        <v>22</v>
      </c>
      <c r="AL9" s="11">
        <v>7.5886931944080943E-2</v>
      </c>
      <c r="AM9" s="9">
        <f t="shared" si="9"/>
        <v>4.0283130787282127E-3</v>
      </c>
      <c r="AN9" s="3">
        <v>6.9684999999999999E-3</v>
      </c>
      <c r="AO9" s="10">
        <v>0.54757976110243667</v>
      </c>
      <c r="AP9" s="9">
        <f t="shared" si="10"/>
        <v>2.352805096737497E-2</v>
      </c>
      <c r="AQ9" s="3">
        <v>3.774291515E-2</v>
      </c>
    </row>
    <row r="10" spans="1:43" x14ac:dyDescent="0.2">
      <c r="A10" s="5" t="s">
        <v>23</v>
      </c>
      <c r="C10" s="2">
        <v>42.093985640586496</v>
      </c>
      <c r="D10" s="2">
        <v>46.520457265001404</v>
      </c>
      <c r="E10" s="19">
        <v>41.291922292793878</v>
      </c>
      <c r="F10" s="2">
        <v>62.843744595296876</v>
      </c>
      <c r="G10" s="2">
        <v>30.76489190392676</v>
      </c>
      <c r="H10" s="3">
        <v>4.0385186031842792</v>
      </c>
      <c r="I10" s="2">
        <v>245.76022863250071</v>
      </c>
      <c r="J10" s="2">
        <v>302.99267897388097</v>
      </c>
      <c r="K10" s="3">
        <v>278.23903039182608</v>
      </c>
      <c r="L10" s="2">
        <v>1</v>
      </c>
      <c r="M10" s="2">
        <v>1</v>
      </c>
      <c r="N10" s="3">
        <v>1</v>
      </c>
      <c r="P10" s="2">
        <v>45.984209855354003</v>
      </c>
      <c r="Q10" s="2">
        <v>56.21881479403995</v>
      </c>
      <c r="R10" s="2">
        <v>41.291922292793878</v>
      </c>
      <c r="S10" s="2">
        <v>69.740588495650044</v>
      </c>
      <c r="T10" s="2">
        <v>40.614058782853689</v>
      </c>
      <c r="U10" s="3">
        <v>9.7322060948383786</v>
      </c>
      <c r="V10" s="2">
        <v>371.20633748911405</v>
      </c>
      <c r="W10" s="2">
        <v>478.78838039030688</v>
      </c>
      <c r="X10" s="3">
        <v>278.23903039182608</v>
      </c>
      <c r="Y10" s="2">
        <v>1</v>
      </c>
      <c r="Z10" s="2">
        <v>1</v>
      </c>
      <c r="AA10" s="2">
        <v>1</v>
      </c>
      <c r="AB10" s="17"/>
      <c r="AC10" s="2">
        <f t="shared" si="3"/>
        <v>43.930300052588329</v>
      </c>
      <c r="AD10" s="2">
        <f t="shared" si="4"/>
        <v>376.07791609041561</v>
      </c>
      <c r="AE10" s="3">
        <f t="shared" si="5"/>
        <v>1</v>
      </c>
      <c r="AF10" s="3"/>
      <c r="AG10" s="2">
        <f t="shared" si="6"/>
        <v>43.930300052588329</v>
      </c>
      <c r="AH10" s="2">
        <f t="shared" si="7"/>
        <v>1212.9332869998789</v>
      </c>
      <c r="AI10" s="2">
        <v>1</v>
      </c>
      <c r="AK10" s="3" t="s">
        <v>23</v>
      </c>
      <c r="AL10" s="12">
        <v>27.610402968973439</v>
      </c>
      <c r="AM10" s="9">
        <f t="shared" si="9"/>
        <v>6.9297912329662986E-5</v>
      </c>
      <c r="AN10" s="3">
        <v>4.26888E-4</v>
      </c>
      <c r="AO10" s="11">
        <v>2.2763331887169322E-2</v>
      </c>
      <c r="AP10" s="9">
        <f t="shared" si="10"/>
        <v>8.9298673591737855E-3</v>
      </c>
      <c r="AQ10" s="3">
        <v>1.9834608430000001E-2</v>
      </c>
    </row>
    <row r="11" spans="1:43" x14ac:dyDescent="0.2">
      <c r="A11" s="5" t="s">
        <v>24</v>
      </c>
      <c r="C11" s="2">
        <v>10774.093985640586</v>
      </c>
      <c r="D11" s="2">
        <v>10238.520457265002</v>
      </c>
      <c r="E11" s="19">
        <v>10950.291922292794</v>
      </c>
      <c r="F11" s="2">
        <v>11292.843744595297</v>
      </c>
      <c r="G11" s="2">
        <v>8766.7648919039275</v>
      </c>
      <c r="H11" s="3">
        <v>3759.0385186031845</v>
      </c>
      <c r="I11" s="2">
        <v>130.76022863250071</v>
      </c>
      <c r="J11" s="2">
        <v>126.992678973881</v>
      </c>
      <c r="K11" s="3">
        <v>155.23903039182605</v>
      </c>
      <c r="L11" s="21">
        <v>3176.0316612941338</v>
      </c>
      <c r="M11" s="21">
        <v>6985.8979072277934</v>
      </c>
      <c r="N11" s="22">
        <v>3069.0661801433862</v>
      </c>
      <c r="P11" s="2">
        <v>11769.809660392642</v>
      </c>
      <c r="Q11" s="2">
        <v>12372.997154200544</v>
      </c>
      <c r="R11" s="2">
        <v>10950.291922292794</v>
      </c>
      <c r="S11" s="2">
        <v>12532.187150993492</v>
      </c>
      <c r="T11" s="2">
        <v>11573.383900295719</v>
      </c>
      <c r="U11" s="3">
        <v>9058.7022559798806</v>
      </c>
      <c r="V11" s="2">
        <v>197.50561687706167</v>
      </c>
      <c r="W11" s="2">
        <v>200.67355849403893</v>
      </c>
      <c r="X11" s="3">
        <v>155.23903039182605</v>
      </c>
      <c r="Y11" s="2">
        <f t="shared" si="0"/>
        <v>8216.0359696107535</v>
      </c>
      <c r="Z11" s="2">
        <f t="shared" si="1"/>
        <v>6985.8979072277934</v>
      </c>
      <c r="AA11" s="2">
        <f t="shared" si="2"/>
        <v>9030.0408777017274</v>
      </c>
      <c r="AB11" s="17"/>
      <c r="AC11" s="2">
        <f t="shared" si="3"/>
        <v>11376.228674025844</v>
      </c>
      <c r="AD11" s="2">
        <f t="shared" si="4"/>
        <v>184.47273525430887</v>
      </c>
      <c r="AE11" s="3">
        <f t="shared" si="5"/>
        <v>8077.3249181800902</v>
      </c>
      <c r="AF11" s="3"/>
      <c r="AG11" s="2">
        <f t="shared" si="6"/>
        <v>11376.228674025844</v>
      </c>
      <c r="AH11" s="2">
        <f t="shared" si="7"/>
        <v>594.96479734819957</v>
      </c>
      <c r="AI11" s="3">
        <f t="shared" si="8"/>
        <v>13546.447176927786</v>
      </c>
      <c r="AK11" s="3" t="s">
        <v>24</v>
      </c>
      <c r="AL11" s="11">
        <v>5.2298948482516053E-2</v>
      </c>
      <c r="AM11" s="9">
        <f t="shared" si="9"/>
        <v>1.586944654408449E-6</v>
      </c>
      <c r="AN11" s="3">
        <v>2.9328000000000001E-5</v>
      </c>
      <c r="AO11" s="10">
        <v>1.190767833970934</v>
      </c>
      <c r="AP11" s="9">
        <f t="shared" si="10"/>
        <v>6.1635640424459997E-3</v>
      </c>
      <c r="AQ11" s="3">
        <v>1.7475890890000002E-2</v>
      </c>
    </row>
    <row r="12" spans="1:43" x14ac:dyDescent="0.2">
      <c r="A12" s="5" t="s">
        <v>25</v>
      </c>
      <c r="C12" s="2">
        <v>4614.0939856405867</v>
      </c>
      <c r="D12" s="2">
        <v>648.52045726500137</v>
      </c>
      <c r="E12" s="19">
        <v>4714.291922292794</v>
      </c>
      <c r="F12" s="2">
        <v>781.84374459529693</v>
      </c>
      <c r="G12" s="2">
        <v>978.76489190392681</v>
      </c>
      <c r="H12" s="3">
        <v>1001.0385186031842</v>
      </c>
      <c r="I12" s="2">
        <v>281.76022863250068</v>
      </c>
      <c r="J12" s="2">
        <v>325.99267897388097</v>
      </c>
      <c r="K12" s="3">
        <v>429.23903039182608</v>
      </c>
      <c r="L12" s="21">
        <v>207.03166129413398</v>
      </c>
      <c r="M12" s="21">
        <v>357.89790722779338</v>
      </c>
      <c r="N12" s="22">
        <v>232.0661801433863</v>
      </c>
      <c r="P12" s="2">
        <v>5040.5173779373972</v>
      </c>
      <c r="Q12" s="2">
        <v>783.72083209414927</v>
      </c>
      <c r="R12" s="2">
        <v>4714.291922292794</v>
      </c>
      <c r="S12" s="2">
        <v>867.64789735014244</v>
      </c>
      <c r="T12" s="2">
        <v>1292.1096871887826</v>
      </c>
      <c r="U12" s="3">
        <v>2412.3482220030637</v>
      </c>
      <c r="V12" s="2">
        <v>425.58221524593034</v>
      </c>
      <c r="W12" s="2">
        <v>515.13293097902374</v>
      </c>
      <c r="X12" s="3">
        <v>429.23903039182608</v>
      </c>
      <c r="Y12" s="2">
        <f t="shared" si="0"/>
        <v>535.56757533952896</v>
      </c>
      <c r="Z12" s="2">
        <f t="shared" si="1"/>
        <v>357.89790722779338</v>
      </c>
      <c r="AA12" s="2">
        <f t="shared" si="2"/>
        <v>682.80283644094197</v>
      </c>
      <c r="AB12" s="17"/>
      <c r="AC12" s="2">
        <f t="shared" si="3"/>
        <v>2518.4393231443878</v>
      </c>
      <c r="AD12" s="2">
        <f t="shared" si="4"/>
        <v>456.65139220559337</v>
      </c>
      <c r="AE12" s="3">
        <f t="shared" si="5"/>
        <v>525.42277300275475</v>
      </c>
      <c r="AF12" s="3"/>
      <c r="AG12" s="2">
        <f t="shared" si="6"/>
        <v>2518.4393231443878</v>
      </c>
      <c r="AH12" s="2">
        <f t="shared" si="7"/>
        <v>1472.800317335935</v>
      </c>
      <c r="AI12" s="3">
        <f t="shared" si="8"/>
        <v>881.18429209362694</v>
      </c>
      <c r="AK12" s="3" t="s">
        <v>25</v>
      </c>
      <c r="AL12" s="10">
        <v>0.58480675067330024</v>
      </c>
      <c r="AM12" s="9">
        <f t="shared" si="9"/>
        <v>0.11545180531251441</v>
      </c>
      <c r="AN12" s="3">
        <v>8.3341767999999997E-2</v>
      </c>
      <c r="AO12" s="10">
        <v>0.34989300079440772</v>
      </c>
      <c r="AP12" s="9">
        <f t="shared" si="10"/>
        <v>0.12642576201035841</v>
      </c>
      <c r="AQ12" s="3">
        <v>0.12452397389</v>
      </c>
    </row>
    <row r="13" spans="1:43" x14ac:dyDescent="0.2">
      <c r="A13" s="5" t="s">
        <v>26</v>
      </c>
      <c r="C13" s="2">
        <v>105.0939856405865</v>
      </c>
      <c r="D13" s="2">
        <v>35.520457265001404</v>
      </c>
      <c r="E13" s="19">
        <v>114.29192229279388</v>
      </c>
      <c r="F13" s="2">
        <v>21.843744595296876</v>
      </c>
      <c r="G13" s="2">
        <v>114.76489190392675</v>
      </c>
      <c r="H13" s="3">
        <v>27.038518603184279</v>
      </c>
      <c r="I13" s="2">
        <v>38.760228632500699</v>
      </c>
      <c r="J13" s="2">
        <v>53.992678973880992</v>
      </c>
      <c r="K13" s="3">
        <v>52.239030391826063</v>
      </c>
      <c r="L13" s="2">
        <v>25.031661294133968</v>
      </c>
      <c r="M13" s="2">
        <v>29.897907227793397</v>
      </c>
      <c r="N13" s="3">
        <v>7.0661801433863047</v>
      </c>
      <c r="P13" s="2">
        <v>114.80651728955539</v>
      </c>
      <c r="Q13" s="2">
        <v>42.925588564303737</v>
      </c>
      <c r="R13" s="2">
        <v>114.29192229279388</v>
      </c>
      <c r="S13" s="2">
        <v>24.241006210484272</v>
      </c>
      <c r="T13" s="2">
        <v>151.50607648970814</v>
      </c>
      <c r="U13" s="3">
        <v>65.158653803854605</v>
      </c>
      <c r="V13" s="2">
        <v>58.545040387419789</v>
      </c>
      <c r="W13" s="2">
        <v>85.319115321155024</v>
      </c>
      <c r="X13" s="3">
        <v>52.239030391826063</v>
      </c>
      <c r="Y13" s="2">
        <f t="shared" si="0"/>
        <v>64.75408670451273</v>
      </c>
      <c r="Z13" s="2">
        <f t="shared" si="1"/>
        <v>29.897907227793397</v>
      </c>
      <c r="AA13" s="2">
        <f t="shared" si="2"/>
        <v>20.790654811165229</v>
      </c>
      <c r="AB13" s="17"/>
      <c r="AC13" s="2">
        <f t="shared" si="3"/>
        <v>85.488294108450006</v>
      </c>
      <c r="AD13" s="2">
        <f t="shared" si="4"/>
        <v>65.367728700133625</v>
      </c>
      <c r="AE13" s="3">
        <f t="shared" si="5"/>
        <v>38.480882914490451</v>
      </c>
      <c r="AF13" s="3"/>
      <c r="AG13" s="2">
        <f t="shared" si="6"/>
        <v>85.488294108450006</v>
      </c>
      <c r="AH13" s="2">
        <f t="shared" si="7"/>
        <v>210.82517915491619</v>
      </c>
      <c r="AI13" s="3">
        <f t="shared" si="8"/>
        <v>64.536124645600836</v>
      </c>
      <c r="AK13" s="3" t="s">
        <v>26</v>
      </c>
      <c r="AL13" s="10">
        <v>2.4661292093098086</v>
      </c>
      <c r="AM13" s="9">
        <f t="shared" si="9"/>
        <v>0.52457286186436825</v>
      </c>
      <c r="AN13" s="3">
        <v>0.27697449099999999</v>
      </c>
      <c r="AO13" s="10">
        <v>0.75491183113012694</v>
      </c>
      <c r="AP13" s="9">
        <f t="shared" si="10"/>
        <v>0.1682518916893678</v>
      </c>
      <c r="AQ13" s="3">
        <v>0.14769211625000001</v>
      </c>
    </row>
    <row r="14" spans="1:43" x14ac:dyDescent="0.2">
      <c r="A14" s="5" t="s">
        <v>27</v>
      </c>
      <c r="C14" s="2">
        <v>1</v>
      </c>
      <c r="D14" s="2">
        <v>1</v>
      </c>
      <c r="E14" s="19">
        <v>1</v>
      </c>
      <c r="F14" s="2">
        <v>1</v>
      </c>
      <c r="G14" s="2">
        <v>1</v>
      </c>
      <c r="H14" s="3">
        <v>1</v>
      </c>
      <c r="I14" s="2">
        <v>1</v>
      </c>
      <c r="J14" s="2">
        <v>1</v>
      </c>
      <c r="K14" s="3">
        <v>1</v>
      </c>
      <c r="L14" s="2">
        <v>1</v>
      </c>
      <c r="M14" s="2">
        <v>1</v>
      </c>
      <c r="N14" s="3">
        <v>1</v>
      </c>
      <c r="P14" s="2">
        <v>1</v>
      </c>
      <c r="Q14" s="2">
        <v>1</v>
      </c>
      <c r="R14" s="19">
        <v>1</v>
      </c>
      <c r="S14" s="2">
        <v>1</v>
      </c>
      <c r="T14" s="2">
        <v>1</v>
      </c>
      <c r="U14" s="3">
        <v>1</v>
      </c>
      <c r="V14" s="2">
        <v>1</v>
      </c>
      <c r="W14" s="2">
        <v>1</v>
      </c>
      <c r="X14" s="3">
        <v>1</v>
      </c>
      <c r="Y14" s="2">
        <v>1</v>
      </c>
      <c r="Z14" s="2">
        <v>1</v>
      </c>
      <c r="AA14" s="2">
        <v>1</v>
      </c>
      <c r="AB14" s="17"/>
      <c r="AC14" s="2">
        <f t="shared" si="3"/>
        <v>1</v>
      </c>
      <c r="AD14" s="2">
        <f t="shared" si="4"/>
        <v>1</v>
      </c>
      <c r="AE14" s="3">
        <f t="shared" si="5"/>
        <v>1</v>
      </c>
      <c r="AF14" s="3"/>
      <c r="AG14" s="2">
        <f t="shared" si="6"/>
        <v>1</v>
      </c>
      <c r="AH14" s="2">
        <v>1</v>
      </c>
      <c r="AI14" s="2">
        <v>1</v>
      </c>
      <c r="AK14" s="3" t="s">
        <v>27</v>
      </c>
      <c r="AL14" s="10">
        <v>3.2252180601539733</v>
      </c>
      <c r="AM14" s="9">
        <v>1</v>
      </c>
      <c r="AN14" s="3">
        <v>0.49148936199999999</v>
      </c>
      <c r="AO14" s="10">
        <v>1</v>
      </c>
      <c r="AP14" s="9">
        <v>1</v>
      </c>
      <c r="AQ14" s="3">
        <v>0.61436170212999996</v>
      </c>
    </row>
    <row r="15" spans="1:43" x14ac:dyDescent="0.2">
      <c r="A15" s="5" t="s">
        <v>28</v>
      </c>
      <c r="C15" s="2">
        <v>758.09398564058654</v>
      </c>
      <c r="D15" s="2">
        <v>512.52045726500137</v>
      </c>
      <c r="E15" s="19">
        <v>810.29192229279386</v>
      </c>
      <c r="F15" s="2">
        <v>548.84374459529693</v>
      </c>
      <c r="G15" s="2">
        <v>1489.7648919039268</v>
      </c>
      <c r="H15" s="3">
        <v>922.03851860318423</v>
      </c>
      <c r="I15" s="2">
        <v>4248.7602286325009</v>
      </c>
      <c r="J15" s="2">
        <v>4961.9926789738811</v>
      </c>
      <c r="K15" s="3">
        <v>5383.2390303918264</v>
      </c>
      <c r="L15" s="21">
        <v>325.03166129413398</v>
      </c>
      <c r="M15" s="21">
        <v>363.89790722779338</v>
      </c>
      <c r="N15" s="22">
        <v>232.0661801433863</v>
      </c>
      <c r="P15" s="2">
        <v>828.15519593294437</v>
      </c>
      <c r="Q15" s="2">
        <v>619.36821689013789</v>
      </c>
      <c r="R15" s="2">
        <v>810.29192229279386</v>
      </c>
      <c r="S15" s="2">
        <v>609.07710046127352</v>
      </c>
      <c r="T15" s="2">
        <v>1966.7027949054807</v>
      </c>
      <c r="U15" s="3">
        <v>2221.9704233503558</v>
      </c>
      <c r="V15" s="2">
        <v>6417.5018558373367</v>
      </c>
      <c r="W15" s="2">
        <v>7840.9301713829918</v>
      </c>
      <c r="X15" s="3">
        <v>5383.2390303918264</v>
      </c>
      <c r="Y15" s="2">
        <f t="shared" si="0"/>
        <v>840.82027676223174</v>
      </c>
      <c r="Z15" s="2">
        <f t="shared" si="1"/>
        <v>363.89790722779338</v>
      </c>
      <c r="AA15" s="2">
        <f t="shared" si="2"/>
        <v>682.80283644094197</v>
      </c>
      <c r="AB15" s="17"/>
      <c r="AC15" s="2">
        <f t="shared" si="3"/>
        <v>1175.9276089721643</v>
      </c>
      <c r="AD15" s="2">
        <f t="shared" si="4"/>
        <v>6547.2236858707183</v>
      </c>
      <c r="AE15" s="3">
        <f t="shared" si="5"/>
        <v>629.17367347698905</v>
      </c>
      <c r="AF15" s="3"/>
      <c r="AG15" s="2">
        <f t="shared" si="6"/>
        <v>1175.9276089721643</v>
      </c>
      <c r="AH15" s="2">
        <f t="shared" si="7"/>
        <v>21116.224075538106</v>
      </c>
      <c r="AI15" s="3">
        <f t="shared" si="8"/>
        <v>1055.1844848640785</v>
      </c>
      <c r="AK15" s="3" t="s">
        <v>28</v>
      </c>
      <c r="AL15" s="12">
        <v>17.957078237150185</v>
      </c>
      <c r="AM15" s="9">
        <f t="shared" si="9"/>
        <v>6.3937643634948921E-5</v>
      </c>
      <c r="AN15" s="3">
        <v>4.26888E-4</v>
      </c>
      <c r="AO15" s="10">
        <v>0.89732095480467289</v>
      </c>
      <c r="AP15" s="9">
        <f t="shared" si="10"/>
        <v>0.25503894571388874</v>
      </c>
      <c r="AQ15" s="3">
        <v>0.20176026208</v>
      </c>
    </row>
    <row r="16" spans="1:43" x14ac:dyDescent="0.2">
      <c r="A16" s="5" t="s">
        <v>29</v>
      </c>
      <c r="C16" s="2">
        <v>56.093985640586496</v>
      </c>
      <c r="D16" s="2">
        <v>76.520457265001397</v>
      </c>
      <c r="E16" s="19">
        <v>82.291922292793885</v>
      </c>
      <c r="F16" s="2">
        <v>86.843744595296869</v>
      </c>
      <c r="G16" s="2">
        <v>52.76489190392676</v>
      </c>
      <c r="H16" s="3">
        <v>6.0385186031842792</v>
      </c>
      <c r="I16" s="2">
        <v>58.760228632500699</v>
      </c>
      <c r="J16" s="2">
        <v>41.992678973880992</v>
      </c>
      <c r="K16" s="3">
        <v>134.23903039182605</v>
      </c>
      <c r="L16" s="2">
        <v>1</v>
      </c>
      <c r="M16" s="2">
        <v>1</v>
      </c>
      <c r="N16" s="3">
        <v>1</v>
      </c>
      <c r="P16" s="2">
        <v>61.2780559518432</v>
      </c>
      <c r="Q16" s="2">
        <v>92.473068147865987</v>
      </c>
      <c r="R16" s="2">
        <v>82.291922292793885</v>
      </c>
      <c r="S16" s="2">
        <v>96.374490321112916</v>
      </c>
      <c r="T16" s="2">
        <v>69.657206277506049</v>
      </c>
      <c r="U16" s="3">
        <v>14.551897199970226</v>
      </c>
      <c r="V16" s="2">
        <v>88.753861363428896</v>
      </c>
      <c r="W16" s="2">
        <v>66.356741100954935</v>
      </c>
      <c r="X16" s="3">
        <v>134.23903039182605</v>
      </c>
      <c r="Y16" s="2">
        <v>1</v>
      </c>
      <c r="Z16" s="2">
        <v>1</v>
      </c>
      <c r="AA16" s="2">
        <v>1</v>
      </c>
      <c r="AB16" s="17"/>
      <c r="AC16" s="2">
        <f t="shared" si="3"/>
        <v>69.437773365182025</v>
      </c>
      <c r="AD16" s="2">
        <f t="shared" si="4"/>
        <v>96.449877618736608</v>
      </c>
      <c r="AE16" s="3">
        <f t="shared" si="5"/>
        <v>1</v>
      </c>
      <c r="AF16" s="3"/>
      <c r="AG16" s="2">
        <f t="shared" si="6"/>
        <v>69.437773365182025</v>
      </c>
      <c r="AH16" s="2">
        <f t="shared" si="7"/>
        <v>311.0718871955898</v>
      </c>
      <c r="AI16" s="2">
        <v>1</v>
      </c>
      <c r="AK16" s="3" t="s">
        <v>29</v>
      </c>
      <c r="AL16" s="10">
        <v>4.4798655273639527</v>
      </c>
      <c r="AM16" s="9">
        <f t="shared" si="9"/>
        <v>0.26292182926779895</v>
      </c>
      <c r="AN16" s="3">
        <v>0.15089425000000001</v>
      </c>
      <c r="AO16" s="11">
        <v>1.440138344789476E-2</v>
      </c>
      <c r="AP16" s="9">
        <f t="shared" si="10"/>
        <v>6.5673773468983686E-3</v>
      </c>
      <c r="AQ16" s="3">
        <v>1.7640280080000001E-2</v>
      </c>
    </row>
    <row r="17" spans="1:43" x14ac:dyDescent="0.2">
      <c r="A17" s="5" t="s">
        <v>30</v>
      </c>
      <c r="C17" s="2">
        <v>4342.0939856405867</v>
      </c>
      <c r="D17" s="2">
        <v>2849.5204572650014</v>
      </c>
      <c r="E17" s="19">
        <v>4840.291922292794</v>
      </c>
      <c r="F17" s="2">
        <v>3008.8437445952968</v>
      </c>
      <c r="G17" s="2">
        <v>3898.7648919039266</v>
      </c>
      <c r="H17" s="3">
        <v>1830.0385186031842</v>
      </c>
      <c r="I17" s="2">
        <v>4004.7602286325009</v>
      </c>
      <c r="J17" s="2">
        <v>3648.9926789738811</v>
      </c>
      <c r="K17" s="3">
        <v>3748.239030391826</v>
      </c>
      <c r="L17" s="21">
        <v>2327.0316612941338</v>
      </c>
      <c r="M17" s="21">
        <v>9103.8979072277925</v>
      </c>
      <c r="N17" s="22">
        <v>4874.0661801433862</v>
      </c>
      <c r="P17" s="2">
        <v>4743.379796634179</v>
      </c>
      <c r="Q17" s="2">
        <v>3443.574553153187</v>
      </c>
      <c r="R17" s="2">
        <v>4840.291922292794</v>
      </c>
      <c r="S17" s="2">
        <v>3339.0520375712194</v>
      </c>
      <c r="T17" s="2">
        <v>5146.9274455699133</v>
      </c>
      <c r="U17" s="3">
        <v>4410.1101850802133</v>
      </c>
      <c r="V17" s="2">
        <v>6048.9542399300253</v>
      </c>
      <c r="W17" s="2">
        <v>5766.1303921227654</v>
      </c>
      <c r="X17" s="3">
        <v>3748.239030391826</v>
      </c>
      <c r="Y17" s="2">
        <f t="shared" si="0"/>
        <v>6019.7686517474094</v>
      </c>
      <c r="Z17" s="2">
        <f t="shared" si="1"/>
        <v>9103.8979072277925</v>
      </c>
      <c r="AA17" s="2">
        <f t="shared" si="2"/>
        <v>14340.849712553936</v>
      </c>
      <c r="AB17" s="17"/>
      <c r="AC17" s="2">
        <f t="shared" si="3"/>
        <v>4320.5559900502512</v>
      </c>
      <c r="AD17" s="2">
        <f t="shared" si="4"/>
        <v>5187.7745541482054</v>
      </c>
      <c r="AE17" s="3">
        <f t="shared" si="5"/>
        <v>9821.5054238430457</v>
      </c>
      <c r="AF17" s="3"/>
      <c r="AG17" s="2">
        <f t="shared" si="6"/>
        <v>4320.5559900502512</v>
      </c>
      <c r="AH17" s="2">
        <f t="shared" si="7"/>
        <v>16731.704184046019</v>
      </c>
      <c r="AI17" s="3">
        <f t="shared" si="8"/>
        <v>16471.604865435624</v>
      </c>
      <c r="AK17" s="3" t="s">
        <v>30</v>
      </c>
      <c r="AL17" s="10">
        <v>3.8725812656003602</v>
      </c>
      <c r="AM17" s="9">
        <f t="shared" si="9"/>
        <v>0.22759513973893869</v>
      </c>
      <c r="AN17" s="3">
        <v>0.13985287099999999</v>
      </c>
      <c r="AO17" s="12">
        <v>3.812380837875462</v>
      </c>
      <c r="AP17" s="9">
        <f t="shared" si="10"/>
        <v>1.2636535441780334E-2</v>
      </c>
      <c r="AQ17" s="3">
        <v>2.5605610389999998E-2</v>
      </c>
    </row>
    <row r="18" spans="1:43" x14ac:dyDescent="0.2">
      <c r="A18" s="5" t="s">
        <v>31</v>
      </c>
      <c r="C18" s="2">
        <v>140.09398564058651</v>
      </c>
      <c r="D18" s="2">
        <v>142.5204572650014</v>
      </c>
      <c r="E18" s="19">
        <v>139.29192229279388</v>
      </c>
      <c r="F18" s="2">
        <v>170.84374459529687</v>
      </c>
      <c r="G18" s="2">
        <v>93.764891903926753</v>
      </c>
      <c r="H18" s="3">
        <v>31.038518603184279</v>
      </c>
      <c r="I18" s="2">
        <v>145.76022863250071</v>
      </c>
      <c r="J18" s="2">
        <v>98.992678973880999</v>
      </c>
      <c r="K18" s="3">
        <v>436.23903039182608</v>
      </c>
      <c r="L18" s="2">
        <v>32.031661294133968</v>
      </c>
      <c r="M18" s="2">
        <v>187.89790722779338</v>
      </c>
      <c r="N18" s="3">
        <v>1</v>
      </c>
      <c r="P18" s="2">
        <v>153.04113253077838</v>
      </c>
      <c r="Q18" s="2">
        <v>172.23242552628329</v>
      </c>
      <c r="R18" s="2">
        <v>139.29192229279388</v>
      </c>
      <c r="S18" s="2">
        <v>189.59314671023301</v>
      </c>
      <c r="T18" s="2">
        <v>123.78307206299452</v>
      </c>
      <c r="U18" s="3">
        <v>74.798036014118296</v>
      </c>
      <c r="V18" s="2">
        <v>220.1622326090685</v>
      </c>
      <c r="W18" s="2">
        <v>156.42801864690537</v>
      </c>
      <c r="X18" s="3">
        <v>436.23903039182608</v>
      </c>
      <c r="Y18" s="2">
        <f t="shared" si="0"/>
        <v>82.862297805859512</v>
      </c>
      <c r="Z18" s="2">
        <f t="shared" si="1"/>
        <v>187.89790722779338</v>
      </c>
      <c r="AA18" s="2">
        <v>1</v>
      </c>
      <c r="AB18" s="17"/>
      <c r="AC18" s="2">
        <f t="shared" si="3"/>
        <v>142.12328918953355</v>
      </c>
      <c r="AD18" s="2">
        <f t="shared" si="4"/>
        <v>270.94309388259995</v>
      </c>
      <c r="AE18" s="3">
        <f t="shared" si="5"/>
        <v>90.586735011217627</v>
      </c>
      <c r="AF18" s="3"/>
      <c r="AG18" s="2">
        <f t="shared" si="6"/>
        <v>142.12328918953355</v>
      </c>
      <c r="AH18" s="2">
        <f t="shared" si="7"/>
        <v>873.85055966415484</v>
      </c>
      <c r="AI18" s="3">
        <f t="shared" si="8"/>
        <v>151.92262700709827</v>
      </c>
      <c r="AK18" s="3" t="s">
        <v>31</v>
      </c>
      <c r="AL18" s="12">
        <v>6.1485388119522089</v>
      </c>
      <c r="AM18" s="9">
        <f t="shared" si="9"/>
        <v>7.0591632055598444E-2</v>
      </c>
      <c r="AN18" s="3">
        <v>5.7216349E-2</v>
      </c>
      <c r="AO18" s="10">
        <v>1.0689495569195311</v>
      </c>
      <c r="AP18" s="9">
        <f t="shared" si="10"/>
        <v>0.26822846860554145</v>
      </c>
      <c r="AQ18" s="3">
        <v>0.20708976057</v>
      </c>
    </row>
    <row r="19" spans="1:43" x14ac:dyDescent="0.2">
      <c r="A19" s="5" t="s">
        <v>32</v>
      </c>
      <c r="C19" s="2">
        <v>135.09398564058651</v>
      </c>
      <c r="D19" s="2">
        <v>167.5204572650014</v>
      </c>
      <c r="E19" s="19">
        <v>142.29192229279388</v>
      </c>
      <c r="F19" s="2">
        <v>175.84374459529687</v>
      </c>
      <c r="G19" s="2">
        <v>316.76489190392675</v>
      </c>
      <c r="H19" s="3">
        <v>112.03851860318429</v>
      </c>
      <c r="I19" s="2">
        <v>131.76022863250071</v>
      </c>
      <c r="J19" s="2">
        <v>125.992678973881</v>
      </c>
      <c r="K19" s="3">
        <v>219.23903039182605</v>
      </c>
      <c r="L19" s="2">
        <v>19.031661294133968</v>
      </c>
      <c r="M19" s="2">
        <v>41.897907227793397</v>
      </c>
      <c r="N19" s="3">
        <v>1</v>
      </c>
      <c r="P19" s="2">
        <v>147.57904463917512</v>
      </c>
      <c r="Q19" s="2">
        <v>202.44430332113834</v>
      </c>
      <c r="R19" s="2">
        <v>142.29192229279388</v>
      </c>
      <c r="S19" s="2">
        <v>195.14187625720444</v>
      </c>
      <c r="T19" s="2">
        <v>418.17497621333433</v>
      </c>
      <c r="U19" s="3">
        <v>269.99552577195806</v>
      </c>
      <c r="V19" s="2">
        <v>199.01605792586213</v>
      </c>
      <c r="W19" s="2">
        <v>199.09336064235558</v>
      </c>
      <c r="X19" s="3">
        <v>219.23903039182605</v>
      </c>
      <c r="Y19" s="2">
        <f t="shared" si="0"/>
        <v>49.232762903358356</v>
      </c>
      <c r="Z19" s="2">
        <f t="shared" si="1"/>
        <v>41.897907227793397</v>
      </c>
      <c r="AA19" s="2">
        <v>1</v>
      </c>
      <c r="AB19" s="17"/>
      <c r="AC19" s="2">
        <f t="shared" si="3"/>
        <v>229.27127474926735</v>
      </c>
      <c r="AD19" s="2">
        <f t="shared" si="4"/>
        <v>205.7828163200146</v>
      </c>
      <c r="AE19" s="3">
        <f t="shared" si="5"/>
        <v>30.710223377050585</v>
      </c>
      <c r="AF19" s="3"/>
      <c r="AG19" s="2">
        <f t="shared" si="6"/>
        <v>229.27127474926735</v>
      </c>
      <c r="AH19" s="2">
        <f t="shared" si="7"/>
        <v>663.6944556646589</v>
      </c>
      <c r="AI19" s="3">
        <f t="shared" si="8"/>
        <v>51.50398467102908</v>
      </c>
      <c r="AK19" s="3" t="s">
        <v>32</v>
      </c>
      <c r="AL19" s="10">
        <v>2.8947998670591408</v>
      </c>
      <c r="AM19" s="9">
        <f t="shared" si="9"/>
        <v>0.71583674518687546</v>
      </c>
      <c r="AN19" s="3">
        <v>0.36614633299999999</v>
      </c>
      <c r="AO19" s="11">
        <v>0.22464211762836053</v>
      </c>
      <c r="AP19" s="9">
        <f t="shared" si="10"/>
        <v>1.5637861188870551E-2</v>
      </c>
      <c r="AQ19" s="3">
        <v>3.0613100769999999E-2</v>
      </c>
    </row>
    <row r="20" spans="1:43" x14ac:dyDescent="0.2">
      <c r="A20" s="5" t="s">
        <v>33</v>
      </c>
      <c r="C20" s="2">
        <v>778.09398564058654</v>
      </c>
      <c r="D20" s="2">
        <v>557.52045726500137</v>
      </c>
      <c r="E20" s="19">
        <v>929.29192229279386</v>
      </c>
      <c r="F20" s="2">
        <v>566.84374459529693</v>
      </c>
      <c r="G20" s="2">
        <v>1228.7648919039268</v>
      </c>
      <c r="H20" s="3">
        <v>648.03851860318423</v>
      </c>
      <c r="I20" s="2">
        <v>161.76022863250071</v>
      </c>
      <c r="J20" s="2">
        <v>176.992678973881</v>
      </c>
      <c r="K20" s="3">
        <v>294.23903039182608</v>
      </c>
      <c r="L20" s="21">
        <v>344.03166129413398</v>
      </c>
      <c r="M20" s="21">
        <v>1119.8979072277934</v>
      </c>
      <c r="N20" s="22">
        <v>229.0661801433863</v>
      </c>
      <c r="P20" s="2">
        <v>850.00354749935752</v>
      </c>
      <c r="Q20" s="2">
        <v>673.74959692087691</v>
      </c>
      <c r="R20" s="2">
        <v>929.29192229279386</v>
      </c>
      <c r="S20" s="2">
        <v>629.05252683037077</v>
      </c>
      <c r="T20" s="2">
        <v>1622.1454541734686</v>
      </c>
      <c r="U20" s="3">
        <v>1561.6727419472927</v>
      </c>
      <c r="V20" s="2">
        <v>244.32928938987578</v>
      </c>
      <c r="W20" s="2">
        <v>279.68345107820596</v>
      </c>
      <c r="X20" s="3">
        <v>294.23903039182608</v>
      </c>
      <c r="Y20" s="2">
        <f t="shared" si="0"/>
        <v>889.9711354658873</v>
      </c>
      <c r="Z20" s="2">
        <f t="shared" si="1"/>
        <v>1119.8979072277934</v>
      </c>
      <c r="AA20" s="2">
        <f t="shared" si="2"/>
        <v>673.97600735254503</v>
      </c>
      <c r="AB20" s="17"/>
      <c r="AC20" s="2">
        <f t="shared" si="3"/>
        <v>1044.3192982773601</v>
      </c>
      <c r="AD20" s="2">
        <f t="shared" si="4"/>
        <v>272.75059028663594</v>
      </c>
      <c r="AE20" s="3">
        <f t="shared" si="5"/>
        <v>894.61501668207529</v>
      </c>
      <c r="AF20" s="3"/>
      <c r="AG20" s="2">
        <f t="shared" si="6"/>
        <v>1044.3192982773601</v>
      </c>
      <c r="AH20" s="2">
        <f t="shared" si="7"/>
        <v>879.68012971011512</v>
      </c>
      <c r="AI20" s="3">
        <f t="shared" si="8"/>
        <v>1500.3550296575929</v>
      </c>
      <c r="AK20" s="3" t="s">
        <v>33</v>
      </c>
      <c r="AL20" s="10">
        <v>0.84234786349460089</v>
      </c>
      <c r="AM20" s="9">
        <f t="shared" si="9"/>
        <v>2.1684048363517457E-2</v>
      </c>
      <c r="AN20" s="3">
        <v>2.5055184000000001E-2</v>
      </c>
      <c r="AO20" s="10">
        <v>1.4366822791961034</v>
      </c>
      <c r="AP20" s="9">
        <f t="shared" si="10"/>
        <v>0.60358372558082896</v>
      </c>
      <c r="AQ20" s="3">
        <v>0.40768374475000002</v>
      </c>
    </row>
    <row r="21" spans="1:43" x14ac:dyDescent="0.2">
      <c r="A21" s="5" t="s">
        <v>34</v>
      </c>
      <c r="C21" s="2">
        <v>3437.0939856405867</v>
      </c>
      <c r="D21" s="2">
        <v>1575.5204572650014</v>
      </c>
      <c r="E21" s="19">
        <v>4080.291922292794</v>
      </c>
      <c r="F21" s="2">
        <v>1761.8437445952968</v>
      </c>
      <c r="G21" s="2">
        <v>4078.7648919039266</v>
      </c>
      <c r="H21" s="3">
        <v>2210.0385186031845</v>
      </c>
      <c r="I21" s="2">
        <v>52.760228632500699</v>
      </c>
      <c r="J21" s="2">
        <v>39.992678973880992</v>
      </c>
      <c r="K21" s="3">
        <v>127.23903039182606</v>
      </c>
      <c r="L21" s="21">
        <v>542.03166129413398</v>
      </c>
      <c r="M21" s="21">
        <v>2000.8979072277934</v>
      </c>
      <c r="N21" s="22">
        <v>430.0661801433863</v>
      </c>
      <c r="P21" s="2">
        <v>3754.7418882539841</v>
      </c>
      <c r="Q21" s="2">
        <v>1903.9772607273742</v>
      </c>
      <c r="R21" s="2">
        <v>4080.291922292794</v>
      </c>
      <c r="S21" s="2">
        <v>1955.1988885565436</v>
      </c>
      <c r="T21" s="2">
        <v>5384.5531977988876</v>
      </c>
      <c r="U21" s="3">
        <v>5325.8514950552653</v>
      </c>
      <c r="V21" s="2">
        <v>79.691215070626157</v>
      </c>
      <c r="W21" s="2">
        <v>63.19634539758826</v>
      </c>
      <c r="X21" s="3">
        <v>127.23903039182606</v>
      </c>
      <c r="Y21" s="2">
        <f t="shared" si="0"/>
        <v>1402.1748209039818</v>
      </c>
      <c r="Z21" s="2">
        <f t="shared" si="1"/>
        <v>2000.8979072277934</v>
      </c>
      <c r="AA21" s="2">
        <f t="shared" si="2"/>
        <v>1265.3735562751456</v>
      </c>
      <c r="AB21" s="17"/>
      <c r="AC21" s="2">
        <f t="shared" si="3"/>
        <v>3734.102442114141</v>
      </c>
      <c r="AD21" s="2">
        <f t="shared" si="4"/>
        <v>90.042196953346831</v>
      </c>
      <c r="AE21" s="3">
        <f t="shared" si="5"/>
        <v>1556.1487614689734</v>
      </c>
      <c r="AF21" s="3"/>
      <c r="AG21" s="2">
        <f t="shared" si="6"/>
        <v>3734.102442114141</v>
      </c>
      <c r="AH21" s="2">
        <f t="shared" si="7"/>
        <v>290.40571978987526</v>
      </c>
      <c r="AI21" s="3">
        <f t="shared" si="8"/>
        <v>2609.8104521256109</v>
      </c>
      <c r="AK21" s="3" t="s">
        <v>34</v>
      </c>
      <c r="AL21" s="11">
        <v>7.7771224622711729E-2</v>
      </c>
      <c r="AM21" s="9">
        <f t="shared" si="9"/>
        <v>5.5070243523237866E-3</v>
      </c>
      <c r="AN21" s="3">
        <v>8.2954340000000008E-3</v>
      </c>
      <c r="AO21" s="10">
        <v>0.69891238726916438</v>
      </c>
      <c r="AP21" s="9">
        <f t="shared" si="10"/>
        <v>5.2358637691324601E-2</v>
      </c>
      <c r="AQ21" s="3">
        <v>6.433428393E-2</v>
      </c>
    </row>
    <row r="22" spans="1:43" x14ac:dyDescent="0.2">
      <c r="A22" s="5" t="s">
        <v>35</v>
      </c>
      <c r="C22" s="2">
        <v>1603.0939856405864</v>
      </c>
      <c r="D22" s="2">
        <v>1206.5204572650014</v>
      </c>
      <c r="E22" s="19">
        <v>1642.291922292794</v>
      </c>
      <c r="F22" s="2">
        <v>1321.8437445952968</v>
      </c>
      <c r="G22" s="2">
        <v>1829.7648919039268</v>
      </c>
      <c r="H22" s="3">
        <v>928.03851860318423</v>
      </c>
      <c r="I22" s="2">
        <v>597.76022863250068</v>
      </c>
      <c r="J22" s="2">
        <v>520.99267897388097</v>
      </c>
      <c r="K22" s="3">
        <v>780.23903039182608</v>
      </c>
      <c r="L22" s="21">
        <v>430.03166129413398</v>
      </c>
      <c r="M22" s="21">
        <v>1380.8979072277934</v>
      </c>
      <c r="N22" s="22">
        <v>278.0661801433863</v>
      </c>
      <c r="P22" s="2">
        <v>1751.2480496138994</v>
      </c>
      <c r="Q22" s="2">
        <v>1458.0499444753139</v>
      </c>
      <c r="R22" s="2">
        <v>1642.291922292794</v>
      </c>
      <c r="S22" s="2">
        <v>1466.9106884230573</v>
      </c>
      <c r="T22" s="2">
        <v>2415.5514380046534</v>
      </c>
      <c r="U22" s="3">
        <v>2236.4294966657512</v>
      </c>
      <c r="V22" s="2">
        <v>902.88158666687423</v>
      </c>
      <c r="W22" s="2">
        <v>823.27151205727512</v>
      </c>
      <c r="X22" s="3">
        <v>780.23903039182608</v>
      </c>
      <c r="Y22" s="2">
        <f t="shared" si="0"/>
        <v>1112.4434432824335</v>
      </c>
      <c r="Z22" s="2">
        <f t="shared" si="1"/>
        <v>1380.8979072277934</v>
      </c>
      <c r="AA22" s="2">
        <f t="shared" si="2"/>
        <v>818.14754912969636</v>
      </c>
      <c r="AB22" s="17"/>
      <c r="AC22" s="2">
        <f t="shared" si="3"/>
        <v>1828.4135899125779</v>
      </c>
      <c r="AD22" s="2">
        <f t="shared" si="4"/>
        <v>835.46404303865847</v>
      </c>
      <c r="AE22" s="3">
        <f t="shared" si="5"/>
        <v>1103.8296332133079</v>
      </c>
      <c r="AF22" s="3"/>
      <c r="AG22" s="2">
        <f t="shared" si="6"/>
        <v>1828.4135899125779</v>
      </c>
      <c r="AH22" s="2">
        <f t="shared" si="7"/>
        <v>2694.5537202175378</v>
      </c>
      <c r="AI22" s="3">
        <f t="shared" si="8"/>
        <v>1851.2279709085562</v>
      </c>
      <c r="AK22" s="3" t="s">
        <v>35</v>
      </c>
      <c r="AL22" s="10">
        <v>1.473711273578082</v>
      </c>
      <c r="AM22" s="9">
        <f t="shared" si="9"/>
        <v>4.6634720041509974E-3</v>
      </c>
      <c r="AN22" s="3">
        <v>7.303515E-3</v>
      </c>
      <c r="AO22" s="10">
        <v>1.0124776916567708</v>
      </c>
      <c r="AP22" s="9">
        <f t="shared" si="10"/>
        <v>2.8863512837094027E-2</v>
      </c>
      <c r="AQ22" s="3">
        <v>4.3295269499999997E-2</v>
      </c>
    </row>
    <row r="23" spans="1:43" x14ac:dyDescent="0.2">
      <c r="A23" s="5" t="s">
        <v>36</v>
      </c>
      <c r="C23" s="2">
        <v>2842.0939856405867</v>
      </c>
      <c r="D23" s="2">
        <v>1639.5204572650014</v>
      </c>
      <c r="E23" s="19">
        <v>2983.291922292794</v>
      </c>
      <c r="F23" s="2">
        <v>1719.8437445952968</v>
      </c>
      <c r="G23" s="2">
        <v>907.76489190392681</v>
      </c>
      <c r="H23" s="3">
        <v>788.03851860318423</v>
      </c>
      <c r="I23" s="2">
        <v>1670.7602286325007</v>
      </c>
      <c r="J23" s="2">
        <v>1248.9926789738811</v>
      </c>
      <c r="K23" s="3">
        <v>2933.239030391826</v>
      </c>
      <c r="L23" s="21">
        <v>464.03166129413398</v>
      </c>
      <c r="M23" s="21">
        <v>967.89790722779344</v>
      </c>
      <c r="N23" s="22">
        <v>201.0661801433863</v>
      </c>
      <c r="P23" s="2">
        <v>3104.7534291531933</v>
      </c>
      <c r="Q23" s="2">
        <v>1981.319667882203</v>
      </c>
      <c r="R23" s="2">
        <v>2983.291922292794</v>
      </c>
      <c r="S23" s="2">
        <v>1908.5895603619836</v>
      </c>
      <c r="T23" s="2">
        <v>1198.3795293651319</v>
      </c>
      <c r="U23" s="3">
        <v>1899.051119306522</v>
      </c>
      <c r="V23" s="2">
        <v>2523.5848320297628</v>
      </c>
      <c r="W23" s="2">
        <v>1973.6555480827474</v>
      </c>
      <c r="X23" s="3">
        <v>2933.239030391826</v>
      </c>
      <c r="Y23" s="2">
        <f t="shared" si="0"/>
        <v>1200.3976114889749</v>
      </c>
      <c r="Z23" s="2">
        <f t="shared" si="1"/>
        <v>967.89790722779344</v>
      </c>
      <c r="AA23" s="2">
        <f t="shared" si="2"/>
        <v>591.59226919417279</v>
      </c>
      <c r="AB23" s="17"/>
      <c r="AC23" s="2">
        <f t="shared" si="3"/>
        <v>2179.2308713936377</v>
      </c>
      <c r="AD23" s="2">
        <f t="shared" si="4"/>
        <v>2476.8264701681123</v>
      </c>
      <c r="AE23" s="3">
        <f t="shared" si="5"/>
        <v>919.9625959703136</v>
      </c>
      <c r="AF23" s="3"/>
      <c r="AG23" s="2">
        <f t="shared" si="6"/>
        <v>2179.2308713936377</v>
      </c>
      <c r="AH23" s="2">
        <f t="shared" si="7"/>
        <v>7988.305463453612</v>
      </c>
      <c r="AI23" s="3">
        <f t="shared" si="8"/>
        <v>1542.8653467946772</v>
      </c>
      <c r="AK23" s="3" t="s">
        <v>36</v>
      </c>
      <c r="AL23" s="10">
        <v>3.6656535882978836</v>
      </c>
      <c r="AM23" s="9">
        <f t="shared" si="9"/>
        <v>0.54844042580617169</v>
      </c>
      <c r="AN23" s="3">
        <v>0.28793120999999999</v>
      </c>
      <c r="AO23" s="10">
        <v>0.70798618312891326</v>
      </c>
      <c r="AP23" s="9">
        <f t="shared" si="10"/>
        <v>2.6772469181321715E-2</v>
      </c>
      <c r="AQ23" s="3">
        <v>4.1229602259999998E-2</v>
      </c>
    </row>
    <row r="24" spans="1:43" x14ac:dyDescent="0.2">
      <c r="A24" s="5" t="s">
        <v>37</v>
      </c>
      <c r="C24" s="2">
        <v>337.09398564058648</v>
      </c>
      <c r="D24" s="2">
        <v>691.52045726500137</v>
      </c>
      <c r="E24" s="19">
        <v>382.29192229279386</v>
      </c>
      <c r="F24" s="2">
        <v>773.84374459529693</v>
      </c>
      <c r="G24" s="2">
        <v>224.76489190392675</v>
      </c>
      <c r="H24" s="3">
        <v>99.038518603184286</v>
      </c>
      <c r="I24" s="2">
        <v>1</v>
      </c>
      <c r="J24" s="2">
        <v>4.9926789738809916</v>
      </c>
      <c r="K24" s="3">
        <v>23.239030391826059</v>
      </c>
      <c r="L24" s="2">
        <v>1</v>
      </c>
      <c r="M24" s="2">
        <v>1</v>
      </c>
      <c r="N24" s="3">
        <v>1</v>
      </c>
      <c r="P24" s="2">
        <v>368.24739545994777</v>
      </c>
      <c r="Q24" s="2">
        <v>835.68526190130001</v>
      </c>
      <c r="R24" s="2">
        <v>382.29192229279386</v>
      </c>
      <c r="S24" s="2">
        <v>858.76993007498811</v>
      </c>
      <c r="T24" s="2">
        <v>296.72181396296992</v>
      </c>
      <c r="U24" s="3">
        <v>238.66753358860109</v>
      </c>
      <c r="V24" s="2">
        <v>1</v>
      </c>
      <c r="W24" s="2">
        <v>7.8894205886713298</v>
      </c>
      <c r="X24" s="3">
        <v>23.239030391826059</v>
      </c>
      <c r="Y24" s="2">
        <v>1</v>
      </c>
      <c r="Z24" s="2">
        <v>1</v>
      </c>
      <c r="AA24" s="2">
        <v>1</v>
      </c>
      <c r="AB24" s="17"/>
      <c r="AC24" s="2">
        <f t="shared" si="3"/>
        <v>496.73064288010011</v>
      </c>
      <c r="AD24" s="2">
        <f t="shared" si="4"/>
        <v>10.709483660165796</v>
      </c>
      <c r="AE24" s="3">
        <f t="shared" si="5"/>
        <v>1</v>
      </c>
      <c r="AF24" s="3"/>
      <c r="AG24" s="2">
        <f t="shared" si="6"/>
        <v>496.73064288010011</v>
      </c>
      <c r="AH24" s="2">
        <f t="shared" si="7"/>
        <v>34.540420115690601</v>
      </c>
      <c r="AI24" s="2">
        <v>1</v>
      </c>
      <c r="AK24" s="3" t="s">
        <v>37</v>
      </c>
      <c r="AL24" s="11">
        <v>6.9535513080935293E-2</v>
      </c>
      <c r="AM24" s="9">
        <f t="shared" si="9"/>
        <v>2.1692770733426237E-2</v>
      </c>
      <c r="AN24" s="3">
        <v>2.5055184000000001E-2</v>
      </c>
      <c r="AO24" s="11">
        <v>2.0131635008500534E-3</v>
      </c>
      <c r="AP24" s="9">
        <f t="shared" si="10"/>
        <v>1.9930053874173376E-2</v>
      </c>
      <c r="AQ24" s="3">
        <v>3.4905251499999998E-2</v>
      </c>
    </row>
    <row r="25" spans="1:43" x14ac:dyDescent="0.2">
      <c r="A25" s="5" t="s">
        <v>38</v>
      </c>
      <c r="C25" s="2">
        <v>1427.0939856405864</v>
      </c>
      <c r="D25" s="2">
        <v>1467.5204572650014</v>
      </c>
      <c r="E25" s="19">
        <v>1524.291922292794</v>
      </c>
      <c r="F25" s="2">
        <v>1710.8437445952968</v>
      </c>
      <c r="G25" s="2">
        <v>1858.7648919039268</v>
      </c>
      <c r="H25" s="3">
        <v>741.03851860318423</v>
      </c>
      <c r="I25" s="2">
        <v>275.76022863250068</v>
      </c>
      <c r="J25" s="2">
        <v>203.992678973881</v>
      </c>
      <c r="K25" s="3">
        <v>427.23903039182608</v>
      </c>
      <c r="L25" s="21">
        <v>814.03166129413398</v>
      </c>
      <c r="M25" s="21">
        <v>997.89790722779344</v>
      </c>
      <c r="N25" s="22">
        <v>780.0661801433863</v>
      </c>
      <c r="P25" s="2">
        <v>1558.9825558294638</v>
      </c>
      <c r="Q25" s="2">
        <v>1773.4619486536005</v>
      </c>
      <c r="R25" s="2">
        <v>1524.291922292794</v>
      </c>
      <c r="S25" s="2">
        <v>1898.6018471774348</v>
      </c>
      <c r="T25" s="2">
        <v>2453.8355869748771</v>
      </c>
      <c r="U25" s="3">
        <v>1785.7883783359234</v>
      </c>
      <c r="V25" s="2">
        <v>416.51956895312765</v>
      </c>
      <c r="W25" s="2">
        <v>322.34879307365617</v>
      </c>
      <c r="X25" s="3">
        <v>427.23903039182608</v>
      </c>
      <c r="Y25" s="2">
        <f t="shared" si="0"/>
        <v>2105.8081665563136</v>
      </c>
      <c r="Z25" s="2">
        <f t="shared" si="1"/>
        <v>997.89790722779344</v>
      </c>
      <c r="AA25" s="2">
        <f t="shared" si="2"/>
        <v>2295.1702832547985</v>
      </c>
      <c r="AB25" s="17"/>
      <c r="AC25" s="2">
        <f t="shared" si="3"/>
        <v>1832.4937065440156</v>
      </c>
      <c r="AD25" s="2">
        <f t="shared" si="4"/>
        <v>388.70246413953663</v>
      </c>
      <c r="AE25" s="3">
        <f t="shared" si="5"/>
        <v>1799.6254523463019</v>
      </c>
      <c r="AF25" s="3"/>
      <c r="AG25" s="2">
        <f t="shared" si="6"/>
        <v>1832.4937065440156</v>
      </c>
      <c r="AH25" s="2">
        <f t="shared" si="7"/>
        <v>1253.6502073691856</v>
      </c>
      <c r="AI25" s="3">
        <f t="shared" si="8"/>
        <v>3018.1441721619763</v>
      </c>
      <c r="AK25" s="3" t="s">
        <v>38</v>
      </c>
      <c r="AL25" s="10">
        <v>0.68412251725191586</v>
      </c>
      <c r="AM25" s="9">
        <f t="shared" si="9"/>
        <v>1.8709694996571423E-4</v>
      </c>
      <c r="AN25" s="3">
        <v>7.8582000000000001E-4</v>
      </c>
      <c r="AO25" s="10">
        <v>1.647014754475765</v>
      </c>
      <c r="AP25" s="9">
        <f t="shared" si="10"/>
        <v>0.92403177484499288</v>
      </c>
      <c r="AQ25" s="3">
        <v>0.57072550809</v>
      </c>
    </row>
    <row r="26" spans="1:43" x14ac:dyDescent="0.2">
      <c r="A26" s="5" t="s">
        <v>39</v>
      </c>
      <c r="C26" s="2">
        <v>21.093985640586499</v>
      </c>
      <c r="D26" s="2">
        <v>25.520457265001404</v>
      </c>
      <c r="E26" s="19">
        <v>15.291922292793878</v>
      </c>
      <c r="F26" s="2">
        <v>28.843744595296876</v>
      </c>
      <c r="G26" s="2">
        <v>1</v>
      </c>
      <c r="H26" s="3">
        <v>1</v>
      </c>
      <c r="I26" s="2">
        <v>1</v>
      </c>
      <c r="J26" s="2">
        <v>1</v>
      </c>
      <c r="K26" s="3">
        <v>1</v>
      </c>
      <c r="L26" s="2">
        <v>1</v>
      </c>
      <c r="M26" s="2">
        <v>1</v>
      </c>
      <c r="N26" s="3">
        <v>1</v>
      </c>
      <c r="P26" s="2">
        <v>23.043440710620214</v>
      </c>
      <c r="Q26" s="2">
        <v>30.840837446361718</v>
      </c>
      <c r="R26" s="2">
        <v>15.291922292793878</v>
      </c>
      <c r="S26" s="2">
        <v>32.009227576244278</v>
      </c>
      <c r="T26" s="2">
        <v>1.3201430679387436</v>
      </c>
      <c r="U26" s="3">
        <v>2.409845552565923</v>
      </c>
      <c r="V26" s="2">
        <v>1</v>
      </c>
      <c r="W26" s="2">
        <v>1</v>
      </c>
      <c r="X26" s="3">
        <v>1</v>
      </c>
      <c r="Y26" s="2">
        <v>1</v>
      </c>
      <c r="Z26" s="2">
        <v>1</v>
      </c>
      <c r="AA26" s="2">
        <v>1</v>
      </c>
      <c r="AB26" s="17"/>
      <c r="AC26" s="2">
        <f t="shared" si="3"/>
        <v>17.485902774420797</v>
      </c>
      <c r="AD26" s="2">
        <f t="shared" si="4"/>
        <v>1</v>
      </c>
      <c r="AE26" s="3">
        <f t="shared" si="5"/>
        <v>1</v>
      </c>
      <c r="AF26" s="3"/>
      <c r="AG26" s="2">
        <f t="shared" si="6"/>
        <v>17.485902774420797</v>
      </c>
      <c r="AH26" s="2">
        <v>1</v>
      </c>
      <c r="AI26" s="2">
        <v>1</v>
      </c>
      <c r="AK26" s="3" t="s">
        <v>39</v>
      </c>
      <c r="AL26" s="11">
        <v>0.1844467570111378</v>
      </c>
      <c r="AM26" s="9">
        <f t="shared" si="9"/>
        <v>8.0618653515940705E-2</v>
      </c>
      <c r="AN26" s="3">
        <v>6.2598049000000003E-2</v>
      </c>
      <c r="AO26" s="11">
        <v>5.7188926010891879E-2</v>
      </c>
      <c r="AP26" s="9">
        <f t="shared" si="10"/>
        <v>8.0618653515940705E-2</v>
      </c>
      <c r="AQ26" s="3">
        <v>8.7022939600000002E-2</v>
      </c>
    </row>
    <row r="27" spans="1:43" x14ac:dyDescent="0.2">
      <c r="A27" s="5" t="s">
        <v>40</v>
      </c>
      <c r="C27" s="2">
        <v>111.0939856405865</v>
      </c>
      <c r="D27" s="2">
        <v>1230.5204572650014</v>
      </c>
      <c r="E27" s="19">
        <v>111.29192229279388</v>
      </c>
      <c r="F27" s="2">
        <v>1301.8437445952968</v>
      </c>
      <c r="G27" s="2">
        <v>118.76489190392675</v>
      </c>
      <c r="H27" s="3">
        <v>92.038518603184286</v>
      </c>
      <c r="I27" s="2">
        <v>233.76022863250071</v>
      </c>
      <c r="J27" s="2">
        <v>178.992678973881</v>
      </c>
      <c r="K27" s="3">
        <v>404.23903039182608</v>
      </c>
      <c r="L27" s="21">
        <v>183.03166129413398</v>
      </c>
      <c r="M27" s="21">
        <v>879.89790722779344</v>
      </c>
      <c r="N27" s="22">
        <v>241.0661801433863</v>
      </c>
      <c r="P27" s="2">
        <v>121.36102275947933</v>
      </c>
      <c r="Q27" s="2">
        <v>1487.0533471583747</v>
      </c>
      <c r="R27" s="2">
        <v>111.29192229279388</v>
      </c>
      <c r="S27" s="2">
        <v>1444.7157702351715</v>
      </c>
      <c r="T27" s="2">
        <v>156.78664876146311</v>
      </c>
      <c r="U27" s="3">
        <v>221.79861472063962</v>
      </c>
      <c r="V27" s="2">
        <v>353.08104490350854</v>
      </c>
      <c r="W27" s="2">
        <v>282.84384678157267</v>
      </c>
      <c r="X27" s="3">
        <v>404.23903039182608</v>
      </c>
      <c r="Y27" s="2">
        <f t="shared" si="0"/>
        <v>473.48228013491143</v>
      </c>
      <c r="Z27" s="2">
        <f t="shared" si="1"/>
        <v>879.89790722779344</v>
      </c>
      <c r="AA27" s="2">
        <f t="shared" si="2"/>
        <v>709.28332370613305</v>
      </c>
      <c r="AB27" s="17"/>
      <c r="AC27" s="2">
        <f t="shared" si="3"/>
        <v>590.50122098798704</v>
      </c>
      <c r="AD27" s="2">
        <f t="shared" si="4"/>
        <v>346.72130735896911</v>
      </c>
      <c r="AE27" s="3">
        <f t="shared" si="5"/>
        <v>687.55450368961272</v>
      </c>
      <c r="AF27" s="3"/>
      <c r="AG27" s="2">
        <f t="shared" si="6"/>
        <v>590.50122098798704</v>
      </c>
      <c r="AH27" s="2">
        <f t="shared" si="7"/>
        <v>1118.2518223343438</v>
      </c>
      <c r="AI27" s="3">
        <f t="shared" si="8"/>
        <v>1153.0947262659663</v>
      </c>
      <c r="AK27" s="3" t="s">
        <v>40</v>
      </c>
      <c r="AL27" s="10">
        <v>1.8937332940029488</v>
      </c>
      <c r="AM27" s="9">
        <f t="shared" si="9"/>
        <v>0.56770657734279872</v>
      </c>
      <c r="AN27" s="3">
        <v>0.296362089</v>
      </c>
      <c r="AO27" s="10">
        <v>1.9527389364863388</v>
      </c>
      <c r="AP27" s="9">
        <f t="shared" si="10"/>
        <v>0.82103365379030047</v>
      </c>
      <c r="AQ27" s="3">
        <v>0.51537710345999999</v>
      </c>
    </row>
    <row r="28" spans="1:43" x14ac:dyDescent="0.2">
      <c r="A28" s="5" t="s">
        <v>41</v>
      </c>
      <c r="C28" s="2">
        <v>298.09398564058648</v>
      </c>
      <c r="D28" s="2">
        <v>186.5204572650014</v>
      </c>
      <c r="E28" s="19">
        <v>318.29192229279386</v>
      </c>
      <c r="F28" s="2">
        <v>190.84374459529687</v>
      </c>
      <c r="G28" s="2">
        <v>254.76489190392675</v>
      </c>
      <c r="H28" s="3">
        <v>151.03851860318429</v>
      </c>
      <c r="I28" s="2">
        <v>644.76022863250068</v>
      </c>
      <c r="J28" s="2">
        <v>439.99267897388097</v>
      </c>
      <c r="K28" s="3">
        <v>808.23903039182608</v>
      </c>
      <c r="L28" s="21">
        <v>40.031661294133968</v>
      </c>
      <c r="M28" s="21">
        <v>94.897907227793397</v>
      </c>
      <c r="N28" s="3">
        <v>21.066180143386305</v>
      </c>
      <c r="P28" s="2">
        <v>325.64310990544215</v>
      </c>
      <c r="Q28" s="2">
        <v>225.40533044522817</v>
      </c>
      <c r="R28" s="2">
        <v>318.29192229279386</v>
      </c>
      <c r="S28" s="2">
        <v>211.78806489811876</v>
      </c>
      <c r="T28" s="2">
        <v>336.32610600113225</v>
      </c>
      <c r="U28" s="3">
        <v>363.97950232202908</v>
      </c>
      <c r="V28" s="2">
        <v>973.8723159604956</v>
      </c>
      <c r="W28" s="2">
        <v>695.27548607092456</v>
      </c>
      <c r="X28" s="3">
        <v>808.23903039182608</v>
      </c>
      <c r="Y28" s="2">
        <f t="shared" si="0"/>
        <v>103.55739620739868</v>
      </c>
      <c r="Z28" s="2">
        <f t="shared" si="1"/>
        <v>94.897907227793397</v>
      </c>
      <c r="AA28" s="2">
        <f t="shared" si="2"/>
        <v>61.982523890351338</v>
      </c>
      <c r="AB28" s="17"/>
      <c r="AC28" s="2">
        <f t="shared" si="3"/>
        <v>296.90567264412402</v>
      </c>
      <c r="AD28" s="2">
        <f t="shared" si="4"/>
        <v>825.79561080774874</v>
      </c>
      <c r="AE28" s="3">
        <f t="shared" si="5"/>
        <v>86.812609108514479</v>
      </c>
      <c r="AF28" s="3"/>
      <c r="AG28" s="2">
        <f t="shared" si="6"/>
        <v>296.90567264412402</v>
      </c>
      <c r="AH28" s="2">
        <f t="shared" si="7"/>
        <v>2663.3709179730331</v>
      </c>
      <c r="AI28" s="3">
        <f t="shared" si="8"/>
        <v>145.5930565493133</v>
      </c>
      <c r="AK28" s="3" t="s">
        <v>41</v>
      </c>
      <c r="AL28" s="12">
        <v>8.9704278609906947</v>
      </c>
      <c r="AM28" s="9">
        <f t="shared" si="9"/>
        <v>8.0964061303218354E-5</v>
      </c>
      <c r="AN28" s="3">
        <v>4.4004100000000001E-4</v>
      </c>
      <c r="AO28" s="11">
        <v>0.49036805276476986</v>
      </c>
      <c r="AP28" s="9">
        <f t="shared" si="10"/>
        <v>9.3625396846555434E-4</v>
      </c>
      <c r="AQ28" s="3">
        <v>8.2664351000000004E-3</v>
      </c>
    </row>
    <row r="29" spans="1:43" x14ac:dyDescent="0.2">
      <c r="A29" s="5" t="s">
        <v>42</v>
      </c>
      <c r="C29" s="2">
        <v>2130.0939856405867</v>
      </c>
      <c r="D29" s="2">
        <v>2954.5204572650014</v>
      </c>
      <c r="E29" s="19">
        <v>2228.291922292794</v>
      </c>
      <c r="F29" s="2">
        <v>3167.8437445952968</v>
      </c>
      <c r="G29" s="2">
        <v>2202.7648919039266</v>
      </c>
      <c r="H29" s="3">
        <v>1362.0385186031842</v>
      </c>
      <c r="I29" s="2">
        <v>3048.7602286325009</v>
      </c>
      <c r="J29" s="2">
        <v>2220.9926789738811</v>
      </c>
      <c r="K29" s="3">
        <v>6444.2390303918264</v>
      </c>
      <c r="L29" s="21">
        <v>828.03166129413398</v>
      </c>
      <c r="M29" s="21">
        <v>1743.8979072277934</v>
      </c>
      <c r="N29" s="22">
        <v>410.0661801433863</v>
      </c>
      <c r="P29" s="2">
        <v>2326.9521133888857</v>
      </c>
      <c r="Q29" s="2">
        <v>3570.4644398915784</v>
      </c>
      <c r="R29" s="2">
        <v>2228.291922292794</v>
      </c>
      <c r="S29" s="2">
        <v>3515.5016371649108</v>
      </c>
      <c r="T29" s="2">
        <v>2907.9648023458044</v>
      </c>
      <c r="U29" s="3">
        <v>3282.3024664793616</v>
      </c>
      <c r="V29" s="2">
        <v>4604.9725972767901</v>
      </c>
      <c r="W29" s="2">
        <v>3509.6078599189545</v>
      </c>
      <c r="X29" s="3">
        <v>6444.2390303918264</v>
      </c>
      <c r="Y29" s="2">
        <f t="shared" si="0"/>
        <v>2142.0245887590072</v>
      </c>
      <c r="Z29" s="2">
        <f t="shared" si="1"/>
        <v>1743.8979072277934</v>
      </c>
      <c r="AA29" s="2">
        <f t="shared" si="2"/>
        <v>1206.5280290191654</v>
      </c>
      <c r="AB29" s="17"/>
      <c r="AC29" s="2">
        <f t="shared" si="3"/>
        <v>2971.9128969272224</v>
      </c>
      <c r="AD29" s="2">
        <f t="shared" si="4"/>
        <v>4852.9398291958569</v>
      </c>
      <c r="AE29" s="3">
        <f t="shared" si="5"/>
        <v>1697.4835083353221</v>
      </c>
      <c r="AF29" s="3"/>
      <c r="AG29" s="2">
        <f t="shared" si="6"/>
        <v>2971.9128969272224</v>
      </c>
      <c r="AH29" s="2">
        <f t="shared" si="7"/>
        <v>15651.789181963017</v>
      </c>
      <c r="AI29" s="3">
        <f t="shared" si="8"/>
        <v>2846.842353415132</v>
      </c>
      <c r="AK29" s="3" t="s">
        <v>42</v>
      </c>
      <c r="AL29" s="12">
        <v>5.2665706313755081</v>
      </c>
      <c r="AM29" s="9">
        <f t="shared" si="9"/>
        <v>2.4877132399832923E-2</v>
      </c>
      <c r="AN29" s="3">
        <v>2.8032244000000001E-2</v>
      </c>
      <c r="AO29" s="10">
        <v>0.95791581117959224</v>
      </c>
      <c r="AP29" s="9">
        <f t="shared" si="10"/>
        <v>1.4221844865755779E-2</v>
      </c>
      <c r="AQ29" s="3">
        <v>2.8321087889999999E-2</v>
      </c>
    </row>
    <row r="30" spans="1:43" x14ac:dyDescent="0.2">
      <c r="A30" s="5" t="s">
        <v>43</v>
      </c>
      <c r="C30" s="2">
        <v>121.0939856405865</v>
      </c>
      <c r="D30" s="2">
        <v>124.5204572650014</v>
      </c>
      <c r="E30" s="19">
        <v>136.29192229279388</v>
      </c>
      <c r="F30" s="2">
        <v>159.84374459529687</v>
      </c>
      <c r="G30" s="2">
        <v>71.764891903926753</v>
      </c>
      <c r="H30" s="3">
        <v>15.038518603184279</v>
      </c>
      <c r="I30" s="2">
        <v>28.760228632500702</v>
      </c>
      <c r="J30" s="2">
        <v>21.992678973880992</v>
      </c>
      <c r="K30" s="3">
        <v>39.239030391826063</v>
      </c>
      <c r="L30" s="2">
        <v>4.0316612941339685</v>
      </c>
      <c r="M30" s="2">
        <v>55.897907227793397</v>
      </c>
      <c r="N30" s="3">
        <v>1</v>
      </c>
      <c r="P30" s="2">
        <v>132.28519854268589</v>
      </c>
      <c r="Q30" s="2">
        <v>150.47987351398768</v>
      </c>
      <c r="R30" s="2">
        <v>136.29192229279388</v>
      </c>
      <c r="S30" s="2">
        <v>177.38594170689586</v>
      </c>
      <c r="T30" s="2">
        <v>94.739924568342161</v>
      </c>
      <c r="U30" s="3">
        <v>36.240507173063534</v>
      </c>
      <c r="V30" s="2">
        <v>43.440629899415242</v>
      </c>
      <c r="W30" s="2">
        <v>34.752784067288125</v>
      </c>
      <c r="X30" s="3">
        <v>39.239030391826063</v>
      </c>
      <c r="Y30" s="2">
        <f t="shared" si="0"/>
        <v>10.429453400472406</v>
      </c>
      <c r="Z30" s="2">
        <f t="shared" si="1"/>
        <v>55.897907227793397</v>
      </c>
      <c r="AA30" s="2">
        <v>1</v>
      </c>
      <c r="AB30" s="17"/>
      <c r="AC30" s="2">
        <f t="shared" si="3"/>
        <v>121.23722796629484</v>
      </c>
      <c r="AD30" s="2">
        <f t="shared" si="4"/>
        <v>39.144148119509808</v>
      </c>
      <c r="AE30" s="3">
        <f t="shared" si="5"/>
        <v>22.44245354275527</v>
      </c>
      <c r="AF30" s="3"/>
      <c r="AG30" s="2">
        <f t="shared" si="6"/>
        <v>121.23722796629484</v>
      </c>
      <c r="AH30" s="2">
        <f t="shared" si="7"/>
        <v>126.24841346438522</v>
      </c>
      <c r="AI30" s="3">
        <f t="shared" si="8"/>
        <v>37.638143137380212</v>
      </c>
      <c r="AK30" s="3" t="s">
        <v>43</v>
      </c>
      <c r="AL30" s="10">
        <v>1.0413337188762146</v>
      </c>
      <c r="AM30" s="9">
        <f t="shared" si="9"/>
        <v>2.780338602058827E-2</v>
      </c>
      <c r="AN30" s="3">
        <v>3.0387968000000001E-2</v>
      </c>
      <c r="AO30" s="11">
        <v>0.31045037707265949</v>
      </c>
      <c r="AP30" s="9">
        <f t="shared" si="10"/>
        <v>1.6762606599657292E-2</v>
      </c>
      <c r="AQ30" s="3">
        <v>3.1227114649999999E-2</v>
      </c>
    </row>
    <row r="31" spans="1:43" x14ac:dyDescent="0.2">
      <c r="A31" s="5" t="s">
        <v>44</v>
      </c>
      <c r="C31" s="2">
        <v>1306.0939856405864</v>
      </c>
      <c r="D31" s="2">
        <v>1103.5204572650014</v>
      </c>
      <c r="E31" s="19">
        <v>1407.291922292794</v>
      </c>
      <c r="F31" s="2">
        <v>1350.8437445952968</v>
      </c>
      <c r="G31" s="2">
        <v>1844.7648919039268</v>
      </c>
      <c r="H31" s="3">
        <v>872.03851860318423</v>
      </c>
      <c r="I31" s="2">
        <v>842.76022863250068</v>
      </c>
      <c r="J31" s="2">
        <v>1059.9926789738811</v>
      </c>
      <c r="K31" s="3">
        <v>1715.239030391826</v>
      </c>
      <c r="L31" s="21">
        <v>1677.031661294134</v>
      </c>
      <c r="M31" s="21">
        <v>3081.8979072277934</v>
      </c>
      <c r="N31" s="22">
        <v>1770.0661801433862</v>
      </c>
      <c r="P31" s="2">
        <v>1426.8000288526641</v>
      </c>
      <c r="Q31" s="2">
        <v>1333.5770079605111</v>
      </c>
      <c r="R31" s="2">
        <v>1407.291922292794</v>
      </c>
      <c r="S31" s="2">
        <v>1499.0933197954917</v>
      </c>
      <c r="T31" s="2">
        <v>2435.3535840237346</v>
      </c>
      <c r="U31" s="3">
        <v>2101.4781457220593</v>
      </c>
      <c r="V31" s="2">
        <v>1272.9396436229856</v>
      </c>
      <c r="W31" s="2">
        <v>1674.998154114596</v>
      </c>
      <c r="X31" s="3">
        <v>1715.239030391826</v>
      </c>
      <c r="Y31" s="2">
        <f t="shared" si="0"/>
        <v>4338.2919066223521</v>
      </c>
      <c r="Z31" s="2">
        <f t="shared" si="1"/>
        <v>3081.8979072277934</v>
      </c>
      <c r="AA31" s="2">
        <f t="shared" si="2"/>
        <v>5208.0238824258158</v>
      </c>
      <c r="AB31" s="17"/>
      <c r="AC31" s="2">
        <f t="shared" si="3"/>
        <v>1700.5990014412091</v>
      </c>
      <c r="AD31" s="2">
        <f t="shared" si="4"/>
        <v>1554.392276043136</v>
      </c>
      <c r="AE31" s="3">
        <f t="shared" si="5"/>
        <v>4209.4045654253205</v>
      </c>
      <c r="AF31" s="3"/>
      <c r="AG31" s="2">
        <f t="shared" si="6"/>
        <v>1700.5990014412091</v>
      </c>
      <c r="AH31" s="2">
        <f t="shared" si="7"/>
        <v>5013.254041258162</v>
      </c>
      <c r="AI31" s="3">
        <f t="shared" si="8"/>
        <v>7059.5744469198044</v>
      </c>
      <c r="AK31" s="3" t="s">
        <v>44</v>
      </c>
      <c r="AL31" s="10">
        <v>2.9479342496435503</v>
      </c>
      <c r="AM31" s="9">
        <f t="shared" si="9"/>
        <v>0.62660295529036825</v>
      </c>
      <c r="AN31" s="3">
        <v>0.32527032099999997</v>
      </c>
      <c r="AO31" s="12">
        <v>4.1512281501618054</v>
      </c>
      <c r="AP31" s="9">
        <f t="shared" si="10"/>
        <v>1.3235880644755277E-3</v>
      </c>
      <c r="AQ31" s="3">
        <v>8.4930230000000006E-3</v>
      </c>
    </row>
    <row r="32" spans="1:43" x14ac:dyDescent="0.2">
      <c r="A32" s="5" t="s">
        <v>45</v>
      </c>
      <c r="C32" s="2">
        <v>609.09398564058654</v>
      </c>
      <c r="D32" s="2">
        <v>1114.5204572650014</v>
      </c>
      <c r="E32" s="19">
        <v>634.29192229279386</v>
      </c>
      <c r="F32" s="2">
        <v>1133.8437445952968</v>
      </c>
      <c r="G32" s="2">
        <v>888.76489190392681</v>
      </c>
      <c r="H32" s="3">
        <v>409.03851860318429</v>
      </c>
      <c r="I32" s="2">
        <v>172.76022863250071</v>
      </c>
      <c r="J32" s="2">
        <v>152.992678973881</v>
      </c>
      <c r="K32" s="3">
        <v>389.23903039182608</v>
      </c>
      <c r="L32" s="21">
        <v>95.031661294133968</v>
      </c>
      <c r="M32" s="21">
        <v>398.89790722779338</v>
      </c>
      <c r="N32" s="22">
        <v>56.066180143386305</v>
      </c>
      <c r="P32" s="2">
        <v>665.38497676316649</v>
      </c>
      <c r="Q32" s="2">
        <v>1346.8702341902472</v>
      </c>
      <c r="R32" s="2">
        <v>634.29192229279386</v>
      </c>
      <c r="S32" s="2">
        <v>1258.2784574569314</v>
      </c>
      <c r="T32" s="2">
        <v>1173.2968110742956</v>
      </c>
      <c r="U32" s="3">
        <v>985.71965488403725</v>
      </c>
      <c r="V32" s="2">
        <v>260.9441409266808</v>
      </c>
      <c r="W32" s="2">
        <v>241.75870263780578</v>
      </c>
      <c r="X32" s="3">
        <v>389.23903039182608</v>
      </c>
      <c r="Y32" s="2">
        <f t="shared" si="0"/>
        <v>245.8361977179805</v>
      </c>
      <c r="Z32" s="2">
        <f t="shared" si="1"/>
        <v>398.89790722779338</v>
      </c>
      <c r="AA32" s="2">
        <f t="shared" si="2"/>
        <v>164.9621965883166</v>
      </c>
      <c r="AB32" s="17"/>
      <c r="AC32" s="2">
        <f t="shared" si="3"/>
        <v>1010.640342776912</v>
      </c>
      <c r="AD32" s="2">
        <f t="shared" si="4"/>
        <v>297.31395798543753</v>
      </c>
      <c r="AE32" s="3">
        <f t="shared" si="5"/>
        <v>269.89876717803014</v>
      </c>
      <c r="AF32" s="3"/>
      <c r="AG32" s="2">
        <f t="shared" si="6"/>
        <v>1010.640342776912</v>
      </c>
      <c r="AH32" s="2">
        <f t="shared" si="7"/>
        <v>958.90234683049277</v>
      </c>
      <c r="AI32" s="3">
        <f t="shared" si="8"/>
        <v>452.64607153117856</v>
      </c>
      <c r="AK32" s="3" t="s">
        <v>45</v>
      </c>
      <c r="AL32" s="10">
        <v>0.94880671812065209</v>
      </c>
      <c r="AM32" s="9">
        <f t="shared" si="9"/>
        <v>6.1158123214548818E-3</v>
      </c>
      <c r="AN32" s="3">
        <v>8.6938450000000004E-3</v>
      </c>
      <c r="AO32" s="11">
        <v>0.447880469809323</v>
      </c>
      <c r="AP32" s="9">
        <f t="shared" si="10"/>
        <v>5.4804663428307965E-3</v>
      </c>
      <c r="AQ32" s="3">
        <v>1.7475890890000002E-2</v>
      </c>
    </row>
    <row r="33" spans="1:43" x14ac:dyDescent="0.2">
      <c r="A33" s="5" t="s">
        <v>46</v>
      </c>
      <c r="C33" s="2">
        <v>2691.0939856405867</v>
      </c>
      <c r="D33" s="2">
        <v>19588.520457265</v>
      </c>
      <c r="E33" s="19">
        <v>2922.291922292794</v>
      </c>
      <c r="F33" s="2">
        <v>21704.843744595299</v>
      </c>
      <c r="G33" s="2">
        <v>3442.7648919039266</v>
      </c>
      <c r="H33" s="3">
        <v>1865.0385186031842</v>
      </c>
      <c r="I33" s="2">
        <v>1077.7602286325007</v>
      </c>
      <c r="J33" s="2">
        <v>1274.9926789738811</v>
      </c>
      <c r="K33" s="3">
        <v>2371.239030391826</v>
      </c>
      <c r="L33" s="21">
        <v>1153.031661294134</v>
      </c>
      <c r="M33" s="21">
        <v>3614.8979072277934</v>
      </c>
      <c r="N33" s="22">
        <v>1082.0661801433862</v>
      </c>
      <c r="P33" s="2">
        <v>2939.7983748267743</v>
      </c>
      <c r="Q33" s="2">
        <v>23672.239449476328</v>
      </c>
      <c r="R33" s="2">
        <v>2922.291922292794</v>
      </c>
      <c r="S33" s="2">
        <v>24086.861559606812</v>
      </c>
      <c r="T33" s="2">
        <v>4544.9422065898461</v>
      </c>
      <c r="U33" s="3">
        <v>4494.4547794200207</v>
      </c>
      <c r="V33" s="2">
        <v>1627.8932900910927</v>
      </c>
      <c r="W33" s="2">
        <v>2014.7406922265143</v>
      </c>
      <c r="X33" s="3">
        <v>2371.239030391826</v>
      </c>
      <c r="Y33" s="2">
        <f t="shared" si="0"/>
        <v>2982.7629613215363</v>
      </c>
      <c r="Z33" s="2">
        <f t="shared" si="1"/>
        <v>3614.8979072277934</v>
      </c>
      <c r="AA33" s="2">
        <f t="shared" si="2"/>
        <v>3183.7377448200982</v>
      </c>
      <c r="AB33" s="17"/>
      <c r="AC33" s="2">
        <f t="shared" si="3"/>
        <v>10443.431382035429</v>
      </c>
      <c r="AD33" s="2">
        <f t="shared" si="4"/>
        <v>2004.6243375698111</v>
      </c>
      <c r="AE33" s="3">
        <f t="shared" si="5"/>
        <v>3260.4662044564761</v>
      </c>
      <c r="AF33" s="3"/>
      <c r="AG33" s="2">
        <f t="shared" si="6"/>
        <v>10443.431382035429</v>
      </c>
      <c r="AH33" s="2">
        <f t="shared" si="7"/>
        <v>6465.3506173543501</v>
      </c>
      <c r="AI33" s="3">
        <f t="shared" si="8"/>
        <v>5468.1139682046314</v>
      </c>
      <c r="AK33" s="3" t="s">
        <v>46</v>
      </c>
      <c r="AL33" s="10">
        <v>0.61908297961107972</v>
      </c>
      <c r="AM33" s="9">
        <f t="shared" si="9"/>
        <v>0.21806878636389748</v>
      </c>
      <c r="AN33" s="3">
        <v>0.13701490299999999</v>
      </c>
      <c r="AO33" s="10">
        <v>0.52359361288194661</v>
      </c>
      <c r="AP33" s="9">
        <f t="shared" si="10"/>
        <v>0.28718968253705912</v>
      </c>
      <c r="AQ33" s="3">
        <v>0.21967157872000001</v>
      </c>
    </row>
    <row r="34" spans="1:43" x14ac:dyDescent="0.2">
      <c r="A34" s="5" t="s">
        <v>47</v>
      </c>
      <c r="C34" s="2">
        <v>1409.0939856405864</v>
      </c>
      <c r="D34" s="2">
        <v>4572.5204572650018</v>
      </c>
      <c r="E34" s="19">
        <v>1657.291922292794</v>
      </c>
      <c r="F34" s="2">
        <v>4830.8437445952968</v>
      </c>
      <c r="G34" s="2">
        <v>903.76489190392681</v>
      </c>
      <c r="H34" s="3">
        <v>500.03851860318429</v>
      </c>
      <c r="I34" s="2">
        <v>363.76022863250068</v>
      </c>
      <c r="J34" s="2">
        <v>445.99267897388097</v>
      </c>
      <c r="K34" s="3">
        <v>1158.239030391826</v>
      </c>
      <c r="L34" s="21">
        <v>675.03166129413398</v>
      </c>
      <c r="M34" s="21">
        <v>1116.8979072277934</v>
      </c>
      <c r="N34" s="22">
        <v>242.0661801433863</v>
      </c>
      <c r="P34" s="2">
        <v>1539.319039419692</v>
      </c>
      <c r="Q34" s="2">
        <v>5525.7771707745969</v>
      </c>
      <c r="R34" s="2">
        <v>1657.291922292794</v>
      </c>
      <c r="S34" s="2">
        <v>5361.0090844876104</v>
      </c>
      <c r="T34" s="2">
        <v>1193.0989570933768</v>
      </c>
      <c r="U34" s="3">
        <v>1205.0156001675361</v>
      </c>
      <c r="V34" s="2">
        <v>549.43838124756769</v>
      </c>
      <c r="W34" s="2">
        <v>704.75667318102455</v>
      </c>
      <c r="X34" s="3">
        <v>1158.239030391826</v>
      </c>
      <c r="Y34" s="2">
        <f t="shared" si="0"/>
        <v>1746.2308318295707</v>
      </c>
      <c r="Z34" s="2">
        <f t="shared" si="1"/>
        <v>1116.8979072277934</v>
      </c>
      <c r="AA34" s="2">
        <f t="shared" si="2"/>
        <v>712.22560006893207</v>
      </c>
      <c r="AB34" s="17"/>
      <c r="AC34" s="2">
        <f t="shared" si="3"/>
        <v>2746.9186290392677</v>
      </c>
      <c r="AD34" s="2">
        <f t="shared" si="4"/>
        <v>804.1446949401394</v>
      </c>
      <c r="AE34" s="3">
        <f t="shared" si="5"/>
        <v>1191.7847797087654</v>
      </c>
      <c r="AF34" s="3"/>
      <c r="AG34" s="2">
        <f t="shared" si="6"/>
        <v>2746.9186290392677</v>
      </c>
      <c r="AH34" s="2">
        <f t="shared" si="7"/>
        <v>2593.5419930979451</v>
      </c>
      <c r="AI34" s="3">
        <f t="shared" si="8"/>
        <v>1998.7371720375006</v>
      </c>
      <c r="AK34" s="3" t="s">
        <v>47</v>
      </c>
      <c r="AL34" s="10">
        <v>0.94416411381105747</v>
      </c>
      <c r="AM34" s="9">
        <f t="shared" si="9"/>
        <v>0.16672863186886375</v>
      </c>
      <c r="AN34" s="3">
        <v>0.113277372</v>
      </c>
      <c r="AO34" s="10">
        <v>0.72762882413322783</v>
      </c>
      <c r="AP34" s="9">
        <f t="shared" si="10"/>
        <v>0.25993471420227493</v>
      </c>
      <c r="AQ34" s="3">
        <v>0.20423441814000001</v>
      </c>
    </row>
    <row r="35" spans="1:43" x14ac:dyDescent="0.2">
      <c r="A35" s="5" t="s">
        <v>48</v>
      </c>
      <c r="C35" s="2">
        <v>341.09398564058648</v>
      </c>
      <c r="D35" s="2">
        <v>267.52045726500143</v>
      </c>
      <c r="E35" s="19">
        <v>388.29192229279386</v>
      </c>
      <c r="F35" s="2">
        <v>294.84374459529687</v>
      </c>
      <c r="G35" s="2">
        <v>151.76489190392675</v>
      </c>
      <c r="H35" s="3">
        <v>93.038518603184286</v>
      </c>
      <c r="I35" s="2">
        <v>154.76022863250071</v>
      </c>
      <c r="J35" s="2">
        <v>143.992678973881</v>
      </c>
      <c r="K35" s="3">
        <v>344.23903039182608</v>
      </c>
      <c r="L35" s="21">
        <v>78.031661294133968</v>
      </c>
      <c r="M35" s="21">
        <v>182.89790722779338</v>
      </c>
      <c r="N35" s="3">
        <v>32.066180143386305</v>
      </c>
      <c r="P35" s="2">
        <v>372.61706577323042</v>
      </c>
      <c r="Q35" s="2">
        <v>323.29181450055853</v>
      </c>
      <c r="R35" s="2">
        <v>388.29192229279386</v>
      </c>
      <c r="S35" s="2">
        <v>327.20163947512458</v>
      </c>
      <c r="T35" s="2">
        <v>200.35137000344164</v>
      </c>
      <c r="U35" s="3">
        <v>224.20846027320556</v>
      </c>
      <c r="V35" s="2">
        <v>233.7562020482726</v>
      </c>
      <c r="W35" s="2">
        <v>227.5369219726557</v>
      </c>
      <c r="X35" s="3">
        <v>344.23903039182608</v>
      </c>
      <c r="Y35" s="2">
        <f t="shared" si="0"/>
        <v>201.85911361470977</v>
      </c>
      <c r="Z35" s="2">
        <f t="shared" si="1"/>
        <v>182.89790722779338</v>
      </c>
      <c r="AA35" s="2">
        <f t="shared" si="2"/>
        <v>94.347563881140431</v>
      </c>
      <c r="AB35" s="17"/>
      <c r="AC35" s="2">
        <f t="shared" si="3"/>
        <v>305.99371205305903</v>
      </c>
      <c r="AD35" s="2">
        <f t="shared" si="4"/>
        <v>268.51071813758477</v>
      </c>
      <c r="AE35" s="3">
        <f t="shared" si="5"/>
        <v>159.70152824121453</v>
      </c>
      <c r="AF35" s="3"/>
      <c r="AG35" s="2">
        <f t="shared" si="6"/>
        <v>305.99371205305903</v>
      </c>
      <c r="AH35" s="2">
        <f t="shared" si="7"/>
        <v>866.00561748225141</v>
      </c>
      <c r="AI35" s="3">
        <f t="shared" si="8"/>
        <v>267.83475201362688</v>
      </c>
      <c r="AK35" s="3" t="s">
        <v>48</v>
      </c>
      <c r="AL35" s="10">
        <v>2.8301418734123751</v>
      </c>
      <c r="AM35" s="9">
        <f t="shared" si="9"/>
        <v>0.49751705520768785</v>
      </c>
      <c r="AN35" s="3">
        <v>0.26727081400000002</v>
      </c>
      <c r="AO35" s="10">
        <v>0.87529495366618704</v>
      </c>
      <c r="AP35" s="9">
        <f t="shared" si="10"/>
        <v>2.4020403639180926E-2</v>
      </c>
      <c r="AQ35" s="3">
        <v>3.8004885779999997E-2</v>
      </c>
    </row>
    <row r="36" spans="1:43" x14ac:dyDescent="0.2">
      <c r="A36" s="5" t="s">
        <v>49</v>
      </c>
      <c r="C36" s="2">
        <v>7073.0939856405867</v>
      </c>
      <c r="D36" s="2">
        <v>23028.520457265</v>
      </c>
      <c r="E36" s="19">
        <v>7396.291922292794</v>
      </c>
      <c r="F36" s="2">
        <v>24984.843744595299</v>
      </c>
      <c r="G36" s="2">
        <v>6700.7648919039266</v>
      </c>
      <c r="H36" s="3">
        <v>4604.0385186031845</v>
      </c>
      <c r="I36" s="2">
        <v>71.760228632500699</v>
      </c>
      <c r="J36" s="2">
        <v>82.992678973880999</v>
      </c>
      <c r="K36" s="3">
        <v>435.23903039182608</v>
      </c>
      <c r="L36" s="21">
        <v>1795.031661294134</v>
      </c>
      <c r="M36" s="21">
        <v>9143.8979072277925</v>
      </c>
      <c r="N36" s="22">
        <v>1131.0661801433862</v>
      </c>
      <c r="P36" s="2">
        <v>7726.7722030278928</v>
      </c>
      <c r="Q36" s="2">
        <v>27829.39383404838</v>
      </c>
      <c r="R36" s="2">
        <v>7396.291922292794</v>
      </c>
      <c r="S36" s="2">
        <v>27726.828142420072</v>
      </c>
      <c r="T36" s="2">
        <v>8845.9683219342733</v>
      </c>
      <c r="U36" s="3">
        <v>11095.021747898085</v>
      </c>
      <c r="V36" s="2">
        <v>108.38959499783481</v>
      </c>
      <c r="W36" s="2">
        <v>131.14485301997192</v>
      </c>
      <c r="X36" s="3">
        <v>435.23903039182608</v>
      </c>
      <c r="Y36" s="2">
        <f t="shared" si="0"/>
        <v>4643.5446080450547</v>
      </c>
      <c r="Z36" s="2">
        <f t="shared" si="1"/>
        <v>9143.8979072277925</v>
      </c>
      <c r="AA36" s="2">
        <f t="shared" si="2"/>
        <v>3327.9092865972498</v>
      </c>
      <c r="AB36" s="17"/>
      <c r="AC36" s="2">
        <f t="shared" si="3"/>
        <v>15103.379361936915</v>
      </c>
      <c r="AD36" s="2">
        <f t="shared" si="4"/>
        <v>224.92449280321094</v>
      </c>
      <c r="AE36" s="3">
        <f t="shared" si="5"/>
        <v>5705.117267290032</v>
      </c>
      <c r="AF36" s="3"/>
      <c r="AG36" s="2">
        <f t="shared" si="6"/>
        <v>15103.379361936915</v>
      </c>
      <c r="AH36" s="2">
        <f t="shared" si="7"/>
        <v>725.43053635988826</v>
      </c>
      <c r="AI36" s="3">
        <f t="shared" si="8"/>
        <v>9568.0278411947256</v>
      </c>
      <c r="AK36" s="3" t="s">
        <v>49</v>
      </c>
      <c r="AL36" s="11">
        <v>4.8031008092672065E-2</v>
      </c>
      <c r="AM36" s="9">
        <f t="shared" si="9"/>
        <v>4.0168422906102522E-2</v>
      </c>
      <c r="AN36" s="3">
        <v>3.7932670000000002E-2</v>
      </c>
      <c r="AO36" s="10">
        <v>0.63350245080301582</v>
      </c>
      <c r="AP36" s="9">
        <f t="shared" si="10"/>
        <v>0.16301649784099001</v>
      </c>
      <c r="AQ36" s="3">
        <v>0.14483388860999999</v>
      </c>
    </row>
    <row r="37" spans="1:43" x14ac:dyDescent="0.2">
      <c r="A37" s="5" t="s">
        <v>50</v>
      </c>
      <c r="C37" s="2">
        <v>269.09398564058648</v>
      </c>
      <c r="D37" s="2">
        <v>632.52045726500137</v>
      </c>
      <c r="E37" s="19">
        <v>279.29192229279386</v>
      </c>
      <c r="F37" s="2">
        <v>644.84374459529693</v>
      </c>
      <c r="G37" s="2">
        <v>275.76489190392675</v>
      </c>
      <c r="H37" s="3">
        <v>94.038518603184286</v>
      </c>
      <c r="I37" s="2">
        <v>125.7602286325007</v>
      </c>
      <c r="J37" s="2">
        <v>132.992678973881</v>
      </c>
      <c r="K37" s="3">
        <v>177.23903039182605</v>
      </c>
      <c r="L37" s="21">
        <v>45.031661294133968</v>
      </c>
      <c r="M37" s="21">
        <v>365.89790722779338</v>
      </c>
      <c r="N37" s="3">
        <v>30.066180143386305</v>
      </c>
      <c r="P37" s="2">
        <v>293.9630001341431</v>
      </c>
      <c r="Q37" s="2">
        <v>764.38523030544206</v>
      </c>
      <c r="R37" s="2">
        <v>279.29192229279386</v>
      </c>
      <c r="S37" s="2">
        <v>715.61270776312506</v>
      </c>
      <c r="T37" s="2">
        <v>364.04911042784585</v>
      </c>
      <c r="U37" s="3">
        <v>226.61830582577147</v>
      </c>
      <c r="V37" s="2">
        <v>189.95341163305937</v>
      </c>
      <c r="W37" s="2">
        <v>210.15474560413895</v>
      </c>
      <c r="X37" s="3">
        <v>177.23903039182605</v>
      </c>
      <c r="Y37" s="2">
        <f t="shared" si="0"/>
        <v>116.49183270836068</v>
      </c>
      <c r="Z37" s="2">
        <f t="shared" si="1"/>
        <v>365.89790722779338</v>
      </c>
      <c r="AA37" s="2">
        <f t="shared" si="2"/>
        <v>88.463011155542404</v>
      </c>
      <c r="AB37" s="17"/>
      <c r="AC37" s="2">
        <f t="shared" si="3"/>
        <v>440.65337945818692</v>
      </c>
      <c r="AD37" s="2">
        <f t="shared" si="4"/>
        <v>192.44906254300813</v>
      </c>
      <c r="AE37" s="3">
        <f t="shared" si="5"/>
        <v>190.28425036389885</v>
      </c>
      <c r="AF37" s="3"/>
      <c r="AG37" s="2">
        <f t="shared" si="6"/>
        <v>440.65337945818692</v>
      </c>
      <c r="AH37" s="2">
        <f t="shared" si="7"/>
        <v>620.69019217341133</v>
      </c>
      <c r="AI37" s="3">
        <f t="shared" si="8"/>
        <v>319.12490487464953</v>
      </c>
      <c r="AK37" s="3" t="s">
        <v>50</v>
      </c>
      <c r="AL37" s="10">
        <v>1.4085678701399995</v>
      </c>
      <c r="AM37" s="9">
        <f t="shared" si="9"/>
        <v>0.12278916420434832</v>
      </c>
      <c r="AN37" s="3">
        <v>8.7274784999999994E-2</v>
      </c>
      <c r="AO37" s="10">
        <v>0.72420845896390296</v>
      </c>
      <c r="AP37" s="9">
        <f t="shared" si="10"/>
        <v>0.14501446139256916</v>
      </c>
      <c r="AQ37" s="3">
        <v>0.13755768607999999</v>
      </c>
    </row>
    <row r="38" spans="1:43" x14ac:dyDescent="0.2">
      <c r="A38" s="5" t="s">
        <v>51</v>
      </c>
      <c r="C38" s="2">
        <v>179799.09398564059</v>
      </c>
      <c r="D38" s="2">
        <v>114508.520457265</v>
      </c>
      <c r="E38" s="19">
        <v>193992.29192229279</v>
      </c>
      <c r="F38" s="2">
        <v>122732.8437445953</v>
      </c>
      <c r="G38" s="2">
        <v>151345.76489190393</v>
      </c>
      <c r="H38" s="3">
        <v>73162.038518603178</v>
      </c>
      <c r="I38" s="2">
        <v>2.7602286325007022</v>
      </c>
      <c r="J38" s="2">
        <v>9.9926789738809916</v>
      </c>
      <c r="K38" s="3">
        <v>19.239030391826059</v>
      </c>
      <c r="L38" s="21">
        <v>41993.031661294131</v>
      </c>
      <c r="M38" s="21">
        <v>96551.897907227787</v>
      </c>
      <c r="N38" s="22">
        <v>27843.066180143385</v>
      </c>
      <c r="P38" s="2">
        <v>196415.69083604167</v>
      </c>
      <c r="Q38" s="2">
        <v>138380.69706098194</v>
      </c>
      <c r="R38" s="2">
        <v>193992.29192229279</v>
      </c>
      <c r="S38" s="2">
        <v>136202.27129389285</v>
      </c>
      <c r="T38" s="2">
        <v>199798.06238393384</v>
      </c>
      <c r="U38" s="3">
        <v>176309.21314071261</v>
      </c>
      <c r="V38" s="2">
        <v>4.1691626306034069</v>
      </c>
      <c r="W38" s="2">
        <v>15.790409847088034</v>
      </c>
      <c r="X38" s="3">
        <v>19.239030391826059</v>
      </c>
      <c r="Y38" s="2">
        <f t="shared" si="0"/>
        <v>108631.24030117902</v>
      </c>
      <c r="Z38" s="2">
        <f t="shared" si="1"/>
        <v>96551.897907227787</v>
      </c>
      <c r="AA38" s="2">
        <f t="shared" si="2"/>
        <v>81921.995489684341</v>
      </c>
      <c r="AB38" s="17"/>
      <c r="AC38" s="2">
        <f t="shared" si="3"/>
        <v>173516.37110630926</v>
      </c>
      <c r="AD38" s="2">
        <f t="shared" si="4"/>
        <v>13.066200956505833</v>
      </c>
      <c r="AE38" s="3">
        <f t="shared" si="5"/>
        <v>95701.711232697053</v>
      </c>
      <c r="AF38" s="3"/>
      <c r="AG38" s="2">
        <f t="shared" si="6"/>
        <v>173516.37110630926</v>
      </c>
      <c r="AH38" s="2">
        <f t="shared" si="7"/>
        <v>42.141347302523734</v>
      </c>
      <c r="AI38" s="3">
        <f t="shared" si="8"/>
        <v>160500.93181684517</v>
      </c>
      <c r="AK38" s="3" t="s">
        <v>51</v>
      </c>
      <c r="AL38" s="11">
        <v>2.4286669340672619E-4</v>
      </c>
      <c r="AM38" s="9">
        <f t="shared" si="9"/>
        <v>2.2320283558068031E-5</v>
      </c>
      <c r="AN38" s="3">
        <v>2.2915199999999999E-4</v>
      </c>
      <c r="AO38" s="10">
        <v>0.92499013662814644</v>
      </c>
      <c r="AP38" s="9">
        <f t="shared" si="10"/>
        <v>3.6535544779598937E-3</v>
      </c>
      <c r="AQ38" s="3">
        <v>1.507091025E-2</v>
      </c>
    </row>
    <row r="39" spans="1:43" x14ac:dyDescent="0.2">
      <c r="A39" s="5" t="s">
        <v>52</v>
      </c>
      <c r="C39" s="2">
        <v>1322.0939856405864</v>
      </c>
      <c r="D39" s="2">
        <v>1807.5204572650014</v>
      </c>
      <c r="E39" s="19">
        <v>1346.291922292794</v>
      </c>
      <c r="F39" s="2">
        <v>1962.8437445952968</v>
      </c>
      <c r="G39" s="2">
        <v>1303.7648919039268</v>
      </c>
      <c r="H39" s="3">
        <v>819.03851860318423</v>
      </c>
      <c r="I39" s="2">
        <v>52.760228632500699</v>
      </c>
      <c r="J39" s="2">
        <v>45.992678973880992</v>
      </c>
      <c r="K39" s="3">
        <v>172.23903039182605</v>
      </c>
      <c r="L39" s="21">
        <v>91.031661294133968</v>
      </c>
      <c r="M39" s="21">
        <v>397.89790722779338</v>
      </c>
      <c r="N39" s="3">
        <v>6.6180143386304735E-2</v>
      </c>
      <c r="P39" s="2">
        <v>1444.2787101057947</v>
      </c>
      <c r="Q39" s="2">
        <v>2184.3434866636289</v>
      </c>
      <c r="R39" s="2">
        <v>1346.291922292794</v>
      </c>
      <c r="S39" s="2">
        <v>2178.2578163447952</v>
      </c>
      <c r="T39" s="2">
        <v>1721.1561842688743</v>
      </c>
      <c r="U39" s="3">
        <v>1973.7563314360655</v>
      </c>
      <c r="V39" s="2">
        <v>79.691215070626157</v>
      </c>
      <c r="W39" s="2">
        <v>72.677532507688298</v>
      </c>
      <c r="X39" s="3">
        <v>172.23903039182605</v>
      </c>
      <c r="Y39" s="2">
        <f t="shared" si="0"/>
        <v>235.48864851721092</v>
      </c>
      <c r="Z39" s="2">
        <f t="shared" si="1"/>
        <v>397.89790722779338</v>
      </c>
      <c r="AA39" s="2">
        <f t="shared" si="2"/>
        <v>0.1947202715721735</v>
      </c>
      <c r="AB39" s="17"/>
      <c r="AC39" s="2">
        <f t="shared" si="3"/>
        <v>1808.0140751853253</v>
      </c>
      <c r="AD39" s="2">
        <f t="shared" si="4"/>
        <v>108.20259265671352</v>
      </c>
      <c r="AE39" s="3">
        <f t="shared" si="5"/>
        <v>211.19375867219216</v>
      </c>
      <c r="AF39" s="3"/>
      <c r="AG39" s="2">
        <f t="shared" si="6"/>
        <v>1808.0140751853253</v>
      </c>
      <c r="AH39" s="2">
        <f t="shared" si="7"/>
        <v>348.97695599191616</v>
      </c>
      <c r="AI39" s="3">
        <f t="shared" si="8"/>
        <v>354.19215209610303</v>
      </c>
      <c r="AK39" s="3" t="s">
        <v>52</v>
      </c>
      <c r="AL39" s="11">
        <v>0.19301672524653618</v>
      </c>
      <c r="AM39" s="9">
        <f t="shared" si="9"/>
        <v>1.0736491009645321E-4</v>
      </c>
      <c r="AN39" s="3">
        <v>5.0635199999999995E-4</v>
      </c>
      <c r="AO39" s="11">
        <v>0.19590121391051538</v>
      </c>
      <c r="AP39" s="9">
        <f t="shared" si="10"/>
        <v>2.2131863475763621E-4</v>
      </c>
      <c r="AQ39" s="3">
        <v>3.6517634999999999E-3</v>
      </c>
    </row>
    <row r="40" spans="1:43" x14ac:dyDescent="0.2">
      <c r="A40" s="5" t="s">
        <v>53</v>
      </c>
      <c r="C40" s="2">
        <v>664.09398564058654</v>
      </c>
      <c r="D40" s="2">
        <v>1408.5204572650014</v>
      </c>
      <c r="E40" s="19">
        <v>718.29192229279386</v>
      </c>
      <c r="F40" s="2">
        <v>1477.8437445952968</v>
      </c>
      <c r="G40" s="2">
        <v>1156.7648919039268</v>
      </c>
      <c r="H40" s="3">
        <v>438.03851860318429</v>
      </c>
      <c r="I40" s="2">
        <v>1</v>
      </c>
      <c r="J40" s="2">
        <v>1</v>
      </c>
      <c r="K40" s="3">
        <v>1</v>
      </c>
      <c r="L40" s="2">
        <v>1</v>
      </c>
      <c r="M40" s="2">
        <v>1</v>
      </c>
      <c r="N40" s="3">
        <v>1</v>
      </c>
      <c r="P40" s="2">
        <v>725.46794357080262</v>
      </c>
      <c r="Q40" s="2">
        <v>1702.1619170577426</v>
      </c>
      <c r="R40" s="2">
        <v>718.29192229279386</v>
      </c>
      <c r="S40" s="2">
        <v>1640.0310502885661</v>
      </c>
      <c r="T40" s="2">
        <v>1527.095153281879</v>
      </c>
      <c r="U40" s="3">
        <v>1055.6051759084489</v>
      </c>
      <c r="V40" s="2">
        <v>1</v>
      </c>
      <c r="W40" s="2">
        <v>1</v>
      </c>
      <c r="X40" s="3">
        <v>1</v>
      </c>
      <c r="Y40" s="2">
        <v>1</v>
      </c>
      <c r="Z40" s="2">
        <v>1</v>
      </c>
      <c r="AA40" s="2">
        <v>1</v>
      </c>
      <c r="AB40" s="17"/>
      <c r="AC40" s="2">
        <f t="shared" si="3"/>
        <v>1228.1088604000388</v>
      </c>
      <c r="AD40" s="2">
        <f t="shared" si="4"/>
        <v>1</v>
      </c>
      <c r="AE40" s="3">
        <f t="shared" si="5"/>
        <v>1</v>
      </c>
      <c r="AF40" s="3"/>
      <c r="AG40" s="2">
        <f t="shared" si="6"/>
        <v>1228.1088604000388</v>
      </c>
      <c r="AH40" s="2">
        <v>1</v>
      </c>
      <c r="AI40" s="2">
        <v>1</v>
      </c>
      <c r="AK40" s="3" t="s">
        <v>53</v>
      </c>
      <c r="AL40" s="11">
        <v>2.6261662659964888E-3</v>
      </c>
      <c r="AM40" s="9">
        <f t="shared" si="9"/>
        <v>2.6913088716498403E-3</v>
      </c>
      <c r="AN40" s="3">
        <v>5.4230939999999998E-3</v>
      </c>
      <c r="AO40" s="11">
        <v>8.1426006459579196E-4</v>
      </c>
      <c r="AP40" s="9">
        <f t="shared" si="10"/>
        <v>2.6913088716498403E-3</v>
      </c>
      <c r="AQ40" s="3">
        <v>1.295192456E-2</v>
      </c>
    </row>
    <row r="41" spans="1:43" x14ac:dyDescent="0.2">
      <c r="A41" s="5" t="s">
        <v>54</v>
      </c>
      <c r="C41" s="2">
        <v>125.0939856405865</v>
      </c>
      <c r="D41" s="2">
        <v>103.5204572650014</v>
      </c>
      <c r="E41" s="19">
        <v>156.29192229279388</v>
      </c>
      <c r="F41" s="2">
        <v>124.84374459529687</v>
      </c>
      <c r="G41" s="2">
        <v>112.76489190392675</v>
      </c>
      <c r="H41" s="3">
        <v>36.038518603184279</v>
      </c>
      <c r="I41" s="2">
        <v>66.760228632500699</v>
      </c>
      <c r="J41" s="2">
        <v>46.992678973880992</v>
      </c>
      <c r="K41" s="3">
        <v>269.23903039182608</v>
      </c>
      <c r="L41" s="21">
        <v>63.031661294133968</v>
      </c>
      <c r="M41" s="21">
        <v>136.89790722779338</v>
      </c>
      <c r="N41" s="22">
        <v>85.066180143386305</v>
      </c>
      <c r="P41" s="2">
        <v>136.65486885596852</v>
      </c>
      <c r="Q41" s="2">
        <v>125.10189616630943</v>
      </c>
      <c r="R41" s="2">
        <v>156.29192229279388</v>
      </c>
      <c r="S41" s="2">
        <v>138.54483487809583</v>
      </c>
      <c r="T41" s="2">
        <v>148.86579035383065</v>
      </c>
      <c r="U41" s="3">
        <v>86.847263776947912</v>
      </c>
      <c r="V41" s="2">
        <v>100.83738975383253</v>
      </c>
      <c r="W41" s="2">
        <v>74.257730359371649</v>
      </c>
      <c r="X41" s="3">
        <v>269.23903039182608</v>
      </c>
      <c r="Y41" s="2">
        <f t="shared" si="0"/>
        <v>163.05580411182382</v>
      </c>
      <c r="Z41" s="2">
        <f t="shared" si="1"/>
        <v>136.89790722779338</v>
      </c>
      <c r="AA41" s="2">
        <f t="shared" si="2"/>
        <v>250.28821110948783</v>
      </c>
      <c r="AB41" s="17"/>
      <c r="AC41" s="2">
        <f t="shared" si="3"/>
        <v>132.05109605399102</v>
      </c>
      <c r="AD41" s="2">
        <f t="shared" si="4"/>
        <v>148.11138350167676</v>
      </c>
      <c r="AE41" s="3">
        <f t="shared" si="5"/>
        <v>183.41397414970166</v>
      </c>
      <c r="AF41" s="3"/>
      <c r="AG41" s="2">
        <f t="shared" si="6"/>
        <v>132.05109605399102</v>
      </c>
      <c r="AH41" s="2">
        <f t="shared" si="7"/>
        <v>477.69150898399909</v>
      </c>
      <c r="AI41" s="3">
        <f t="shared" si="8"/>
        <v>307.60279393207094</v>
      </c>
      <c r="AK41" s="3" t="s">
        <v>54</v>
      </c>
      <c r="AL41" s="10">
        <v>3.6174747749817082</v>
      </c>
      <c r="AM41" s="9">
        <f t="shared" si="9"/>
        <v>0.71723474362603534</v>
      </c>
      <c r="AN41" s="3">
        <v>0.36614633299999999</v>
      </c>
      <c r="AO41" s="10">
        <v>2.329422497230186</v>
      </c>
      <c r="AP41" s="9">
        <f t="shared" si="10"/>
        <v>9.7100439034769587E-2</v>
      </c>
      <c r="AQ41" s="3">
        <v>0.10013482772</v>
      </c>
    </row>
    <row r="42" spans="1:43" x14ac:dyDescent="0.2">
      <c r="A42" s="5" t="s">
        <v>55</v>
      </c>
      <c r="C42" s="2">
        <v>1303.0939856405864</v>
      </c>
      <c r="D42" s="2">
        <v>1418.5204572650014</v>
      </c>
      <c r="E42" s="19">
        <v>1430.291922292794</v>
      </c>
      <c r="F42" s="2">
        <v>1582.8437445952968</v>
      </c>
      <c r="G42" s="2">
        <v>1605.7648919039268</v>
      </c>
      <c r="H42" s="3">
        <v>982.03851860318423</v>
      </c>
      <c r="I42" s="2">
        <v>483.76022863250068</v>
      </c>
      <c r="J42" s="2">
        <v>423.99267897388097</v>
      </c>
      <c r="K42" s="3">
        <v>753.23903039182608</v>
      </c>
      <c r="L42" s="21">
        <v>370.03166129413398</v>
      </c>
      <c r="M42" s="21">
        <v>911.89790722779344</v>
      </c>
      <c r="N42" s="22">
        <v>438.0661801433863</v>
      </c>
      <c r="P42" s="2">
        <v>1423.5227761177023</v>
      </c>
      <c r="Q42" s="2">
        <v>1714.2466681756846</v>
      </c>
      <c r="R42" s="2">
        <v>1430.291922292794</v>
      </c>
      <c r="S42" s="2">
        <v>1756.5543707749662</v>
      </c>
      <c r="T42" s="2">
        <v>2119.8393907863747</v>
      </c>
      <c r="U42" s="3">
        <v>2366.5611565043109</v>
      </c>
      <c r="V42" s="2">
        <v>730.69130710362231</v>
      </c>
      <c r="W42" s="2">
        <v>669.99232044399105</v>
      </c>
      <c r="X42" s="3">
        <v>753.23903039182608</v>
      </c>
      <c r="Y42" s="2">
        <f t="shared" si="0"/>
        <v>957.23020527088966</v>
      </c>
      <c r="Z42" s="2">
        <f t="shared" si="1"/>
        <v>911.89790722779344</v>
      </c>
      <c r="AA42" s="2">
        <f t="shared" si="2"/>
        <v>1288.9117671775375</v>
      </c>
      <c r="AB42" s="17"/>
      <c r="AC42" s="2">
        <f t="shared" si="3"/>
        <v>1801.8360474419721</v>
      </c>
      <c r="AD42" s="2">
        <f t="shared" si="4"/>
        <v>717.97421931314648</v>
      </c>
      <c r="AE42" s="3">
        <f t="shared" si="5"/>
        <v>1052.6799598920736</v>
      </c>
      <c r="AF42" s="3"/>
      <c r="AG42" s="2">
        <f t="shared" si="6"/>
        <v>1801.8360474419721</v>
      </c>
      <c r="AH42" s="2">
        <f t="shared" si="7"/>
        <v>2315.6234188537096</v>
      </c>
      <c r="AI42" s="3">
        <f t="shared" si="8"/>
        <v>1765.4450718940977</v>
      </c>
      <c r="AK42" s="3" t="s">
        <v>55</v>
      </c>
      <c r="AL42" s="10">
        <v>1.2851465715435932</v>
      </c>
      <c r="AM42" s="9">
        <f t="shared" si="9"/>
        <v>1.9724663024429578E-3</v>
      </c>
      <c r="AN42" s="3">
        <v>4.5564749999999999E-3</v>
      </c>
      <c r="AO42" s="10">
        <v>0.97980339243432391</v>
      </c>
      <c r="AP42" s="9">
        <f t="shared" si="10"/>
        <v>1.6322743364448836E-2</v>
      </c>
      <c r="AQ42" s="3">
        <v>3.1139214660000001E-2</v>
      </c>
    </row>
    <row r="43" spans="1:43" x14ac:dyDescent="0.2">
      <c r="A43" s="5" t="s">
        <v>56</v>
      </c>
      <c r="C43" s="2">
        <v>2159.0939856405867</v>
      </c>
      <c r="D43" s="2">
        <v>3905.5204572650014</v>
      </c>
      <c r="E43" s="19">
        <v>2424.291922292794</v>
      </c>
      <c r="F43" s="2">
        <v>4270.8437445952968</v>
      </c>
      <c r="G43" s="2">
        <v>2266.7648919039266</v>
      </c>
      <c r="H43" s="3">
        <v>1050.0385186031842</v>
      </c>
      <c r="I43" s="2">
        <v>487.76022863250068</v>
      </c>
      <c r="J43" s="2">
        <v>434.99267897388097</v>
      </c>
      <c r="K43" s="3">
        <v>1142.239030391826</v>
      </c>
      <c r="L43" s="21">
        <v>1404.031661294134</v>
      </c>
      <c r="M43" s="21">
        <v>4454.8979072277934</v>
      </c>
      <c r="N43" s="22">
        <v>1597.0661801433862</v>
      </c>
      <c r="P43" s="2">
        <v>2358.6322231601848</v>
      </c>
      <c r="Q43" s="2">
        <v>4719.7242712078641</v>
      </c>
      <c r="R43" s="2">
        <v>2424.291922292794</v>
      </c>
      <c r="S43" s="2">
        <v>4739.5513752268098</v>
      </c>
      <c r="T43" s="2">
        <v>2992.453958693884</v>
      </c>
      <c r="U43" s="3">
        <v>2530.4306540787939</v>
      </c>
      <c r="V43" s="2">
        <v>736.73307129882414</v>
      </c>
      <c r="W43" s="2">
        <v>687.3744968125078</v>
      </c>
      <c r="X43" s="3">
        <v>1142.239030391826</v>
      </c>
      <c r="Y43" s="2">
        <f t="shared" si="0"/>
        <v>3632.0716736698278</v>
      </c>
      <c r="Z43" s="2">
        <f t="shared" si="1"/>
        <v>4454.8979072277934</v>
      </c>
      <c r="AA43" s="2">
        <f t="shared" si="2"/>
        <v>4699.0100716615871</v>
      </c>
      <c r="AB43" s="17"/>
      <c r="AC43" s="2">
        <f t="shared" si="3"/>
        <v>3294.1807341100553</v>
      </c>
      <c r="AD43" s="2">
        <f t="shared" si="4"/>
        <v>855.4488661677193</v>
      </c>
      <c r="AE43" s="3">
        <f t="shared" si="5"/>
        <v>4261.9932175197364</v>
      </c>
      <c r="AF43" s="3"/>
      <c r="AG43" s="2">
        <f t="shared" si="6"/>
        <v>3294.1807341100553</v>
      </c>
      <c r="AH43" s="2">
        <f t="shared" si="7"/>
        <v>2759.0091327023674</v>
      </c>
      <c r="AI43" s="3">
        <f t="shared" si="8"/>
        <v>7147.7706510986691</v>
      </c>
      <c r="AK43" s="3" t="s">
        <v>56</v>
      </c>
      <c r="AL43" s="10">
        <v>0.83754030376470279</v>
      </c>
      <c r="AM43" s="9">
        <f t="shared" si="9"/>
        <v>9.160384995670557E-3</v>
      </c>
      <c r="AN43" s="3">
        <v>1.2091728E-2</v>
      </c>
      <c r="AO43" s="10">
        <v>2.1698173925571473</v>
      </c>
      <c r="AP43" s="9">
        <f t="shared" si="10"/>
        <v>0.21492740260656504</v>
      </c>
      <c r="AQ43" s="3">
        <v>0.17707488489000001</v>
      </c>
    </row>
    <row r="44" spans="1:43" x14ac:dyDescent="0.2">
      <c r="A44" s="5" t="s">
        <v>57</v>
      </c>
      <c r="C44" s="2">
        <v>166.09398564058651</v>
      </c>
      <c r="D44" s="2">
        <v>116.5204572650014</v>
      </c>
      <c r="E44" s="19">
        <v>170.29192229279388</v>
      </c>
      <c r="F44" s="2">
        <v>93.843744595296869</v>
      </c>
      <c r="G44" s="2">
        <v>125.76489190392675</v>
      </c>
      <c r="H44" s="3">
        <v>26.038518603184279</v>
      </c>
      <c r="I44" s="2">
        <v>16.760228632500702</v>
      </c>
      <c r="J44" s="2">
        <v>25.992678973880992</v>
      </c>
      <c r="K44" s="3">
        <v>151.23903039182605</v>
      </c>
      <c r="L44" s="21">
        <v>49.031661294133968</v>
      </c>
      <c r="M44" s="21">
        <v>60.897907227793397</v>
      </c>
      <c r="N44" s="3">
        <v>1</v>
      </c>
      <c r="P44" s="2">
        <v>181.44398956711547</v>
      </c>
      <c r="Q44" s="2">
        <v>140.81207261963405</v>
      </c>
      <c r="R44" s="2">
        <v>170.29192229279388</v>
      </c>
      <c r="S44" s="2">
        <v>104.14271168687293</v>
      </c>
      <c r="T44" s="2">
        <v>166.02765023703432</v>
      </c>
      <c r="U44" s="3">
        <v>62.748808251288686</v>
      </c>
      <c r="V44" s="2">
        <v>25.315337313809778</v>
      </c>
      <c r="W44" s="2">
        <v>41.073575474021489</v>
      </c>
      <c r="X44" s="3">
        <v>151.23903039182605</v>
      </c>
      <c r="Y44" s="2">
        <f t="shared" si="0"/>
        <v>126.83938190913025</v>
      </c>
      <c r="Z44" s="2">
        <f t="shared" si="1"/>
        <v>60.897907227793397</v>
      </c>
      <c r="AA44" s="2">
        <v>1</v>
      </c>
      <c r="AB44" s="17"/>
      <c r="AC44" s="2">
        <f t="shared" si="3"/>
        <v>137.57785910912321</v>
      </c>
      <c r="AD44" s="2">
        <f t="shared" si="4"/>
        <v>72.542647726552431</v>
      </c>
      <c r="AE44" s="3">
        <f t="shared" si="5"/>
        <v>62.91242971230789</v>
      </c>
      <c r="AF44" s="3"/>
      <c r="AG44" s="2">
        <f t="shared" si="6"/>
        <v>137.57785910912321</v>
      </c>
      <c r="AH44" s="2">
        <f t="shared" si="7"/>
        <v>233.96585757906448</v>
      </c>
      <c r="AI44" s="3">
        <f t="shared" si="8"/>
        <v>105.51016759914864</v>
      </c>
      <c r="AK44" s="3" t="s">
        <v>57</v>
      </c>
      <c r="AL44" s="10">
        <v>1.7006069079290498</v>
      </c>
      <c r="AM44" s="9">
        <f t="shared" si="9"/>
        <v>0.12855003825118724</v>
      </c>
      <c r="AN44" s="3">
        <v>8.9984999999999996E-2</v>
      </c>
      <c r="AO44" s="10">
        <v>0.7669124107786901</v>
      </c>
      <c r="AP44" s="9">
        <f t="shared" si="10"/>
        <v>7.8775152406831805E-2</v>
      </c>
      <c r="AQ44" s="3">
        <v>8.62393771E-2</v>
      </c>
    </row>
    <row r="45" spans="1:43" x14ac:dyDescent="0.2">
      <c r="A45" s="5" t="s">
        <v>58</v>
      </c>
      <c r="C45" s="2">
        <v>1521.0939856405864</v>
      </c>
      <c r="D45" s="2">
        <v>1090.5204572650014</v>
      </c>
      <c r="E45" s="19">
        <v>1716.291922292794</v>
      </c>
      <c r="F45" s="2">
        <v>1217.8437445952968</v>
      </c>
      <c r="G45" s="2">
        <v>924.76489190392681</v>
      </c>
      <c r="H45" s="3">
        <v>399.03851860318429</v>
      </c>
      <c r="I45" s="2">
        <v>905.76022863250068</v>
      </c>
      <c r="J45" s="2">
        <v>776.99267897388097</v>
      </c>
      <c r="K45" s="3">
        <v>1381.239030391826</v>
      </c>
      <c r="L45" s="21">
        <v>739.03166129413398</v>
      </c>
      <c r="M45" s="21">
        <v>1254.8979072277934</v>
      </c>
      <c r="N45" s="22">
        <v>395.0661801433863</v>
      </c>
      <c r="P45" s="2">
        <v>1661.6698081916054</v>
      </c>
      <c r="Q45" s="2">
        <v>1317.8668315071864</v>
      </c>
      <c r="R45" s="2">
        <v>1716.291922292794</v>
      </c>
      <c r="S45" s="2">
        <v>1351.4971138460514</v>
      </c>
      <c r="T45" s="2">
        <v>1220.8219615200906</v>
      </c>
      <c r="U45" s="3">
        <v>961.62119935837802</v>
      </c>
      <c r="V45" s="2">
        <v>1368.0974296974143</v>
      </c>
      <c r="W45" s="2">
        <v>1227.8021620882105</v>
      </c>
      <c r="X45" s="3">
        <v>1381.239030391826</v>
      </c>
      <c r="Y45" s="2">
        <f t="shared" si="0"/>
        <v>1911.7916190418839</v>
      </c>
      <c r="Z45" s="2">
        <f t="shared" si="1"/>
        <v>1254.8979072277934</v>
      </c>
      <c r="AA45" s="2">
        <f t="shared" si="2"/>
        <v>1162.3938835771803</v>
      </c>
      <c r="AB45" s="17"/>
      <c r="AC45" s="2">
        <f t="shared" si="3"/>
        <v>1371.6281394526843</v>
      </c>
      <c r="AD45" s="2">
        <f t="shared" si="4"/>
        <v>1325.7128740591502</v>
      </c>
      <c r="AE45" s="3">
        <f t="shared" si="5"/>
        <v>1443.027803282286</v>
      </c>
      <c r="AF45" s="3"/>
      <c r="AG45" s="2">
        <f t="shared" si="6"/>
        <v>1371.6281394526843</v>
      </c>
      <c r="AH45" s="2">
        <f t="shared" si="7"/>
        <v>4275.7131039942014</v>
      </c>
      <c r="AI45" s="3">
        <f t="shared" si="8"/>
        <v>2420.0957755214313</v>
      </c>
      <c r="AK45" s="3" t="s">
        <v>58</v>
      </c>
      <c r="AL45" s="10">
        <v>3.1172538540222159</v>
      </c>
      <c r="AM45" s="9">
        <f t="shared" si="9"/>
        <v>0.79656754605285229</v>
      </c>
      <c r="AN45" s="3">
        <v>0.40001541800000001</v>
      </c>
      <c r="AO45" s="10">
        <v>1.7643964175939939</v>
      </c>
      <c r="AP45" s="9">
        <f t="shared" si="10"/>
        <v>0.76378178643540751</v>
      </c>
      <c r="AQ45" s="3">
        <v>0.48356843213</v>
      </c>
    </row>
    <row r="46" spans="1:43" x14ac:dyDescent="0.2">
      <c r="A46" s="5" t="s">
        <v>59</v>
      </c>
      <c r="C46" s="2">
        <v>1346.0939856405864</v>
      </c>
      <c r="D46" s="2">
        <v>2555.5204572650014</v>
      </c>
      <c r="E46" s="19">
        <v>1463.291922292794</v>
      </c>
      <c r="F46" s="2">
        <v>2957.8437445952968</v>
      </c>
      <c r="G46" s="2">
        <v>1938.7648919039268</v>
      </c>
      <c r="H46" s="3">
        <v>1222.0385186031842</v>
      </c>
      <c r="I46" s="2">
        <v>5102.7602286325009</v>
      </c>
      <c r="J46" s="2">
        <v>4462.9926789738811</v>
      </c>
      <c r="K46" s="3">
        <v>10599.239030391826</v>
      </c>
      <c r="L46" s="21">
        <v>954.03166129413398</v>
      </c>
      <c r="M46" s="21">
        <v>2288.8979072277934</v>
      </c>
      <c r="N46" s="22">
        <v>641.0661801433863</v>
      </c>
      <c r="P46" s="2">
        <v>1470.4967319854904</v>
      </c>
      <c r="Q46" s="2">
        <v>3088.2828702856918</v>
      </c>
      <c r="R46" s="2">
        <v>1463.291922292794</v>
      </c>
      <c r="S46" s="2">
        <v>3282.4549961921107</v>
      </c>
      <c r="T46" s="2">
        <v>2559.4470324099766</v>
      </c>
      <c r="U46" s="3">
        <v>2944.9240891201325</v>
      </c>
      <c r="V46" s="2">
        <v>7707.4185115129249</v>
      </c>
      <c r="W46" s="2">
        <v>7052.4114433930044</v>
      </c>
      <c r="X46" s="3">
        <v>10599.239030391826</v>
      </c>
      <c r="Y46" s="2">
        <f t="shared" si="0"/>
        <v>2467.9723885832491</v>
      </c>
      <c r="Z46" s="2">
        <f t="shared" si="1"/>
        <v>2288.8979072277934</v>
      </c>
      <c r="AA46" s="2">
        <f t="shared" si="2"/>
        <v>1886.1938688257362</v>
      </c>
      <c r="AB46" s="17"/>
      <c r="AC46" s="2">
        <f t="shared" si="3"/>
        <v>2468.1496070476992</v>
      </c>
      <c r="AD46" s="2">
        <f t="shared" si="4"/>
        <v>8453.0229950992525</v>
      </c>
      <c r="AE46" s="3">
        <f t="shared" si="5"/>
        <v>2214.3547215455928</v>
      </c>
      <c r="AF46" s="3"/>
      <c r="AG46" s="2">
        <f t="shared" si="6"/>
        <v>2468.1496070476992</v>
      </c>
      <c r="AH46" s="2">
        <f t="shared" si="7"/>
        <v>27262.842426690939</v>
      </c>
      <c r="AI46" s="3">
        <f t="shared" si="8"/>
        <v>3713.6848610463699</v>
      </c>
      <c r="AK46" s="3" t="s">
        <v>59</v>
      </c>
      <c r="AL46" s="12">
        <v>11.045863001514583</v>
      </c>
      <c r="AM46" s="9">
        <f t="shared" si="9"/>
        <v>2.2322000232737757E-4</v>
      </c>
      <c r="AN46" s="3">
        <v>8.5932000000000001E-4</v>
      </c>
      <c r="AO46" s="10">
        <v>1.5046433370335803</v>
      </c>
      <c r="AP46" s="9">
        <f t="shared" si="10"/>
        <v>0.62568180262966244</v>
      </c>
      <c r="AQ46" s="3">
        <v>0.41772397830000002</v>
      </c>
    </row>
    <row r="47" spans="1:43" x14ac:dyDescent="0.2">
      <c r="A47" s="5" t="s">
        <v>60</v>
      </c>
      <c r="C47" s="2">
        <v>62.093985640586496</v>
      </c>
      <c r="D47" s="2">
        <v>55.520457265001404</v>
      </c>
      <c r="E47" s="19">
        <v>50.291922292793878</v>
      </c>
      <c r="F47" s="2">
        <v>56.843744595296876</v>
      </c>
      <c r="G47" s="2">
        <v>47.76489190392676</v>
      </c>
      <c r="H47" s="3">
        <v>1</v>
      </c>
      <c r="I47" s="2">
        <v>38.760228632500699</v>
      </c>
      <c r="J47" s="2">
        <v>16.992678973880992</v>
      </c>
      <c r="K47" s="3">
        <v>88.239030391826063</v>
      </c>
      <c r="L47" s="2">
        <v>1</v>
      </c>
      <c r="M47" s="2">
        <v>1</v>
      </c>
      <c r="N47" s="3">
        <v>1</v>
      </c>
      <c r="P47" s="2">
        <v>67.832561421767139</v>
      </c>
      <c r="Q47" s="2">
        <v>67.095090800187762</v>
      </c>
      <c r="R47" s="2">
        <v>50.291922292793878</v>
      </c>
      <c r="S47" s="2">
        <v>63.082113039284316</v>
      </c>
      <c r="T47" s="2">
        <v>63.056490937812328</v>
      </c>
      <c r="U47" s="3">
        <v>2.409845552565923</v>
      </c>
      <c r="V47" s="2">
        <v>58.545040387419789</v>
      </c>
      <c r="W47" s="2">
        <v>26.851794808871418</v>
      </c>
      <c r="X47" s="3">
        <v>88.239030391826063</v>
      </c>
      <c r="Y47" s="2">
        <v>1</v>
      </c>
      <c r="Z47" s="2">
        <v>1</v>
      </c>
      <c r="AA47" s="2">
        <v>1</v>
      </c>
      <c r="AB47" s="17"/>
      <c r="AC47" s="2">
        <f t="shared" si="3"/>
        <v>52.294670674068556</v>
      </c>
      <c r="AD47" s="2">
        <f t="shared" si="4"/>
        <v>57.878621862705756</v>
      </c>
      <c r="AE47" s="3">
        <f t="shared" si="5"/>
        <v>1</v>
      </c>
      <c r="AF47" s="3"/>
      <c r="AG47" s="2">
        <f t="shared" si="6"/>
        <v>52.294670674068556</v>
      </c>
      <c r="AH47" s="2">
        <f t="shared" si="7"/>
        <v>186.6711765284212</v>
      </c>
      <c r="AI47" s="2">
        <v>1</v>
      </c>
      <c r="AK47" s="3" t="s">
        <v>60</v>
      </c>
      <c r="AL47" s="10">
        <v>3.5696022964149985</v>
      </c>
      <c r="AM47" s="9">
        <f t="shared" si="9"/>
        <v>0.77770426303012319</v>
      </c>
      <c r="AN47" s="3">
        <v>0.39267692500000001</v>
      </c>
      <c r="AO47" s="11">
        <v>1.9122407448219608E-2</v>
      </c>
      <c r="AP47" s="9">
        <f t="shared" si="10"/>
        <v>1.1431394736860688E-2</v>
      </c>
      <c r="AQ47" s="3">
        <v>2.361624994E-2</v>
      </c>
    </row>
    <row r="48" spans="1:43" x14ac:dyDescent="0.2">
      <c r="A48" s="5" t="s">
        <v>61</v>
      </c>
      <c r="C48" s="2">
        <v>133.09398564058651</v>
      </c>
      <c r="D48" s="2">
        <v>63.520457265001404</v>
      </c>
      <c r="E48" s="19">
        <v>115.29192229279388</v>
      </c>
      <c r="F48" s="2">
        <v>92.843744595296869</v>
      </c>
      <c r="G48" s="2">
        <v>53.76489190392676</v>
      </c>
      <c r="H48" s="3">
        <v>24.038518603184279</v>
      </c>
      <c r="I48" s="2">
        <v>29.760228632500702</v>
      </c>
      <c r="J48" s="2">
        <v>24.992678973880992</v>
      </c>
      <c r="K48" s="3">
        <v>44.239030391826063</v>
      </c>
      <c r="L48" s="2">
        <v>1.0316612941339685</v>
      </c>
      <c r="M48" s="2">
        <v>37.897907227793397</v>
      </c>
      <c r="N48" s="3">
        <v>1</v>
      </c>
      <c r="P48" s="2">
        <v>145.3942094825338</v>
      </c>
      <c r="Q48" s="2">
        <v>76.762891694541381</v>
      </c>
      <c r="R48" s="2">
        <v>115.29192229279388</v>
      </c>
      <c r="S48" s="2">
        <v>103.03296577747864</v>
      </c>
      <c r="T48" s="2">
        <v>70.977349345444793</v>
      </c>
      <c r="U48" s="3">
        <v>57.929117146156841</v>
      </c>
      <c r="V48" s="2">
        <v>44.951070948215694</v>
      </c>
      <c r="W48" s="2">
        <v>39.493377622338144</v>
      </c>
      <c r="X48" s="3">
        <v>44.239030391826063</v>
      </c>
      <c r="Y48" s="2">
        <f t="shared" si="0"/>
        <v>2.6687914998952156</v>
      </c>
      <c r="Z48" s="2">
        <f t="shared" si="1"/>
        <v>37.897907227793397</v>
      </c>
      <c r="AA48" s="2">
        <v>1</v>
      </c>
      <c r="AB48" s="17"/>
      <c r="AC48" s="2">
        <f t="shared" si="3"/>
        <v>94.898075956491553</v>
      </c>
      <c r="AD48" s="2">
        <f t="shared" si="4"/>
        <v>42.894492987459977</v>
      </c>
      <c r="AE48" s="3">
        <f t="shared" si="5"/>
        <v>13.855566242562871</v>
      </c>
      <c r="AF48" s="3"/>
      <c r="AG48" s="2">
        <f t="shared" si="6"/>
        <v>94.898075956491553</v>
      </c>
      <c r="AH48" s="2">
        <f t="shared" si="7"/>
        <v>138.34409346430388</v>
      </c>
      <c r="AI48" s="3">
        <f t="shared" si="8"/>
        <v>23.237111062456947</v>
      </c>
      <c r="AK48" s="3" t="s">
        <v>61</v>
      </c>
      <c r="AL48" s="10">
        <v>1.4578176856581504</v>
      </c>
      <c r="AM48" s="9">
        <f t="shared" si="9"/>
        <v>3.2074249486273201E-2</v>
      </c>
      <c r="AN48" s="3">
        <v>3.3161230999999999E-2</v>
      </c>
      <c r="AO48" s="11">
        <v>0.24486387978098306</v>
      </c>
      <c r="AP48" s="9">
        <f t="shared" si="10"/>
        <v>6.2035627111336764E-3</v>
      </c>
      <c r="AQ48" s="3">
        <v>1.7475890890000002E-2</v>
      </c>
    </row>
    <row r="49" spans="1:43" x14ac:dyDescent="0.2">
      <c r="A49" s="5" t="s">
        <v>62</v>
      </c>
      <c r="C49" s="2">
        <v>1156.0939856405864</v>
      </c>
      <c r="D49" s="2">
        <v>4330.5204572650018</v>
      </c>
      <c r="E49" s="19">
        <v>1321.291922292794</v>
      </c>
      <c r="F49" s="2">
        <v>4775.8437445952968</v>
      </c>
      <c r="G49" s="2">
        <v>3064.7648919039266</v>
      </c>
      <c r="H49" s="3">
        <v>1018.0385186031842</v>
      </c>
      <c r="I49" s="2">
        <v>1074.7602286325007</v>
      </c>
      <c r="J49" s="2">
        <v>1137.9926789738811</v>
      </c>
      <c r="K49" s="3">
        <v>1816.239030391826</v>
      </c>
      <c r="L49" s="21">
        <v>1731.031661294134</v>
      </c>
      <c r="M49" s="21">
        <v>5289.8979072277934</v>
      </c>
      <c r="N49" s="22">
        <v>987.0661801433863</v>
      </c>
      <c r="P49" s="2">
        <v>1262.9373921045658</v>
      </c>
      <c r="Q49" s="2">
        <v>5233.3261937204006</v>
      </c>
      <c r="R49" s="2">
        <v>1321.291922292794</v>
      </c>
      <c r="S49" s="2">
        <v>5299.9730594709245</v>
      </c>
      <c r="T49" s="2">
        <v>4045.9281269090015</v>
      </c>
      <c r="U49" s="3">
        <v>2453.3155963966842</v>
      </c>
      <c r="V49" s="2">
        <v>1623.3619669446914</v>
      </c>
      <c r="W49" s="2">
        <v>1798.2535865458967</v>
      </c>
      <c r="X49" s="3">
        <v>1816.239030391826</v>
      </c>
      <c r="Y49" s="2">
        <f t="shared" si="0"/>
        <v>4477.9838208327419</v>
      </c>
      <c r="Z49" s="2">
        <f t="shared" si="1"/>
        <v>5289.8979072277934</v>
      </c>
      <c r="AA49" s="2">
        <f t="shared" si="2"/>
        <v>2904.2214903541931</v>
      </c>
      <c r="AB49" s="17"/>
      <c r="AC49" s="2">
        <f t="shared" si="3"/>
        <v>3269.4620484823954</v>
      </c>
      <c r="AD49" s="2">
        <f t="shared" si="4"/>
        <v>1745.9515279608047</v>
      </c>
      <c r="AE49" s="3">
        <f t="shared" si="5"/>
        <v>4224.034406138243</v>
      </c>
      <c r="AF49" s="3"/>
      <c r="AG49" s="2">
        <f t="shared" si="6"/>
        <v>3269.4620484823954</v>
      </c>
      <c r="AH49" s="2">
        <f t="shared" si="7"/>
        <v>5631.074400132612</v>
      </c>
      <c r="AI49" s="3">
        <f t="shared" si="8"/>
        <v>7084.1100903948382</v>
      </c>
      <c r="AK49" s="3" t="s">
        <v>62</v>
      </c>
      <c r="AL49" s="10">
        <v>1.7223244425627817</v>
      </c>
      <c r="AM49" s="9">
        <f t="shared" si="9"/>
        <v>0.21040333738451925</v>
      </c>
      <c r="AN49" s="3">
        <v>0.13500878399999999</v>
      </c>
      <c r="AO49" s="10">
        <v>2.1667509777894836</v>
      </c>
      <c r="AP49" s="9">
        <f t="shared" si="10"/>
        <v>0.45087199518803212</v>
      </c>
      <c r="AQ49" s="3">
        <v>0.3156103965</v>
      </c>
    </row>
    <row r="50" spans="1:43" x14ac:dyDescent="0.2">
      <c r="A50" s="5" t="s">
        <v>63</v>
      </c>
      <c r="C50" s="2">
        <v>493.09398564058648</v>
      </c>
      <c r="D50" s="2">
        <v>2073.5204572650014</v>
      </c>
      <c r="E50" s="19">
        <v>501.29192229279386</v>
      </c>
      <c r="F50" s="2">
        <v>2195.8437445952968</v>
      </c>
      <c r="G50" s="2">
        <v>504.76489190392675</v>
      </c>
      <c r="H50" s="3">
        <v>275.03851860318429</v>
      </c>
      <c r="I50" s="2">
        <v>271.76022863250068</v>
      </c>
      <c r="J50" s="2">
        <v>265.99267897388097</v>
      </c>
      <c r="K50" s="3">
        <v>433.23903039182608</v>
      </c>
      <c r="L50" s="21">
        <v>298.03166129413398</v>
      </c>
      <c r="M50" s="21">
        <v>1465.8979072277934</v>
      </c>
      <c r="N50" s="22">
        <v>173.0661801433863</v>
      </c>
      <c r="P50" s="2">
        <v>538.6645376779702</v>
      </c>
      <c r="Q50" s="2">
        <v>2505.7978664008865</v>
      </c>
      <c r="R50" s="2">
        <v>501.29192229279386</v>
      </c>
      <c r="S50" s="2">
        <v>2436.8286132336639</v>
      </c>
      <c r="T50" s="2">
        <v>666.36187298581808</v>
      </c>
      <c r="U50" s="3">
        <v>662.80035084020358</v>
      </c>
      <c r="V50" s="2">
        <v>410.47780475792581</v>
      </c>
      <c r="W50" s="2">
        <v>420.32105987802322</v>
      </c>
      <c r="X50" s="3">
        <v>433.23903039182608</v>
      </c>
      <c r="Y50" s="2">
        <f t="shared" si="0"/>
        <v>770.97431965703709</v>
      </c>
      <c r="Z50" s="2">
        <f t="shared" si="1"/>
        <v>1465.8979072277934</v>
      </c>
      <c r="AA50" s="2">
        <f t="shared" si="2"/>
        <v>509.20853103580055</v>
      </c>
      <c r="AB50" s="17"/>
      <c r="AC50" s="2">
        <f t="shared" si="3"/>
        <v>1218.6241939052227</v>
      </c>
      <c r="AD50" s="2">
        <f t="shared" si="4"/>
        <v>421.34596500925835</v>
      </c>
      <c r="AE50" s="3">
        <f t="shared" si="5"/>
        <v>915.36025264021043</v>
      </c>
      <c r="AF50" s="3"/>
      <c r="AG50" s="2">
        <f t="shared" si="6"/>
        <v>1218.6241939052227</v>
      </c>
      <c r="AH50" s="2">
        <f t="shared" si="7"/>
        <v>1358.932615920864</v>
      </c>
      <c r="AI50" s="3">
        <f t="shared" si="8"/>
        <v>1535.1467764210868</v>
      </c>
      <c r="AK50" s="3" t="s">
        <v>63</v>
      </c>
      <c r="AL50" s="10">
        <v>1.1151367441393123</v>
      </c>
      <c r="AM50" s="9">
        <f t="shared" si="9"/>
        <v>0.2126018788639053</v>
      </c>
      <c r="AN50" s="3">
        <v>0.13547872799999999</v>
      </c>
      <c r="AO50" s="10">
        <v>1.2597376484882765</v>
      </c>
      <c r="AP50" s="9">
        <f t="shared" si="10"/>
        <v>0.63467005609613891</v>
      </c>
      <c r="AQ50" s="3">
        <v>0.42128960613999999</v>
      </c>
    </row>
    <row r="51" spans="1:43" x14ac:dyDescent="0.2">
      <c r="A51" s="5" t="s">
        <v>64</v>
      </c>
      <c r="C51" s="2">
        <v>1190.0939856405864</v>
      </c>
      <c r="D51" s="2">
        <v>1491.5204572650014</v>
      </c>
      <c r="E51" s="19">
        <v>1242.291922292794</v>
      </c>
      <c r="F51" s="2">
        <v>1489.8437445952968</v>
      </c>
      <c r="G51" s="2">
        <v>1033.7648919039268</v>
      </c>
      <c r="H51" s="3">
        <v>866.03851860318423</v>
      </c>
      <c r="I51" s="2">
        <v>3182.7602286325009</v>
      </c>
      <c r="J51" s="2">
        <v>2219.9926789738811</v>
      </c>
      <c r="K51" s="3">
        <v>5421.2390303918264</v>
      </c>
      <c r="L51" s="21">
        <v>586.03166129413398</v>
      </c>
      <c r="M51" s="21">
        <v>1710.8979072277934</v>
      </c>
      <c r="N51" s="22">
        <v>397.0661801433863</v>
      </c>
      <c r="P51" s="2">
        <v>1300.079589767468</v>
      </c>
      <c r="Q51" s="2">
        <v>1802.4653513366613</v>
      </c>
      <c r="R51" s="2">
        <v>1242.291922292794</v>
      </c>
      <c r="S51" s="2">
        <v>1653.3480012012974</v>
      </c>
      <c r="T51" s="2">
        <v>1364.7175559254135</v>
      </c>
      <c r="U51" s="3">
        <v>2087.0190724066638</v>
      </c>
      <c r="V51" s="2">
        <v>4807.371697816051</v>
      </c>
      <c r="W51" s="2">
        <v>3508.0276620672712</v>
      </c>
      <c r="X51" s="3">
        <v>5421.2390303918264</v>
      </c>
      <c r="Y51" s="2">
        <f t="shared" si="0"/>
        <v>1515.9978621124474</v>
      </c>
      <c r="Z51" s="2">
        <f t="shared" si="1"/>
        <v>1710.8979072277934</v>
      </c>
      <c r="AA51" s="2">
        <f t="shared" si="2"/>
        <v>1168.2784363027783</v>
      </c>
      <c r="AB51" s="17"/>
      <c r="AC51" s="2">
        <f t="shared" si="3"/>
        <v>1574.9869154883829</v>
      </c>
      <c r="AD51" s="2">
        <f t="shared" si="4"/>
        <v>4578.8794634250489</v>
      </c>
      <c r="AE51" s="3">
        <f t="shared" si="5"/>
        <v>1465.0580685476732</v>
      </c>
      <c r="AF51" s="3"/>
      <c r="AG51" s="2">
        <f t="shared" si="6"/>
        <v>1574.9869154883829</v>
      </c>
      <c r="AH51" s="2">
        <f t="shared" si="7"/>
        <v>14767.884740706602</v>
      </c>
      <c r="AI51" s="3">
        <f t="shared" si="8"/>
        <v>2457.042639456492</v>
      </c>
      <c r="AK51" s="3" t="s">
        <v>64</v>
      </c>
      <c r="AL51" s="12">
        <v>9.376512652568465</v>
      </c>
      <c r="AM51" s="9">
        <f t="shared" si="9"/>
        <v>1.8255471717208536E-4</v>
      </c>
      <c r="AN51" s="3">
        <v>7.8582000000000001E-4</v>
      </c>
      <c r="AO51" s="10">
        <v>1.5600400329005877</v>
      </c>
      <c r="AP51" s="9">
        <f t="shared" si="10"/>
        <v>0.63841790526332476</v>
      </c>
      <c r="AQ51" s="3">
        <v>0.42135581729999999</v>
      </c>
    </row>
    <row r="52" spans="1:43" x14ac:dyDescent="0.2">
      <c r="A52" s="5" t="s">
        <v>65</v>
      </c>
      <c r="C52" s="2">
        <v>5565.0939856405867</v>
      </c>
      <c r="D52" s="2">
        <v>9311.5204572650018</v>
      </c>
      <c r="E52" s="19">
        <v>6044.291922292794</v>
      </c>
      <c r="F52" s="2">
        <v>10192.843744595297</v>
      </c>
      <c r="G52" s="2">
        <v>8183.7648919039266</v>
      </c>
      <c r="H52" s="3">
        <v>3451.0385186031845</v>
      </c>
      <c r="I52" s="2">
        <v>3542.7602286325009</v>
      </c>
      <c r="J52" s="2">
        <v>4130.9926789738811</v>
      </c>
      <c r="K52" s="3">
        <v>7758.2390303918264</v>
      </c>
      <c r="L52" s="21">
        <v>3518.0316612941338</v>
      </c>
      <c r="M52" s="21">
        <v>11875.897907227793</v>
      </c>
      <c r="N52" s="22">
        <v>2815.0661801433862</v>
      </c>
      <c r="P52" s="2">
        <v>6079.4064949203421</v>
      </c>
      <c r="Q52" s="2">
        <v>11252.740725567319</v>
      </c>
      <c r="R52" s="2">
        <v>6044.291922292794</v>
      </c>
      <c r="S52" s="2">
        <v>11311.466650659777</v>
      </c>
      <c r="T52" s="2">
        <v>10803.740491687429</v>
      </c>
      <c r="U52" s="3">
        <v>8316.4698257895761</v>
      </c>
      <c r="V52" s="2">
        <v>5351.1304753842151</v>
      </c>
      <c r="W52" s="2">
        <v>6527.7857566341354</v>
      </c>
      <c r="X52" s="3">
        <v>7758.2390303918264</v>
      </c>
      <c r="Y52" s="2">
        <f t="shared" si="0"/>
        <v>9100.7514262765544</v>
      </c>
      <c r="Z52" s="2">
        <f t="shared" si="1"/>
        <v>11875.897907227793</v>
      </c>
      <c r="AA52" s="2">
        <f t="shared" si="2"/>
        <v>8282.7026815507797</v>
      </c>
      <c r="AB52" s="17"/>
      <c r="AC52" s="2">
        <f t="shared" si="3"/>
        <v>8968.0193518195392</v>
      </c>
      <c r="AD52" s="2">
        <f t="shared" si="4"/>
        <v>6545.7184208033914</v>
      </c>
      <c r="AE52" s="3">
        <f t="shared" si="5"/>
        <v>9753.1173383517089</v>
      </c>
      <c r="AF52" s="3"/>
      <c r="AG52" s="2">
        <f t="shared" si="6"/>
        <v>8968.0193518195392</v>
      </c>
      <c r="AH52" s="2">
        <f t="shared" si="7"/>
        <v>21111.369267457645</v>
      </c>
      <c r="AI52" s="3">
        <f t="shared" si="8"/>
        <v>16356.911498878771</v>
      </c>
      <c r="AK52" s="3" t="s">
        <v>65</v>
      </c>
      <c r="AL52" s="10">
        <v>2.3540726708149129</v>
      </c>
      <c r="AM52" s="9">
        <f t="shared" si="9"/>
        <v>0.16563346584465599</v>
      </c>
      <c r="AN52" s="3">
        <v>0.113277372</v>
      </c>
      <c r="AO52" s="10">
        <v>1.8239157228803353</v>
      </c>
      <c r="AP52" s="9">
        <f t="shared" si="10"/>
        <v>0.65028149689177561</v>
      </c>
      <c r="AQ52" s="3">
        <v>0.42674723241000001</v>
      </c>
    </row>
    <row r="53" spans="1:43" x14ac:dyDescent="0.2">
      <c r="A53" s="5" t="s">
        <v>66</v>
      </c>
      <c r="C53" s="2">
        <v>7377.0939856405867</v>
      </c>
      <c r="D53" s="2">
        <v>3094.5204572650014</v>
      </c>
      <c r="E53" s="19">
        <v>7823.291922292794</v>
      </c>
      <c r="F53" s="2">
        <v>3351.8437445952968</v>
      </c>
      <c r="G53" s="2">
        <v>6504.7648919039266</v>
      </c>
      <c r="H53" s="3">
        <v>3427.0385186031845</v>
      </c>
      <c r="I53" s="2">
        <v>1045.7602286325007</v>
      </c>
      <c r="J53" s="2">
        <v>1107.9926789738811</v>
      </c>
      <c r="K53" s="3">
        <v>1832.239030391826</v>
      </c>
      <c r="L53" s="21">
        <v>1584.031661294134</v>
      </c>
      <c r="M53" s="21">
        <v>3411.8979072277934</v>
      </c>
      <c r="N53" s="22">
        <v>862.0661801433863</v>
      </c>
      <c r="P53" s="2">
        <v>8058.8671468373723</v>
      </c>
      <c r="Q53" s="2">
        <v>3739.6509555427665</v>
      </c>
      <c r="R53" s="2">
        <v>7823.291922292794</v>
      </c>
      <c r="S53" s="2">
        <v>3719.69488449346</v>
      </c>
      <c r="T53" s="2">
        <v>8587.2202806182795</v>
      </c>
      <c r="U53" s="3">
        <v>8258.6335325279942</v>
      </c>
      <c r="V53" s="2">
        <v>1579.559176529478</v>
      </c>
      <c r="W53" s="2">
        <v>1750.8476509953964</v>
      </c>
      <c r="X53" s="3">
        <v>1832.239030391826</v>
      </c>
      <c r="Y53" s="2">
        <f t="shared" si="0"/>
        <v>4097.7113877044594</v>
      </c>
      <c r="Z53" s="2">
        <f t="shared" si="1"/>
        <v>3411.8979072277934</v>
      </c>
      <c r="AA53" s="2">
        <f t="shared" si="2"/>
        <v>2536.4369450043168</v>
      </c>
      <c r="AB53" s="17"/>
      <c r="AC53" s="2">
        <f t="shared" si="3"/>
        <v>6697.8931203854445</v>
      </c>
      <c r="AD53" s="2">
        <f t="shared" si="4"/>
        <v>1720.8819526389004</v>
      </c>
      <c r="AE53" s="3">
        <f t="shared" si="5"/>
        <v>3348.6820799788566</v>
      </c>
      <c r="AF53" s="3"/>
      <c r="AG53" s="2">
        <f t="shared" si="6"/>
        <v>6697.8931203854445</v>
      </c>
      <c r="AH53" s="2">
        <f t="shared" si="7"/>
        <v>5550.2195530440158</v>
      </c>
      <c r="AI53" s="3">
        <f t="shared" si="8"/>
        <v>5616.0604368728273</v>
      </c>
      <c r="AK53" s="3" t="s">
        <v>66</v>
      </c>
      <c r="AL53" s="10">
        <v>0.82865155553939573</v>
      </c>
      <c r="AM53" s="9">
        <f t="shared" si="9"/>
        <v>8.7554671587439219E-3</v>
      </c>
      <c r="AN53" s="3">
        <v>1.1724757000000001E-2</v>
      </c>
      <c r="AO53" s="10">
        <v>0.83848164429199479</v>
      </c>
      <c r="AP53" s="9">
        <f t="shared" si="10"/>
        <v>4.9640925811787126E-2</v>
      </c>
      <c r="AQ53" s="3">
        <v>6.232094514E-2</v>
      </c>
    </row>
    <row r="54" spans="1:43" x14ac:dyDescent="0.2">
      <c r="A54" s="5" t="s">
        <v>67</v>
      </c>
      <c r="C54" s="2">
        <v>758.09398564058654</v>
      </c>
      <c r="D54" s="2">
        <v>744.52045726500137</v>
      </c>
      <c r="E54" s="19">
        <v>821.29192229279386</v>
      </c>
      <c r="F54" s="2">
        <v>850.84374459529693</v>
      </c>
      <c r="G54" s="2">
        <v>616.76489190392681</v>
      </c>
      <c r="H54" s="3">
        <v>438.03851860318429</v>
      </c>
      <c r="I54" s="2">
        <v>242.76022863250071</v>
      </c>
      <c r="J54" s="2">
        <v>208.992678973881</v>
      </c>
      <c r="K54" s="3">
        <v>359.23903039182608</v>
      </c>
      <c r="L54" s="21">
        <v>178.03166129413398</v>
      </c>
      <c r="M54" s="21">
        <v>555.89790722779344</v>
      </c>
      <c r="N54" s="22">
        <v>117.0661801433863</v>
      </c>
      <c r="P54" s="2">
        <v>828.15519593294437</v>
      </c>
      <c r="Q54" s="2">
        <v>899.73444282639264</v>
      </c>
      <c r="R54" s="2">
        <v>821.29192229279386</v>
      </c>
      <c r="S54" s="2">
        <v>944.22036509834822</v>
      </c>
      <c r="T54" s="2">
        <v>814.21789659495744</v>
      </c>
      <c r="U54" s="3">
        <v>1055.6051759084489</v>
      </c>
      <c r="V54" s="2">
        <v>366.67501434271264</v>
      </c>
      <c r="W54" s="2">
        <v>330.24978233207287</v>
      </c>
      <c r="X54" s="3">
        <v>359.23903039182608</v>
      </c>
      <c r="Y54" s="2">
        <f t="shared" si="0"/>
        <v>460.54784363394947</v>
      </c>
      <c r="Z54" s="2">
        <f t="shared" si="1"/>
        <v>555.89790722779344</v>
      </c>
      <c r="AA54" s="2">
        <f t="shared" si="2"/>
        <v>344.44105471905607</v>
      </c>
      <c r="AB54" s="17"/>
      <c r="AC54" s="2">
        <f t="shared" si="3"/>
        <v>893.87083310898106</v>
      </c>
      <c r="AD54" s="2">
        <f t="shared" si="4"/>
        <v>352.05460902220392</v>
      </c>
      <c r="AE54" s="3">
        <f t="shared" si="5"/>
        <v>453.6289351935996</v>
      </c>
      <c r="AF54" s="3"/>
      <c r="AG54" s="2">
        <f t="shared" si="6"/>
        <v>893.87083310898106</v>
      </c>
      <c r="AH54" s="2">
        <f t="shared" si="7"/>
        <v>1135.452883178858</v>
      </c>
      <c r="AI54" s="3">
        <f t="shared" si="8"/>
        <v>760.77915284738162</v>
      </c>
      <c r="AK54" s="3" t="s">
        <v>67</v>
      </c>
      <c r="AL54" s="10">
        <v>1.2702650552201462</v>
      </c>
      <c r="AM54" s="9">
        <f t="shared" si="9"/>
        <v>2.967014519518546E-5</v>
      </c>
      <c r="AN54" s="3">
        <v>2.7415099999999998E-4</v>
      </c>
      <c r="AO54" s="10">
        <v>0.85110636197996092</v>
      </c>
      <c r="AP54" s="9">
        <f t="shared" si="10"/>
        <v>3.8167548363105496E-4</v>
      </c>
      <c r="AQ54" s="3">
        <v>5.3901668300000002E-3</v>
      </c>
    </row>
    <row r="55" spans="1:43" x14ac:dyDescent="0.2">
      <c r="A55" s="5" t="s">
        <v>68</v>
      </c>
      <c r="C55" s="2">
        <v>327.09398564058648</v>
      </c>
      <c r="D55" s="2">
        <v>1032.5204572650014</v>
      </c>
      <c r="E55" s="19">
        <v>398.29192229279386</v>
      </c>
      <c r="F55" s="2">
        <v>1134.8437445952968</v>
      </c>
      <c r="G55" s="2">
        <v>542.76489190392681</v>
      </c>
      <c r="H55" s="3">
        <v>528.03851860318423</v>
      </c>
      <c r="I55" s="2">
        <v>1203.7602286325007</v>
      </c>
      <c r="J55" s="2">
        <v>890.99267897388097</v>
      </c>
      <c r="K55" s="3">
        <v>1387.239030391826</v>
      </c>
      <c r="L55" s="21">
        <v>111.03166129413397</v>
      </c>
      <c r="M55" s="21">
        <v>341.89790722779338</v>
      </c>
      <c r="N55" s="22">
        <v>158.0661801433863</v>
      </c>
      <c r="P55" s="2">
        <v>357.32321967674119</v>
      </c>
      <c r="Q55" s="2">
        <v>1247.7752750231227</v>
      </c>
      <c r="R55" s="2">
        <v>398.29192229279386</v>
      </c>
      <c r="S55" s="2">
        <v>1259.3882033663256</v>
      </c>
      <c r="T55" s="2">
        <v>716.52730956749042</v>
      </c>
      <c r="U55" s="3">
        <v>1272.4912756393819</v>
      </c>
      <c r="V55" s="2">
        <v>1818.2088622399501</v>
      </c>
      <c r="W55" s="2">
        <v>1407.9447171801112</v>
      </c>
      <c r="X55" s="3">
        <v>1387.239030391826</v>
      </c>
      <c r="Y55" s="2">
        <f t="shared" si="0"/>
        <v>287.22639452105886</v>
      </c>
      <c r="Z55" s="2">
        <f t="shared" si="1"/>
        <v>341.89790722779338</v>
      </c>
      <c r="AA55" s="2">
        <f t="shared" si="2"/>
        <v>465.07438559381541</v>
      </c>
      <c r="AB55" s="17"/>
      <c r="AC55" s="2">
        <f t="shared" si="3"/>
        <v>875.29953426097597</v>
      </c>
      <c r="AD55" s="2">
        <f t="shared" si="4"/>
        <v>1537.7975366039625</v>
      </c>
      <c r="AE55" s="3">
        <f t="shared" si="5"/>
        <v>364.73289578088924</v>
      </c>
      <c r="AF55" s="3"/>
      <c r="AG55" s="2">
        <f t="shared" si="6"/>
        <v>875.29953426097597</v>
      </c>
      <c r="AH55" s="2">
        <f t="shared" si="7"/>
        <v>4959.732387915391</v>
      </c>
      <c r="AI55" s="3">
        <f t="shared" si="8"/>
        <v>611.69198421907083</v>
      </c>
      <c r="AK55" s="3" t="s">
        <v>68</v>
      </c>
      <c r="AL55" s="12">
        <v>5.6663258619267314</v>
      </c>
      <c r="AM55" s="9">
        <f t="shared" si="9"/>
        <v>4.8759465980699745E-2</v>
      </c>
      <c r="AN55" s="3">
        <v>4.3320940000000002E-2</v>
      </c>
      <c r="AO55" s="10">
        <v>0.6988373239973541</v>
      </c>
      <c r="AP55" s="9">
        <f t="shared" si="10"/>
        <v>9.5184922715814857E-2</v>
      </c>
      <c r="AQ55" s="3">
        <v>9.9043771229999994E-2</v>
      </c>
    </row>
    <row r="56" spans="1:43" x14ac:dyDescent="0.2">
      <c r="A56" s="5" t="s">
        <v>69</v>
      </c>
      <c r="C56" s="2">
        <v>1561.0939856405864</v>
      </c>
      <c r="D56" s="2">
        <v>385.52045726500143</v>
      </c>
      <c r="E56" s="19">
        <v>1629.291922292794</v>
      </c>
      <c r="F56" s="2">
        <v>395.84374459529687</v>
      </c>
      <c r="G56" s="2">
        <v>417.76489190392675</v>
      </c>
      <c r="H56" s="3">
        <v>326.03851860318429</v>
      </c>
      <c r="I56" s="2">
        <v>238.76022863250071</v>
      </c>
      <c r="J56" s="2">
        <v>208.992678973881</v>
      </c>
      <c r="K56" s="3">
        <v>420.23903039182608</v>
      </c>
      <c r="L56" s="21">
        <v>234.03166129413398</v>
      </c>
      <c r="M56" s="21">
        <v>338.89790722779338</v>
      </c>
      <c r="N56" s="22">
        <v>93.066180143386305</v>
      </c>
      <c r="P56" s="2">
        <v>1705.3665113244317</v>
      </c>
      <c r="Q56" s="2">
        <v>465.89187769227431</v>
      </c>
      <c r="R56" s="2">
        <v>1629.291922292794</v>
      </c>
      <c r="S56" s="2">
        <v>439.28597632394758</v>
      </c>
      <c r="T56" s="2">
        <v>551.50942607514742</v>
      </c>
      <c r="U56" s="3">
        <v>785.70247402106565</v>
      </c>
      <c r="V56" s="2">
        <v>360.63325014751086</v>
      </c>
      <c r="W56" s="2">
        <v>330.24978233207287</v>
      </c>
      <c r="X56" s="3">
        <v>420.23903039182608</v>
      </c>
      <c r="Y56" s="2">
        <f t="shared" si="0"/>
        <v>605.41353244472373</v>
      </c>
      <c r="Z56" s="2">
        <f t="shared" si="1"/>
        <v>338.89790722779338</v>
      </c>
      <c r="AA56" s="2">
        <f t="shared" si="2"/>
        <v>273.82642201187991</v>
      </c>
      <c r="AB56" s="17"/>
      <c r="AC56" s="2">
        <f t="shared" si="3"/>
        <v>929.50803128827681</v>
      </c>
      <c r="AD56" s="2">
        <f t="shared" si="4"/>
        <v>370.37402095713668</v>
      </c>
      <c r="AE56" s="3">
        <f t="shared" si="5"/>
        <v>406.04595389479897</v>
      </c>
      <c r="AF56" s="3"/>
      <c r="AG56" s="2">
        <f t="shared" si="6"/>
        <v>929.50803128827681</v>
      </c>
      <c r="AH56" s="2">
        <f t="shared" si="7"/>
        <v>1194.5369814028033</v>
      </c>
      <c r="AI56" s="3">
        <f t="shared" si="8"/>
        <v>680.97793781464816</v>
      </c>
      <c r="AK56" s="3" t="s">
        <v>69</v>
      </c>
      <c r="AL56" s="10">
        <v>1.2851281981363867</v>
      </c>
      <c r="AM56" s="9">
        <f t="shared" si="9"/>
        <v>0.15414567960959705</v>
      </c>
      <c r="AN56" s="3">
        <v>0.106291513</v>
      </c>
      <c r="AO56" s="10">
        <v>0.73262189770520691</v>
      </c>
      <c r="AP56" s="9">
        <f t="shared" si="10"/>
        <v>0.1846909480364089</v>
      </c>
      <c r="AQ56" s="3">
        <v>0.15801336662000001</v>
      </c>
    </row>
    <row r="57" spans="1:43" x14ac:dyDescent="0.2">
      <c r="A57" s="5" t="s">
        <v>70</v>
      </c>
      <c r="C57" s="2">
        <v>2526.0939856405867</v>
      </c>
      <c r="D57" s="2">
        <v>2770.5204572650014</v>
      </c>
      <c r="E57" s="19">
        <v>2607.291922292794</v>
      </c>
      <c r="F57" s="2">
        <v>2791.8437445952968</v>
      </c>
      <c r="G57" s="2">
        <v>2439.7648919039266</v>
      </c>
      <c r="H57" s="3">
        <v>1283.0385186031842</v>
      </c>
      <c r="I57" s="2">
        <v>1650.7602286325007</v>
      </c>
      <c r="J57" s="2">
        <v>1051.9926789738811</v>
      </c>
      <c r="K57" s="3">
        <v>2026.239030391826</v>
      </c>
      <c r="L57" s="21">
        <v>998.03166129413398</v>
      </c>
      <c r="M57" s="21">
        <v>3118.8979072277934</v>
      </c>
      <c r="N57" s="22">
        <v>745.0661801433863</v>
      </c>
      <c r="P57" s="2">
        <v>2759.549474403866</v>
      </c>
      <c r="Q57" s="2">
        <v>3348.1050193214451</v>
      </c>
      <c r="R57" s="2">
        <v>2607.291922292794</v>
      </c>
      <c r="S57" s="2">
        <v>3098.237175232659</v>
      </c>
      <c r="T57" s="2">
        <v>3220.8387094472869</v>
      </c>
      <c r="U57" s="3">
        <v>3091.9246678266536</v>
      </c>
      <c r="V57" s="2">
        <v>2493.3760110537537</v>
      </c>
      <c r="W57" s="2">
        <v>1662.3565713011294</v>
      </c>
      <c r="X57" s="3">
        <v>2026.239030391826</v>
      </c>
      <c r="Y57" s="2">
        <f t="shared" si="0"/>
        <v>2581.7954297917149</v>
      </c>
      <c r="Z57" s="2">
        <f t="shared" si="1"/>
        <v>3118.8979072277934</v>
      </c>
      <c r="AA57" s="2">
        <f t="shared" si="2"/>
        <v>2192.1906105568332</v>
      </c>
      <c r="AB57" s="17"/>
      <c r="AC57" s="2">
        <f t="shared" si="3"/>
        <v>3020.9911614207836</v>
      </c>
      <c r="AD57" s="2">
        <f t="shared" si="4"/>
        <v>2060.6572042489029</v>
      </c>
      <c r="AE57" s="3">
        <f t="shared" si="5"/>
        <v>2630.9613158587804</v>
      </c>
      <c r="AF57" s="3"/>
      <c r="AG57" s="2">
        <f t="shared" si="6"/>
        <v>3020.9911614207836</v>
      </c>
      <c r="AH57" s="2">
        <f t="shared" si="7"/>
        <v>6646.0688309299567</v>
      </c>
      <c r="AI57" s="3">
        <f t="shared" si="8"/>
        <v>4412.3740038739843</v>
      </c>
      <c r="AK57" s="3" t="s">
        <v>70</v>
      </c>
      <c r="AL57" s="12">
        <v>2.1999630173708571</v>
      </c>
      <c r="AM57" s="9">
        <f t="shared" si="9"/>
        <v>4.2186415956385007E-3</v>
      </c>
      <c r="AN57" s="3">
        <v>7.087248E-3</v>
      </c>
      <c r="AO57" s="10">
        <v>1.4605716362966212</v>
      </c>
      <c r="AP57" s="9">
        <f t="shared" si="10"/>
        <v>0.15331973808330671</v>
      </c>
      <c r="AQ57" s="3">
        <v>0.14054309316999999</v>
      </c>
    </row>
    <row r="58" spans="1:43" x14ac:dyDescent="0.2">
      <c r="A58" s="5" t="s">
        <v>71</v>
      </c>
      <c r="C58" s="2">
        <v>748.09398564058654</v>
      </c>
      <c r="D58" s="2">
        <v>361.52045726500143</v>
      </c>
      <c r="E58" s="19">
        <v>825.29192229279386</v>
      </c>
      <c r="F58" s="2">
        <v>384.84374459529687</v>
      </c>
      <c r="G58" s="2">
        <v>539.76489190392681</v>
      </c>
      <c r="H58" s="3">
        <v>273.03851860318429</v>
      </c>
      <c r="I58" s="2">
        <v>743.76022863250068</v>
      </c>
      <c r="J58" s="2">
        <v>597.99267897388097</v>
      </c>
      <c r="K58" s="3">
        <v>1389.239030391826</v>
      </c>
      <c r="L58" s="21">
        <v>133.03166129413398</v>
      </c>
      <c r="M58" s="21">
        <v>373.89790722779338</v>
      </c>
      <c r="N58" s="22">
        <v>146.0661801433863</v>
      </c>
      <c r="P58" s="2">
        <v>817.23102014973779</v>
      </c>
      <c r="Q58" s="2">
        <v>436.88847500921349</v>
      </c>
      <c r="R58" s="2">
        <v>825.29192229279386</v>
      </c>
      <c r="S58" s="2">
        <v>427.07877132061043</v>
      </c>
      <c r="T58" s="2">
        <v>712.56688036367427</v>
      </c>
      <c r="U58" s="3">
        <v>657.98065973507164</v>
      </c>
      <c r="V58" s="2">
        <v>1123.4059797917407</v>
      </c>
      <c r="W58" s="2">
        <v>944.94674663689239</v>
      </c>
      <c r="X58" s="3">
        <v>1389.239030391826</v>
      </c>
      <c r="Y58" s="2">
        <f t="shared" si="0"/>
        <v>344.13791512529161</v>
      </c>
      <c r="Z58" s="2">
        <f t="shared" si="1"/>
        <v>373.89790722779338</v>
      </c>
      <c r="AA58" s="2">
        <f t="shared" si="2"/>
        <v>429.76706924022733</v>
      </c>
      <c r="AB58" s="17"/>
      <c r="AC58" s="2">
        <f t="shared" si="3"/>
        <v>646.17295481185022</v>
      </c>
      <c r="AD58" s="2">
        <f t="shared" si="4"/>
        <v>1152.5305856068196</v>
      </c>
      <c r="AE58" s="3">
        <f t="shared" si="5"/>
        <v>382.60096386443746</v>
      </c>
      <c r="AF58" s="3"/>
      <c r="AG58" s="2">
        <f t="shared" si="6"/>
        <v>646.17295481185022</v>
      </c>
      <c r="AH58" s="2">
        <f t="shared" si="7"/>
        <v>3717.1624595789494</v>
      </c>
      <c r="AI58" s="3">
        <f t="shared" si="8"/>
        <v>641.65844500892251</v>
      </c>
      <c r="AK58" s="3" t="s">
        <v>71</v>
      </c>
      <c r="AL58" s="12">
        <v>5.7525813048942851</v>
      </c>
      <c r="AM58" s="9">
        <f t="shared" si="9"/>
        <v>7.3350832852012715E-3</v>
      </c>
      <c r="AN58" s="3">
        <v>1.0115869E-2</v>
      </c>
      <c r="AO58" s="10">
        <v>0.9930134652505811</v>
      </c>
      <c r="AP58" s="9">
        <f t="shared" si="10"/>
        <v>4.3835777102368231E-2</v>
      </c>
      <c r="AQ58" s="3">
        <v>5.887246795E-2</v>
      </c>
    </row>
    <row r="59" spans="1:43" x14ac:dyDescent="0.2">
      <c r="A59" s="5" t="s">
        <v>72</v>
      </c>
      <c r="C59" s="2">
        <v>12312.093985640586</v>
      </c>
      <c r="D59" s="2">
        <v>6378.5204572650018</v>
      </c>
      <c r="E59" s="19">
        <v>14128.291922292794</v>
      </c>
      <c r="F59" s="2">
        <v>6951.8437445952968</v>
      </c>
      <c r="G59" s="2">
        <v>9610.7648919039275</v>
      </c>
      <c r="H59" s="3">
        <v>5358.0385186031845</v>
      </c>
      <c r="I59" s="2">
        <v>2671.7602286325009</v>
      </c>
      <c r="J59" s="2">
        <v>2340.9926789738811</v>
      </c>
      <c r="K59" s="3">
        <v>3433.239030391826</v>
      </c>
      <c r="L59" s="21">
        <v>3328.0316612941338</v>
      </c>
      <c r="M59" s="21">
        <v>6052.8979072277934</v>
      </c>
      <c r="N59" s="22">
        <v>3540.0661801433862</v>
      </c>
      <c r="P59" s="2">
        <v>13449.947895849813</v>
      </c>
      <c r="Q59" s="2">
        <v>7708.2832226749251</v>
      </c>
      <c r="R59" s="2">
        <v>14128.291922292794</v>
      </c>
      <c r="S59" s="2">
        <v>7714.780158312893</v>
      </c>
      <c r="T59" s="2">
        <v>12687.584649636019</v>
      </c>
      <c r="U59" s="3">
        <v>12912.045294532791</v>
      </c>
      <c r="V59" s="2">
        <v>4035.5363218790185</v>
      </c>
      <c r="W59" s="2">
        <v>3699.2316021209558</v>
      </c>
      <c r="X59" s="3">
        <v>3433.239030391826</v>
      </c>
      <c r="Y59" s="2">
        <f t="shared" si="0"/>
        <v>8609.2428392399979</v>
      </c>
      <c r="Z59" s="2">
        <f t="shared" si="1"/>
        <v>6052.8979072277934</v>
      </c>
      <c r="AA59" s="2">
        <f t="shared" si="2"/>
        <v>10415.853044580059</v>
      </c>
      <c r="AB59" s="17"/>
      <c r="AC59" s="2">
        <f t="shared" si="3"/>
        <v>11433.488857216538</v>
      </c>
      <c r="AD59" s="2">
        <f t="shared" si="4"/>
        <v>3722.6689847972666</v>
      </c>
      <c r="AE59" s="3">
        <f t="shared" si="5"/>
        <v>8359.3312636826158</v>
      </c>
      <c r="AF59" s="3"/>
      <c r="AG59" s="2">
        <f t="shared" si="6"/>
        <v>11433.488857216538</v>
      </c>
      <c r="AH59" s="2">
        <f t="shared" si="7"/>
        <v>12006.4192417432</v>
      </c>
      <c r="AI59" s="3">
        <f t="shared" si="8"/>
        <v>14019.398816437806</v>
      </c>
      <c r="AK59" s="3" t="s">
        <v>72</v>
      </c>
      <c r="AL59" s="10">
        <v>1.0501098476310704</v>
      </c>
      <c r="AM59" s="9">
        <f t="shared" si="9"/>
        <v>3.1528445944817855E-3</v>
      </c>
      <c r="AN59" s="3">
        <v>6.0664300000000003E-3</v>
      </c>
      <c r="AO59" s="10">
        <v>1.2261698062170328</v>
      </c>
      <c r="AP59" s="9">
        <f t="shared" si="10"/>
        <v>0.15609842170422406</v>
      </c>
      <c r="AQ59" s="3">
        <v>0.14142094403</v>
      </c>
    </row>
    <row r="60" spans="1:43" x14ac:dyDescent="0.2">
      <c r="A60" s="5" t="s">
        <v>73</v>
      </c>
      <c r="C60" s="2">
        <v>399.09398564058648</v>
      </c>
      <c r="D60" s="2">
        <v>176.5204572650014</v>
      </c>
      <c r="E60" s="19">
        <v>467.29192229279386</v>
      </c>
      <c r="F60" s="2">
        <v>177.84374459529687</v>
      </c>
      <c r="G60" s="2">
        <v>499.76489190392675</v>
      </c>
      <c r="H60" s="3">
        <v>246.03851860318429</v>
      </c>
      <c r="I60" s="2">
        <v>53.760228632500699</v>
      </c>
      <c r="J60" s="2">
        <v>43.992678973880992</v>
      </c>
      <c r="K60" s="3">
        <v>277.23903039182608</v>
      </c>
      <c r="L60" s="21">
        <v>224.03166129413398</v>
      </c>
      <c r="M60" s="21">
        <v>908.89790722779344</v>
      </c>
      <c r="N60" s="22">
        <v>108.0661801433863</v>
      </c>
      <c r="P60" s="2">
        <v>435.97728531582851</v>
      </c>
      <c r="Q60" s="2">
        <v>213.32057932728617</v>
      </c>
      <c r="R60" s="2">
        <v>467.29192229279386</v>
      </c>
      <c r="S60" s="2">
        <v>197.36136807599303</v>
      </c>
      <c r="T60" s="2">
        <v>659.76115764612439</v>
      </c>
      <c r="U60" s="3">
        <v>592.91482981579179</v>
      </c>
      <c r="V60" s="2">
        <v>81.201656119426616</v>
      </c>
      <c r="W60" s="2">
        <v>69.517136804321623</v>
      </c>
      <c r="X60" s="3">
        <v>277.23903039182608</v>
      </c>
      <c r="Y60" s="2">
        <f t="shared" si="0"/>
        <v>579.54465944279968</v>
      </c>
      <c r="Z60" s="2">
        <f t="shared" si="1"/>
        <v>908.89790722779344</v>
      </c>
      <c r="AA60" s="2">
        <f t="shared" si="2"/>
        <v>317.960567453865</v>
      </c>
      <c r="AB60" s="17"/>
      <c r="AC60" s="2">
        <f t="shared" si="3"/>
        <v>427.77119041230299</v>
      </c>
      <c r="AD60" s="2">
        <f t="shared" si="4"/>
        <v>142.6526077718581</v>
      </c>
      <c r="AE60" s="3">
        <f t="shared" si="5"/>
        <v>602.134378041486</v>
      </c>
      <c r="AF60" s="3"/>
      <c r="AG60" s="2">
        <f t="shared" si="6"/>
        <v>427.77119041230299</v>
      </c>
      <c r="AH60" s="2">
        <f t="shared" si="7"/>
        <v>460.08576691385781</v>
      </c>
      <c r="AI60" s="3">
        <f t="shared" si="8"/>
        <v>1009.8369977902373</v>
      </c>
      <c r="AK60" s="3" t="s">
        <v>73</v>
      </c>
      <c r="AL60" s="10">
        <v>1.0755417317150524</v>
      </c>
      <c r="AM60" s="9">
        <f t="shared" si="9"/>
        <v>5.235593535156019E-2</v>
      </c>
      <c r="AN60" s="3">
        <v>4.6073191999999999E-2</v>
      </c>
      <c r="AO60" s="10">
        <v>2.3606942693286941</v>
      </c>
      <c r="AP60" s="9">
        <f t="shared" si="10"/>
        <v>0.31112988001316128</v>
      </c>
      <c r="AQ60" s="3">
        <v>0.23334741000000001</v>
      </c>
    </row>
    <row r="61" spans="1:43" x14ac:dyDescent="0.2">
      <c r="A61" s="5" t="s">
        <v>74</v>
      </c>
      <c r="C61" s="2">
        <v>605.09398564058654</v>
      </c>
      <c r="D61" s="2">
        <v>740.52045726500137</v>
      </c>
      <c r="E61" s="19">
        <v>593.29192229279386</v>
      </c>
      <c r="F61" s="2">
        <v>826.84374459529693</v>
      </c>
      <c r="G61" s="2">
        <v>645.76489190392681</v>
      </c>
      <c r="H61" s="3">
        <v>237.03851860318429</v>
      </c>
      <c r="I61" s="2">
        <v>340.76022863250068</v>
      </c>
      <c r="J61" s="2">
        <v>337.99267897388097</v>
      </c>
      <c r="K61" s="3">
        <v>654.23903039182608</v>
      </c>
      <c r="L61" s="21">
        <v>381.03166129413398</v>
      </c>
      <c r="M61" s="21">
        <v>2557.8979072277934</v>
      </c>
      <c r="N61" s="22">
        <v>254.0661801433863</v>
      </c>
      <c r="P61" s="2">
        <v>661.01530644988384</v>
      </c>
      <c r="Q61" s="2">
        <v>894.90054237921584</v>
      </c>
      <c r="R61" s="2">
        <v>593.29192229279386</v>
      </c>
      <c r="S61" s="2">
        <v>917.58646327288534</v>
      </c>
      <c r="T61" s="2">
        <v>852.50204556518111</v>
      </c>
      <c r="U61" s="3">
        <v>571.22621984269847</v>
      </c>
      <c r="V61" s="2">
        <v>514.69823712515722</v>
      </c>
      <c r="W61" s="2">
        <v>534.09530519922373</v>
      </c>
      <c r="X61" s="3">
        <v>654.23903039182608</v>
      </c>
      <c r="Y61" s="2">
        <f t="shared" si="0"/>
        <v>985.685965573006</v>
      </c>
      <c r="Z61" s="2">
        <f t="shared" si="1"/>
        <v>2557.8979072277934</v>
      </c>
      <c r="AA61" s="2">
        <f t="shared" si="2"/>
        <v>747.5329164225202</v>
      </c>
      <c r="AB61" s="17"/>
      <c r="AC61" s="2">
        <f t="shared" si="3"/>
        <v>748.42041663377643</v>
      </c>
      <c r="AD61" s="2">
        <f t="shared" si="4"/>
        <v>567.67752423873571</v>
      </c>
      <c r="AE61" s="3">
        <f t="shared" si="5"/>
        <v>1430.3722630744398</v>
      </c>
      <c r="AF61" s="3"/>
      <c r="AG61" s="2">
        <f t="shared" si="6"/>
        <v>748.42041663377643</v>
      </c>
      <c r="AH61" s="2">
        <f t="shared" si="7"/>
        <v>1830.8838035182653</v>
      </c>
      <c r="AI61" s="3">
        <f t="shared" si="8"/>
        <v>2398.8712230046435</v>
      </c>
      <c r="AK61" s="3" t="s">
        <v>74</v>
      </c>
      <c r="AL61" s="12">
        <v>2.4463306489595262</v>
      </c>
      <c r="AM61" s="9">
        <f t="shared" si="9"/>
        <v>0.10872247264494181</v>
      </c>
      <c r="AN61" s="3">
        <v>8.0625766000000001E-2</v>
      </c>
      <c r="AO61" s="10">
        <v>3.2052455674501994</v>
      </c>
      <c r="AP61" s="9">
        <f t="shared" si="10"/>
        <v>0.11862558278845638</v>
      </c>
      <c r="AQ61" s="3">
        <v>0.1191413464</v>
      </c>
    </row>
    <row r="62" spans="1:43" x14ac:dyDescent="0.2">
      <c r="A62" s="5" t="s">
        <v>75</v>
      </c>
      <c r="C62" s="2">
        <v>184.09398564058651</v>
      </c>
      <c r="D62" s="2">
        <v>324.52045726500143</v>
      </c>
      <c r="E62" s="19">
        <v>189.29192229279388</v>
      </c>
      <c r="F62" s="2">
        <v>393.84374459529687</v>
      </c>
      <c r="G62" s="2">
        <v>468.76489190392675</v>
      </c>
      <c r="H62" s="3">
        <v>171.03851860318429</v>
      </c>
      <c r="I62" s="2">
        <v>93.760228632500699</v>
      </c>
      <c r="J62" s="2">
        <v>96.992678973880999</v>
      </c>
      <c r="K62" s="3">
        <v>193.23903039182605</v>
      </c>
      <c r="L62" s="21">
        <v>123.03166129413397</v>
      </c>
      <c r="M62" s="21">
        <v>358.89790722779338</v>
      </c>
      <c r="N62" s="22">
        <v>109.0661801433863</v>
      </c>
      <c r="P62" s="2">
        <v>201.1075059768873</v>
      </c>
      <c r="Q62" s="2">
        <v>392.17489587282802</v>
      </c>
      <c r="R62" s="2">
        <v>189.29192229279388</v>
      </c>
      <c r="S62" s="2">
        <v>437.066484505159</v>
      </c>
      <c r="T62" s="2">
        <v>618.8367225400234</v>
      </c>
      <c r="U62" s="3">
        <v>412.17641337334754</v>
      </c>
      <c r="V62" s="2">
        <v>141.61929807144483</v>
      </c>
      <c r="W62" s="2">
        <v>153.2676229435387</v>
      </c>
      <c r="X62" s="3">
        <v>193.23903039182605</v>
      </c>
      <c r="Y62" s="2">
        <f t="shared" si="0"/>
        <v>318.26904212336763</v>
      </c>
      <c r="Z62" s="2">
        <f t="shared" si="1"/>
        <v>358.89790722779338</v>
      </c>
      <c r="AA62" s="2">
        <f t="shared" si="2"/>
        <v>320.90284381666402</v>
      </c>
      <c r="AB62" s="17"/>
      <c r="AC62" s="2">
        <f t="shared" si="3"/>
        <v>375.10899076017319</v>
      </c>
      <c r="AD62" s="2">
        <f t="shared" si="4"/>
        <v>162.70865046893653</v>
      </c>
      <c r="AE62" s="3">
        <f t="shared" si="5"/>
        <v>332.68993105594171</v>
      </c>
      <c r="AF62" s="3"/>
      <c r="AG62" s="2">
        <f t="shared" si="6"/>
        <v>375.10899076017319</v>
      </c>
      <c r="AH62" s="2">
        <f t="shared" si="7"/>
        <v>524.7708780356943</v>
      </c>
      <c r="AI62" s="3">
        <f t="shared" si="8"/>
        <v>557.95286471656323</v>
      </c>
      <c r="AK62" s="3" t="s">
        <v>75</v>
      </c>
      <c r="AL62" s="10">
        <v>1.3989824050130746</v>
      </c>
      <c r="AM62" s="9">
        <f t="shared" si="9"/>
        <v>6.4272742413146636E-2</v>
      </c>
      <c r="AN62" s="3">
        <v>5.4988865999999997E-2</v>
      </c>
      <c r="AO62" s="10">
        <v>1.487441992754825</v>
      </c>
      <c r="AP62" s="9">
        <f t="shared" si="10"/>
        <v>0.67392969812512016</v>
      </c>
      <c r="AQ62" s="3">
        <v>0.43729707932</v>
      </c>
    </row>
    <row r="63" spans="1:43" x14ac:dyDescent="0.2">
      <c r="A63" s="5" t="s">
        <v>76</v>
      </c>
      <c r="C63" s="2">
        <v>29.093985640586499</v>
      </c>
      <c r="D63" s="2">
        <v>56.520457265001404</v>
      </c>
      <c r="E63" s="19">
        <v>26.291922292793878</v>
      </c>
      <c r="F63" s="2">
        <v>66.843744595296869</v>
      </c>
      <c r="G63" s="2">
        <v>41.76489190392676</v>
      </c>
      <c r="H63" s="3">
        <v>8.0385186031842792</v>
      </c>
      <c r="I63" s="2">
        <v>18.760228632500702</v>
      </c>
      <c r="J63" s="2">
        <v>41.992678973880992</v>
      </c>
      <c r="K63" s="3">
        <v>62.239030391826063</v>
      </c>
      <c r="L63" s="2">
        <v>1.0316612941339685</v>
      </c>
      <c r="M63" s="2">
        <v>93.897907227793397</v>
      </c>
      <c r="N63" s="3">
        <v>1</v>
      </c>
      <c r="P63" s="2">
        <v>31.782781337185469</v>
      </c>
      <c r="Q63" s="2">
        <v>68.303565911981963</v>
      </c>
      <c r="R63" s="2">
        <v>26.291922292793878</v>
      </c>
      <c r="S63" s="2">
        <v>74.179572133227182</v>
      </c>
      <c r="T63" s="2">
        <v>55.135632530179869</v>
      </c>
      <c r="U63" s="3">
        <v>19.371588305102073</v>
      </c>
      <c r="V63" s="2">
        <v>28.336219411410688</v>
      </c>
      <c r="W63" s="2">
        <v>66.356741100954935</v>
      </c>
      <c r="X63" s="3">
        <v>62.239030391826063</v>
      </c>
      <c r="Y63" s="2">
        <f t="shared" si="0"/>
        <v>2.6687914998952156</v>
      </c>
      <c r="Z63" s="2">
        <f t="shared" si="1"/>
        <v>93.897907227793397</v>
      </c>
      <c r="AA63" s="2">
        <v>1</v>
      </c>
      <c r="AB63" s="17"/>
      <c r="AC63" s="2">
        <f t="shared" si="3"/>
        <v>45.844177085078407</v>
      </c>
      <c r="AD63" s="2">
        <f t="shared" si="4"/>
        <v>52.310663634730567</v>
      </c>
      <c r="AE63" s="3">
        <f t="shared" si="5"/>
        <v>32.522232909229537</v>
      </c>
      <c r="AF63" s="3"/>
      <c r="AG63" s="2">
        <f t="shared" si="6"/>
        <v>45.844177085078407</v>
      </c>
      <c r="AH63" s="2">
        <f t="shared" si="7"/>
        <v>168.71329709337272</v>
      </c>
      <c r="AI63" s="3">
        <f t="shared" si="8"/>
        <v>54.542898130670167</v>
      </c>
      <c r="AK63" s="3" t="s">
        <v>76</v>
      </c>
      <c r="AL63" s="10">
        <v>3.6801467017342615</v>
      </c>
      <c r="AM63" s="9">
        <f t="shared" si="9"/>
        <v>0.69660951338265509</v>
      </c>
      <c r="AN63" s="3">
        <v>0.35959060199999998</v>
      </c>
      <c r="AO63" s="10">
        <v>1.1897453853179332</v>
      </c>
      <c r="AP63" s="9">
        <f t="shared" si="10"/>
        <v>0.60185038872101582</v>
      </c>
      <c r="AQ63" s="3">
        <v>0.40768374475000002</v>
      </c>
    </row>
    <row r="64" spans="1:43" x14ac:dyDescent="0.2">
      <c r="A64" s="5" t="s">
        <v>77</v>
      </c>
      <c r="C64" s="2">
        <v>229.09398564058651</v>
      </c>
      <c r="D64" s="2">
        <v>357.52045726500143</v>
      </c>
      <c r="E64" s="19">
        <v>307.29192229279386</v>
      </c>
      <c r="F64" s="2">
        <v>379.84374459529687</v>
      </c>
      <c r="G64" s="2">
        <v>501.76489190392675</v>
      </c>
      <c r="H64" s="3">
        <v>228.03851860318429</v>
      </c>
      <c r="I64" s="2">
        <v>395.76022863250068</v>
      </c>
      <c r="J64" s="2">
        <v>378.99267897388097</v>
      </c>
      <c r="K64" s="3">
        <v>709.23903039182608</v>
      </c>
      <c r="L64" s="21">
        <v>407.03166129413398</v>
      </c>
      <c r="M64" s="21">
        <v>1027.8979072277934</v>
      </c>
      <c r="N64" s="22">
        <v>165.0661801433863</v>
      </c>
      <c r="P64" s="2">
        <v>250.26629700131687</v>
      </c>
      <c r="Q64" s="2">
        <v>432.05457456203669</v>
      </c>
      <c r="R64" s="2">
        <v>307.29192229279386</v>
      </c>
      <c r="S64" s="2">
        <v>421.53004177363897</v>
      </c>
      <c r="T64" s="2">
        <v>662.40144378200193</v>
      </c>
      <c r="U64" s="3">
        <v>549.53760986960515</v>
      </c>
      <c r="V64" s="2">
        <v>597.77249480918226</v>
      </c>
      <c r="W64" s="2">
        <v>598.8834171182408</v>
      </c>
      <c r="X64" s="3">
        <v>709.23903039182608</v>
      </c>
      <c r="Y64" s="2">
        <f t="shared" si="0"/>
        <v>1052.9450353780082</v>
      </c>
      <c r="Z64" s="2">
        <f t="shared" si="1"/>
        <v>1027.8979072277934</v>
      </c>
      <c r="AA64" s="2">
        <f t="shared" si="2"/>
        <v>485.6703201334085</v>
      </c>
      <c r="AB64" s="17"/>
      <c r="AC64" s="2">
        <f t="shared" si="3"/>
        <v>437.18031488023217</v>
      </c>
      <c r="AD64" s="2">
        <f t="shared" si="4"/>
        <v>635.29831410641634</v>
      </c>
      <c r="AE64" s="3">
        <f t="shared" si="5"/>
        <v>855.50442091307013</v>
      </c>
      <c r="AF64" s="3"/>
      <c r="AG64" s="2">
        <f t="shared" si="6"/>
        <v>437.18031488023217</v>
      </c>
      <c r="AH64" s="2">
        <f t="shared" si="7"/>
        <v>2048.9755962413856</v>
      </c>
      <c r="AI64" s="3">
        <f t="shared" si="8"/>
        <v>1434.7628162689089</v>
      </c>
      <c r="AK64" s="3" t="s">
        <v>77</v>
      </c>
      <c r="AL64" s="12">
        <v>4.6867974757800184</v>
      </c>
      <c r="AM64" s="9">
        <f t="shared" si="9"/>
        <v>7.2974008654433306E-2</v>
      </c>
      <c r="AN64" s="3">
        <v>5.8127565999999999E-2</v>
      </c>
      <c r="AO64" s="12">
        <v>3.2818559469265436</v>
      </c>
      <c r="AP64" s="9">
        <f t="shared" si="10"/>
        <v>2.7973189411159661E-2</v>
      </c>
      <c r="AQ64" s="3">
        <v>4.2511885909999998E-2</v>
      </c>
    </row>
    <row r="65" spans="1:43" x14ac:dyDescent="0.2">
      <c r="A65" s="5" t="s">
        <v>78</v>
      </c>
      <c r="C65" s="2">
        <v>161.09398564058651</v>
      </c>
      <c r="D65" s="2">
        <v>115.5204572650014</v>
      </c>
      <c r="E65" s="19">
        <v>159.29192229279388</v>
      </c>
      <c r="F65" s="2">
        <v>152.84374459529687</v>
      </c>
      <c r="G65" s="2">
        <v>187.76489190392675</v>
      </c>
      <c r="H65" s="3">
        <v>45.038518603184279</v>
      </c>
      <c r="I65" s="2">
        <v>172.76022863250071</v>
      </c>
      <c r="J65" s="2">
        <v>122.992678973881</v>
      </c>
      <c r="K65" s="3">
        <v>311.23903039182608</v>
      </c>
      <c r="L65" s="21">
        <v>61.031661294133968</v>
      </c>
      <c r="M65" s="21">
        <v>112.8979072277934</v>
      </c>
      <c r="N65" s="22">
        <v>95.066180143386305</v>
      </c>
      <c r="P65" s="2">
        <v>175.98190167551218</v>
      </c>
      <c r="Q65" s="2">
        <v>139.60359750783985</v>
      </c>
      <c r="R65" s="2">
        <v>159.29192229279388</v>
      </c>
      <c r="S65" s="2">
        <v>169.61772034113585</v>
      </c>
      <c r="T65" s="2">
        <v>247.87652044923641</v>
      </c>
      <c r="U65" s="3">
        <v>108.53587375004122</v>
      </c>
      <c r="V65" s="2">
        <v>260.9441409266808</v>
      </c>
      <c r="W65" s="2">
        <v>194.35276708730555</v>
      </c>
      <c r="X65" s="3">
        <v>311.23903039182608</v>
      </c>
      <c r="Y65" s="2">
        <f t="shared" si="0"/>
        <v>157.88202951143901</v>
      </c>
      <c r="Z65" s="2">
        <f t="shared" si="1"/>
        <v>112.8979072277934</v>
      </c>
      <c r="AA65" s="2">
        <f t="shared" si="2"/>
        <v>279.7109747374779</v>
      </c>
      <c r="AB65" s="17"/>
      <c r="AC65" s="2">
        <f t="shared" si="3"/>
        <v>166.81792266942657</v>
      </c>
      <c r="AD65" s="2">
        <f t="shared" si="4"/>
        <v>255.51197946860415</v>
      </c>
      <c r="AE65" s="3">
        <f t="shared" si="5"/>
        <v>183.49697049223678</v>
      </c>
      <c r="AF65" s="3"/>
      <c r="AG65" s="2">
        <f t="shared" si="6"/>
        <v>166.81792266942657</v>
      </c>
      <c r="AH65" s="2">
        <f t="shared" si="7"/>
        <v>824.08185076783332</v>
      </c>
      <c r="AI65" s="3">
        <f t="shared" si="8"/>
        <v>307.74198674422337</v>
      </c>
      <c r="AK65" s="3" t="s">
        <v>78</v>
      </c>
      <c r="AL65" s="12">
        <v>4.9400078695433027</v>
      </c>
      <c r="AM65" s="9">
        <f t="shared" si="9"/>
        <v>4.1463238079072713E-2</v>
      </c>
      <c r="AN65" s="3">
        <v>3.7932670000000002E-2</v>
      </c>
      <c r="AO65" s="10">
        <v>1.8447777182434879</v>
      </c>
      <c r="AP65" s="9">
        <f t="shared" si="10"/>
        <v>0.70892405329242991</v>
      </c>
      <c r="AQ65" s="3">
        <v>0.45743423531999999</v>
      </c>
    </row>
    <row r="66" spans="1:43" x14ac:dyDescent="0.2">
      <c r="A66" s="5" t="s">
        <v>79</v>
      </c>
      <c r="C66" s="2">
        <v>10475.093985640586</v>
      </c>
      <c r="D66" s="2">
        <v>3268.5204572650014</v>
      </c>
      <c r="E66" s="19">
        <v>10598.291922292794</v>
      </c>
      <c r="F66" s="2">
        <v>3506.8437445952968</v>
      </c>
      <c r="G66" s="2">
        <v>8920.7648919039275</v>
      </c>
      <c r="H66" s="3">
        <v>4072.0385186031845</v>
      </c>
      <c r="I66" s="2">
        <v>2976.7602286325009</v>
      </c>
      <c r="J66" s="2">
        <v>3078.9926789738811</v>
      </c>
      <c r="K66" s="3">
        <v>4349.2390303918264</v>
      </c>
      <c r="L66" s="21">
        <v>178.03166129413398</v>
      </c>
      <c r="M66" s="21">
        <v>260.89790722779338</v>
      </c>
      <c r="N66" s="22">
        <v>159.0661801433863</v>
      </c>
      <c r="P66" s="2">
        <v>11443.176804474766</v>
      </c>
      <c r="Q66" s="2">
        <v>3949.9256249949576</v>
      </c>
      <c r="R66" s="2">
        <v>10598.291922292794</v>
      </c>
      <c r="S66" s="2">
        <v>3891.7055004495742</v>
      </c>
      <c r="T66" s="2">
        <v>11776.685932758284</v>
      </c>
      <c r="U66" s="3">
        <v>9812.9839139330143</v>
      </c>
      <c r="V66" s="2">
        <v>4496.2208417631573</v>
      </c>
      <c r="W66" s="2">
        <v>4865.4176166632615</v>
      </c>
      <c r="X66" s="3">
        <v>4349.2390303918264</v>
      </c>
      <c r="Y66" s="2">
        <f t="shared" si="0"/>
        <v>460.54784363394947</v>
      </c>
      <c r="Z66" s="2">
        <f t="shared" si="1"/>
        <v>260.89790722779338</v>
      </c>
      <c r="AA66" s="2">
        <f t="shared" si="2"/>
        <v>468.01666195661443</v>
      </c>
      <c r="AB66" s="17"/>
      <c r="AC66" s="2">
        <f t="shared" si="3"/>
        <v>8578.7949498172311</v>
      </c>
      <c r="AD66" s="2">
        <f t="shared" si="4"/>
        <v>4570.2924962727484</v>
      </c>
      <c r="AE66" s="3">
        <f t="shared" si="5"/>
        <v>396.48747093945241</v>
      </c>
      <c r="AF66" s="3"/>
      <c r="AG66" s="2">
        <f t="shared" si="6"/>
        <v>8578.7949498172311</v>
      </c>
      <c r="AH66" s="2">
        <f t="shared" si="7"/>
        <v>14740.189899165054</v>
      </c>
      <c r="AI66" s="3">
        <f t="shared" si="8"/>
        <v>664.94744680954682</v>
      </c>
      <c r="AK66" s="3" t="s">
        <v>79</v>
      </c>
      <c r="AL66" s="10">
        <v>1.7182121714517831</v>
      </c>
      <c r="AM66" s="9">
        <f t="shared" si="9"/>
        <v>0.11081681319785848</v>
      </c>
      <c r="AN66" s="3">
        <v>8.0625766000000001E-2</v>
      </c>
      <c r="AO66" s="11">
        <v>7.7510588689815155E-2</v>
      </c>
      <c r="AP66" s="9">
        <f t="shared" si="10"/>
        <v>7.3818482354009703E-3</v>
      </c>
      <c r="AQ66" s="3">
        <v>1.8968051390000001E-2</v>
      </c>
    </row>
    <row r="67" spans="1:43" x14ac:dyDescent="0.2">
      <c r="A67" s="5" t="s">
        <v>80</v>
      </c>
      <c r="C67" s="2">
        <v>211.09398564058651</v>
      </c>
      <c r="D67" s="2">
        <v>396.52045726500143</v>
      </c>
      <c r="E67" s="19">
        <v>234.29192229279388</v>
      </c>
      <c r="F67" s="2">
        <v>434.84374459529687</v>
      </c>
      <c r="G67" s="2">
        <v>172.76489190392675</v>
      </c>
      <c r="H67" s="3">
        <v>74.038518603184286</v>
      </c>
      <c r="I67" s="2">
        <v>96.760228632500699</v>
      </c>
      <c r="J67" s="2">
        <v>84.992678973880999</v>
      </c>
      <c r="K67" s="3">
        <v>183.23903039182605</v>
      </c>
      <c r="L67" s="2">
        <v>20.031661294133968</v>
      </c>
      <c r="M67" s="2">
        <v>175.89790722779338</v>
      </c>
      <c r="N67" s="3">
        <v>4.0661801433863047</v>
      </c>
      <c r="P67" s="2">
        <v>230.60278059154504</v>
      </c>
      <c r="Q67" s="2">
        <v>479.18510392201057</v>
      </c>
      <c r="R67" s="2">
        <v>234.29192229279388</v>
      </c>
      <c r="S67" s="2">
        <v>482.56606679032478</v>
      </c>
      <c r="T67" s="2">
        <v>228.07437443015527</v>
      </c>
      <c r="U67" s="3">
        <v>178.42139477445301</v>
      </c>
      <c r="V67" s="2">
        <v>146.15062121784618</v>
      </c>
      <c r="W67" s="2">
        <v>134.30524872333859</v>
      </c>
      <c r="X67" s="3">
        <v>183.23903039182605</v>
      </c>
      <c r="Y67" s="2">
        <f t="shared" si="0"/>
        <v>51.819650203550751</v>
      </c>
      <c r="Z67" s="2">
        <f t="shared" si="1"/>
        <v>175.89790722779338</v>
      </c>
      <c r="AA67" s="2">
        <f t="shared" si="2"/>
        <v>11.963825722768204</v>
      </c>
      <c r="AB67" s="17"/>
      <c r="AC67" s="2">
        <f t="shared" si="3"/>
        <v>305.5236071335471</v>
      </c>
      <c r="AD67" s="2">
        <f t="shared" si="4"/>
        <v>154.56496677767029</v>
      </c>
      <c r="AE67" s="3">
        <f t="shared" si="5"/>
        <v>79.893794384704108</v>
      </c>
      <c r="AF67" s="3"/>
      <c r="AG67" s="2">
        <f t="shared" si="6"/>
        <v>305.5236071335471</v>
      </c>
      <c r="AH67" s="2">
        <f t="shared" si="7"/>
        <v>498.50572231844109</v>
      </c>
      <c r="AI67" s="3">
        <f t="shared" si="8"/>
        <v>133.98954187924051</v>
      </c>
      <c r="AK67" s="3" t="s">
        <v>80</v>
      </c>
      <c r="AL67" s="10">
        <v>1.6316438752326585</v>
      </c>
      <c r="AM67" s="9">
        <f t="shared" si="9"/>
        <v>0.11053242461765213</v>
      </c>
      <c r="AN67" s="3">
        <v>8.0625766000000001E-2</v>
      </c>
      <c r="AO67" s="11">
        <v>0.43855708282690076</v>
      </c>
      <c r="AP67" s="9">
        <f t="shared" si="10"/>
        <v>3.7686594284868258E-2</v>
      </c>
      <c r="AQ67" s="3">
        <v>5.3738291440000002E-2</v>
      </c>
    </row>
    <row r="68" spans="1:43" x14ac:dyDescent="0.2">
      <c r="A68" s="5" t="s">
        <v>81</v>
      </c>
      <c r="C68" s="2">
        <v>8048.0939856405867</v>
      </c>
      <c r="D68" s="2">
        <v>2518.5204572650014</v>
      </c>
      <c r="E68" s="19">
        <v>9155.291922292794</v>
      </c>
      <c r="F68" s="2">
        <v>2670.8437445952968</v>
      </c>
      <c r="G68" s="2">
        <v>4472.7648919039266</v>
      </c>
      <c r="H68" s="3">
        <v>3800.0385186031845</v>
      </c>
      <c r="I68" s="2">
        <v>9047.7602286325</v>
      </c>
      <c r="J68" s="2">
        <v>11255.99267897388</v>
      </c>
      <c r="K68" s="3">
        <v>13406.239030391826</v>
      </c>
      <c r="L68" s="21">
        <v>9772.0316612941333</v>
      </c>
      <c r="M68" s="21">
        <v>26409.897907227794</v>
      </c>
      <c r="N68" s="22">
        <v>18948.066180143385</v>
      </c>
      <c r="P68" s="2">
        <v>8791.8793418905334</v>
      </c>
      <c r="Q68" s="2">
        <v>3043.5692911493065</v>
      </c>
      <c r="R68" s="2">
        <v>9155.291922292794</v>
      </c>
      <c r="S68" s="2">
        <v>2963.9579201959505</v>
      </c>
      <c r="T68" s="2">
        <v>5904.6895665667525</v>
      </c>
      <c r="U68" s="3">
        <v>9157.5059236350826</v>
      </c>
      <c r="V68" s="2">
        <v>13666.108449030718</v>
      </c>
      <c r="W68" s="2">
        <v>17786.695449877938</v>
      </c>
      <c r="X68" s="3">
        <v>13406.239030391826</v>
      </c>
      <c r="Y68" s="2">
        <f t="shared" si="0"/>
        <v>25279.1446016798</v>
      </c>
      <c r="Z68" s="2">
        <f t="shared" si="1"/>
        <v>26409.897907227794</v>
      </c>
      <c r="AA68" s="2">
        <f t="shared" si="2"/>
        <v>55750.447242587172</v>
      </c>
      <c r="AB68" s="17"/>
      <c r="AC68" s="2">
        <f t="shared" si="3"/>
        <v>6502.8156609550688</v>
      </c>
      <c r="AD68" s="2">
        <f t="shared" si="4"/>
        <v>14953.014309766828</v>
      </c>
      <c r="AE68" s="3">
        <f t="shared" si="5"/>
        <v>35813.163250498255</v>
      </c>
      <c r="AF68" s="3"/>
      <c r="AG68" s="2">
        <f t="shared" si="6"/>
        <v>6502.8156609550688</v>
      </c>
      <c r="AH68" s="2">
        <f t="shared" si="7"/>
        <v>48226.731805600772</v>
      </c>
      <c r="AI68" s="3">
        <f t="shared" si="8"/>
        <v>60062.10337281735</v>
      </c>
      <c r="AK68" s="3" t="s">
        <v>81</v>
      </c>
      <c r="AL68" s="12">
        <v>7.416284625007763</v>
      </c>
      <c r="AM68" s="9">
        <f t="shared" si="9"/>
        <v>3.9574464711111144E-3</v>
      </c>
      <c r="AN68" s="3">
        <v>6.9684999999999999E-3</v>
      </c>
      <c r="AO68" s="12">
        <v>9.2363226184387983</v>
      </c>
      <c r="AP68" s="9">
        <f t="shared" si="10"/>
        <v>3.431553588985406E-3</v>
      </c>
      <c r="AQ68" s="3">
        <v>1.4679425439999999E-2</v>
      </c>
    </row>
    <row r="69" spans="1:43" x14ac:dyDescent="0.2">
      <c r="A69" s="5" t="s">
        <v>82</v>
      </c>
      <c r="C69" s="2">
        <v>10830.093985640586</v>
      </c>
      <c r="D69" s="2">
        <v>6390.5204572650018</v>
      </c>
      <c r="E69" s="19">
        <v>12551.291922292794</v>
      </c>
      <c r="F69" s="2">
        <v>7130.8437445952968</v>
      </c>
      <c r="G69" s="2">
        <v>4478.7648919039266</v>
      </c>
      <c r="H69" s="3">
        <v>3663.0385186031845</v>
      </c>
      <c r="I69" s="2">
        <v>5946.7602286325009</v>
      </c>
      <c r="J69" s="2">
        <v>6694.9926789738811</v>
      </c>
      <c r="K69" s="3">
        <v>8757.2390303918255</v>
      </c>
      <c r="L69" s="21">
        <v>7168.0316612941342</v>
      </c>
      <c r="M69" s="21">
        <v>14404.897907227793</v>
      </c>
      <c r="N69" s="22">
        <v>11594.066180143387</v>
      </c>
      <c r="P69" s="2">
        <v>11830.985044778599</v>
      </c>
      <c r="Q69" s="2">
        <v>7722.784924016456</v>
      </c>
      <c r="R69" s="2">
        <v>12551.291922292794</v>
      </c>
      <c r="S69" s="2">
        <v>7913.4246760944707</v>
      </c>
      <c r="T69" s="2">
        <v>5912.6104249743848</v>
      </c>
      <c r="U69" s="3">
        <v>8827.3570829335513</v>
      </c>
      <c r="V69" s="2">
        <v>8982.23075670051</v>
      </c>
      <c r="W69" s="2">
        <v>10579.413048350221</v>
      </c>
      <c r="X69" s="3">
        <v>8757.2390303918255</v>
      </c>
      <c r="Y69" s="2">
        <f t="shared" ref="Y69:Y132" si="11">L69*$L$196</f>
        <v>18542.890071978803</v>
      </c>
      <c r="Z69" s="2">
        <f t="shared" ref="Z69:Z132" si="12">M69*$M$196</f>
        <v>14404.897907227793</v>
      </c>
      <c r="AA69" s="2">
        <f t="shared" ref="AA69:AA131" si="13">N69*$N$196</f>
        <v>34112.946870563268</v>
      </c>
      <c r="AB69" s="17"/>
      <c r="AC69" s="2">
        <f t="shared" ref="AC69:AC132" si="14">AVERAGE(P69:U69)</f>
        <v>9126.4090125150433</v>
      </c>
      <c r="AD69" s="2">
        <f t="shared" ref="AD69:AD132" si="15">AVERAGE(V69:X69)</f>
        <v>9439.627611814185</v>
      </c>
      <c r="AE69" s="3">
        <f t="shared" ref="AE69:AE132" si="16">AVERAGE(Y69:AA69)</f>
        <v>22353.578283256618</v>
      </c>
      <c r="AF69" s="3"/>
      <c r="AG69" s="2">
        <f t="shared" ref="AG69:AG132" si="17">AC69*$AC$196</f>
        <v>9126.4090125150433</v>
      </c>
      <c r="AH69" s="2">
        <f t="shared" ref="AH69:AH132" si="18">AD69*$AD$196</f>
        <v>30444.857454751229</v>
      </c>
      <c r="AI69" s="3">
        <f t="shared" ref="AI69:AI132" si="19">AE69*$AE$196</f>
        <v>37489.090818657154</v>
      </c>
      <c r="AK69" s="3" t="s">
        <v>82</v>
      </c>
      <c r="AL69" s="10">
        <v>3.3359076294961358</v>
      </c>
      <c r="AM69" s="9">
        <f t="shared" ref="AM69:AM132" si="20">TTEST(P69:U69,V69:X69,2,2)</f>
        <v>0.84833871600636446</v>
      </c>
      <c r="AN69" s="3">
        <v>0.42371078899999998</v>
      </c>
      <c r="AO69" s="12">
        <v>4.10775922569856</v>
      </c>
      <c r="AP69" s="9">
        <f t="shared" ref="AP69:AP132" si="21">TTEST(P69:U69,Y69:AA69,2,2)</f>
        <v>1.6445819119838792E-2</v>
      </c>
      <c r="AQ69" s="3">
        <v>3.1139214660000001E-2</v>
      </c>
    </row>
    <row r="70" spans="1:43" x14ac:dyDescent="0.2">
      <c r="A70" s="5" t="s">
        <v>83</v>
      </c>
      <c r="C70" s="2">
        <v>4114.0939856405867</v>
      </c>
      <c r="D70" s="2">
        <v>4302.5204572650018</v>
      </c>
      <c r="E70" s="19">
        <v>4320.291922292794</v>
      </c>
      <c r="F70" s="2">
        <v>4824.8437445952968</v>
      </c>
      <c r="G70" s="2">
        <v>4038.7648919039266</v>
      </c>
      <c r="H70" s="3">
        <v>2070.0385186031845</v>
      </c>
      <c r="I70" s="2">
        <v>1145.7602286325007</v>
      </c>
      <c r="J70" s="2">
        <v>981.99267897388097</v>
      </c>
      <c r="K70" s="3">
        <v>2702.239030391826</v>
      </c>
      <c r="L70" s="21">
        <v>822.03166129413398</v>
      </c>
      <c r="M70" s="21">
        <v>3327.8979072277934</v>
      </c>
      <c r="N70" s="22">
        <v>604.0661801433863</v>
      </c>
      <c r="P70" s="2">
        <v>4494.3085887770694</v>
      </c>
      <c r="Q70" s="2">
        <v>5199.4888905901626</v>
      </c>
      <c r="R70" s="2">
        <v>4320.291922292794</v>
      </c>
      <c r="S70" s="2">
        <v>5354.3506090312449</v>
      </c>
      <c r="T70" s="2">
        <v>5331.7474750813381</v>
      </c>
      <c r="U70" s="3">
        <v>4988.4731176960358</v>
      </c>
      <c r="V70" s="2">
        <v>1730.6032814095236</v>
      </c>
      <c r="W70" s="2">
        <v>1551.7427216832953</v>
      </c>
      <c r="X70" s="3">
        <v>2702.239030391826</v>
      </c>
      <c r="Y70" s="2">
        <f t="shared" si="11"/>
        <v>2126.5032649578529</v>
      </c>
      <c r="Z70" s="2">
        <f t="shared" si="12"/>
        <v>3327.8979072277934</v>
      </c>
      <c r="AA70" s="2">
        <f t="shared" si="13"/>
        <v>1777.3296434021729</v>
      </c>
      <c r="AB70" s="17"/>
      <c r="AC70" s="2">
        <f t="shared" si="14"/>
        <v>4948.1101005781084</v>
      </c>
      <c r="AD70" s="2">
        <f t="shared" si="15"/>
        <v>1994.8616778282151</v>
      </c>
      <c r="AE70" s="3">
        <f t="shared" si="16"/>
        <v>2410.5769385292729</v>
      </c>
      <c r="AF70" s="3"/>
      <c r="AG70" s="2">
        <f t="shared" si="17"/>
        <v>4948.1101005781084</v>
      </c>
      <c r="AH70" s="2">
        <f t="shared" si="18"/>
        <v>6433.863910840616</v>
      </c>
      <c r="AI70" s="3">
        <f t="shared" si="19"/>
        <v>4042.76830441836</v>
      </c>
      <c r="AK70" s="3" t="s">
        <v>83</v>
      </c>
      <c r="AL70" s="10">
        <v>1.3002669261722615</v>
      </c>
      <c r="AM70" s="9">
        <f t="shared" si="20"/>
        <v>6.8314559128549216E-5</v>
      </c>
      <c r="AN70" s="3">
        <v>4.26888E-4</v>
      </c>
      <c r="AO70" s="10">
        <v>0.81703281096069924</v>
      </c>
      <c r="AP70" s="9">
        <f t="shared" si="21"/>
        <v>4.2001333956559705E-4</v>
      </c>
      <c r="AQ70" s="3">
        <v>5.3901668300000002E-3</v>
      </c>
    </row>
    <row r="71" spans="1:43" x14ac:dyDescent="0.2">
      <c r="A71" s="5" t="s">
        <v>84</v>
      </c>
      <c r="C71" s="2">
        <v>1216.0939856405864</v>
      </c>
      <c r="D71" s="2">
        <v>1544.5204572650014</v>
      </c>
      <c r="E71" s="19">
        <v>1394.291922292794</v>
      </c>
      <c r="F71" s="2">
        <v>1625.8437445952968</v>
      </c>
      <c r="G71" s="2">
        <v>1288.7648919039268</v>
      </c>
      <c r="H71" s="3">
        <v>715.03851860318423</v>
      </c>
      <c r="I71" s="2">
        <v>494.76022863250068</v>
      </c>
      <c r="J71" s="2">
        <v>428.99267897388097</v>
      </c>
      <c r="K71" s="3">
        <v>1215.239030391826</v>
      </c>
      <c r="L71" s="21">
        <v>328.03166129413398</v>
      </c>
      <c r="M71" s="21">
        <v>1224.8979072277934</v>
      </c>
      <c r="N71" s="22">
        <v>201.0661801433863</v>
      </c>
      <c r="P71" s="2">
        <v>1328.482446803805</v>
      </c>
      <c r="Q71" s="2">
        <v>1866.5145322617539</v>
      </c>
      <c r="R71" s="2">
        <v>1394.291922292794</v>
      </c>
      <c r="S71" s="2">
        <v>1804.2734448789206</v>
      </c>
      <c r="T71" s="2">
        <v>1701.3540382497931</v>
      </c>
      <c r="U71" s="3">
        <v>1723.1323939692095</v>
      </c>
      <c r="V71" s="2">
        <v>747.30615864042727</v>
      </c>
      <c r="W71" s="2">
        <v>677.89330970240781</v>
      </c>
      <c r="X71" s="3">
        <v>1215.239030391826</v>
      </c>
      <c r="Y71" s="2">
        <f t="shared" si="11"/>
        <v>848.58093866280899</v>
      </c>
      <c r="Z71" s="2">
        <f t="shared" si="12"/>
        <v>1224.8979072277934</v>
      </c>
      <c r="AA71" s="2">
        <f t="shared" si="13"/>
        <v>591.59226919417279</v>
      </c>
      <c r="AB71" s="17"/>
      <c r="AC71" s="2">
        <f t="shared" si="14"/>
        <v>1636.341463076046</v>
      </c>
      <c r="AD71" s="2">
        <f t="shared" si="15"/>
        <v>880.14616624488701</v>
      </c>
      <c r="AE71" s="3">
        <f t="shared" si="16"/>
        <v>888.35703836159166</v>
      </c>
      <c r="AF71" s="3"/>
      <c r="AG71" s="2">
        <f t="shared" si="17"/>
        <v>1636.341463076046</v>
      </c>
      <c r="AH71" s="2">
        <f t="shared" si="18"/>
        <v>2838.6633109482909</v>
      </c>
      <c r="AI71" s="3">
        <f t="shared" si="19"/>
        <v>1489.8598009015989</v>
      </c>
      <c r="AK71" s="3" t="s">
        <v>84</v>
      </c>
      <c r="AL71" s="10">
        <v>1.7347621966457309</v>
      </c>
      <c r="AM71" s="9">
        <f t="shared" si="20"/>
        <v>3.2312841708302519E-3</v>
      </c>
      <c r="AN71" s="3">
        <v>6.0664300000000003E-3</v>
      </c>
      <c r="AO71" s="10">
        <v>0.91048221567454124</v>
      </c>
      <c r="AP71" s="9">
        <f t="shared" si="21"/>
        <v>4.1595065104258226E-3</v>
      </c>
      <c r="AQ71" s="3">
        <v>1.6014101950000002E-2</v>
      </c>
    </row>
    <row r="72" spans="1:43" x14ac:dyDescent="0.2">
      <c r="A72" s="5" t="s">
        <v>85</v>
      </c>
      <c r="C72" s="2">
        <v>39715.093985640589</v>
      </c>
      <c r="D72" s="2">
        <v>43402.520457265004</v>
      </c>
      <c r="E72" s="19">
        <v>42031.291922292796</v>
      </c>
      <c r="F72" s="2">
        <v>48826.843744595295</v>
      </c>
      <c r="G72" s="2">
        <v>25640.764891903927</v>
      </c>
      <c r="H72" s="3">
        <v>14473.038518603184</v>
      </c>
      <c r="I72" s="2">
        <v>5.7602286325007022</v>
      </c>
      <c r="J72" s="2">
        <v>1</v>
      </c>
      <c r="K72" s="3">
        <v>1.2390303918260592</v>
      </c>
      <c r="L72" s="21">
        <v>9261.0316612941333</v>
      </c>
      <c r="M72" s="21">
        <v>28571.897907227794</v>
      </c>
      <c r="N72" s="22">
        <v>12419.066180143387</v>
      </c>
      <c r="P72" s="2">
        <v>43385.466794570777</v>
      </c>
      <c r="Q72" s="2">
        <v>52450.865761743451</v>
      </c>
      <c r="R72" s="2">
        <v>42031.291922292796</v>
      </c>
      <c r="S72" s="2">
        <v>54185.390114198657</v>
      </c>
      <c r="T72" s="2">
        <v>33849.47802869408</v>
      </c>
      <c r="U72" s="3">
        <v>34877.787506171175</v>
      </c>
      <c r="V72" s="2">
        <v>8.7004857770047721</v>
      </c>
      <c r="W72" s="2">
        <v>1</v>
      </c>
      <c r="X72" s="3">
        <v>1.2390303918260592</v>
      </c>
      <c r="Y72" s="2">
        <f t="shared" si="11"/>
        <v>23957.245191281487</v>
      </c>
      <c r="Z72" s="2">
        <f t="shared" si="12"/>
        <v>28571.897907227794</v>
      </c>
      <c r="AA72" s="2">
        <f t="shared" si="13"/>
        <v>36540.324869872456</v>
      </c>
      <c r="AB72" s="17"/>
      <c r="AC72" s="2">
        <f t="shared" si="14"/>
        <v>43463.380021278492</v>
      </c>
      <c r="AD72" s="2">
        <f t="shared" si="15"/>
        <v>3.6465053896102773</v>
      </c>
      <c r="AE72" s="3">
        <f t="shared" si="16"/>
        <v>29689.822656127246</v>
      </c>
      <c r="AF72" s="3"/>
      <c r="AG72" s="2">
        <f t="shared" si="17"/>
        <v>43463.380021278492</v>
      </c>
      <c r="AH72" s="2">
        <f t="shared" si="18"/>
        <v>11.760775039019867</v>
      </c>
      <c r="AI72" s="3">
        <f t="shared" si="19"/>
        <v>49792.674973164227</v>
      </c>
      <c r="AK72" s="3" t="s">
        <v>85</v>
      </c>
      <c r="AL72" s="11">
        <v>2.7059043804835499E-4</v>
      </c>
      <c r="AM72" s="9">
        <f t="shared" si="20"/>
        <v>6.0659485196636113E-5</v>
      </c>
      <c r="AN72" s="3">
        <v>4.26888E-4</v>
      </c>
      <c r="AO72" s="10">
        <v>1.1456236249639831</v>
      </c>
      <c r="AP72" s="9">
        <f t="shared" si="21"/>
        <v>4.4555378774152908E-2</v>
      </c>
      <c r="AQ72" s="3">
        <v>5.8982426999999997E-2</v>
      </c>
    </row>
    <row r="73" spans="1:43" x14ac:dyDescent="0.2">
      <c r="A73" s="5" t="s">
        <v>86</v>
      </c>
      <c r="C73" s="2">
        <v>6385.0939856405867</v>
      </c>
      <c r="D73" s="2">
        <v>18549.520457265</v>
      </c>
      <c r="E73" s="19">
        <v>7065.291922292794</v>
      </c>
      <c r="F73" s="2">
        <v>20574.843744595299</v>
      </c>
      <c r="G73" s="2">
        <v>3514.7648919039266</v>
      </c>
      <c r="H73" s="3">
        <v>1656.0385186031842</v>
      </c>
      <c r="I73" s="2">
        <v>6.7602286325007022</v>
      </c>
      <c r="J73" s="2">
        <v>5.9926789738809916</v>
      </c>
      <c r="K73" s="3">
        <v>35.239030391826063</v>
      </c>
      <c r="L73" s="21">
        <v>1148.031661294134</v>
      </c>
      <c r="M73" s="21">
        <v>5435.8979072277934</v>
      </c>
      <c r="N73" s="22">
        <v>1331.0661801433862</v>
      </c>
      <c r="P73" s="2">
        <v>6975.1889091432804</v>
      </c>
      <c r="Q73" s="2">
        <v>22416.633808322153</v>
      </c>
      <c r="R73" s="2">
        <v>7065.291922292794</v>
      </c>
      <c r="S73" s="2">
        <v>22832.848681991265</v>
      </c>
      <c r="T73" s="2">
        <v>4639.9925074814364</v>
      </c>
      <c r="U73" s="3">
        <v>3990.7970589337433</v>
      </c>
      <c r="V73" s="2">
        <v>10.210926825805227</v>
      </c>
      <c r="W73" s="2">
        <v>9.4696184403546706</v>
      </c>
      <c r="X73" s="3">
        <v>35.239030391826063</v>
      </c>
      <c r="Y73" s="2">
        <f t="shared" si="11"/>
        <v>2969.8285248205743</v>
      </c>
      <c r="Z73" s="2">
        <f t="shared" si="12"/>
        <v>5435.8979072277934</v>
      </c>
      <c r="AA73" s="2">
        <f t="shared" si="13"/>
        <v>3916.3645591570512</v>
      </c>
      <c r="AB73" s="17"/>
      <c r="AC73" s="2">
        <f t="shared" si="14"/>
        <v>11320.125481360779</v>
      </c>
      <c r="AD73" s="2">
        <f t="shared" si="15"/>
        <v>18.306525219328652</v>
      </c>
      <c r="AE73" s="3">
        <f t="shared" si="16"/>
        <v>4107.3636637351401</v>
      </c>
      <c r="AF73" s="3"/>
      <c r="AG73" s="2">
        <f t="shared" si="17"/>
        <v>11320.125481360779</v>
      </c>
      <c r="AH73" s="2">
        <f t="shared" si="18"/>
        <v>59.042535756042945</v>
      </c>
      <c r="AI73" s="3">
        <f t="shared" si="19"/>
        <v>6888.4420858183084</v>
      </c>
      <c r="AK73" s="3" t="s">
        <v>86</v>
      </c>
      <c r="AL73" s="11">
        <v>5.2157138940959434E-3</v>
      </c>
      <c r="AM73" s="9">
        <f t="shared" si="20"/>
        <v>6.9781537825001669E-2</v>
      </c>
      <c r="AN73" s="3">
        <v>5.7216349E-2</v>
      </c>
      <c r="AO73" s="10">
        <v>0.60851287356845241</v>
      </c>
      <c r="AP73" s="9">
        <f t="shared" si="21"/>
        <v>0.21616934001162488</v>
      </c>
      <c r="AQ73" s="3">
        <v>0.17707488489000001</v>
      </c>
    </row>
    <row r="74" spans="1:43" x14ac:dyDescent="0.2">
      <c r="A74" s="5" t="s">
        <v>87</v>
      </c>
      <c r="C74" s="2">
        <v>512.09398564058654</v>
      </c>
      <c r="D74" s="2">
        <v>605.52045726500137</v>
      </c>
      <c r="E74" s="19">
        <v>538.29192229279386</v>
      </c>
      <c r="F74" s="2">
        <v>666.84374459529693</v>
      </c>
      <c r="G74" s="2">
        <v>140.76489190392675</v>
      </c>
      <c r="H74" s="3">
        <v>100.03851860318429</v>
      </c>
      <c r="I74" s="2">
        <v>202.76022863250071</v>
      </c>
      <c r="J74" s="2">
        <v>193.992678973881</v>
      </c>
      <c r="K74" s="3">
        <v>356.23903039182608</v>
      </c>
      <c r="L74" s="21">
        <v>180.03166129413398</v>
      </c>
      <c r="M74" s="21">
        <v>277.89790722779338</v>
      </c>
      <c r="N74" s="22">
        <v>56.066180143386305</v>
      </c>
      <c r="P74" s="2">
        <v>559.42047166606278</v>
      </c>
      <c r="Q74" s="2">
        <v>731.75640228699865</v>
      </c>
      <c r="R74" s="2">
        <v>538.29192229279386</v>
      </c>
      <c r="S74" s="2">
        <v>740.02711776979947</v>
      </c>
      <c r="T74" s="2">
        <v>185.82979625611546</v>
      </c>
      <c r="U74" s="3">
        <v>241.077379141167</v>
      </c>
      <c r="V74" s="2">
        <v>306.25737239069446</v>
      </c>
      <c r="W74" s="2">
        <v>306.54681455682277</v>
      </c>
      <c r="X74" s="3">
        <v>356.23903039182608</v>
      </c>
      <c r="Y74" s="2">
        <f t="shared" si="11"/>
        <v>465.72161823433424</v>
      </c>
      <c r="Z74" s="2">
        <f t="shared" si="12"/>
        <v>277.89790722779338</v>
      </c>
      <c r="AA74" s="2">
        <f t="shared" si="13"/>
        <v>164.9621965883166</v>
      </c>
      <c r="AB74" s="17"/>
      <c r="AC74" s="2">
        <f t="shared" si="14"/>
        <v>499.4005149021562</v>
      </c>
      <c r="AD74" s="2">
        <f t="shared" si="15"/>
        <v>323.0144057797811</v>
      </c>
      <c r="AE74" s="3">
        <f t="shared" si="16"/>
        <v>302.86057401681472</v>
      </c>
      <c r="AF74" s="3"/>
      <c r="AG74" s="2">
        <f t="shared" si="17"/>
        <v>499.4005149021562</v>
      </c>
      <c r="AH74" s="2">
        <f t="shared" si="18"/>
        <v>1041.7918952108539</v>
      </c>
      <c r="AI74" s="3">
        <f t="shared" si="19"/>
        <v>507.9261772246731</v>
      </c>
      <c r="AK74" s="3" t="s">
        <v>87</v>
      </c>
      <c r="AL74" s="10">
        <v>2.0860849440953508</v>
      </c>
      <c r="AM74" s="9">
        <f t="shared" si="20"/>
        <v>0.25526242559938772</v>
      </c>
      <c r="AN74" s="3">
        <v>0.148677375</v>
      </c>
      <c r="AO74" s="10">
        <v>1.0170717932162872</v>
      </c>
      <c r="AP74" s="9">
        <f t="shared" si="21"/>
        <v>0.24013794378144876</v>
      </c>
      <c r="AQ74" s="3">
        <v>0.19128229331999999</v>
      </c>
    </row>
    <row r="75" spans="1:43" x14ac:dyDescent="0.2">
      <c r="A75" s="5" t="s">
        <v>88</v>
      </c>
      <c r="C75" s="2">
        <v>4548.0939856405867</v>
      </c>
      <c r="D75" s="2">
        <v>8534.5204572650018</v>
      </c>
      <c r="E75" s="19">
        <v>5150.291922292794</v>
      </c>
      <c r="F75" s="2">
        <v>9013.8437445952968</v>
      </c>
      <c r="G75" s="2">
        <v>5327.7648919039266</v>
      </c>
      <c r="H75" s="3">
        <v>1973.0385186031842</v>
      </c>
      <c r="I75" s="2">
        <v>1.7602286325007022</v>
      </c>
      <c r="J75" s="2">
        <v>1</v>
      </c>
      <c r="K75" s="3">
        <v>5.2390303918260592</v>
      </c>
      <c r="L75" s="21">
        <v>1550.031661294134</v>
      </c>
      <c r="M75" s="21">
        <v>4001.8979072277934</v>
      </c>
      <c r="N75" s="22">
        <v>1783.0661801433862</v>
      </c>
      <c r="P75" s="2">
        <v>4968.4178177682343</v>
      </c>
      <c r="Q75" s="2">
        <v>10313.755563703224</v>
      </c>
      <c r="R75" s="2">
        <v>5150.291922292794</v>
      </c>
      <c r="S75" s="2">
        <v>10003.076223483913</v>
      </c>
      <c r="T75" s="2">
        <v>7033.4118896543787</v>
      </c>
      <c r="U75" s="3">
        <v>4754.718099097141</v>
      </c>
      <c r="V75" s="2">
        <v>2.6587215818029515</v>
      </c>
      <c r="W75" s="2">
        <v>1</v>
      </c>
      <c r="X75" s="2">
        <v>5.2390303918260592</v>
      </c>
      <c r="Y75" s="2">
        <f t="shared" si="11"/>
        <v>4009.7572194979175</v>
      </c>
      <c r="Z75" s="2">
        <f t="shared" si="12"/>
        <v>4001.8979072277934</v>
      </c>
      <c r="AA75" s="2">
        <f t="shared" si="13"/>
        <v>5246.2734751422031</v>
      </c>
      <c r="AB75" s="17"/>
      <c r="AC75" s="2">
        <f t="shared" si="14"/>
        <v>7037.2785859999467</v>
      </c>
      <c r="AD75" s="2">
        <f t="shared" si="15"/>
        <v>2.9659173245430033</v>
      </c>
      <c r="AE75" s="3">
        <f t="shared" si="16"/>
        <v>4419.3095339559713</v>
      </c>
      <c r="AF75" s="3"/>
      <c r="AG75" s="2">
        <f t="shared" si="17"/>
        <v>7037.2785859999467</v>
      </c>
      <c r="AH75" s="2">
        <f t="shared" si="18"/>
        <v>9.5657301200396478</v>
      </c>
      <c r="AI75" s="3">
        <f t="shared" si="19"/>
        <v>7411.6051745651912</v>
      </c>
      <c r="AK75" s="3" t="s">
        <v>88</v>
      </c>
      <c r="AL75" s="11">
        <v>1.3592939377261313E-3</v>
      </c>
      <c r="AM75" s="9">
        <f t="shared" si="20"/>
        <v>2.4520753294058257E-3</v>
      </c>
      <c r="AN75" s="3">
        <v>5.3946200000000001E-3</v>
      </c>
      <c r="AO75" s="10">
        <v>1.0531919525411335</v>
      </c>
      <c r="AP75" s="9">
        <f t="shared" si="21"/>
        <v>0.13493567451218816</v>
      </c>
      <c r="AQ75" s="3">
        <v>0.13081691219</v>
      </c>
    </row>
    <row r="76" spans="1:43" x14ac:dyDescent="0.2">
      <c r="A76" s="5" t="s">
        <v>89</v>
      </c>
      <c r="C76" s="2">
        <v>95.093985640586496</v>
      </c>
      <c r="D76" s="2">
        <v>168.5204572650014</v>
      </c>
      <c r="E76" s="19">
        <v>82.291922292793885</v>
      </c>
      <c r="F76" s="2">
        <v>192.84374459529687</v>
      </c>
      <c r="G76" s="2">
        <v>112.76489190392675</v>
      </c>
      <c r="H76" s="3">
        <v>40.038518603184279</v>
      </c>
      <c r="I76" s="2">
        <v>130.76022863250071</v>
      </c>
      <c r="J76" s="2">
        <v>97.992678973880999</v>
      </c>
      <c r="K76" s="3">
        <v>175.23903039182605</v>
      </c>
      <c r="L76" s="2">
        <v>8.0316612941339685</v>
      </c>
      <c r="M76" s="2">
        <v>76.897907227793397</v>
      </c>
      <c r="N76" s="3">
        <v>1</v>
      </c>
      <c r="P76" s="2">
        <v>103.88234150634882</v>
      </c>
      <c r="Q76" s="2">
        <v>203.65277843293254</v>
      </c>
      <c r="R76" s="2">
        <v>82.291922292793885</v>
      </c>
      <c r="S76" s="2">
        <v>214.00755671690735</v>
      </c>
      <c r="T76" s="2">
        <v>148.86579035383065</v>
      </c>
      <c r="U76" s="3">
        <v>96.486645987211602</v>
      </c>
      <c r="V76" s="2">
        <v>197.50561687706167</v>
      </c>
      <c r="W76" s="2">
        <v>154.84782079522205</v>
      </c>
      <c r="X76" s="3">
        <v>175.23903039182605</v>
      </c>
      <c r="Y76" s="2">
        <f t="shared" si="11"/>
        <v>20.777002601241993</v>
      </c>
      <c r="Z76" s="2">
        <f t="shared" si="12"/>
        <v>76.897907227793397</v>
      </c>
      <c r="AA76" s="2">
        <v>1</v>
      </c>
      <c r="AB76" s="17"/>
      <c r="AC76" s="2">
        <f t="shared" si="14"/>
        <v>141.53117254833748</v>
      </c>
      <c r="AD76" s="2">
        <f t="shared" si="15"/>
        <v>175.86415602136992</v>
      </c>
      <c r="AE76" s="3">
        <f t="shared" si="16"/>
        <v>32.891636609678464</v>
      </c>
      <c r="AF76" s="3"/>
      <c r="AG76" s="2">
        <f t="shared" si="17"/>
        <v>141.53117254833748</v>
      </c>
      <c r="AH76" s="2">
        <f t="shared" si="18"/>
        <v>567.20025213385838</v>
      </c>
      <c r="AI76" s="3">
        <f t="shared" si="19"/>
        <v>55.162423501480745</v>
      </c>
      <c r="AK76" s="3" t="s">
        <v>89</v>
      </c>
      <c r="AL76" s="10">
        <v>4.0075994702873041</v>
      </c>
      <c r="AM76" s="9">
        <f t="shared" si="20"/>
        <v>0.35774110608941057</v>
      </c>
      <c r="AN76" s="3">
        <v>0.19912817899999999</v>
      </c>
      <c r="AO76" s="11">
        <v>0.38975458556764936</v>
      </c>
      <c r="AP76" s="9">
        <f t="shared" si="21"/>
        <v>2.1963715944103103E-2</v>
      </c>
      <c r="AQ76" s="3">
        <v>3.6765350699999998E-2</v>
      </c>
    </row>
    <row r="77" spans="1:43" x14ac:dyDescent="0.2">
      <c r="A77" s="5" t="s">
        <v>90</v>
      </c>
      <c r="C77" s="2">
        <v>211.09398564058651</v>
      </c>
      <c r="D77" s="2">
        <v>318.52045726500143</v>
      </c>
      <c r="E77" s="19">
        <v>214.29192229279388</v>
      </c>
      <c r="F77" s="2">
        <v>347.84374459529687</v>
      </c>
      <c r="G77" s="2">
        <v>340.76489190392675</v>
      </c>
      <c r="H77" s="3">
        <v>184.03851860318429</v>
      </c>
      <c r="I77" s="2">
        <v>81.760228632500699</v>
      </c>
      <c r="J77" s="2">
        <v>81.992678973880999</v>
      </c>
      <c r="K77" s="3">
        <v>240.23903039182605</v>
      </c>
      <c r="L77" s="2">
        <v>34.031661294133968</v>
      </c>
      <c r="M77" s="2">
        <v>171.89790722779338</v>
      </c>
      <c r="N77" s="3">
        <v>24.066180143386305</v>
      </c>
      <c r="P77" s="2">
        <v>230.60278059154504</v>
      </c>
      <c r="Q77" s="2">
        <v>384.92404520206281</v>
      </c>
      <c r="R77" s="2">
        <v>214.29192229279388</v>
      </c>
      <c r="S77" s="2">
        <v>386.01817267302181</v>
      </c>
      <c r="T77" s="2">
        <v>449.85840984386419</v>
      </c>
      <c r="U77" s="3">
        <v>443.50440555670457</v>
      </c>
      <c r="V77" s="2">
        <v>123.49400548583935</v>
      </c>
      <c r="W77" s="2">
        <v>129.5646551682886</v>
      </c>
      <c r="X77" s="3">
        <v>240.23903039182605</v>
      </c>
      <c r="Y77" s="2">
        <f t="shared" si="11"/>
        <v>88.036072406244301</v>
      </c>
      <c r="Z77" s="2">
        <f t="shared" si="12"/>
        <v>171.89790722779338</v>
      </c>
      <c r="AA77" s="2">
        <f t="shared" si="13"/>
        <v>70.809352978748365</v>
      </c>
      <c r="AB77" s="17"/>
      <c r="AC77" s="2">
        <f t="shared" si="14"/>
        <v>351.53328935999872</v>
      </c>
      <c r="AD77" s="2">
        <f t="shared" si="15"/>
        <v>164.43256368198467</v>
      </c>
      <c r="AE77" s="3">
        <f t="shared" si="16"/>
        <v>110.24777753759535</v>
      </c>
      <c r="AF77" s="3"/>
      <c r="AG77" s="2">
        <f t="shared" si="17"/>
        <v>351.53328935999872</v>
      </c>
      <c r="AH77" s="2">
        <f t="shared" si="18"/>
        <v>530.33087406455525</v>
      </c>
      <c r="AI77" s="3">
        <f t="shared" si="19"/>
        <v>184.89607758941253</v>
      </c>
      <c r="AK77" s="3" t="s">
        <v>90</v>
      </c>
      <c r="AL77" s="10">
        <v>1.508622056904128</v>
      </c>
      <c r="AM77" s="9">
        <f t="shared" si="20"/>
        <v>2.6538313940981873E-2</v>
      </c>
      <c r="AN77" s="3">
        <v>2.9543842000000001E-2</v>
      </c>
      <c r="AO77" s="10">
        <v>0.52597032254337617</v>
      </c>
      <c r="AP77" s="9">
        <f t="shared" si="21"/>
        <v>7.7186006502461017E-3</v>
      </c>
      <c r="AQ77" s="3">
        <v>1.8968051390000001E-2</v>
      </c>
    </row>
    <row r="78" spans="1:43" x14ac:dyDescent="0.2">
      <c r="A78" s="5" t="s">
        <v>91</v>
      </c>
      <c r="C78" s="2">
        <v>431.09398564058648</v>
      </c>
      <c r="D78" s="2">
        <v>610.52045726500137</v>
      </c>
      <c r="E78" s="19">
        <v>545.29192229279386</v>
      </c>
      <c r="F78" s="2">
        <v>673.84374459529693</v>
      </c>
      <c r="G78" s="2">
        <v>578.76489190392681</v>
      </c>
      <c r="H78" s="3">
        <v>274.03851860318429</v>
      </c>
      <c r="I78" s="2">
        <v>53.760228632500699</v>
      </c>
      <c r="J78" s="2">
        <v>42.992678973880992</v>
      </c>
      <c r="K78" s="3">
        <v>77.239030391826063</v>
      </c>
      <c r="L78" s="21">
        <v>265.03166129413398</v>
      </c>
      <c r="M78" s="21">
        <v>733.89790722779344</v>
      </c>
      <c r="N78" s="22">
        <v>209.0661801433863</v>
      </c>
      <c r="P78" s="2">
        <v>470.93464782208952</v>
      </c>
      <c r="Q78" s="2">
        <v>737.79877784596965</v>
      </c>
      <c r="R78" s="2">
        <v>545.29192229279386</v>
      </c>
      <c r="S78" s="2">
        <v>747.7953391355594</v>
      </c>
      <c r="T78" s="2">
        <v>764.05246001328521</v>
      </c>
      <c r="U78" s="3">
        <v>660.39050528763767</v>
      </c>
      <c r="V78" s="2">
        <v>81.201656119426616</v>
      </c>
      <c r="W78" s="2">
        <v>67.936938952638286</v>
      </c>
      <c r="X78" s="3">
        <v>77.239030391826063</v>
      </c>
      <c r="Y78" s="2">
        <f t="shared" si="11"/>
        <v>685.60703875068793</v>
      </c>
      <c r="Z78" s="2">
        <f t="shared" si="12"/>
        <v>733.89790722779344</v>
      </c>
      <c r="AA78" s="2">
        <f t="shared" si="13"/>
        <v>615.13048009656484</v>
      </c>
      <c r="AB78" s="17"/>
      <c r="AC78" s="2">
        <f t="shared" si="14"/>
        <v>654.37727539955597</v>
      </c>
      <c r="AD78" s="2">
        <f t="shared" si="15"/>
        <v>75.459208487963664</v>
      </c>
      <c r="AE78" s="3">
        <f t="shared" si="16"/>
        <v>678.21180869168211</v>
      </c>
      <c r="AF78" s="3"/>
      <c r="AG78" s="2">
        <f t="shared" si="17"/>
        <v>654.37727539955597</v>
      </c>
      <c r="AH78" s="2">
        <f t="shared" si="18"/>
        <v>243.37240202030441</v>
      </c>
      <c r="AI78" s="3">
        <f t="shared" si="19"/>
        <v>1137.4261323240835</v>
      </c>
      <c r="AK78" s="3" t="s">
        <v>91</v>
      </c>
      <c r="AL78" s="11">
        <v>0.37191450737910137</v>
      </c>
      <c r="AM78" s="9">
        <f t="shared" si="20"/>
        <v>9.147194169636461E-5</v>
      </c>
      <c r="AN78" s="3">
        <v>4.6954599999999999E-4</v>
      </c>
      <c r="AO78" s="10">
        <v>1.7381809776777211</v>
      </c>
      <c r="AP78" s="9">
        <f t="shared" si="21"/>
        <v>0.76234836952906004</v>
      </c>
      <c r="AQ78" s="3">
        <v>0.48356843213</v>
      </c>
    </row>
    <row r="79" spans="1:43" x14ac:dyDescent="0.2">
      <c r="A79" s="5" t="s">
        <v>92</v>
      </c>
      <c r="C79" s="2">
        <v>996.09398564058654</v>
      </c>
      <c r="D79" s="2">
        <v>1533.5204572650014</v>
      </c>
      <c r="E79" s="19">
        <v>1092.291922292794</v>
      </c>
      <c r="F79" s="2">
        <v>1671.8437445952968</v>
      </c>
      <c r="G79" s="2">
        <v>812.76489190392681</v>
      </c>
      <c r="H79" s="3">
        <v>456.03851860318429</v>
      </c>
      <c r="I79" s="2">
        <v>85.760228632500699</v>
      </c>
      <c r="J79" s="2">
        <v>81.992678973880999</v>
      </c>
      <c r="K79" s="3">
        <v>148.23903039182605</v>
      </c>
      <c r="L79" s="21">
        <v>169.03166129413398</v>
      </c>
      <c r="M79" s="21">
        <v>450.89790722779338</v>
      </c>
      <c r="N79" s="22">
        <v>72.066180143386305</v>
      </c>
      <c r="P79" s="2">
        <v>1088.1505795732608</v>
      </c>
      <c r="Q79" s="2">
        <v>1853.2213060320178</v>
      </c>
      <c r="R79" s="2">
        <v>1092.291922292794</v>
      </c>
      <c r="S79" s="2">
        <v>1855.3217567110578</v>
      </c>
      <c r="T79" s="2">
        <v>1072.9659379109512</v>
      </c>
      <c r="U79" s="3">
        <v>1098.9823958546356</v>
      </c>
      <c r="V79" s="2">
        <v>129.53576968104119</v>
      </c>
      <c r="W79" s="2">
        <v>129.5646551682886</v>
      </c>
      <c r="X79" s="3">
        <v>148.23903039182605</v>
      </c>
      <c r="Y79" s="2">
        <f t="shared" si="11"/>
        <v>437.2658579322179</v>
      </c>
      <c r="Z79" s="2">
        <f t="shared" si="12"/>
        <v>450.89790722779338</v>
      </c>
      <c r="AA79" s="2">
        <f t="shared" si="13"/>
        <v>212.03861839310073</v>
      </c>
      <c r="AB79" s="17"/>
      <c r="AC79" s="2">
        <f t="shared" si="14"/>
        <v>1343.4889830624529</v>
      </c>
      <c r="AD79" s="2">
        <f t="shared" si="15"/>
        <v>135.77981841371863</v>
      </c>
      <c r="AE79" s="3">
        <f t="shared" si="16"/>
        <v>366.73412785103733</v>
      </c>
      <c r="AF79" s="3"/>
      <c r="AG79" s="2">
        <f t="shared" si="17"/>
        <v>1343.4889830624529</v>
      </c>
      <c r="AH79" s="2">
        <f t="shared" si="18"/>
        <v>437.91952255235236</v>
      </c>
      <c r="AI79" s="3">
        <f t="shared" si="19"/>
        <v>615.04824199025666</v>
      </c>
      <c r="AK79" s="3" t="s">
        <v>92</v>
      </c>
      <c r="AL79" s="11">
        <v>0.32595691373227687</v>
      </c>
      <c r="AM79" s="9">
        <f t="shared" si="20"/>
        <v>1.3905170832287463E-3</v>
      </c>
      <c r="AN79" s="3">
        <v>3.4724920000000002E-3</v>
      </c>
      <c r="AO79" s="11">
        <v>0.45779924490952506</v>
      </c>
      <c r="AP79" s="9">
        <f t="shared" si="21"/>
        <v>4.9437900775462958E-3</v>
      </c>
      <c r="AQ79" s="3">
        <v>1.7303265000000002E-2</v>
      </c>
    </row>
    <row r="80" spans="1:43" x14ac:dyDescent="0.2">
      <c r="A80" s="5" t="s">
        <v>93</v>
      </c>
      <c r="C80" s="2">
        <v>449.09398564058648</v>
      </c>
      <c r="D80" s="2">
        <v>550.52045726500137</v>
      </c>
      <c r="E80" s="19">
        <v>460.29192229279386</v>
      </c>
      <c r="F80" s="2">
        <v>640.84374459529693</v>
      </c>
      <c r="G80" s="2">
        <v>750.76489190392681</v>
      </c>
      <c r="H80" s="3">
        <v>350.03851860318429</v>
      </c>
      <c r="I80" s="2">
        <v>98.760228632500699</v>
      </c>
      <c r="J80" s="2">
        <v>90.992678973880999</v>
      </c>
      <c r="K80" s="3">
        <v>138.23903039182605</v>
      </c>
      <c r="L80" s="21">
        <v>242.03166129413398</v>
      </c>
      <c r="M80" s="21">
        <v>684.89790722779344</v>
      </c>
      <c r="N80" s="22">
        <v>138.0661801433863</v>
      </c>
      <c r="P80" s="2">
        <v>490.59816423186135</v>
      </c>
      <c r="Q80" s="2">
        <v>665.29027113831751</v>
      </c>
      <c r="R80" s="2">
        <v>460.29192229279386</v>
      </c>
      <c r="S80" s="2">
        <v>711.17372412554801</v>
      </c>
      <c r="T80" s="2">
        <v>991.11706769874911</v>
      </c>
      <c r="U80" s="3">
        <v>843.53876728264777</v>
      </c>
      <c r="V80" s="2">
        <v>149.1715033154471</v>
      </c>
      <c r="W80" s="2">
        <v>143.78643583343865</v>
      </c>
      <c r="X80" s="3">
        <v>138.23903039182605</v>
      </c>
      <c r="Y80" s="2">
        <f t="shared" si="11"/>
        <v>626.10863084626283</v>
      </c>
      <c r="Z80" s="2">
        <f t="shared" si="12"/>
        <v>684.89790722779344</v>
      </c>
      <c r="AA80" s="2">
        <f t="shared" si="13"/>
        <v>406.22885833783528</v>
      </c>
      <c r="AB80" s="17"/>
      <c r="AC80" s="2">
        <f t="shared" si="14"/>
        <v>693.66831946165291</v>
      </c>
      <c r="AD80" s="2">
        <f t="shared" si="15"/>
        <v>143.73232318023727</v>
      </c>
      <c r="AE80" s="3">
        <f t="shared" si="16"/>
        <v>572.41179880396385</v>
      </c>
      <c r="AF80" s="3"/>
      <c r="AG80" s="2">
        <f t="shared" si="17"/>
        <v>693.66831946165291</v>
      </c>
      <c r="AH80" s="2">
        <f t="shared" si="18"/>
        <v>463.56808454878882</v>
      </c>
      <c r="AI80" s="3">
        <f t="shared" si="19"/>
        <v>959.98938689409636</v>
      </c>
      <c r="AK80" s="3" t="s">
        <v>93</v>
      </c>
      <c r="AL80" s="10">
        <v>0.66828493033753955</v>
      </c>
      <c r="AM80" s="9">
        <f t="shared" si="20"/>
        <v>2.7524751831748584E-3</v>
      </c>
      <c r="AN80" s="3">
        <v>5.4230939999999998E-3</v>
      </c>
      <c r="AO80" s="10">
        <v>1.3839314265341278</v>
      </c>
      <c r="AP80" s="9">
        <f t="shared" si="21"/>
        <v>0.39516665845401672</v>
      </c>
      <c r="AQ80" s="3">
        <v>0.28199382394</v>
      </c>
    </row>
    <row r="81" spans="1:43" x14ac:dyDescent="0.2">
      <c r="A81" s="5" t="s">
        <v>94</v>
      </c>
      <c r="C81" s="2">
        <v>87.093985640586496</v>
      </c>
      <c r="D81" s="2">
        <v>194.5204572650014</v>
      </c>
      <c r="E81" s="19">
        <v>85.291922292793885</v>
      </c>
      <c r="F81" s="2">
        <v>224.84374459529687</v>
      </c>
      <c r="G81" s="2">
        <v>72.764891903926753</v>
      </c>
      <c r="H81" s="3">
        <v>23.038518603184279</v>
      </c>
      <c r="I81" s="2">
        <v>54.760228632500699</v>
      </c>
      <c r="J81" s="2">
        <v>27.992678973880992</v>
      </c>
      <c r="K81" s="3">
        <v>90.239030391826063</v>
      </c>
      <c r="L81" s="2">
        <v>4.0316612941339685</v>
      </c>
      <c r="M81" s="2">
        <v>74.897907227793397</v>
      </c>
      <c r="N81" s="3">
        <v>1</v>
      </c>
      <c r="P81" s="2">
        <v>95.143000879783571</v>
      </c>
      <c r="Q81" s="2">
        <v>235.07313133958178</v>
      </c>
      <c r="R81" s="2">
        <v>85.291922292793885</v>
      </c>
      <c r="S81" s="2">
        <v>249.51942581752451</v>
      </c>
      <c r="T81" s="2">
        <v>96.060067636280905</v>
      </c>
      <c r="U81" s="3">
        <v>55.519271593590915</v>
      </c>
      <c r="V81" s="2">
        <v>82.712097168227075</v>
      </c>
      <c r="W81" s="2">
        <v>44.23397117738817</v>
      </c>
      <c r="X81" s="3">
        <v>90.239030391826063</v>
      </c>
      <c r="Y81" s="2">
        <f t="shared" si="11"/>
        <v>10.429453400472406</v>
      </c>
      <c r="Z81" s="2">
        <f t="shared" si="12"/>
        <v>74.897907227793397</v>
      </c>
      <c r="AA81" s="2">
        <v>1</v>
      </c>
      <c r="AB81" s="17"/>
      <c r="AC81" s="2">
        <f t="shared" si="14"/>
        <v>136.10113659325927</v>
      </c>
      <c r="AD81" s="2">
        <f t="shared" si="15"/>
        <v>72.395032912480431</v>
      </c>
      <c r="AE81" s="3">
        <f t="shared" si="16"/>
        <v>28.775786876088603</v>
      </c>
      <c r="AF81" s="3"/>
      <c r="AG81" s="2">
        <f t="shared" si="17"/>
        <v>136.10113659325927</v>
      </c>
      <c r="AH81" s="2">
        <f t="shared" si="18"/>
        <v>233.4897676147732</v>
      </c>
      <c r="AI81" s="3">
        <f t="shared" si="19"/>
        <v>48.259749464095407</v>
      </c>
      <c r="AK81" s="3" t="s">
        <v>94</v>
      </c>
      <c r="AL81" s="10">
        <v>1.7155607473915639</v>
      </c>
      <c r="AM81" s="9">
        <f t="shared" si="20"/>
        <v>0.2506927928884366</v>
      </c>
      <c r="AN81" s="3">
        <v>0.14754149499999999</v>
      </c>
      <c r="AO81" s="11">
        <v>0.35458740956969775</v>
      </c>
      <c r="AP81" s="9">
        <f t="shared" si="21"/>
        <v>7.914609548021076E-2</v>
      </c>
      <c r="AQ81" s="3">
        <v>8.62393771E-2</v>
      </c>
    </row>
    <row r="82" spans="1:43" x14ac:dyDescent="0.2">
      <c r="A82" s="5" t="s">
        <v>95</v>
      </c>
      <c r="C82" s="2">
        <v>751.09398564058654</v>
      </c>
      <c r="D82" s="2">
        <v>1056.5204572650014</v>
      </c>
      <c r="E82" s="19">
        <v>893.29192229279386</v>
      </c>
      <c r="F82" s="2">
        <v>1219.8437445952968</v>
      </c>
      <c r="G82" s="2">
        <v>526.76489190392681</v>
      </c>
      <c r="H82" s="3">
        <v>285.03851860318429</v>
      </c>
      <c r="I82" s="2">
        <v>255.76022863250071</v>
      </c>
      <c r="J82" s="2">
        <v>217.992678973881</v>
      </c>
      <c r="K82" s="3">
        <v>421.23903039182608</v>
      </c>
      <c r="L82" s="21">
        <v>368.03166129413398</v>
      </c>
      <c r="M82" s="21">
        <v>747.89790722779344</v>
      </c>
      <c r="N82" s="22">
        <v>371.0661801433863</v>
      </c>
      <c r="P82" s="2">
        <v>820.50827288469975</v>
      </c>
      <c r="Q82" s="2">
        <v>1276.7786777061835</v>
      </c>
      <c r="R82" s="2">
        <v>893.29192229279386</v>
      </c>
      <c r="S82" s="2">
        <v>1353.71660566484</v>
      </c>
      <c r="T82" s="2">
        <v>695.40502048047063</v>
      </c>
      <c r="U82" s="3">
        <v>686.89880636586281</v>
      </c>
      <c r="V82" s="2">
        <v>386.31074797711858</v>
      </c>
      <c r="W82" s="2">
        <v>344.47156299722292</v>
      </c>
      <c r="X82" s="3">
        <v>421.23903039182608</v>
      </c>
      <c r="Y82" s="2">
        <f t="shared" si="11"/>
        <v>952.05643067050482</v>
      </c>
      <c r="Z82" s="2">
        <f t="shared" si="12"/>
        <v>747.89790722779344</v>
      </c>
      <c r="AA82" s="2">
        <f t="shared" si="13"/>
        <v>1091.779250870004</v>
      </c>
      <c r="AB82" s="17"/>
      <c r="AC82" s="2">
        <f t="shared" si="14"/>
        <v>954.43321756580838</v>
      </c>
      <c r="AD82" s="2">
        <f t="shared" si="15"/>
        <v>384.00711378872256</v>
      </c>
      <c r="AE82" s="3">
        <f t="shared" si="16"/>
        <v>930.57786292276739</v>
      </c>
      <c r="AF82" s="3"/>
      <c r="AG82" s="2">
        <f t="shared" si="17"/>
        <v>954.43321756580838</v>
      </c>
      <c r="AH82" s="2">
        <f t="shared" si="18"/>
        <v>1238.5066786189898</v>
      </c>
      <c r="AI82" s="3">
        <f t="shared" si="19"/>
        <v>1560.6681657349857</v>
      </c>
      <c r="AK82" s="3" t="s">
        <v>95</v>
      </c>
      <c r="AL82" s="10">
        <v>1.2976357652111941</v>
      </c>
      <c r="AM82" s="9">
        <f t="shared" si="20"/>
        <v>1.3718636009083489E-2</v>
      </c>
      <c r="AN82" s="3">
        <v>1.7129710999999999E-2</v>
      </c>
      <c r="AO82" s="10">
        <v>1.635177964274255</v>
      </c>
      <c r="AP82" s="9">
        <f t="shared" si="21"/>
        <v>0.90146887178606039</v>
      </c>
      <c r="AQ82" s="3">
        <v>0.55978308987000003</v>
      </c>
    </row>
    <row r="83" spans="1:43" x14ac:dyDescent="0.2">
      <c r="A83" s="5" t="s">
        <v>96</v>
      </c>
      <c r="C83" s="2">
        <v>1739.0939856405864</v>
      </c>
      <c r="D83" s="2">
        <v>1864.5204572650014</v>
      </c>
      <c r="E83" s="19">
        <v>2072.291922292794</v>
      </c>
      <c r="F83" s="2">
        <v>2030.8437445952968</v>
      </c>
      <c r="G83" s="2">
        <v>1920.7648919039268</v>
      </c>
      <c r="H83" s="3">
        <v>1033.0385186031842</v>
      </c>
      <c r="I83" s="2">
        <v>934.76022863250068</v>
      </c>
      <c r="J83" s="2">
        <v>824.99267897388097</v>
      </c>
      <c r="K83" s="3">
        <v>1288.239030391826</v>
      </c>
      <c r="L83" s="21">
        <v>478.03166129413398</v>
      </c>
      <c r="M83" s="21">
        <v>1457.8979072277934</v>
      </c>
      <c r="N83" s="22">
        <v>256.0661801433863</v>
      </c>
      <c r="P83" s="2">
        <v>1899.8168402655087</v>
      </c>
      <c r="Q83" s="2">
        <v>2253.2265680358987</v>
      </c>
      <c r="R83" s="2">
        <v>2072.291922292794</v>
      </c>
      <c r="S83" s="2">
        <v>2253.7205381836065</v>
      </c>
      <c r="T83" s="2">
        <v>2535.6844571870793</v>
      </c>
      <c r="U83" s="3">
        <v>2489.4632796851729</v>
      </c>
      <c r="V83" s="2">
        <v>1411.9002201126275</v>
      </c>
      <c r="W83" s="2">
        <v>1303.6516589690107</v>
      </c>
      <c r="X83" s="3">
        <v>1288.239030391826</v>
      </c>
      <c r="Y83" s="2">
        <f t="shared" si="11"/>
        <v>1236.6140336916685</v>
      </c>
      <c r="Z83" s="2">
        <f t="shared" si="12"/>
        <v>1457.8979072277934</v>
      </c>
      <c r="AA83" s="2">
        <f t="shared" si="13"/>
        <v>753.41746914811813</v>
      </c>
      <c r="AB83" s="17"/>
      <c r="AC83" s="2">
        <f t="shared" si="14"/>
        <v>2250.7006009416768</v>
      </c>
      <c r="AD83" s="2">
        <f t="shared" si="15"/>
        <v>1334.596969824488</v>
      </c>
      <c r="AE83" s="3">
        <f t="shared" si="16"/>
        <v>1149.3098033558601</v>
      </c>
      <c r="AF83" s="3"/>
      <c r="AG83" s="2">
        <f t="shared" si="17"/>
        <v>2250.7006009416768</v>
      </c>
      <c r="AH83" s="2">
        <f t="shared" si="18"/>
        <v>4304.3662501047065</v>
      </c>
      <c r="AI83" s="3">
        <f t="shared" si="19"/>
        <v>1927.5025703179588</v>
      </c>
      <c r="AK83" s="3" t="s">
        <v>96</v>
      </c>
      <c r="AL83" s="10">
        <v>1.9124561695606208</v>
      </c>
      <c r="AM83" s="9">
        <f t="shared" si="20"/>
        <v>4.3051646032076272E-4</v>
      </c>
      <c r="AN83" s="3">
        <v>1.3716620000000001E-3</v>
      </c>
      <c r="AO83" s="10">
        <v>0.8564011443865549</v>
      </c>
      <c r="AP83" s="9">
        <f t="shared" si="21"/>
        <v>8.6640148759899941E-4</v>
      </c>
      <c r="AQ83" s="3">
        <v>8.2664351000000004E-3</v>
      </c>
    </row>
    <row r="84" spans="1:43" x14ac:dyDescent="0.2">
      <c r="A84" s="5" t="s">
        <v>97</v>
      </c>
      <c r="C84" s="2">
        <v>10184.093985640586</v>
      </c>
      <c r="D84" s="2">
        <v>6119.5204572650018</v>
      </c>
      <c r="E84" s="19">
        <v>10903.291922292794</v>
      </c>
      <c r="F84" s="2">
        <v>6895.8437445952968</v>
      </c>
      <c r="G84" s="2">
        <v>10397.764891903927</v>
      </c>
      <c r="H84" s="3">
        <v>5753.0385186031845</v>
      </c>
      <c r="I84" s="2">
        <v>3958.7602286325009</v>
      </c>
      <c r="J84" s="2">
        <v>4381.9926789738811</v>
      </c>
      <c r="K84" s="3">
        <v>5245.2390303918264</v>
      </c>
      <c r="L84" s="21">
        <v>4211.0316612941342</v>
      </c>
      <c r="M84" s="21">
        <v>7390.8979072277934</v>
      </c>
      <c r="N84" s="22">
        <v>2290.0661801433862</v>
      </c>
      <c r="P84" s="2">
        <v>11125.283289183455</v>
      </c>
      <c r="Q84" s="2">
        <v>7395.2881687202271</v>
      </c>
      <c r="R84" s="2">
        <v>10903.291922292794</v>
      </c>
      <c r="S84" s="2">
        <v>7652.6343873868127</v>
      </c>
      <c r="T84" s="2">
        <v>13726.537244103809</v>
      </c>
      <c r="U84" s="3">
        <v>13863.93428779633</v>
      </c>
      <c r="V84" s="2">
        <v>5979.4739516852042</v>
      </c>
      <c r="W84" s="2">
        <v>6924.4154174066543</v>
      </c>
      <c r="X84" s="3">
        <v>5245.2390303918264</v>
      </c>
      <c r="Y84" s="2">
        <f t="shared" si="11"/>
        <v>10893.464325309886</v>
      </c>
      <c r="Z84" s="2">
        <f t="shared" si="12"/>
        <v>7390.8979072277934</v>
      </c>
      <c r="AA84" s="2">
        <f t="shared" si="13"/>
        <v>6738.0075910813002</v>
      </c>
      <c r="AB84" s="17"/>
      <c r="AC84" s="2">
        <f t="shared" si="14"/>
        <v>10777.82821658057</v>
      </c>
      <c r="AD84" s="2">
        <f t="shared" si="15"/>
        <v>6049.7094664945616</v>
      </c>
      <c r="AE84" s="3">
        <f t="shared" si="16"/>
        <v>8340.7899412063252</v>
      </c>
      <c r="AF84" s="3"/>
      <c r="AG84" s="2">
        <f t="shared" si="17"/>
        <v>10777.82821658057</v>
      </c>
      <c r="AH84" s="2">
        <f t="shared" si="18"/>
        <v>19511.632230022718</v>
      </c>
      <c r="AI84" s="3">
        <f t="shared" si="19"/>
        <v>13988.30324357678</v>
      </c>
      <c r="AK84" s="3" t="s">
        <v>97</v>
      </c>
      <c r="AL84" s="10">
        <v>1.8103491573567758</v>
      </c>
      <c r="AM84" s="9">
        <f t="shared" si="20"/>
        <v>2.7954252707070769E-2</v>
      </c>
      <c r="AN84" s="3">
        <v>3.0387968000000001E-2</v>
      </c>
      <c r="AO84" s="10">
        <v>1.2978777321814452</v>
      </c>
      <c r="AP84" s="9">
        <f t="shared" si="21"/>
        <v>0.23626754913954492</v>
      </c>
      <c r="AQ84" s="3">
        <v>0.18950626326</v>
      </c>
    </row>
    <row r="85" spans="1:43" x14ac:dyDescent="0.2">
      <c r="A85" s="5" t="s">
        <v>98</v>
      </c>
      <c r="C85" s="2">
        <v>612.09398564058654</v>
      </c>
      <c r="D85" s="2">
        <v>560.52045726500137</v>
      </c>
      <c r="E85" s="19">
        <v>627.29192229279386</v>
      </c>
      <c r="F85" s="2">
        <v>608.84374459529693</v>
      </c>
      <c r="G85" s="2">
        <v>513.76489190392681</v>
      </c>
      <c r="H85" s="3">
        <v>205.03851860318429</v>
      </c>
      <c r="I85" s="2">
        <v>361.76022863250068</v>
      </c>
      <c r="J85" s="2">
        <v>229.992678973881</v>
      </c>
      <c r="K85" s="3">
        <v>552.23903039182608</v>
      </c>
      <c r="L85" s="21">
        <v>203.03166129413398</v>
      </c>
      <c r="M85" s="21">
        <v>519.89790722779344</v>
      </c>
      <c r="N85" s="22">
        <v>117.0661801433863</v>
      </c>
      <c r="P85" s="2">
        <v>668.66222949812845</v>
      </c>
      <c r="Q85" s="2">
        <v>677.37502225625951</v>
      </c>
      <c r="R85" s="2">
        <v>627.29192229279386</v>
      </c>
      <c r="S85" s="2">
        <v>675.66185502493079</v>
      </c>
      <c r="T85" s="2">
        <v>678.24316059726686</v>
      </c>
      <c r="U85" s="3">
        <v>494.11116216058895</v>
      </c>
      <c r="V85" s="2">
        <v>546.41749914996683</v>
      </c>
      <c r="W85" s="2">
        <v>363.43393721742302</v>
      </c>
      <c r="X85" s="3">
        <v>552.23903039182608</v>
      </c>
      <c r="Y85" s="2">
        <f t="shared" si="11"/>
        <v>525.22002613875941</v>
      </c>
      <c r="Z85" s="2">
        <f t="shared" si="12"/>
        <v>519.89790722779344</v>
      </c>
      <c r="AA85" s="2">
        <f t="shared" si="13"/>
        <v>344.44105471905607</v>
      </c>
      <c r="AB85" s="17"/>
      <c r="AC85" s="2">
        <f t="shared" si="14"/>
        <v>636.8908919716614</v>
      </c>
      <c r="AD85" s="2">
        <f t="shared" si="15"/>
        <v>487.36348891973859</v>
      </c>
      <c r="AE85" s="3">
        <f t="shared" si="16"/>
        <v>463.18632936186958</v>
      </c>
      <c r="AF85" s="3"/>
      <c r="AG85" s="2">
        <f t="shared" si="17"/>
        <v>636.8908919716614</v>
      </c>
      <c r="AH85" s="2">
        <f t="shared" si="18"/>
        <v>1571.8535263235917</v>
      </c>
      <c r="AI85" s="3">
        <f t="shared" si="19"/>
        <v>776.80781785231966</v>
      </c>
      <c r="AK85" s="3" t="s">
        <v>98</v>
      </c>
      <c r="AL85" s="12">
        <v>2.4680106846205798</v>
      </c>
      <c r="AM85" s="9">
        <f t="shared" si="20"/>
        <v>3.996444749716338E-2</v>
      </c>
      <c r="AN85" s="3">
        <v>3.7932670000000002E-2</v>
      </c>
      <c r="AO85" s="10">
        <v>1.2196874341341404</v>
      </c>
      <c r="AP85" s="9">
        <f t="shared" si="21"/>
        <v>2.0456853990772506E-2</v>
      </c>
      <c r="AQ85" s="3">
        <v>3.5265173689999998E-2</v>
      </c>
    </row>
    <row r="86" spans="1:43" x14ac:dyDescent="0.2">
      <c r="A86" s="5" t="s">
        <v>99</v>
      </c>
      <c r="C86" s="2">
        <v>604.09398564058654</v>
      </c>
      <c r="D86" s="2">
        <v>555.52045726500137</v>
      </c>
      <c r="E86" s="19">
        <v>717.29192229279386</v>
      </c>
      <c r="F86" s="2">
        <v>583.84374459529693</v>
      </c>
      <c r="G86" s="2">
        <v>841.76489190392681</v>
      </c>
      <c r="H86" s="3">
        <v>278.03851860318429</v>
      </c>
      <c r="I86" s="2">
        <v>431.76022863250068</v>
      </c>
      <c r="J86" s="2">
        <v>394.99267897388097</v>
      </c>
      <c r="K86" s="3">
        <v>701.23903039182608</v>
      </c>
      <c r="L86" s="21">
        <v>208.03166129413398</v>
      </c>
      <c r="M86" s="21">
        <v>589.89790722779344</v>
      </c>
      <c r="N86" s="22">
        <v>182.0661801433863</v>
      </c>
      <c r="P86" s="2">
        <v>659.92288887156326</v>
      </c>
      <c r="Q86" s="2">
        <v>671.33264669728851</v>
      </c>
      <c r="R86" s="2">
        <v>717.29192229279386</v>
      </c>
      <c r="S86" s="2">
        <v>647.91820729007361</v>
      </c>
      <c r="T86" s="2">
        <v>1111.2500868811749</v>
      </c>
      <c r="U86" s="3">
        <v>670.02988749790131</v>
      </c>
      <c r="V86" s="2">
        <v>652.14837256599867</v>
      </c>
      <c r="W86" s="2">
        <v>624.1665827451742</v>
      </c>
      <c r="X86" s="3">
        <v>701.23903039182608</v>
      </c>
      <c r="Y86" s="2">
        <f t="shared" si="11"/>
        <v>538.15446263972137</v>
      </c>
      <c r="Z86" s="2">
        <f t="shared" si="12"/>
        <v>589.89790722779344</v>
      </c>
      <c r="AA86" s="2">
        <f t="shared" si="13"/>
        <v>535.68901830099162</v>
      </c>
      <c r="AB86" s="17"/>
      <c r="AC86" s="2">
        <f t="shared" si="14"/>
        <v>746.29093992179924</v>
      </c>
      <c r="AD86" s="2">
        <f t="shared" si="15"/>
        <v>659.18466190099969</v>
      </c>
      <c r="AE86" s="3">
        <f t="shared" si="16"/>
        <v>554.58046272283548</v>
      </c>
      <c r="AF86" s="3"/>
      <c r="AG86" s="2">
        <f t="shared" si="17"/>
        <v>746.29093992179924</v>
      </c>
      <c r="AH86" s="2">
        <f t="shared" si="18"/>
        <v>2126.0142765395949</v>
      </c>
      <c r="AI86" s="3">
        <f t="shared" si="19"/>
        <v>930.08452918887031</v>
      </c>
      <c r="AK86" s="3" t="s">
        <v>99</v>
      </c>
      <c r="AL86" s="10">
        <v>2.8487740676074282</v>
      </c>
      <c r="AM86" s="9">
        <f t="shared" si="20"/>
        <v>0.44957714534482984</v>
      </c>
      <c r="AN86" s="3">
        <v>0.24292938</v>
      </c>
      <c r="AO86" s="10">
        <v>1.2462760559391624</v>
      </c>
      <c r="AP86" s="9">
        <f t="shared" si="21"/>
        <v>0.12026636324785579</v>
      </c>
      <c r="AQ86" s="3">
        <v>0.11974797349999999</v>
      </c>
    </row>
    <row r="87" spans="1:43" x14ac:dyDescent="0.2">
      <c r="A87" s="5" t="s">
        <v>100</v>
      </c>
      <c r="C87" s="2">
        <v>163.09398564058651</v>
      </c>
      <c r="D87" s="2">
        <v>138.5204572650014</v>
      </c>
      <c r="E87" s="19">
        <v>187.29192229279388</v>
      </c>
      <c r="F87" s="2">
        <v>141.84374459529687</v>
      </c>
      <c r="G87" s="2">
        <v>215.76489190392675</v>
      </c>
      <c r="H87" s="3">
        <v>88.038518603184286</v>
      </c>
      <c r="I87" s="2">
        <v>48.760228632500699</v>
      </c>
      <c r="J87" s="2">
        <v>40.992678973880992</v>
      </c>
      <c r="K87" s="3">
        <v>77.239030391826063</v>
      </c>
      <c r="L87" s="21">
        <v>40.031661294133968</v>
      </c>
      <c r="M87" s="21">
        <v>89.897907227793397</v>
      </c>
      <c r="N87" s="3">
        <v>9.0661801433863047</v>
      </c>
      <c r="P87" s="2">
        <v>178.1667368321535</v>
      </c>
      <c r="Q87" s="2">
        <v>167.39852507910649</v>
      </c>
      <c r="R87" s="2">
        <v>187.29192229279388</v>
      </c>
      <c r="S87" s="2">
        <v>157.4105153377987</v>
      </c>
      <c r="T87" s="2">
        <v>284.84052635152125</v>
      </c>
      <c r="U87" s="3">
        <v>212.15923251037594</v>
      </c>
      <c r="V87" s="2">
        <v>73.649450875424336</v>
      </c>
      <c r="W87" s="2">
        <v>64.776543249271597</v>
      </c>
      <c r="X87" s="3">
        <v>77.239030391826063</v>
      </c>
      <c r="Y87" s="2">
        <f t="shared" si="11"/>
        <v>103.55739620739868</v>
      </c>
      <c r="Z87" s="2">
        <f t="shared" si="12"/>
        <v>89.897907227793397</v>
      </c>
      <c r="AA87" s="2">
        <f t="shared" si="13"/>
        <v>26.675207536763246</v>
      </c>
      <c r="AB87" s="17"/>
      <c r="AC87" s="2">
        <f t="shared" si="14"/>
        <v>197.87790973395829</v>
      </c>
      <c r="AD87" s="2">
        <f t="shared" si="15"/>
        <v>71.888341505507341</v>
      </c>
      <c r="AE87" s="3">
        <f t="shared" si="16"/>
        <v>73.376836990651782</v>
      </c>
      <c r="AF87" s="3"/>
      <c r="AG87" s="2">
        <f t="shared" si="17"/>
        <v>197.87790973395829</v>
      </c>
      <c r="AH87" s="2">
        <f t="shared" si="18"/>
        <v>231.85557733807875</v>
      </c>
      <c r="AI87" s="3">
        <f t="shared" si="19"/>
        <v>123.05998042330371</v>
      </c>
      <c r="AK87" s="3" t="s">
        <v>100</v>
      </c>
      <c r="AL87" s="10">
        <v>1.1717102613919994</v>
      </c>
      <c r="AM87" s="9">
        <f t="shared" si="20"/>
        <v>2.7584622792531156E-3</v>
      </c>
      <c r="AN87" s="3">
        <v>5.4230939999999998E-3</v>
      </c>
      <c r="AO87" s="10">
        <v>0.62189852616067487</v>
      </c>
      <c r="AP87" s="9">
        <f t="shared" si="21"/>
        <v>5.8275447597919772E-3</v>
      </c>
      <c r="AQ87" s="3">
        <v>1.7475890890000002E-2</v>
      </c>
    </row>
    <row r="88" spans="1:43" x14ac:dyDescent="0.2">
      <c r="A88" s="5" t="s">
        <v>101</v>
      </c>
      <c r="C88" s="2">
        <v>1078.0939856405864</v>
      </c>
      <c r="D88" s="2">
        <v>441.52045726500143</v>
      </c>
      <c r="E88" s="19">
        <v>1194.291922292794</v>
      </c>
      <c r="F88" s="2">
        <v>482.84374459529687</v>
      </c>
      <c r="G88" s="2">
        <v>2343.7648919039266</v>
      </c>
      <c r="H88" s="3">
        <v>956.03851860318423</v>
      </c>
      <c r="I88" s="2">
        <v>164.76022863250071</v>
      </c>
      <c r="J88" s="2">
        <v>118.992678973881</v>
      </c>
      <c r="K88" s="3">
        <v>417.23903039182608</v>
      </c>
      <c r="L88" s="2">
        <v>1</v>
      </c>
      <c r="M88" s="2">
        <v>1</v>
      </c>
      <c r="N88" s="3">
        <v>1</v>
      </c>
      <c r="P88" s="2">
        <v>1177.7288209955545</v>
      </c>
      <c r="Q88" s="2">
        <v>533.56648395274965</v>
      </c>
      <c r="R88" s="2">
        <v>1194.291922292794</v>
      </c>
      <c r="S88" s="2">
        <v>535.83387044125061</v>
      </c>
      <c r="T88" s="2">
        <v>3094.1049749251674</v>
      </c>
      <c r="U88" s="3">
        <v>2303.9051721375968</v>
      </c>
      <c r="V88" s="2">
        <v>248.86061253627716</v>
      </c>
      <c r="W88" s="2">
        <v>188.0319756805722</v>
      </c>
      <c r="X88" s="3">
        <v>417.23903039182608</v>
      </c>
      <c r="Y88" s="2">
        <v>1</v>
      </c>
      <c r="Z88" s="2">
        <v>1</v>
      </c>
      <c r="AA88" s="2">
        <v>1</v>
      </c>
      <c r="AB88" s="17"/>
      <c r="AC88" s="2">
        <f t="shared" si="14"/>
        <v>1473.2385407908521</v>
      </c>
      <c r="AD88" s="2">
        <f t="shared" si="15"/>
        <v>284.71053953622516</v>
      </c>
      <c r="AE88" s="3">
        <f t="shared" si="16"/>
        <v>1</v>
      </c>
      <c r="AF88" s="3"/>
      <c r="AG88" s="2">
        <f t="shared" si="17"/>
        <v>1473.2385407908521</v>
      </c>
      <c r="AH88" s="2">
        <f t="shared" si="18"/>
        <v>918.25357402841519</v>
      </c>
      <c r="AI88" s="2">
        <v>1</v>
      </c>
      <c r="AK88" s="3" t="s">
        <v>101</v>
      </c>
      <c r="AL88" s="23">
        <v>0.62328913383944307</v>
      </c>
      <c r="AM88" s="9">
        <f t="shared" si="20"/>
        <v>9.3982770039327923E-2</v>
      </c>
      <c r="AN88" s="3">
        <v>7.1768683999999999E-2</v>
      </c>
      <c r="AO88" s="11">
        <v>6.7877670337295685E-4</v>
      </c>
      <c r="AP88" s="9">
        <f t="shared" si="21"/>
        <v>4.7083074895452583E-2</v>
      </c>
      <c r="AQ88" s="3">
        <v>6.0343754309999997E-2</v>
      </c>
    </row>
    <row r="89" spans="1:43" x14ac:dyDescent="0.2">
      <c r="A89" s="5" t="s">
        <v>102</v>
      </c>
      <c r="C89" s="2">
        <v>18953.093985640586</v>
      </c>
      <c r="D89" s="2">
        <v>11821.520457265002</v>
      </c>
      <c r="E89" s="19">
        <v>20346.291922292792</v>
      </c>
      <c r="F89" s="2">
        <v>12848.843744595297</v>
      </c>
      <c r="G89" s="2">
        <v>14040.764891903927</v>
      </c>
      <c r="H89" s="3">
        <v>6109.0385186031845</v>
      </c>
      <c r="I89" s="2">
        <v>2482.7602286325009</v>
      </c>
      <c r="J89" s="2">
        <v>2117.9926789738811</v>
      </c>
      <c r="K89" s="3">
        <v>5597.2390303918264</v>
      </c>
      <c r="L89" s="21">
        <v>3657.0316612941338</v>
      </c>
      <c r="M89" s="21">
        <v>7070.8979072277934</v>
      </c>
      <c r="N89" s="22">
        <v>4365.0661801433862</v>
      </c>
      <c r="P89" s="2">
        <v>20704.693033477295</v>
      </c>
      <c r="Q89" s="2">
        <v>14286.013256170765</v>
      </c>
      <c r="R89" s="2">
        <v>20346.291922292792</v>
      </c>
      <c r="S89" s="2">
        <v>14258.951786011003</v>
      </c>
      <c r="T89" s="2">
        <v>18535.818440604653</v>
      </c>
      <c r="U89" s="3">
        <v>14721.839304509798</v>
      </c>
      <c r="V89" s="2">
        <v>3750.0629636557323</v>
      </c>
      <c r="W89" s="2">
        <v>3346.8474811955707</v>
      </c>
      <c r="X89" s="3">
        <v>5597.2390303918264</v>
      </c>
      <c r="Y89" s="2">
        <f t="shared" si="11"/>
        <v>9460.3287610032967</v>
      </c>
      <c r="Z89" s="2">
        <f t="shared" si="12"/>
        <v>7070.8979072277934</v>
      </c>
      <c r="AA89" s="2">
        <f t="shared" si="13"/>
        <v>12843.231043889242</v>
      </c>
      <c r="AB89" s="17"/>
      <c r="AC89" s="2">
        <f t="shared" si="14"/>
        <v>17142.267957177715</v>
      </c>
      <c r="AD89" s="2">
        <f t="shared" si="15"/>
        <v>4231.3831584143763</v>
      </c>
      <c r="AE89" s="3">
        <f t="shared" si="16"/>
        <v>9791.4859040401116</v>
      </c>
      <c r="AF89" s="3"/>
      <c r="AG89" s="2">
        <f t="shared" si="17"/>
        <v>17142.267957177715</v>
      </c>
      <c r="AH89" s="2">
        <f t="shared" si="18"/>
        <v>13647.133381949407</v>
      </c>
      <c r="AI89" s="3">
        <f t="shared" si="19"/>
        <v>16421.259256783444</v>
      </c>
      <c r="AK89" s="3" t="s">
        <v>102</v>
      </c>
      <c r="AL89" s="10">
        <v>0.79611014225426069</v>
      </c>
      <c r="AM89" s="9">
        <f t="shared" si="20"/>
        <v>2.476609951159364E-4</v>
      </c>
      <c r="AN89" s="3">
        <v>9.1549899999999996E-4</v>
      </c>
      <c r="AO89" s="10">
        <v>0.95793971356675855</v>
      </c>
      <c r="AP89" s="9">
        <f t="shared" si="21"/>
        <v>1.0887496882762205E-2</v>
      </c>
      <c r="AQ89" s="3">
        <v>2.328714636E-2</v>
      </c>
    </row>
    <row r="90" spans="1:43" x14ac:dyDescent="0.2">
      <c r="A90" s="5" t="s">
        <v>103</v>
      </c>
      <c r="C90" s="2">
        <v>1.0939856405864994</v>
      </c>
      <c r="D90" s="2">
        <v>1</v>
      </c>
      <c r="E90" s="19">
        <v>4.2919222927938776</v>
      </c>
      <c r="F90" s="2">
        <v>7.8437445952968758</v>
      </c>
      <c r="G90" s="2">
        <v>3.7648919039267597</v>
      </c>
      <c r="H90" s="3">
        <v>1</v>
      </c>
      <c r="I90" s="2">
        <v>5.7602286325007022</v>
      </c>
      <c r="J90" s="2">
        <v>1.9926789738809916</v>
      </c>
      <c r="K90" s="3">
        <v>17.239030391826059</v>
      </c>
      <c r="L90" s="2">
        <v>1</v>
      </c>
      <c r="M90" s="2">
        <v>1</v>
      </c>
      <c r="N90" s="3">
        <v>1</v>
      </c>
      <c r="P90" s="2">
        <v>1.1950891442070761</v>
      </c>
      <c r="Q90" s="2">
        <v>1.2084751117942016</v>
      </c>
      <c r="R90" s="19">
        <v>4.2919222927938776</v>
      </c>
      <c r="S90" s="2">
        <v>8.7045634789642552</v>
      </c>
      <c r="T90" s="2">
        <v>4.9701959485076097</v>
      </c>
      <c r="U90" s="3">
        <v>2.409845552565923</v>
      </c>
      <c r="V90" s="2">
        <v>8.7004857770047721</v>
      </c>
      <c r="W90" s="2">
        <v>3.1488270336213069</v>
      </c>
      <c r="X90" s="3">
        <v>17.239030391826059</v>
      </c>
      <c r="Y90" s="2">
        <v>1</v>
      </c>
      <c r="Z90" s="2">
        <v>1</v>
      </c>
      <c r="AA90" s="2">
        <v>1</v>
      </c>
      <c r="AB90" s="17"/>
      <c r="AC90" s="2">
        <f t="shared" si="14"/>
        <v>3.7966819214721572</v>
      </c>
      <c r="AD90" s="2">
        <f t="shared" si="15"/>
        <v>9.696114400817379</v>
      </c>
      <c r="AE90" s="3">
        <f t="shared" si="16"/>
        <v>1</v>
      </c>
      <c r="AF90" s="3"/>
      <c r="AG90" s="2">
        <f t="shared" si="17"/>
        <v>3.7966819214721572</v>
      </c>
      <c r="AH90" s="2">
        <f t="shared" si="18"/>
        <v>31.272083278835233</v>
      </c>
      <c r="AI90" s="2">
        <v>1</v>
      </c>
      <c r="AK90" s="3" t="s">
        <v>103</v>
      </c>
      <c r="AL90" s="12">
        <v>8.2366876987971462</v>
      </c>
      <c r="AM90" s="9">
        <f t="shared" si="20"/>
        <v>0.10624608973772821</v>
      </c>
      <c r="AN90" s="3">
        <v>7.9814143000000004E-2</v>
      </c>
      <c r="AO90" s="10">
        <v>0.263387879386075</v>
      </c>
      <c r="AP90" s="9">
        <f t="shared" si="21"/>
        <v>0.14664704086166269</v>
      </c>
      <c r="AQ90" s="3">
        <v>0.13755768607999999</v>
      </c>
    </row>
    <row r="91" spans="1:43" x14ac:dyDescent="0.2">
      <c r="A91" s="5" t="s">
        <v>104</v>
      </c>
      <c r="C91" s="2">
        <v>2216.0939856405867</v>
      </c>
      <c r="D91" s="2">
        <v>1424.5204572650014</v>
      </c>
      <c r="E91" s="19">
        <v>2526.291922292794</v>
      </c>
      <c r="F91" s="2">
        <v>1551.8437445952968</v>
      </c>
      <c r="G91" s="2">
        <v>3072.7648919039266</v>
      </c>
      <c r="H91" s="3">
        <v>1403.0385186031842</v>
      </c>
      <c r="I91" s="2">
        <v>313.76022863250068</v>
      </c>
      <c r="J91" s="2">
        <v>344.99267897388097</v>
      </c>
      <c r="K91" s="3">
        <v>450.23903039182608</v>
      </c>
      <c r="L91" s="21">
        <v>954.03166129413398</v>
      </c>
      <c r="M91" s="21">
        <v>962.89790722779344</v>
      </c>
      <c r="N91" s="22">
        <v>824.0661801433863</v>
      </c>
      <c r="P91" s="2">
        <v>2420.9000251244624</v>
      </c>
      <c r="Q91" s="2">
        <v>1721.4975188464498</v>
      </c>
      <c r="R91" s="2">
        <v>2526.291922292794</v>
      </c>
      <c r="S91" s="2">
        <v>1722.1522475837432</v>
      </c>
      <c r="T91" s="2">
        <v>4056.4892714525113</v>
      </c>
      <c r="U91" s="3">
        <v>3381.1061341345644</v>
      </c>
      <c r="V91" s="2">
        <v>473.91632880754491</v>
      </c>
      <c r="W91" s="2">
        <v>545.15669016100719</v>
      </c>
      <c r="X91" s="3">
        <v>450.23903039182608</v>
      </c>
      <c r="Y91" s="2">
        <f t="shared" si="11"/>
        <v>2467.9723885832491</v>
      </c>
      <c r="Z91" s="2">
        <f t="shared" si="12"/>
        <v>962.89790722779344</v>
      </c>
      <c r="AA91" s="2">
        <f t="shared" si="13"/>
        <v>2424.6304432179545</v>
      </c>
      <c r="AB91" s="17"/>
      <c r="AC91" s="2">
        <f t="shared" si="14"/>
        <v>2638.0728532390872</v>
      </c>
      <c r="AD91" s="2">
        <f t="shared" si="15"/>
        <v>489.77068312012608</v>
      </c>
      <c r="AE91" s="3">
        <f t="shared" si="16"/>
        <v>1951.8335796763324</v>
      </c>
      <c r="AF91" s="3"/>
      <c r="AG91" s="2">
        <f t="shared" si="17"/>
        <v>2638.0728532390872</v>
      </c>
      <c r="AH91" s="2">
        <f t="shared" si="18"/>
        <v>1579.6172525329794</v>
      </c>
      <c r="AI91" s="3">
        <f t="shared" si="19"/>
        <v>3273.411773460838</v>
      </c>
      <c r="AK91" s="3" t="s">
        <v>104</v>
      </c>
      <c r="AL91" s="10">
        <v>0.598776963491925</v>
      </c>
      <c r="AM91" s="9">
        <f t="shared" si="20"/>
        <v>6.1082436071228157E-3</v>
      </c>
      <c r="AN91" s="3">
        <v>8.6938450000000004E-3</v>
      </c>
      <c r="AO91" s="10">
        <v>1.2408344862203737</v>
      </c>
      <c r="AP91" s="9">
        <f t="shared" si="21"/>
        <v>0.32059184219204062</v>
      </c>
      <c r="AQ91" s="3">
        <v>0.23736126763000001</v>
      </c>
    </row>
    <row r="92" spans="1:43" x14ac:dyDescent="0.2">
      <c r="A92" s="5" t="s">
        <v>105</v>
      </c>
      <c r="C92" s="2">
        <v>1301.0939856405864</v>
      </c>
      <c r="D92" s="2">
        <v>5552.5204572650018</v>
      </c>
      <c r="E92" s="19">
        <v>1436.291922292794</v>
      </c>
      <c r="F92" s="2">
        <v>5929.8437445952968</v>
      </c>
      <c r="G92" s="2">
        <v>1844.7648919039268</v>
      </c>
      <c r="H92" s="3">
        <v>1050.0385186031842</v>
      </c>
      <c r="I92" s="2">
        <v>13.760228632500702</v>
      </c>
      <c r="J92" s="2">
        <v>41.992678973880992</v>
      </c>
      <c r="K92" s="3">
        <v>263.23903039182608</v>
      </c>
      <c r="L92" s="21">
        <v>906.03166129413398</v>
      </c>
      <c r="M92" s="21">
        <v>2412.8979072277934</v>
      </c>
      <c r="N92" s="22">
        <v>380.0661801433863</v>
      </c>
      <c r="P92" s="2">
        <v>1421.3379409610609</v>
      </c>
      <c r="Q92" s="2">
        <v>6710.0827803329148</v>
      </c>
      <c r="R92" s="2">
        <v>1436.291922292794</v>
      </c>
      <c r="S92" s="2">
        <v>6580.6198389119318</v>
      </c>
      <c r="T92" s="2">
        <v>2435.3535840237346</v>
      </c>
      <c r="U92" s="3">
        <v>2530.4306540787939</v>
      </c>
      <c r="V92" s="2">
        <v>20.784014167408415</v>
      </c>
      <c r="W92" s="2">
        <v>66.356741100954935</v>
      </c>
      <c r="X92" s="3">
        <v>263.23903039182608</v>
      </c>
      <c r="Y92" s="2">
        <f t="shared" si="11"/>
        <v>2343.801798174014</v>
      </c>
      <c r="Z92" s="2">
        <f t="shared" si="12"/>
        <v>2412.8979072277934</v>
      </c>
      <c r="AA92" s="2">
        <f t="shared" si="13"/>
        <v>1118.2597381351952</v>
      </c>
      <c r="AB92" s="17"/>
      <c r="AC92" s="2">
        <f t="shared" si="14"/>
        <v>3519.0194534335383</v>
      </c>
      <c r="AD92" s="2">
        <f t="shared" si="15"/>
        <v>116.79326188672981</v>
      </c>
      <c r="AE92" s="3">
        <f t="shared" si="16"/>
        <v>1958.3198145123342</v>
      </c>
      <c r="AF92" s="3"/>
      <c r="AG92" s="2">
        <f t="shared" si="17"/>
        <v>3519.0194534335383</v>
      </c>
      <c r="AH92" s="2">
        <f t="shared" si="18"/>
        <v>376.68373754137372</v>
      </c>
      <c r="AI92" s="3">
        <f t="shared" si="19"/>
        <v>3284.2898102456757</v>
      </c>
      <c r="AK92" s="3" t="s">
        <v>105</v>
      </c>
      <c r="AL92" s="11">
        <v>0.10704224359255533</v>
      </c>
      <c r="AM92" s="9">
        <f t="shared" si="20"/>
        <v>5.4521372397412518E-2</v>
      </c>
      <c r="AN92" s="3">
        <v>4.7526201999999997E-2</v>
      </c>
      <c r="AO92" s="10">
        <v>0.93329686115862909</v>
      </c>
      <c r="AP92" s="9">
        <f t="shared" si="21"/>
        <v>0.33276958777056559</v>
      </c>
      <c r="AQ92" s="3">
        <v>0.24427793555999999</v>
      </c>
    </row>
    <row r="93" spans="1:43" x14ac:dyDescent="0.2">
      <c r="A93" s="5" t="s">
        <v>106</v>
      </c>
      <c r="C93" s="2">
        <v>4.0939856405864994</v>
      </c>
      <c r="D93" s="2">
        <v>46.520457265001404</v>
      </c>
      <c r="E93" s="19">
        <v>18.291922292793878</v>
      </c>
      <c r="F93" s="2">
        <v>60.843744595296876</v>
      </c>
      <c r="G93" s="2">
        <v>90.764891903926753</v>
      </c>
      <c r="H93" s="3">
        <v>33.038518603184279</v>
      </c>
      <c r="I93" s="2">
        <v>349.76022863250068</v>
      </c>
      <c r="J93" s="2">
        <v>287.99267897388097</v>
      </c>
      <c r="K93" s="3">
        <v>504.23903039182608</v>
      </c>
      <c r="L93" s="21">
        <v>101.03166129413397</v>
      </c>
      <c r="M93" s="21">
        <v>285.89790722779338</v>
      </c>
      <c r="N93" s="22">
        <v>48.066180143386305</v>
      </c>
      <c r="P93" s="2">
        <v>4.472341879169047</v>
      </c>
      <c r="Q93" s="2">
        <v>56.21881479403995</v>
      </c>
      <c r="R93" s="19">
        <v>18.291922292793878</v>
      </c>
      <c r="S93" s="2">
        <v>67.521096676861461</v>
      </c>
      <c r="T93" s="2">
        <v>119.82264285917829</v>
      </c>
      <c r="U93" s="3">
        <v>79.617727119250148</v>
      </c>
      <c r="V93" s="2">
        <v>528.29220656436132</v>
      </c>
      <c r="W93" s="2">
        <v>455.08541261505673</v>
      </c>
      <c r="X93" s="3">
        <v>504.23903039182608</v>
      </c>
      <c r="Y93" s="2">
        <f t="shared" si="11"/>
        <v>261.35752151913488</v>
      </c>
      <c r="Z93" s="2">
        <f t="shared" si="12"/>
        <v>285.89790722779338</v>
      </c>
      <c r="AA93" s="2">
        <f t="shared" si="13"/>
        <v>141.42398568592455</v>
      </c>
      <c r="AB93" s="17"/>
      <c r="AC93" s="2">
        <f t="shared" si="14"/>
        <v>57.657424270215465</v>
      </c>
      <c r="AD93" s="2">
        <f t="shared" si="15"/>
        <v>495.87221652374802</v>
      </c>
      <c r="AE93" s="3">
        <f t="shared" si="16"/>
        <v>229.55980481095094</v>
      </c>
      <c r="AF93" s="3"/>
      <c r="AG93" s="2">
        <f t="shared" si="17"/>
        <v>57.657424270215465</v>
      </c>
      <c r="AH93" s="2">
        <f t="shared" si="18"/>
        <v>1599.2960282609736</v>
      </c>
      <c r="AI93" s="3">
        <f t="shared" si="19"/>
        <v>384.99376975886884</v>
      </c>
      <c r="AK93" s="3" t="s">
        <v>106</v>
      </c>
      <c r="AL93" s="12">
        <v>27.737902768007174</v>
      </c>
      <c r="AM93" s="9">
        <f t="shared" si="20"/>
        <v>1.2736745075228575E-6</v>
      </c>
      <c r="AN93" s="3">
        <v>2.9328000000000001E-5</v>
      </c>
      <c r="AO93" s="12">
        <v>6.6772627225692425</v>
      </c>
      <c r="AP93" s="9">
        <f t="shared" si="21"/>
        <v>2.9282515974345447E-3</v>
      </c>
      <c r="AQ93" s="3">
        <v>1.3528524239999999E-2</v>
      </c>
    </row>
    <row r="94" spans="1:43" x14ac:dyDescent="0.2">
      <c r="A94" s="5" t="s">
        <v>107</v>
      </c>
      <c r="C94" s="2">
        <v>8.0939856405864994</v>
      </c>
      <c r="D94" s="2">
        <v>32.520457265001404</v>
      </c>
      <c r="E94" s="19">
        <v>9.2919222927938776</v>
      </c>
      <c r="F94" s="2">
        <v>39.843744595296876</v>
      </c>
      <c r="G94" s="2">
        <v>67.764891903926753</v>
      </c>
      <c r="H94" s="3">
        <v>38.038518603184279</v>
      </c>
      <c r="I94" s="2">
        <v>345.76022863250068</v>
      </c>
      <c r="J94" s="2">
        <v>273.99267897388097</v>
      </c>
      <c r="K94" s="3">
        <v>478.23903039182608</v>
      </c>
      <c r="L94" s="2">
        <v>28.031661294133968</v>
      </c>
      <c r="M94" s="2">
        <v>122.8979072277934</v>
      </c>
      <c r="N94" s="3">
        <v>11.066180143386305</v>
      </c>
      <c r="P94" s="2">
        <v>8.8420121924516746</v>
      </c>
      <c r="Q94" s="2">
        <v>39.300163228921129</v>
      </c>
      <c r="R94" s="19">
        <v>9.2919222927938776</v>
      </c>
      <c r="S94" s="2">
        <v>44.216432579581436</v>
      </c>
      <c r="T94" s="2">
        <v>89.459352296587184</v>
      </c>
      <c r="U94" s="3">
        <v>91.666954882079764</v>
      </c>
      <c r="V94" s="2">
        <v>522.25044236915949</v>
      </c>
      <c r="W94" s="2">
        <v>432.96264269148998</v>
      </c>
      <c r="X94" s="3">
        <v>478.23903039182608</v>
      </c>
      <c r="Y94" s="2">
        <f t="shared" si="11"/>
        <v>72.51474860508992</v>
      </c>
      <c r="Z94" s="2">
        <f t="shared" si="12"/>
        <v>122.8979072277934</v>
      </c>
      <c r="AA94" s="2">
        <f t="shared" si="13"/>
        <v>32.559760262361259</v>
      </c>
      <c r="AB94" s="17"/>
      <c r="AC94" s="2">
        <f t="shared" si="14"/>
        <v>47.129472912069183</v>
      </c>
      <c r="AD94" s="2">
        <f t="shared" si="15"/>
        <v>477.81737181749185</v>
      </c>
      <c r="AE94" s="3">
        <f t="shared" si="16"/>
        <v>75.990805365081528</v>
      </c>
      <c r="AF94" s="3"/>
      <c r="AG94" s="2">
        <f t="shared" si="17"/>
        <v>47.129472912069183</v>
      </c>
      <c r="AH94" s="2">
        <f t="shared" si="18"/>
        <v>1541.0652170410808</v>
      </c>
      <c r="AI94" s="3">
        <f t="shared" si="19"/>
        <v>127.44385563756842</v>
      </c>
      <c r="AK94" s="3" t="s">
        <v>107</v>
      </c>
      <c r="AL94" s="12">
        <v>32.698545555904914</v>
      </c>
      <c r="AM94" s="9">
        <f t="shared" si="20"/>
        <v>1.0955803705382347E-6</v>
      </c>
      <c r="AN94" s="3">
        <v>2.9328000000000001E-5</v>
      </c>
      <c r="AO94" s="10">
        <v>2.7041222352591148</v>
      </c>
      <c r="AP94" s="9">
        <f t="shared" si="21"/>
        <v>0.33416375640588869</v>
      </c>
      <c r="AQ94" s="3">
        <v>0.24427793555999999</v>
      </c>
    </row>
    <row r="95" spans="1:43" x14ac:dyDescent="0.2">
      <c r="A95" s="5" t="s">
        <v>108</v>
      </c>
      <c r="C95" s="2">
        <v>795.09398564058654</v>
      </c>
      <c r="D95" s="2">
        <v>786.52045726500137</v>
      </c>
      <c r="E95" s="19">
        <v>847.29192229279386</v>
      </c>
      <c r="F95" s="2">
        <v>863.84374459529693</v>
      </c>
      <c r="G95" s="2">
        <v>1013.7648919039268</v>
      </c>
      <c r="H95" s="3">
        <v>458.03851860318429</v>
      </c>
      <c r="I95" s="2">
        <v>801.76022863250068</v>
      </c>
      <c r="J95" s="2">
        <v>645.99267897388097</v>
      </c>
      <c r="K95" s="3">
        <v>1403.239030391826</v>
      </c>
      <c r="L95" s="21">
        <v>142.03166129413398</v>
      </c>
      <c r="M95" s="21">
        <v>344.89790722779338</v>
      </c>
      <c r="N95" s="22">
        <v>129.0661801433863</v>
      </c>
      <c r="P95" s="2">
        <v>868.57464633080872</v>
      </c>
      <c r="Q95" s="2">
        <v>950.49039752174917</v>
      </c>
      <c r="R95" s="2">
        <v>847.29192229279386</v>
      </c>
      <c r="S95" s="2">
        <v>958.6470619204739</v>
      </c>
      <c r="T95" s="2">
        <v>1338.3146945666388</v>
      </c>
      <c r="U95" s="3">
        <v>1103.8020869597674</v>
      </c>
      <c r="V95" s="2">
        <v>1211.0115606221671</v>
      </c>
      <c r="W95" s="2">
        <v>1020.7962435176928</v>
      </c>
      <c r="X95" s="3">
        <v>1403.239030391826</v>
      </c>
      <c r="Y95" s="2">
        <f t="shared" si="11"/>
        <v>367.41990082702318</v>
      </c>
      <c r="Z95" s="2">
        <f t="shared" si="12"/>
        <v>344.89790722779338</v>
      </c>
      <c r="AA95" s="2">
        <f t="shared" si="13"/>
        <v>379.7483710726442</v>
      </c>
      <c r="AB95" s="17"/>
      <c r="AC95" s="2">
        <f t="shared" si="14"/>
        <v>1011.1868015987053</v>
      </c>
      <c r="AD95" s="2">
        <f t="shared" si="15"/>
        <v>1211.6822781772287</v>
      </c>
      <c r="AE95" s="3">
        <f t="shared" si="16"/>
        <v>364.02205970915361</v>
      </c>
      <c r="AF95" s="3"/>
      <c r="AG95" s="2">
        <f t="shared" si="17"/>
        <v>1011.1868015987053</v>
      </c>
      <c r="AH95" s="2">
        <f t="shared" si="18"/>
        <v>3907.9395667457084</v>
      </c>
      <c r="AI95" s="3">
        <f t="shared" si="19"/>
        <v>610.49984407431225</v>
      </c>
      <c r="AK95" s="3" t="s">
        <v>108</v>
      </c>
      <c r="AL95" s="10">
        <v>3.8647058689523859</v>
      </c>
      <c r="AM95" s="9">
        <f t="shared" si="20"/>
        <v>0.17137664959502691</v>
      </c>
      <c r="AN95" s="3">
        <v>0.114262771</v>
      </c>
      <c r="AO95" s="10">
        <v>0.60374585893437349</v>
      </c>
      <c r="AP95" s="9">
        <f t="shared" si="21"/>
        <v>6.1459628970461763E-4</v>
      </c>
      <c r="AQ95" s="3">
        <v>7.0985837999999997E-3</v>
      </c>
    </row>
    <row r="96" spans="1:43" x14ac:dyDescent="0.2">
      <c r="A96" s="5" t="s">
        <v>109</v>
      </c>
      <c r="C96" s="2">
        <v>86.093985640586496</v>
      </c>
      <c r="D96" s="2">
        <v>160.5204572650014</v>
      </c>
      <c r="E96" s="19">
        <v>112.29192229279388</v>
      </c>
      <c r="F96" s="2">
        <v>178.84374459529687</v>
      </c>
      <c r="G96" s="2">
        <v>149.76489190392675</v>
      </c>
      <c r="H96" s="3">
        <v>34.038518603184279</v>
      </c>
      <c r="I96" s="2">
        <v>15.760228632500702</v>
      </c>
      <c r="J96" s="2">
        <v>12.992678973880992</v>
      </c>
      <c r="K96" s="3">
        <v>23.239030391826059</v>
      </c>
      <c r="L96" s="2">
        <v>1</v>
      </c>
      <c r="M96" s="2">
        <v>1</v>
      </c>
      <c r="N96" s="3">
        <v>1</v>
      </c>
      <c r="P96" s="2">
        <v>94.050583301462908</v>
      </c>
      <c r="Q96" s="2">
        <v>193.98497753857893</v>
      </c>
      <c r="R96" s="2">
        <v>112.29192229279388</v>
      </c>
      <c r="S96" s="2">
        <v>198.47111398538732</v>
      </c>
      <c r="T96" s="2">
        <v>197.71108386756416</v>
      </c>
      <c r="U96" s="3">
        <v>82.027572671816074</v>
      </c>
      <c r="V96" s="2">
        <v>23.804896265009322</v>
      </c>
      <c r="W96" s="2">
        <v>20.531003402138055</v>
      </c>
      <c r="X96" s="3">
        <v>23.239030391826059</v>
      </c>
      <c r="Y96" s="2">
        <v>1</v>
      </c>
      <c r="Z96" s="2">
        <v>1</v>
      </c>
      <c r="AA96" s="2">
        <v>1</v>
      </c>
      <c r="AB96" s="17"/>
      <c r="AC96" s="2">
        <f t="shared" si="14"/>
        <v>146.42287560960054</v>
      </c>
      <c r="AD96" s="2">
        <f t="shared" si="15"/>
        <v>22.524976686324479</v>
      </c>
      <c r="AE96" s="3">
        <f t="shared" si="16"/>
        <v>1</v>
      </c>
      <c r="AF96" s="3"/>
      <c r="AG96" s="2">
        <f t="shared" si="17"/>
        <v>146.42287560960054</v>
      </c>
      <c r="AH96" s="2">
        <f t="shared" si="18"/>
        <v>72.647961613280913</v>
      </c>
      <c r="AI96" s="2">
        <v>1</v>
      </c>
      <c r="AK96" s="3" t="s">
        <v>109</v>
      </c>
      <c r="AL96" s="11">
        <v>0.49615172022012649</v>
      </c>
      <c r="AM96" s="9">
        <f t="shared" si="20"/>
        <v>7.6122663590983512E-3</v>
      </c>
      <c r="AN96" s="3">
        <v>1.0343771999999999E-2</v>
      </c>
      <c r="AO96" s="11">
        <v>6.8295339497787657E-3</v>
      </c>
      <c r="AP96" s="9">
        <f t="shared" si="21"/>
        <v>3.3604151135892572E-3</v>
      </c>
      <c r="AQ96" s="3">
        <v>1.4679425439999999E-2</v>
      </c>
    </row>
    <row r="97" spans="1:43" x14ac:dyDescent="0.2">
      <c r="A97" s="5" t="s">
        <v>110</v>
      </c>
      <c r="C97" s="2">
        <v>5280.0939856405867</v>
      </c>
      <c r="D97" s="2">
        <v>2991.5204572650014</v>
      </c>
      <c r="E97" s="19">
        <v>5297.291922292794</v>
      </c>
      <c r="F97" s="2">
        <v>3195.8437445952968</v>
      </c>
      <c r="G97" s="2">
        <v>4568.7648919039266</v>
      </c>
      <c r="H97" s="3">
        <v>3080.0385186031845</v>
      </c>
      <c r="I97" s="2">
        <v>785.76022863250068</v>
      </c>
      <c r="J97" s="2">
        <v>858.99267897388097</v>
      </c>
      <c r="K97" s="3">
        <v>984.23903039182608</v>
      </c>
      <c r="L97" s="21">
        <v>835.03166129413398</v>
      </c>
      <c r="M97" s="21">
        <v>1921.8979072277934</v>
      </c>
      <c r="N97" s="22">
        <v>449.0661801433863</v>
      </c>
      <c r="P97" s="2">
        <v>5768.0674850989553</v>
      </c>
      <c r="Q97" s="2">
        <v>3615.1780190279637</v>
      </c>
      <c r="R97" s="2">
        <v>5297.291922292794</v>
      </c>
      <c r="S97" s="2">
        <v>3546.574522627951</v>
      </c>
      <c r="T97" s="2">
        <v>6031.423301088872</v>
      </c>
      <c r="U97" s="3">
        <v>7422.4171257876178</v>
      </c>
      <c r="V97" s="2">
        <v>1186.8445038413597</v>
      </c>
      <c r="W97" s="2">
        <v>1357.3783859262444</v>
      </c>
      <c r="X97" s="3">
        <v>984.23903039182608</v>
      </c>
      <c r="Y97" s="2">
        <f t="shared" si="11"/>
        <v>2160.1327998603542</v>
      </c>
      <c r="Z97" s="2">
        <f t="shared" si="12"/>
        <v>1921.8979072277934</v>
      </c>
      <c r="AA97" s="2">
        <f t="shared" si="13"/>
        <v>1321.2768071683267</v>
      </c>
      <c r="AB97" s="17"/>
      <c r="AC97" s="2">
        <f t="shared" si="14"/>
        <v>5280.1587293206921</v>
      </c>
      <c r="AD97" s="2">
        <f t="shared" si="15"/>
        <v>1176.1539733864768</v>
      </c>
      <c r="AE97" s="3">
        <f t="shared" si="16"/>
        <v>1801.102504752158</v>
      </c>
      <c r="AF97" s="3"/>
      <c r="AG97" s="2">
        <f t="shared" si="17"/>
        <v>5280.1587293206921</v>
      </c>
      <c r="AH97" s="2">
        <f t="shared" si="18"/>
        <v>3793.3530364879207</v>
      </c>
      <c r="AI97" s="3">
        <f t="shared" si="19"/>
        <v>3020.6213304533862</v>
      </c>
      <c r="AK97" s="3" t="s">
        <v>110</v>
      </c>
      <c r="AL97" s="10">
        <v>0.71841647778947482</v>
      </c>
      <c r="AM97" s="9">
        <f t="shared" si="20"/>
        <v>2.5425746450230798E-3</v>
      </c>
      <c r="AN97" s="3">
        <v>5.4230939999999998E-3</v>
      </c>
      <c r="AO97" s="10">
        <v>0.57207017540588179</v>
      </c>
      <c r="AP97" s="9">
        <f t="shared" si="21"/>
        <v>6.4457446622942071E-3</v>
      </c>
      <c r="AQ97" s="3">
        <v>1.7640280080000001E-2</v>
      </c>
    </row>
    <row r="98" spans="1:43" x14ac:dyDescent="0.2">
      <c r="A98" s="5" t="s">
        <v>111</v>
      </c>
      <c r="C98" s="2">
        <v>200.09398564058651</v>
      </c>
      <c r="D98" s="2">
        <v>373.52045726500143</v>
      </c>
      <c r="E98" s="19">
        <v>241.29192229279388</v>
      </c>
      <c r="F98" s="2">
        <v>479.84374459529687</v>
      </c>
      <c r="G98" s="2">
        <v>90.764891903926753</v>
      </c>
      <c r="H98" s="3">
        <v>56.038518603184279</v>
      </c>
      <c r="I98" s="2">
        <v>64.760228632500699</v>
      </c>
      <c r="J98" s="2">
        <v>58.992678973880992</v>
      </c>
      <c r="K98" s="3">
        <v>258.23903039182608</v>
      </c>
      <c r="L98" s="21">
        <v>389.03166129413398</v>
      </c>
      <c r="M98" s="21">
        <v>2388.8979072277934</v>
      </c>
      <c r="N98" s="22">
        <v>528.0661801433863</v>
      </c>
      <c r="P98" s="2">
        <v>218.5861872300178</v>
      </c>
      <c r="Q98" s="2">
        <v>451.3901763507439</v>
      </c>
      <c r="R98" s="2">
        <v>241.29192229279388</v>
      </c>
      <c r="S98" s="2">
        <v>532.50463271306774</v>
      </c>
      <c r="T98" s="2">
        <v>119.82264285917829</v>
      </c>
      <c r="U98" s="3">
        <v>135.04417482826636</v>
      </c>
      <c r="V98" s="2">
        <v>97.816507656231622</v>
      </c>
      <c r="W98" s="2">
        <v>93.220104579571739</v>
      </c>
      <c r="X98" s="3">
        <v>258.23903039182608</v>
      </c>
      <c r="Y98" s="2">
        <f t="shared" si="11"/>
        <v>1006.3810639745451</v>
      </c>
      <c r="Z98" s="2">
        <f t="shared" si="12"/>
        <v>2388.8979072277934</v>
      </c>
      <c r="AA98" s="2">
        <f t="shared" si="13"/>
        <v>1553.7166398294482</v>
      </c>
      <c r="AB98" s="17"/>
      <c r="AC98" s="2">
        <f t="shared" si="14"/>
        <v>283.10662271234469</v>
      </c>
      <c r="AD98" s="2">
        <f t="shared" si="15"/>
        <v>149.75854754254314</v>
      </c>
      <c r="AE98" s="3">
        <f t="shared" si="16"/>
        <v>1649.6652036772623</v>
      </c>
      <c r="AF98" s="3"/>
      <c r="AG98" s="2">
        <f t="shared" si="17"/>
        <v>283.10662271234469</v>
      </c>
      <c r="AH98" s="2">
        <f t="shared" si="18"/>
        <v>483.00397219663756</v>
      </c>
      <c r="AI98" s="3">
        <f t="shared" si="19"/>
        <v>2766.6464785800517</v>
      </c>
      <c r="AK98" s="3" t="s">
        <v>111</v>
      </c>
      <c r="AL98" s="10">
        <v>1.7060850345680609</v>
      </c>
      <c r="AM98" s="9">
        <f t="shared" si="20"/>
        <v>0.25595488738930489</v>
      </c>
      <c r="AN98" s="3">
        <v>0.148677375</v>
      </c>
      <c r="AO98" s="12">
        <v>9.7724541095993711</v>
      </c>
      <c r="AP98" s="9">
        <f t="shared" si="21"/>
        <v>1.8703915862341345E-3</v>
      </c>
      <c r="AQ98" s="3">
        <v>9.8195580000000008E-3</v>
      </c>
    </row>
    <row r="99" spans="1:43" x14ac:dyDescent="0.2">
      <c r="A99" s="5" t="s">
        <v>112</v>
      </c>
      <c r="C99" s="2">
        <v>1374.0939856405864</v>
      </c>
      <c r="D99" s="2">
        <v>6978.5204572650018</v>
      </c>
      <c r="E99" s="19">
        <v>1615.291922292794</v>
      </c>
      <c r="F99" s="2">
        <v>7515.8437445952968</v>
      </c>
      <c r="G99" s="2">
        <v>3021.7648919039266</v>
      </c>
      <c r="H99" s="3">
        <v>1477.0385186031842</v>
      </c>
      <c r="I99" s="2">
        <v>1302.7602286325007</v>
      </c>
      <c r="J99" s="2">
        <v>1198.9926789738811</v>
      </c>
      <c r="K99" s="3">
        <v>2246.239030391826</v>
      </c>
      <c r="L99" s="21">
        <v>1087.031661294134</v>
      </c>
      <c r="M99" s="21">
        <v>3231.8979072277934</v>
      </c>
      <c r="N99" s="22">
        <v>660.0661801433863</v>
      </c>
      <c r="P99" s="2">
        <v>1501.0844241784689</v>
      </c>
      <c r="Q99" s="2">
        <v>8433.3682897514464</v>
      </c>
      <c r="R99" s="2">
        <v>1615.291922292794</v>
      </c>
      <c r="S99" s="2">
        <v>8340.6768512112703</v>
      </c>
      <c r="T99" s="2">
        <v>3989.1619749876354</v>
      </c>
      <c r="U99" s="3">
        <v>3559.4347050244428</v>
      </c>
      <c r="V99" s="2">
        <v>1967.742526071195</v>
      </c>
      <c r="W99" s="2">
        <v>1894.6456554985805</v>
      </c>
      <c r="X99" s="3">
        <v>2246.239030391826</v>
      </c>
      <c r="Y99" s="2">
        <f t="shared" si="11"/>
        <v>2812.028399508838</v>
      </c>
      <c r="Z99" s="2">
        <f t="shared" si="12"/>
        <v>3231.8979072277934</v>
      </c>
      <c r="AA99" s="2">
        <f t="shared" si="13"/>
        <v>1942.0971197189174</v>
      </c>
      <c r="AB99" s="17"/>
      <c r="AC99" s="2">
        <f t="shared" si="14"/>
        <v>4573.1696945743433</v>
      </c>
      <c r="AD99" s="2">
        <f t="shared" si="15"/>
        <v>2036.2090706538672</v>
      </c>
      <c r="AE99" s="3">
        <f t="shared" si="16"/>
        <v>2662.0078088185164</v>
      </c>
      <c r="AF99" s="3"/>
      <c r="AG99" s="2">
        <f t="shared" si="17"/>
        <v>4573.1696945743433</v>
      </c>
      <c r="AH99" s="2">
        <f t="shared" si="18"/>
        <v>6567.21826892219</v>
      </c>
      <c r="AI99" s="3">
        <f t="shared" si="19"/>
        <v>4464.4419448282133</v>
      </c>
      <c r="AK99" s="3" t="s">
        <v>112</v>
      </c>
      <c r="AL99" s="10">
        <v>1.4360320538102067</v>
      </c>
      <c r="AM99" s="9">
        <f t="shared" si="20"/>
        <v>0.21601684801698262</v>
      </c>
      <c r="AN99" s="3">
        <v>0.136712002</v>
      </c>
      <c r="AO99" s="10">
        <v>0.97622485999696762</v>
      </c>
      <c r="AP99" s="9">
        <f t="shared" si="21"/>
        <v>0.34335526329365362</v>
      </c>
      <c r="AQ99" s="3">
        <v>0.24941844576</v>
      </c>
    </row>
    <row r="100" spans="1:43" x14ac:dyDescent="0.2">
      <c r="A100" s="5" t="s">
        <v>113</v>
      </c>
      <c r="C100" s="2">
        <v>846.09398564058654</v>
      </c>
      <c r="D100" s="2">
        <v>1782.5204572650014</v>
      </c>
      <c r="E100" s="19">
        <v>903.29192229279386</v>
      </c>
      <c r="F100" s="2">
        <v>1989.8437445952968</v>
      </c>
      <c r="G100" s="2">
        <v>924.76489190392681</v>
      </c>
      <c r="H100" s="3">
        <v>654.03851860318423</v>
      </c>
      <c r="I100" s="2">
        <v>32.760228632500699</v>
      </c>
      <c r="J100" s="2">
        <v>19.992678973880992</v>
      </c>
      <c r="K100" s="3">
        <v>89.239030391826063</v>
      </c>
      <c r="L100" s="21">
        <v>668.03166129413398</v>
      </c>
      <c r="M100" s="21">
        <v>1775.8979072277934</v>
      </c>
      <c r="N100" s="22">
        <v>450.0661801433863</v>
      </c>
      <c r="P100" s="2">
        <v>924.28794282516219</v>
      </c>
      <c r="Q100" s="2">
        <v>2154.131608868774</v>
      </c>
      <c r="R100" s="2">
        <v>903.29192229279386</v>
      </c>
      <c r="S100" s="2">
        <v>2208.2209558984409</v>
      </c>
      <c r="T100" s="2">
        <v>1220.8219615200906</v>
      </c>
      <c r="U100" s="3">
        <v>1576.1318152626882</v>
      </c>
      <c r="V100" s="2">
        <v>49.482394094617057</v>
      </c>
      <c r="W100" s="2">
        <v>31.59238836392144</v>
      </c>
      <c r="X100" s="3">
        <v>89.239030391826063</v>
      </c>
      <c r="Y100" s="2">
        <f t="shared" si="11"/>
        <v>1728.1226207282239</v>
      </c>
      <c r="Z100" s="2">
        <f t="shared" si="12"/>
        <v>1775.8979072277934</v>
      </c>
      <c r="AA100" s="2">
        <f t="shared" si="13"/>
        <v>1324.2190835311258</v>
      </c>
      <c r="AB100" s="17"/>
      <c r="AC100" s="2">
        <f t="shared" si="14"/>
        <v>1497.8143677779917</v>
      </c>
      <c r="AD100" s="2">
        <f t="shared" si="15"/>
        <v>56.771270950121526</v>
      </c>
      <c r="AE100" s="3">
        <f t="shared" si="16"/>
        <v>1609.4132038290475</v>
      </c>
      <c r="AF100" s="3"/>
      <c r="AG100" s="2">
        <f t="shared" si="17"/>
        <v>1497.8143677779917</v>
      </c>
      <c r="AH100" s="2">
        <f t="shared" si="18"/>
        <v>183.09972836622657</v>
      </c>
      <c r="AI100" s="3">
        <f t="shared" si="19"/>
        <v>2699.1400212773037</v>
      </c>
      <c r="AK100" s="3" t="s">
        <v>113</v>
      </c>
      <c r="AL100" s="11">
        <v>0.12224460674513031</v>
      </c>
      <c r="AM100" s="9">
        <f t="shared" si="20"/>
        <v>4.3904789521075401E-3</v>
      </c>
      <c r="AN100" s="3">
        <v>7.1172320000000002E-3</v>
      </c>
      <c r="AO100" s="10">
        <v>1.8020524300895038</v>
      </c>
      <c r="AP100" s="9">
        <f t="shared" si="21"/>
        <v>0.76617335951500465</v>
      </c>
      <c r="AQ100" s="3">
        <v>0.48356843213</v>
      </c>
    </row>
    <row r="101" spans="1:43" x14ac:dyDescent="0.2">
      <c r="A101" s="5" t="s">
        <v>114</v>
      </c>
      <c r="C101" s="2">
        <v>3664.0939856405867</v>
      </c>
      <c r="D101" s="2">
        <v>7632.5204572650018</v>
      </c>
      <c r="E101" s="19">
        <v>4072.291922292794</v>
      </c>
      <c r="F101" s="2">
        <v>8429.8437445952968</v>
      </c>
      <c r="G101" s="2">
        <v>3667.7648919039266</v>
      </c>
      <c r="H101" s="3">
        <v>1892.0385186031842</v>
      </c>
      <c r="I101" s="2">
        <v>366.76022863250068</v>
      </c>
      <c r="J101" s="2">
        <v>325.99267897388097</v>
      </c>
      <c r="K101" s="3">
        <v>911.23903039182608</v>
      </c>
      <c r="L101" s="21">
        <v>1161.031661294134</v>
      </c>
      <c r="M101" s="21">
        <v>3099.8979072277934</v>
      </c>
      <c r="N101" s="22">
        <v>1001.0661801433863</v>
      </c>
      <c r="P101" s="2">
        <v>4002.7206785327735</v>
      </c>
      <c r="Q101" s="2">
        <v>9223.7110128648546</v>
      </c>
      <c r="R101" s="2">
        <v>4072.291922292794</v>
      </c>
      <c r="S101" s="2">
        <v>9354.9846123976495</v>
      </c>
      <c r="T101" s="2">
        <v>4841.974396876064</v>
      </c>
      <c r="U101" s="3">
        <v>4559.5206093393008</v>
      </c>
      <c r="V101" s="2">
        <v>553.9697043939691</v>
      </c>
      <c r="W101" s="2">
        <v>515.13293097902374</v>
      </c>
      <c r="X101" s="3">
        <v>911.23903039182608</v>
      </c>
      <c r="Y101" s="2">
        <f t="shared" si="11"/>
        <v>3003.4580597230752</v>
      </c>
      <c r="Z101" s="2">
        <f t="shared" si="12"/>
        <v>3099.8979072277934</v>
      </c>
      <c r="AA101" s="2">
        <f t="shared" si="13"/>
        <v>2945.4133594333789</v>
      </c>
      <c r="AB101" s="17"/>
      <c r="AC101" s="2">
        <f t="shared" si="14"/>
        <v>6009.2005387172394</v>
      </c>
      <c r="AD101" s="2">
        <f t="shared" si="15"/>
        <v>660.11388858827297</v>
      </c>
      <c r="AE101" s="3">
        <f t="shared" si="16"/>
        <v>3016.2564421280827</v>
      </c>
      <c r="AF101" s="3"/>
      <c r="AG101" s="2">
        <f t="shared" si="17"/>
        <v>6009.2005387172394</v>
      </c>
      <c r="AH101" s="2">
        <f t="shared" si="18"/>
        <v>2129.0112352333658</v>
      </c>
      <c r="AI101" s="3">
        <f t="shared" si="19"/>
        <v>5058.5508171636511</v>
      </c>
      <c r="AK101" s="3" t="s">
        <v>114</v>
      </c>
      <c r="AL101" s="11">
        <v>0.35429192644115642</v>
      </c>
      <c r="AM101" s="9">
        <f t="shared" si="20"/>
        <v>1.0111515385138001E-2</v>
      </c>
      <c r="AN101" s="3">
        <v>1.2976425E-2</v>
      </c>
      <c r="AO101" s="10">
        <v>0.84180096579760344</v>
      </c>
      <c r="AP101" s="9">
        <f t="shared" si="21"/>
        <v>9.136737382418271E-2</v>
      </c>
      <c r="AQ101" s="3">
        <v>9.5935742700000007E-2</v>
      </c>
    </row>
    <row r="102" spans="1:43" x14ac:dyDescent="0.2">
      <c r="A102" s="5" t="s">
        <v>115</v>
      </c>
      <c r="C102" s="2">
        <v>737.09398564058654</v>
      </c>
      <c r="D102" s="2">
        <v>988.52045726500137</v>
      </c>
      <c r="E102" s="19">
        <v>851.29192229279386</v>
      </c>
      <c r="F102" s="2">
        <v>1084.8437445952968</v>
      </c>
      <c r="G102" s="2">
        <v>996.76489190392681</v>
      </c>
      <c r="H102" s="3">
        <v>367.03851860318429</v>
      </c>
      <c r="I102" s="2">
        <v>406.76022863250068</v>
      </c>
      <c r="J102" s="2">
        <v>369.99267897388097</v>
      </c>
      <c r="K102" s="3">
        <v>731.23903039182608</v>
      </c>
      <c r="L102" s="21">
        <v>112.03166129413397</v>
      </c>
      <c r="M102" s="21">
        <v>352.89790722779338</v>
      </c>
      <c r="N102" s="3">
        <v>19.066180143386305</v>
      </c>
      <c r="P102" s="2">
        <v>805.21442678821063</v>
      </c>
      <c r="Q102" s="2">
        <v>1194.6023701041779</v>
      </c>
      <c r="R102" s="2">
        <v>851.29192229279386</v>
      </c>
      <c r="S102" s="2">
        <v>1203.9009078966112</v>
      </c>
      <c r="T102" s="2">
        <v>1315.8722624116801</v>
      </c>
      <c r="U102" s="3">
        <v>884.5061416762685</v>
      </c>
      <c r="V102" s="2">
        <v>614.38734634598723</v>
      </c>
      <c r="W102" s="2">
        <v>584.66163645309064</v>
      </c>
      <c r="X102" s="3">
        <v>731.23903039182608</v>
      </c>
      <c r="Y102" s="2">
        <f t="shared" si="11"/>
        <v>289.81328182125122</v>
      </c>
      <c r="Z102" s="2">
        <f t="shared" si="12"/>
        <v>352.89790722779338</v>
      </c>
      <c r="AA102" s="2">
        <f t="shared" si="13"/>
        <v>56.097971164753325</v>
      </c>
      <c r="AB102" s="17"/>
      <c r="AC102" s="2">
        <f t="shared" si="14"/>
        <v>1042.5646718616238</v>
      </c>
      <c r="AD102" s="2">
        <f t="shared" si="15"/>
        <v>643.4293377303012</v>
      </c>
      <c r="AE102" s="3">
        <f t="shared" si="16"/>
        <v>232.93638673793262</v>
      </c>
      <c r="AF102" s="3"/>
      <c r="AG102" s="2">
        <f t="shared" si="17"/>
        <v>1042.5646718616238</v>
      </c>
      <c r="AH102" s="2">
        <f t="shared" si="18"/>
        <v>2075.199920480678</v>
      </c>
      <c r="AI102" s="3">
        <f t="shared" si="19"/>
        <v>390.65662091017953</v>
      </c>
      <c r="AK102" s="3" t="s">
        <v>115</v>
      </c>
      <c r="AL102" s="10">
        <v>1.9904759642154002</v>
      </c>
      <c r="AM102" s="9">
        <f t="shared" si="20"/>
        <v>2.0965098841432956E-2</v>
      </c>
      <c r="AN102" s="3">
        <v>2.4835579999999999E-2</v>
      </c>
      <c r="AO102" s="11">
        <v>0.37470732651300709</v>
      </c>
      <c r="AP102" s="9">
        <f t="shared" si="21"/>
        <v>7.9978597740300913E-4</v>
      </c>
      <c r="AQ102" s="3">
        <v>8.2664351000000004E-3</v>
      </c>
    </row>
    <row r="103" spans="1:43" x14ac:dyDescent="0.2">
      <c r="A103" s="5" t="s">
        <v>116</v>
      </c>
      <c r="C103" s="2">
        <v>5738.0939856405867</v>
      </c>
      <c r="D103" s="2">
        <v>7381.5204572650018</v>
      </c>
      <c r="E103" s="19">
        <v>6175.291922292794</v>
      </c>
      <c r="F103" s="2">
        <v>7946.8437445952968</v>
      </c>
      <c r="G103" s="2">
        <v>2253.7648919039266</v>
      </c>
      <c r="H103" s="3">
        <v>1895.0385186031842</v>
      </c>
      <c r="I103" s="2">
        <v>1380.7602286325007</v>
      </c>
      <c r="J103" s="2">
        <v>1517.9926789738811</v>
      </c>
      <c r="K103" s="3">
        <v>3434.239030391826</v>
      </c>
      <c r="L103" s="21">
        <v>891.03166129413398</v>
      </c>
      <c r="M103" s="21">
        <v>3230.8979072277934</v>
      </c>
      <c r="N103" s="22">
        <v>620.0661801433863</v>
      </c>
      <c r="P103" s="2">
        <v>6268.3947359698159</v>
      </c>
      <c r="Q103" s="2">
        <v>8920.3837598045102</v>
      </c>
      <c r="R103" s="2">
        <v>6175.291922292794</v>
      </c>
      <c r="S103" s="2">
        <v>8818.9773381602081</v>
      </c>
      <c r="T103" s="2">
        <v>2975.2920988106803</v>
      </c>
      <c r="U103" s="3">
        <v>4566.750145996999</v>
      </c>
      <c r="V103" s="2">
        <v>2085.5569278776306</v>
      </c>
      <c r="W103" s="2">
        <v>2398.7287701855662</v>
      </c>
      <c r="X103" s="3">
        <v>3434.239030391826</v>
      </c>
      <c r="Y103" s="2">
        <f t="shared" si="11"/>
        <v>2304.9984886711281</v>
      </c>
      <c r="Z103" s="2">
        <f t="shared" si="12"/>
        <v>3230.8979072277934</v>
      </c>
      <c r="AA103" s="2">
        <f t="shared" si="13"/>
        <v>1824.406065206957</v>
      </c>
      <c r="AB103" s="17"/>
      <c r="AC103" s="2">
        <f t="shared" si="14"/>
        <v>6287.5150001725015</v>
      </c>
      <c r="AD103" s="2">
        <f t="shared" si="15"/>
        <v>2639.5082428183409</v>
      </c>
      <c r="AE103" s="3">
        <f t="shared" si="16"/>
        <v>2453.4341537019595</v>
      </c>
      <c r="AF103" s="3"/>
      <c r="AG103" s="2">
        <f t="shared" si="17"/>
        <v>6287.5150001725015</v>
      </c>
      <c r="AH103" s="2">
        <f t="shared" si="18"/>
        <v>8512.9896546629916</v>
      </c>
      <c r="AI103" s="3">
        <f t="shared" si="19"/>
        <v>4114.6439572326135</v>
      </c>
      <c r="AK103" s="3" t="s">
        <v>116</v>
      </c>
      <c r="AL103" s="10">
        <v>1.353951386903957</v>
      </c>
      <c r="AM103" s="9">
        <f t="shared" si="20"/>
        <v>3.7188658419921958E-2</v>
      </c>
      <c r="AN103" s="3">
        <v>3.6948772999999997E-2</v>
      </c>
      <c r="AO103" s="10">
        <v>0.65441497270697979</v>
      </c>
      <c r="AP103" s="9">
        <f t="shared" si="21"/>
        <v>3.0801290686837852E-2</v>
      </c>
      <c r="AQ103" s="3">
        <v>4.5609603980000003E-2</v>
      </c>
    </row>
    <row r="104" spans="1:43" x14ac:dyDescent="0.2">
      <c r="A104" s="5" t="s">
        <v>117</v>
      </c>
      <c r="C104" s="2">
        <v>7471.0939856405867</v>
      </c>
      <c r="D104" s="2">
        <v>1993.5204572650014</v>
      </c>
      <c r="E104" s="19">
        <v>8155.291922292794</v>
      </c>
      <c r="F104" s="2">
        <v>2080.8437445952968</v>
      </c>
      <c r="G104" s="2">
        <v>3470.7648919039266</v>
      </c>
      <c r="H104" s="3">
        <v>2936.0385186031845</v>
      </c>
      <c r="I104" s="2">
        <v>1139.7602286325007</v>
      </c>
      <c r="J104" s="2">
        <v>1187.9926789738811</v>
      </c>
      <c r="K104" s="3">
        <v>2107.239030391826</v>
      </c>
      <c r="L104" s="21">
        <v>2226.0316612941338</v>
      </c>
      <c r="M104" s="21">
        <v>4176.8979072277934</v>
      </c>
      <c r="N104" s="22">
        <v>988.0661801433863</v>
      </c>
      <c r="P104" s="2">
        <v>8161.5543991995146</v>
      </c>
      <c r="Q104" s="2">
        <v>2409.1198574573505</v>
      </c>
      <c r="R104" s="2">
        <v>8155.291922292794</v>
      </c>
      <c r="S104" s="2">
        <v>2309.2078336533209</v>
      </c>
      <c r="T104" s="2">
        <v>4581.9062124921311</v>
      </c>
      <c r="U104" s="3">
        <v>7075.3993662181256</v>
      </c>
      <c r="V104" s="2">
        <v>1721.540635116721</v>
      </c>
      <c r="W104" s="2">
        <v>1877.2634791300636</v>
      </c>
      <c r="X104" s="3">
        <v>2107.239030391826</v>
      </c>
      <c r="Y104" s="2">
        <f t="shared" si="11"/>
        <v>5758.4930344279774</v>
      </c>
      <c r="Z104" s="2">
        <f t="shared" si="12"/>
        <v>4176.8979072277934</v>
      </c>
      <c r="AA104" s="2">
        <f t="shared" si="13"/>
        <v>2907.1637667169921</v>
      </c>
      <c r="AB104" s="17"/>
      <c r="AC104" s="2">
        <f t="shared" si="14"/>
        <v>5448.7465985522058</v>
      </c>
      <c r="AD104" s="2">
        <f t="shared" si="15"/>
        <v>1902.0143815462034</v>
      </c>
      <c r="AE104" s="3">
        <f t="shared" si="16"/>
        <v>4280.8515694575881</v>
      </c>
      <c r="AF104" s="3"/>
      <c r="AG104" s="2">
        <f t="shared" si="17"/>
        <v>5448.7465985522058</v>
      </c>
      <c r="AH104" s="2">
        <f t="shared" si="18"/>
        <v>6134.4111340354048</v>
      </c>
      <c r="AI104" s="3">
        <f t="shared" si="19"/>
        <v>7179.3979127178018</v>
      </c>
      <c r="AK104" s="3" t="s">
        <v>117</v>
      </c>
      <c r="AL104" s="10">
        <v>1.1258389471929908</v>
      </c>
      <c r="AM104" s="9">
        <f t="shared" si="20"/>
        <v>6.6200507392079014E-2</v>
      </c>
      <c r="AN104" s="3">
        <v>5.5608419999999999E-2</v>
      </c>
      <c r="AO104" s="10">
        <v>1.3176237475652566</v>
      </c>
      <c r="AP104" s="9">
        <f t="shared" si="21"/>
        <v>0.51816912110495794</v>
      </c>
      <c r="AQ104" s="3">
        <v>0.35624127069</v>
      </c>
    </row>
    <row r="105" spans="1:43" x14ac:dyDescent="0.2">
      <c r="A105" s="5" t="s">
        <v>118</v>
      </c>
      <c r="C105" s="2">
        <v>231.09398564058651</v>
      </c>
      <c r="D105" s="2">
        <v>408.52045726500143</v>
      </c>
      <c r="E105" s="19">
        <v>263.29192229279386</v>
      </c>
      <c r="F105" s="2">
        <v>427.84374459529687</v>
      </c>
      <c r="G105" s="2">
        <v>371.76489190392675</v>
      </c>
      <c r="H105" s="3">
        <v>129.03851860318429</v>
      </c>
      <c r="I105" s="2">
        <v>54.760228632500699</v>
      </c>
      <c r="J105" s="2">
        <v>48.992678973880992</v>
      </c>
      <c r="K105" s="3">
        <v>99.239030391826063</v>
      </c>
      <c r="L105" s="21">
        <v>36.031661294133968</v>
      </c>
      <c r="M105" s="21">
        <v>140.89790722779338</v>
      </c>
      <c r="N105" s="3">
        <v>12.066180143386305</v>
      </c>
      <c r="P105" s="2">
        <v>252.45113215795817</v>
      </c>
      <c r="Q105" s="2">
        <v>493.68680526354098</v>
      </c>
      <c r="R105" s="2">
        <v>263.29192229279386</v>
      </c>
      <c r="S105" s="2">
        <v>474.7978454245648</v>
      </c>
      <c r="T105" s="2">
        <v>490.78284494996524</v>
      </c>
      <c r="U105" s="3">
        <v>310.96290016557879</v>
      </c>
      <c r="V105" s="2">
        <v>82.712097168227075</v>
      </c>
      <c r="W105" s="2">
        <v>77.418126062738324</v>
      </c>
      <c r="X105" s="3">
        <v>99.239030391826063</v>
      </c>
      <c r="Y105" s="2">
        <f t="shared" si="11"/>
        <v>93.209847006629104</v>
      </c>
      <c r="Z105" s="2">
        <f t="shared" si="12"/>
        <v>140.89790722779338</v>
      </c>
      <c r="AA105" s="2">
        <f t="shared" si="13"/>
        <v>35.502036625160265</v>
      </c>
      <c r="AB105" s="17"/>
      <c r="AC105" s="2">
        <f t="shared" si="14"/>
        <v>380.99557504240033</v>
      </c>
      <c r="AD105" s="2">
        <f t="shared" si="15"/>
        <v>86.456417874263821</v>
      </c>
      <c r="AE105" s="3">
        <f t="shared" si="16"/>
        <v>89.869930286527577</v>
      </c>
      <c r="AF105" s="3"/>
      <c r="AG105" s="2">
        <f t="shared" si="17"/>
        <v>380.99557504240033</v>
      </c>
      <c r="AH105" s="2">
        <f t="shared" si="18"/>
        <v>278.84080034429445</v>
      </c>
      <c r="AI105" s="3">
        <f t="shared" si="19"/>
        <v>150.72047685992135</v>
      </c>
      <c r="AK105" s="3" t="s">
        <v>118</v>
      </c>
      <c r="AL105" s="10">
        <v>0.7318741177328969</v>
      </c>
      <c r="AM105" s="9">
        <f t="shared" si="20"/>
        <v>4.0725284067316897E-3</v>
      </c>
      <c r="AN105" s="3">
        <v>6.9684999999999999E-3</v>
      </c>
      <c r="AO105" s="11">
        <v>0.39559639726300738</v>
      </c>
      <c r="AP105" s="9">
        <f t="shared" si="21"/>
        <v>5.2336253297500567E-3</v>
      </c>
      <c r="AQ105" s="3">
        <v>1.7475890890000002E-2</v>
      </c>
    </row>
    <row r="106" spans="1:43" x14ac:dyDescent="0.2">
      <c r="A106" s="5" t="s">
        <v>119</v>
      </c>
      <c r="C106" s="2">
        <v>61.093985640586496</v>
      </c>
      <c r="D106" s="2">
        <v>130.5204572650014</v>
      </c>
      <c r="E106" s="19">
        <v>70.291922292793885</v>
      </c>
      <c r="F106" s="2">
        <v>119.84374459529687</v>
      </c>
      <c r="G106" s="2">
        <v>49.76489190392676</v>
      </c>
      <c r="H106" s="3">
        <v>24.038518603184279</v>
      </c>
      <c r="I106" s="2">
        <v>22.760228632500702</v>
      </c>
      <c r="J106" s="2">
        <v>13.992678973880992</v>
      </c>
      <c r="K106" s="3">
        <v>25.239030391826059</v>
      </c>
      <c r="L106" s="2">
        <v>1</v>
      </c>
      <c r="M106" s="2">
        <v>1</v>
      </c>
      <c r="N106" s="3">
        <v>1</v>
      </c>
      <c r="P106" s="2">
        <v>66.740143843446489</v>
      </c>
      <c r="Q106" s="2">
        <v>157.73072418475289</v>
      </c>
      <c r="R106" s="2">
        <v>70.291922292793885</v>
      </c>
      <c r="S106" s="2">
        <v>132.9961053311244</v>
      </c>
      <c r="T106" s="2">
        <v>65.696777073689816</v>
      </c>
      <c r="U106" s="3">
        <v>57.929117146156841</v>
      </c>
      <c r="V106" s="2">
        <v>34.37798360661251</v>
      </c>
      <c r="W106" s="2">
        <v>22.111201253821395</v>
      </c>
      <c r="X106" s="3">
        <v>25.239030391826059</v>
      </c>
      <c r="Y106" s="2">
        <v>1</v>
      </c>
      <c r="Z106" s="2">
        <v>1</v>
      </c>
      <c r="AA106" s="2">
        <v>1</v>
      </c>
      <c r="AB106" s="17"/>
      <c r="AC106" s="2">
        <f t="shared" si="14"/>
        <v>91.897464978660722</v>
      </c>
      <c r="AD106" s="2">
        <f t="shared" si="15"/>
        <v>27.242738417419989</v>
      </c>
      <c r="AE106" s="3">
        <f t="shared" si="16"/>
        <v>1</v>
      </c>
      <c r="AF106" s="3"/>
      <c r="AG106" s="2">
        <f t="shared" si="17"/>
        <v>91.897464978660722</v>
      </c>
      <c r="AH106" s="2">
        <f t="shared" si="18"/>
        <v>87.863771951913421</v>
      </c>
      <c r="AI106" s="2">
        <v>1</v>
      </c>
      <c r="AK106" s="3" t="s">
        <v>119</v>
      </c>
      <c r="AL106" s="10">
        <v>0.95610659088709404</v>
      </c>
      <c r="AM106" s="9">
        <f t="shared" si="20"/>
        <v>3.845279711594074E-2</v>
      </c>
      <c r="AN106" s="3">
        <v>3.7798284000000001E-2</v>
      </c>
      <c r="AO106" s="11">
        <v>1.0881692985026382E-2</v>
      </c>
      <c r="AP106" s="9">
        <f t="shared" si="21"/>
        <v>8.8287068452815205E-3</v>
      </c>
      <c r="AQ106" s="3">
        <v>1.9834608430000001E-2</v>
      </c>
    </row>
    <row r="107" spans="1:43" x14ac:dyDescent="0.2">
      <c r="A107" s="5" t="s">
        <v>120</v>
      </c>
      <c r="C107" s="2">
        <v>2050.0939856405867</v>
      </c>
      <c r="D107" s="2">
        <v>23608.520457265</v>
      </c>
      <c r="E107" s="19">
        <v>2497.291922292794</v>
      </c>
      <c r="F107" s="2">
        <v>26134.843744595299</v>
      </c>
      <c r="G107" s="2">
        <v>1580.7648919039268</v>
      </c>
      <c r="H107" s="3">
        <v>1155.0385186031842</v>
      </c>
      <c r="I107" s="2">
        <v>66.760228632500699</v>
      </c>
      <c r="J107" s="2">
        <v>85.992678973880999</v>
      </c>
      <c r="K107" s="3">
        <v>803.23903039182608</v>
      </c>
      <c r="L107" s="21">
        <v>735.03166129413398</v>
      </c>
      <c r="M107" s="21">
        <v>1674.8979072277934</v>
      </c>
      <c r="N107" s="22">
        <v>227.0661801433863</v>
      </c>
      <c r="P107" s="2">
        <v>2239.558707123233</v>
      </c>
      <c r="Q107" s="2">
        <v>28530.309398889018</v>
      </c>
      <c r="R107" s="2">
        <v>2497.291922292794</v>
      </c>
      <c r="S107" s="2">
        <v>29003.0359382235</v>
      </c>
      <c r="T107" s="2">
        <v>2086.8358140879063</v>
      </c>
      <c r="U107" s="3">
        <v>2783.4644370982155</v>
      </c>
      <c r="V107" s="2">
        <v>100.83738975383253</v>
      </c>
      <c r="W107" s="2">
        <v>135.88544657502194</v>
      </c>
      <c r="X107" s="3">
        <v>803.23903039182608</v>
      </c>
      <c r="Y107" s="2">
        <f t="shared" si="11"/>
        <v>1901.4440698411145</v>
      </c>
      <c r="Z107" s="2">
        <f t="shared" si="12"/>
        <v>1674.8979072277934</v>
      </c>
      <c r="AA107" s="2">
        <f t="shared" si="13"/>
        <v>668.09145462694698</v>
      </c>
      <c r="AB107" s="17"/>
      <c r="AC107" s="2">
        <f t="shared" si="14"/>
        <v>11190.082702952444</v>
      </c>
      <c r="AD107" s="2">
        <f t="shared" si="15"/>
        <v>346.65395557356015</v>
      </c>
      <c r="AE107" s="3">
        <f t="shared" si="16"/>
        <v>1414.8111438986182</v>
      </c>
      <c r="AF107" s="3"/>
      <c r="AG107" s="2">
        <f t="shared" si="17"/>
        <v>11190.082702952444</v>
      </c>
      <c r="AH107" s="2">
        <f t="shared" si="18"/>
        <v>1118.0345981396592</v>
      </c>
      <c r="AI107" s="3">
        <f t="shared" si="19"/>
        <v>2372.7737363906417</v>
      </c>
      <c r="AK107" s="3" t="s">
        <v>120</v>
      </c>
      <c r="AL107" s="10">
        <v>9.9912987939282313E-2</v>
      </c>
      <c r="AM107" s="9">
        <f t="shared" si="20"/>
        <v>0.22452786776311884</v>
      </c>
      <c r="AN107" s="3">
        <v>0.13923743599999999</v>
      </c>
      <c r="AO107" s="10">
        <v>0.21204255583960946</v>
      </c>
      <c r="AP107" s="9">
        <f t="shared" si="21"/>
        <v>0.26894774111047742</v>
      </c>
      <c r="AQ107" s="3">
        <v>0.20708976057</v>
      </c>
    </row>
    <row r="108" spans="1:43" x14ac:dyDescent="0.2">
      <c r="A108" s="5" t="s">
        <v>121</v>
      </c>
      <c r="C108" s="2">
        <v>90.093985640586496</v>
      </c>
      <c r="D108" s="2">
        <v>84.520457265001397</v>
      </c>
      <c r="E108" s="19">
        <v>129.29192229279388</v>
      </c>
      <c r="F108" s="2">
        <v>73.843744595296869</v>
      </c>
      <c r="G108" s="2">
        <v>162.76489190392675</v>
      </c>
      <c r="H108" s="3">
        <v>40.038518603184279</v>
      </c>
      <c r="I108" s="2">
        <v>16.760228632500702</v>
      </c>
      <c r="J108" s="2">
        <v>19.992678973880992</v>
      </c>
      <c r="K108" s="3">
        <v>134.23903039182605</v>
      </c>
      <c r="L108" s="2">
        <v>36.031661294133968</v>
      </c>
      <c r="M108" s="2">
        <v>37.897907227793397</v>
      </c>
      <c r="N108" s="3">
        <v>1</v>
      </c>
      <c r="P108" s="2">
        <v>98.420253614745533</v>
      </c>
      <c r="Q108" s="2">
        <v>102.14086904221961</v>
      </c>
      <c r="R108" s="2">
        <v>129.29192229279388</v>
      </c>
      <c r="S108" s="2">
        <v>81.947793498987181</v>
      </c>
      <c r="T108" s="2">
        <v>214.87294375076783</v>
      </c>
      <c r="U108" s="3">
        <v>96.486645987211602</v>
      </c>
      <c r="V108" s="2">
        <v>25.315337313809778</v>
      </c>
      <c r="W108" s="2">
        <v>31.59238836392144</v>
      </c>
      <c r="X108" s="3">
        <v>134.23903039182605</v>
      </c>
      <c r="Y108" s="2">
        <f t="shared" si="11"/>
        <v>93.209847006629104</v>
      </c>
      <c r="Z108" s="2">
        <f t="shared" si="12"/>
        <v>37.897907227793397</v>
      </c>
      <c r="AA108" s="2">
        <f t="shared" si="13"/>
        <v>2.9422763627990078</v>
      </c>
      <c r="AB108" s="17"/>
      <c r="AC108" s="2">
        <f t="shared" si="14"/>
        <v>120.52673803112093</v>
      </c>
      <c r="AD108" s="2">
        <f t="shared" si="15"/>
        <v>63.715585356519092</v>
      </c>
      <c r="AE108" s="3">
        <f t="shared" si="16"/>
        <v>44.683343532407171</v>
      </c>
      <c r="AF108" s="3"/>
      <c r="AG108" s="2">
        <f t="shared" si="17"/>
        <v>120.52673803112093</v>
      </c>
      <c r="AH108" s="2">
        <f t="shared" si="18"/>
        <v>205.49665660512741</v>
      </c>
      <c r="AI108" s="3">
        <f t="shared" si="19"/>
        <v>74.938244899358637</v>
      </c>
      <c r="AK108" s="3" t="s">
        <v>121</v>
      </c>
      <c r="AL108" s="10">
        <v>1.7049881209932571</v>
      </c>
      <c r="AM108" s="9">
        <f t="shared" si="20"/>
        <v>0.17033635964841248</v>
      </c>
      <c r="AN108" s="3">
        <v>0.114262771</v>
      </c>
      <c r="AO108" s="10">
        <v>0.62175618558604817</v>
      </c>
      <c r="AP108" s="9">
        <f t="shared" si="21"/>
        <v>5.985829489316602E-2</v>
      </c>
      <c r="AQ108" s="3">
        <v>7.0547276249999999E-2</v>
      </c>
    </row>
    <row r="109" spans="1:43" x14ac:dyDescent="0.2">
      <c r="A109" s="5" t="s">
        <v>122</v>
      </c>
      <c r="C109" s="2">
        <v>57.093985640586496</v>
      </c>
      <c r="D109" s="2">
        <v>116.5204572650014</v>
      </c>
      <c r="E109" s="19">
        <v>50.291922292793878</v>
      </c>
      <c r="F109" s="2">
        <v>147.84374459529687</v>
      </c>
      <c r="G109" s="2">
        <v>156.76489190392675</v>
      </c>
      <c r="H109" s="3">
        <v>116.03851860318429</v>
      </c>
      <c r="I109" s="2">
        <v>348.76022863250068</v>
      </c>
      <c r="J109" s="2">
        <v>256.99267897388097</v>
      </c>
      <c r="K109" s="3">
        <v>619.23903039182608</v>
      </c>
      <c r="L109" s="21">
        <v>45.031661294133968</v>
      </c>
      <c r="M109" s="21">
        <v>324.89790722779338</v>
      </c>
      <c r="N109" s="22">
        <v>58.066180143386305</v>
      </c>
      <c r="P109" s="2">
        <v>62.370473530163856</v>
      </c>
      <c r="Q109" s="2">
        <v>140.81207261963405</v>
      </c>
      <c r="R109" s="2">
        <v>50.291922292793878</v>
      </c>
      <c r="S109" s="2">
        <v>164.06899079416442</v>
      </c>
      <c r="T109" s="2">
        <v>206.95208534313537</v>
      </c>
      <c r="U109" s="3">
        <v>279.63490798222176</v>
      </c>
      <c r="V109" s="2">
        <v>526.78176551556089</v>
      </c>
      <c r="W109" s="2">
        <v>406.09927921287317</v>
      </c>
      <c r="X109" s="3">
        <v>619.23903039182608</v>
      </c>
      <c r="Y109" s="2">
        <f t="shared" si="11"/>
        <v>116.49183270836068</v>
      </c>
      <c r="Z109" s="2">
        <f t="shared" si="12"/>
        <v>324.89790722779338</v>
      </c>
      <c r="AA109" s="2">
        <f t="shared" si="13"/>
        <v>170.84674931391461</v>
      </c>
      <c r="AB109" s="17"/>
      <c r="AC109" s="2">
        <f t="shared" si="14"/>
        <v>150.68840876035225</v>
      </c>
      <c r="AD109" s="2">
        <f t="shared" si="15"/>
        <v>517.37335837342005</v>
      </c>
      <c r="AE109" s="3">
        <f t="shared" si="16"/>
        <v>204.07882975002289</v>
      </c>
      <c r="AF109" s="3"/>
      <c r="AG109" s="2">
        <f t="shared" si="17"/>
        <v>150.68840876035225</v>
      </c>
      <c r="AH109" s="2">
        <f t="shared" si="18"/>
        <v>1668.6418992684683</v>
      </c>
      <c r="AI109" s="3">
        <f t="shared" si="19"/>
        <v>342.25973514023326</v>
      </c>
      <c r="AK109" s="3" t="s">
        <v>122</v>
      </c>
      <c r="AL109" s="12">
        <v>11.073458887751597</v>
      </c>
      <c r="AM109" s="9">
        <f t="shared" si="20"/>
        <v>8.4697144447694523E-4</v>
      </c>
      <c r="AN109" s="3">
        <v>2.445713E-3</v>
      </c>
      <c r="AO109" s="10">
        <v>2.2713076470569615</v>
      </c>
      <c r="AP109" s="9">
        <f t="shared" si="21"/>
        <v>0.44637014420948973</v>
      </c>
      <c r="AQ109" s="3">
        <v>0.31436433922000001</v>
      </c>
    </row>
    <row r="110" spans="1:43" x14ac:dyDescent="0.2">
      <c r="A110" s="5" t="s">
        <v>123</v>
      </c>
      <c r="C110" s="2">
        <v>42.093985640586496</v>
      </c>
      <c r="D110" s="2">
        <v>25.520457265001404</v>
      </c>
      <c r="E110" s="19">
        <v>58.291922292793878</v>
      </c>
      <c r="F110" s="2">
        <v>32.843744595296876</v>
      </c>
      <c r="G110" s="2">
        <v>22.76489190392676</v>
      </c>
      <c r="H110" s="3">
        <v>6.0385186031842792</v>
      </c>
      <c r="I110" s="2">
        <v>1</v>
      </c>
      <c r="J110" s="2">
        <v>1</v>
      </c>
      <c r="K110" s="3">
        <v>1</v>
      </c>
      <c r="L110" s="2">
        <v>1</v>
      </c>
      <c r="M110" s="2">
        <v>1</v>
      </c>
      <c r="N110" s="3">
        <v>1</v>
      </c>
      <c r="P110" s="2">
        <v>45.984209855354003</v>
      </c>
      <c r="Q110" s="2">
        <v>30.840837446361718</v>
      </c>
      <c r="R110" s="2">
        <v>58.291922292793878</v>
      </c>
      <c r="S110" s="2">
        <v>36.44821121382143</v>
      </c>
      <c r="T110" s="2">
        <v>30.052914239343739</v>
      </c>
      <c r="U110" s="3">
        <v>14.551897199970226</v>
      </c>
      <c r="V110" s="2">
        <v>1</v>
      </c>
      <c r="W110" s="2">
        <v>1</v>
      </c>
      <c r="X110" s="3">
        <v>1</v>
      </c>
      <c r="Y110" s="2">
        <v>1</v>
      </c>
      <c r="Z110" s="2">
        <v>1</v>
      </c>
      <c r="AA110" s="2">
        <v>1</v>
      </c>
      <c r="AB110" s="17"/>
      <c r="AC110" s="2">
        <f t="shared" si="14"/>
        <v>36.028332041274169</v>
      </c>
      <c r="AD110" s="2">
        <f t="shared" si="15"/>
        <v>1</v>
      </c>
      <c r="AE110" s="3">
        <f t="shared" si="16"/>
        <v>1</v>
      </c>
      <c r="AF110" s="3"/>
      <c r="AG110" s="2">
        <f t="shared" si="17"/>
        <v>36.028332041274169</v>
      </c>
      <c r="AH110" s="2">
        <v>1</v>
      </c>
      <c r="AI110" s="2">
        <v>1</v>
      </c>
      <c r="AK110" s="3" t="s">
        <v>123</v>
      </c>
      <c r="AL110" s="11">
        <v>8.9518939052164653E-2</v>
      </c>
      <c r="AM110" s="9">
        <f t="shared" si="20"/>
        <v>5.7611847816609303E-3</v>
      </c>
      <c r="AN110" s="3">
        <v>8.4497600000000006E-3</v>
      </c>
      <c r="AO110" s="11">
        <v>2.775593382603438E-2</v>
      </c>
      <c r="AP110" s="9">
        <f t="shared" si="21"/>
        <v>5.7611847816609303E-3</v>
      </c>
      <c r="AQ110" s="3">
        <v>1.7475890890000002E-2</v>
      </c>
    </row>
    <row r="111" spans="1:43" x14ac:dyDescent="0.2">
      <c r="A111" s="5" t="s">
        <v>124</v>
      </c>
      <c r="C111" s="2">
        <v>6645.0939856405867</v>
      </c>
      <c r="D111" s="2">
        <v>37538.520457265004</v>
      </c>
      <c r="E111" s="19">
        <v>7578.291922292794</v>
      </c>
      <c r="F111" s="2">
        <v>39023.843744595295</v>
      </c>
      <c r="G111" s="2">
        <v>13588.764891903927</v>
      </c>
      <c r="H111" s="3">
        <v>7244.0385186031845</v>
      </c>
      <c r="I111" s="2">
        <v>2613.7602286325009</v>
      </c>
      <c r="J111" s="2">
        <v>2798.9926789738811</v>
      </c>
      <c r="K111" s="3">
        <v>7227.2390303918264</v>
      </c>
      <c r="L111" s="21">
        <v>4896.0316612941342</v>
      </c>
      <c r="M111" s="21">
        <v>14576.897907227793</v>
      </c>
      <c r="N111" s="22">
        <v>4933.0661801433862</v>
      </c>
      <c r="P111" s="2">
        <v>7259.2174795066512</v>
      </c>
      <c r="Q111" s="2">
        <v>45364.367706182253</v>
      </c>
      <c r="R111" s="2">
        <v>7578.291922292794</v>
      </c>
      <c r="S111" s="2">
        <v>43306.550964406466</v>
      </c>
      <c r="T111" s="2">
        <v>17939.113773896341</v>
      </c>
      <c r="U111" s="3">
        <v>17457.014006672121</v>
      </c>
      <c r="V111" s="2">
        <v>3947.9307410485922</v>
      </c>
      <c r="W111" s="2">
        <v>4422.9622181919258</v>
      </c>
      <c r="X111" s="3">
        <v>7227.2390303918264</v>
      </c>
      <c r="Y111" s="2">
        <f t="shared" si="11"/>
        <v>12665.482125941677</v>
      </c>
      <c r="Z111" s="2">
        <f t="shared" si="12"/>
        <v>14576.897907227793</v>
      </c>
      <c r="AA111" s="2">
        <f t="shared" si="13"/>
        <v>14514.444017959078</v>
      </c>
      <c r="AB111" s="17"/>
      <c r="AC111" s="2">
        <f t="shared" si="14"/>
        <v>23150.759308826106</v>
      </c>
      <c r="AD111" s="2">
        <f t="shared" si="15"/>
        <v>5199.3773298774477</v>
      </c>
      <c r="AE111" s="3">
        <f t="shared" si="16"/>
        <v>13918.941350376183</v>
      </c>
      <c r="AF111" s="3"/>
      <c r="AG111" s="2">
        <f t="shared" si="17"/>
        <v>23150.759308826106</v>
      </c>
      <c r="AH111" s="2">
        <f t="shared" si="18"/>
        <v>16769.125665875887</v>
      </c>
      <c r="AI111" s="3">
        <f t="shared" si="19"/>
        <v>23343.397185526337</v>
      </c>
      <c r="AK111" s="3" t="s">
        <v>124</v>
      </c>
      <c r="AL111" s="10">
        <v>0.72434452115282222</v>
      </c>
      <c r="AM111" s="9">
        <f t="shared" si="20"/>
        <v>0.12224744296136864</v>
      </c>
      <c r="AN111" s="3">
        <v>8.7274784999999994E-2</v>
      </c>
      <c r="AO111" s="10">
        <v>1.0083210176448421</v>
      </c>
      <c r="AP111" s="9">
        <f t="shared" si="21"/>
        <v>0.39552380471316601</v>
      </c>
      <c r="AQ111" s="3">
        <v>0.28199382394</v>
      </c>
    </row>
    <row r="112" spans="1:43" x14ac:dyDescent="0.2">
      <c r="A112" s="5" t="s">
        <v>125</v>
      </c>
      <c r="C112" s="2">
        <v>3097.0939856405867</v>
      </c>
      <c r="D112" s="2">
        <v>9731.5204572650018</v>
      </c>
      <c r="E112" s="19">
        <v>3670.291922292794</v>
      </c>
      <c r="F112" s="2">
        <v>10665.843744595297</v>
      </c>
      <c r="G112" s="2">
        <v>3910.7648919039266</v>
      </c>
      <c r="H112" s="3">
        <v>2104.0385186031845</v>
      </c>
      <c r="I112" s="2">
        <v>325.76022863250068</v>
      </c>
      <c r="J112" s="2">
        <v>293.99267897388097</v>
      </c>
      <c r="K112" s="3">
        <v>555.23903039182608</v>
      </c>
      <c r="L112" s="21">
        <v>525.03166129413398</v>
      </c>
      <c r="M112" s="21">
        <v>2882.8979072277934</v>
      </c>
      <c r="N112" s="22">
        <v>456.0661801433863</v>
      </c>
      <c r="P112" s="2">
        <v>3383.3199116249612</v>
      </c>
      <c r="Q112" s="2">
        <v>11760.300272520883</v>
      </c>
      <c r="R112" s="2">
        <v>3670.291922292794</v>
      </c>
      <c r="S112" s="2">
        <v>11836.376465803274</v>
      </c>
      <c r="T112" s="2">
        <v>5162.7691623851788</v>
      </c>
      <c r="U112" s="3">
        <v>5070.4078664832768</v>
      </c>
      <c r="V112" s="2">
        <v>492.04162139315042</v>
      </c>
      <c r="W112" s="2">
        <v>464.56659972515678</v>
      </c>
      <c r="X112" s="3">
        <v>555.23903039182608</v>
      </c>
      <c r="Y112" s="2">
        <f t="shared" si="11"/>
        <v>1358.197736800711</v>
      </c>
      <c r="Z112" s="2">
        <f t="shared" si="12"/>
        <v>2882.8979072277934</v>
      </c>
      <c r="AA112" s="2">
        <f t="shared" si="13"/>
        <v>1341.8727417079197</v>
      </c>
      <c r="AB112" s="17"/>
      <c r="AC112" s="2">
        <f t="shared" si="14"/>
        <v>6813.9109335183939</v>
      </c>
      <c r="AD112" s="2">
        <f t="shared" si="15"/>
        <v>503.94908383671117</v>
      </c>
      <c r="AE112" s="3">
        <f t="shared" si="16"/>
        <v>1860.9894619121415</v>
      </c>
      <c r="AF112" s="3"/>
      <c r="AG112" s="2">
        <f t="shared" si="17"/>
        <v>6813.9109335183939</v>
      </c>
      <c r="AH112" s="2">
        <f t="shared" si="18"/>
        <v>1625.3456865882097</v>
      </c>
      <c r="AI112" s="3">
        <f t="shared" si="19"/>
        <v>3121.0574909362604</v>
      </c>
      <c r="AK112" s="3" t="s">
        <v>125</v>
      </c>
      <c r="AL112" s="11">
        <v>0.23853345053175726</v>
      </c>
      <c r="AM112" s="9">
        <f t="shared" si="20"/>
        <v>3.1149097865620205E-2</v>
      </c>
      <c r="AN112" s="3">
        <v>3.2706554999999998E-2</v>
      </c>
      <c r="AO112" s="11">
        <v>0.45804201454753801</v>
      </c>
      <c r="AP112" s="9">
        <f t="shared" si="21"/>
        <v>7.5045489266434659E-2</v>
      </c>
      <c r="AQ112" s="3">
        <v>8.4152951259999997E-2</v>
      </c>
    </row>
    <row r="113" spans="1:43" x14ac:dyDescent="0.2">
      <c r="A113" s="5" t="s">
        <v>126</v>
      </c>
      <c r="C113" s="2">
        <v>576.09398564058654</v>
      </c>
      <c r="D113" s="2">
        <v>758.52045726500137</v>
      </c>
      <c r="E113" s="19">
        <v>555.29192229279386</v>
      </c>
      <c r="F113" s="2">
        <v>782.84374459529693</v>
      </c>
      <c r="G113" s="2">
        <v>506.76489190392675</v>
      </c>
      <c r="H113" s="3">
        <v>253.03851860318429</v>
      </c>
      <c r="I113" s="2">
        <v>851.76022863250068</v>
      </c>
      <c r="J113" s="2">
        <v>698.99267897388097</v>
      </c>
      <c r="K113" s="3">
        <v>1377.239030391826</v>
      </c>
      <c r="L113" s="21">
        <v>184.03166129413398</v>
      </c>
      <c r="M113" s="21">
        <v>643.89790722779344</v>
      </c>
      <c r="N113" s="22">
        <v>89.066180143386305</v>
      </c>
      <c r="P113" s="2">
        <v>629.33519667858479</v>
      </c>
      <c r="Q113" s="2">
        <v>916.65309439151144</v>
      </c>
      <c r="R113" s="2">
        <v>555.29192229279386</v>
      </c>
      <c r="S113" s="2">
        <v>868.75764325953674</v>
      </c>
      <c r="T113" s="2">
        <v>669.00215912169563</v>
      </c>
      <c r="U113" s="3">
        <v>609.78374868375329</v>
      </c>
      <c r="V113" s="2">
        <v>1286.5336130621897</v>
      </c>
      <c r="W113" s="2">
        <v>1104.5467296569097</v>
      </c>
      <c r="X113" s="3">
        <v>1377.239030391826</v>
      </c>
      <c r="Y113" s="2">
        <f t="shared" si="11"/>
        <v>476.06916743510385</v>
      </c>
      <c r="Z113" s="2">
        <f t="shared" si="12"/>
        <v>643.89790722779344</v>
      </c>
      <c r="AA113" s="2">
        <f t="shared" si="13"/>
        <v>262.05731656068389</v>
      </c>
      <c r="AB113" s="17"/>
      <c r="AC113" s="2">
        <f t="shared" si="14"/>
        <v>708.13729407131268</v>
      </c>
      <c r="AD113" s="2">
        <f t="shared" si="15"/>
        <v>1256.1064577036418</v>
      </c>
      <c r="AE113" s="3">
        <f t="shared" si="16"/>
        <v>460.67479707452702</v>
      </c>
      <c r="AF113" s="3"/>
      <c r="AG113" s="2">
        <f t="shared" si="17"/>
        <v>708.13729407131268</v>
      </c>
      <c r="AH113" s="2">
        <f t="shared" si="18"/>
        <v>4051.2172328618185</v>
      </c>
      <c r="AI113" s="3">
        <f t="shared" si="19"/>
        <v>772.59573776290051</v>
      </c>
      <c r="AK113" s="3" t="s">
        <v>126</v>
      </c>
      <c r="AL113" s="12">
        <v>5.7209488425190074</v>
      </c>
      <c r="AM113" s="9">
        <f t="shared" si="20"/>
        <v>1.1012452124561213E-3</v>
      </c>
      <c r="AN113" s="3">
        <v>2.9926729999999999E-3</v>
      </c>
      <c r="AO113" s="10">
        <v>1.0910253480945695</v>
      </c>
      <c r="AP113" s="9">
        <f t="shared" si="21"/>
        <v>6.7347305350783232E-2</v>
      </c>
      <c r="AQ113" s="3">
        <v>7.6550510239999994E-2</v>
      </c>
    </row>
    <row r="114" spans="1:43" x14ac:dyDescent="0.2">
      <c r="A114" s="5" t="s">
        <v>127</v>
      </c>
      <c r="C114" s="2">
        <v>277.09398564058648</v>
      </c>
      <c r="D114" s="2">
        <v>355.52045726500143</v>
      </c>
      <c r="E114" s="19">
        <v>294.29192229279386</v>
      </c>
      <c r="F114" s="2">
        <v>413.84374459529687</v>
      </c>
      <c r="G114" s="2">
        <v>239.76489190392675</v>
      </c>
      <c r="H114" s="3">
        <v>99.038518603184286</v>
      </c>
      <c r="I114" s="2">
        <v>7.7602286325007022</v>
      </c>
      <c r="J114" s="2">
        <v>1</v>
      </c>
      <c r="K114" s="3">
        <v>11.239030391826059</v>
      </c>
      <c r="L114" s="2">
        <v>26.031661294133968</v>
      </c>
      <c r="M114" s="2">
        <v>83.897907227793397</v>
      </c>
      <c r="N114" s="3">
        <v>4.0661801433863047</v>
      </c>
      <c r="P114" s="2">
        <v>302.70234076070835</v>
      </c>
      <c r="Q114" s="2">
        <v>429.63762433844829</v>
      </c>
      <c r="R114" s="2">
        <v>294.29192229279386</v>
      </c>
      <c r="S114" s="2">
        <v>459.26140269304477</v>
      </c>
      <c r="T114" s="2">
        <v>316.52395998205111</v>
      </c>
      <c r="U114" s="3">
        <v>238.66753358860109</v>
      </c>
      <c r="V114" s="2">
        <v>11.721367874605683</v>
      </c>
      <c r="W114" s="2">
        <v>1</v>
      </c>
      <c r="X114" s="3">
        <v>11.239030391826059</v>
      </c>
      <c r="Y114" s="2">
        <f t="shared" si="11"/>
        <v>67.340974004705132</v>
      </c>
      <c r="Z114" s="2">
        <f t="shared" si="12"/>
        <v>83.897907227793397</v>
      </c>
      <c r="AA114" s="2">
        <f t="shared" si="13"/>
        <v>11.963825722768204</v>
      </c>
      <c r="AB114" s="17"/>
      <c r="AC114" s="2">
        <f t="shared" si="14"/>
        <v>340.18079727594125</v>
      </c>
      <c r="AD114" s="2">
        <f t="shared" si="15"/>
        <v>7.986799422143914</v>
      </c>
      <c r="AE114" s="3">
        <f t="shared" si="16"/>
        <v>54.400902318422247</v>
      </c>
      <c r="AF114" s="3"/>
      <c r="AG114" s="2">
        <f t="shared" si="17"/>
        <v>340.18079727594125</v>
      </c>
      <c r="AH114" s="2">
        <f t="shared" si="18"/>
        <v>25.75916973912587</v>
      </c>
      <c r="AI114" s="3">
        <f t="shared" si="19"/>
        <v>91.235521301742523</v>
      </c>
      <c r="AK114" s="3" t="s">
        <v>127</v>
      </c>
      <c r="AL114" s="11">
        <v>7.5721998259152309E-2</v>
      </c>
      <c r="AM114" s="9">
        <f t="shared" si="20"/>
        <v>3.359361494733276E-4</v>
      </c>
      <c r="AN114" s="3">
        <v>1.1084700000000001E-3</v>
      </c>
      <c r="AO114" s="11">
        <v>0.26819715290318363</v>
      </c>
      <c r="AP114" s="9">
        <f t="shared" si="21"/>
        <v>1.022353561416402E-3</v>
      </c>
      <c r="AQ114" s="3">
        <v>8.2664351000000004E-3</v>
      </c>
    </row>
    <row r="115" spans="1:43" x14ac:dyDescent="0.2">
      <c r="A115" s="5" t="s">
        <v>128</v>
      </c>
      <c r="C115" s="2">
        <v>1739.0939856405864</v>
      </c>
      <c r="D115" s="2">
        <v>752.52045726500137</v>
      </c>
      <c r="E115" s="19">
        <v>2011.291922292794</v>
      </c>
      <c r="F115" s="2">
        <v>852.84374459529693</v>
      </c>
      <c r="G115" s="2">
        <v>1211.7648919039268</v>
      </c>
      <c r="H115" s="3">
        <v>544.03851860318423</v>
      </c>
      <c r="I115" s="2">
        <v>212.76022863250071</v>
      </c>
      <c r="J115" s="2">
        <v>229.992678973881</v>
      </c>
      <c r="K115" s="3">
        <v>965.23903039182608</v>
      </c>
      <c r="L115" s="21">
        <v>482.03166129413398</v>
      </c>
      <c r="M115" s="21">
        <v>738.89790722779344</v>
      </c>
      <c r="N115" s="22">
        <v>123.0661801433863</v>
      </c>
      <c r="P115" s="2">
        <v>1899.8168402655087</v>
      </c>
      <c r="Q115" s="2">
        <v>909.40224372074624</v>
      </c>
      <c r="R115" s="2">
        <v>2011.291922292794</v>
      </c>
      <c r="S115" s="2">
        <v>946.43985691713681</v>
      </c>
      <c r="T115" s="2">
        <v>1599.70302201851</v>
      </c>
      <c r="U115" s="3">
        <v>1311.0488044804367</v>
      </c>
      <c r="V115" s="2">
        <v>321.36178287869899</v>
      </c>
      <c r="W115" s="2">
        <v>363.43393721742302</v>
      </c>
      <c r="X115" s="3">
        <v>965.23903039182608</v>
      </c>
      <c r="Y115" s="2">
        <f t="shared" si="11"/>
        <v>1246.9615828924379</v>
      </c>
      <c r="Z115" s="2">
        <f t="shared" si="12"/>
        <v>738.89790722779344</v>
      </c>
      <c r="AA115" s="2">
        <f t="shared" si="13"/>
        <v>362.09471289585014</v>
      </c>
      <c r="AB115" s="17"/>
      <c r="AC115" s="2">
        <f t="shared" si="14"/>
        <v>1446.2837816158553</v>
      </c>
      <c r="AD115" s="2">
        <f t="shared" si="15"/>
        <v>550.01158349598279</v>
      </c>
      <c r="AE115" s="3">
        <f t="shared" si="16"/>
        <v>782.65140100536053</v>
      </c>
      <c r="AF115" s="3"/>
      <c r="AG115" s="2">
        <f t="shared" si="17"/>
        <v>1446.2837816158553</v>
      </c>
      <c r="AH115" s="2">
        <f t="shared" si="18"/>
        <v>1773.9072923851288</v>
      </c>
      <c r="AI115" s="3">
        <f t="shared" si="19"/>
        <v>1312.5813272417452</v>
      </c>
      <c r="AK115" s="3" t="s">
        <v>128</v>
      </c>
      <c r="AL115" s="10">
        <v>1.2265278190447779</v>
      </c>
      <c r="AM115" s="9">
        <f t="shared" si="20"/>
        <v>2.3955736981964237E-2</v>
      </c>
      <c r="AN115" s="3">
        <v>2.7327243000000001E-2</v>
      </c>
      <c r="AO115" s="10">
        <v>0.90755448130329475</v>
      </c>
      <c r="AP115" s="9">
        <f t="shared" si="21"/>
        <v>8.2158707512644549E-2</v>
      </c>
      <c r="AQ115" s="3">
        <v>8.7058080499999996E-2</v>
      </c>
    </row>
    <row r="116" spans="1:43" x14ac:dyDescent="0.2">
      <c r="A116" s="5" t="s">
        <v>129</v>
      </c>
      <c r="C116" s="2">
        <v>7090.0939856405867</v>
      </c>
      <c r="D116" s="2">
        <v>4789.5204572650018</v>
      </c>
      <c r="E116" s="19">
        <v>8296.291922292794</v>
      </c>
      <c r="F116" s="2">
        <v>4943.8437445952968</v>
      </c>
      <c r="G116" s="2">
        <v>7170.7648919039266</v>
      </c>
      <c r="H116" s="3">
        <v>3828.0385186031845</v>
      </c>
      <c r="I116" s="2">
        <v>1106.7602286325007</v>
      </c>
      <c r="J116" s="2">
        <v>1027.9926789738811</v>
      </c>
      <c r="K116" s="3">
        <v>1501.239030391826</v>
      </c>
      <c r="L116" s="21">
        <v>1511.031661294134</v>
      </c>
      <c r="M116" s="21">
        <v>3124.8979072277934</v>
      </c>
      <c r="N116" s="22">
        <v>1566.0661801433862</v>
      </c>
      <c r="P116" s="2">
        <v>7745.3433018593441</v>
      </c>
      <c r="Q116" s="2">
        <v>5788.0162700339388</v>
      </c>
      <c r="R116" s="2">
        <v>8296.291922292794</v>
      </c>
      <c r="S116" s="2">
        <v>5486.4103722491645</v>
      </c>
      <c r="T116" s="2">
        <v>9466.4355638654833</v>
      </c>
      <c r="U116" s="3">
        <v>9224.9815991069281</v>
      </c>
      <c r="V116" s="2">
        <v>1671.6960805063059</v>
      </c>
      <c r="W116" s="2">
        <v>1624.4318228607292</v>
      </c>
      <c r="X116" s="3">
        <v>1501.239030391826</v>
      </c>
      <c r="Y116" s="2">
        <f t="shared" si="11"/>
        <v>3908.8686147904141</v>
      </c>
      <c r="Z116" s="2">
        <f t="shared" si="12"/>
        <v>3124.8979072277934</v>
      </c>
      <c r="AA116" s="2">
        <f t="shared" si="13"/>
        <v>4607.7995044148183</v>
      </c>
      <c r="AB116" s="17"/>
      <c r="AC116" s="2">
        <f t="shared" si="14"/>
        <v>7667.9131715679423</v>
      </c>
      <c r="AD116" s="2">
        <f t="shared" si="15"/>
        <v>1599.122311252954</v>
      </c>
      <c r="AE116" s="3">
        <f t="shared" si="16"/>
        <v>3880.5220088110086</v>
      </c>
      <c r="AF116" s="3"/>
      <c r="AG116" s="2">
        <f t="shared" si="17"/>
        <v>7667.9131715679423</v>
      </c>
      <c r="AH116" s="2">
        <f t="shared" si="18"/>
        <v>5157.5181586481904</v>
      </c>
      <c r="AI116" s="3">
        <f t="shared" si="19"/>
        <v>6508.0069136438815</v>
      </c>
      <c r="AK116" s="3" t="s">
        <v>129</v>
      </c>
      <c r="AL116" s="10">
        <v>0.67261040171553954</v>
      </c>
      <c r="AM116" s="9">
        <f t="shared" si="20"/>
        <v>5.4743739004689713E-4</v>
      </c>
      <c r="AN116" s="3">
        <v>1.6859920000000001E-3</v>
      </c>
      <c r="AO116" s="10">
        <v>0.84873247362464821</v>
      </c>
      <c r="AP116" s="9">
        <f t="shared" si="21"/>
        <v>8.6834145492550394E-3</v>
      </c>
      <c r="AQ116" s="3">
        <v>1.9834608430000001E-2</v>
      </c>
    </row>
    <row r="117" spans="1:43" x14ac:dyDescent="0.2">
      <c r="A117" s="5" t="s">
        <v>130</v>
      </c>
      <c r="C117" s="2">
        <v>5482.0939856405867</v>
      </c>
      <c r="D117" s="2">
        <v>3580.5204572650014</v>
      </c>
      <c r="E117" s="19">
        <v>6264.291922292794</v>
      </c>
      <c r="F117" s="2">
        <v>3989.8437445952968</v>
      </c>
      <c r="G117" s="2">
        <v>4644.7648919039266</v>
      </c>
      <c r="H117" s="3">
        <v>2301.0385186031845</v>
      </c>
      <c r="I117" s="2">
        <v>767.76022863250068</v>
      </c>
      <c r="J117" s="2">
        <v>791.99267897388097</v>
      </c>
      <c r="K117" s="3">
        <v>1160.239030391826</v>
      </c>
      <c r="L117" s="21">
        <v>221.03166129413398</v>
      </c>
      <c r="M117" s="21">
        <v>586.89790722779344</v>
      </c>
      <c r="N117" s="22">
        <v>180.0661801433863</v>
      </c>
      <c r="P117" s="2">
        <v>5988.7358359197278</v>
      </c>
      <c r="Q117" s="2">
        <v>4326.9698598747482</v>
      </c>
      <c r="R117" s="2">
        <v>6264.291922292794</v>
      </c>
      <c r="S117" s="2">
        <v>4427.7127746870146</v>
      </c>
      <c r="T117" s="2">
        <v>6131.7541742522162</v>
      </c>
      <c r="U117" s="3">
        <v>5545.1474403387638</v>
      </c>
      <c r="V117" s="2">
        <v>1159.6565649629515</v>
      </c>
      <c r="W117" s="2">
        <v>1251.5051298634605</v>
      </c>
      <c r="X117" s="3">
        <v>1160.239030391826</v>
      </c>
      <c r="Y117" s="2">
        <f t="shared" si="11"/>
        <v>571.78399754222255</v>
      </c>
      <c r="Z117" s="2">
        <f t="shared" si="12"/>
        <v>586.89790722779344</v>
      </c>
      <c r="AA117" s="2">
        <f t="shared" si="13"/>
        <v>529.80446557539358</v>
      </c>
      <c r="AB117" s="17"/>
      <c r="AC117" s="2">
        <f t="shared" si="14"/>
        <v>5447.435334560877</v>
      </c>
      <c r="AD117" s="2">
        <f t="shared" si="15"/>
        <v>1190.4669084060793</v>
      </c>
      <c r="AE117" s="3">
        <f t="shared" si="16"/>
        <v>562.82879011513648</v>
      </c>
      <c r="AF117" s="3"/>
      <c r="AG117" s="2">
        <f t="shared" si="17"/>
        <v>5447.435334560877</v>
      </c>
      <c r="AH117" s="2">
        <f t="shared" si="18"/>
        <v>3839.5153730069528</v>
      </c>
      <c r="AI117" s="3">
        <f t="shared" si="19"/>
        <v>943.91776388595713</v>
      </c>
      <c r="AK117" s="3" t="s">
        <v>130</v>
      </c>
      <c r="AL117" s="10">
        <v>0.70482991301382003</v>
      </c>
      <c r="AM117" s="9">
        <f t="shared" si="20"/>
        <v>7.5590268291604468E-5</v>
      </c>
      <c r="AN117" s="3">
        <v>4.36532E-4</v>
      </c>
      <c r="AO117" s="11">
        <v>0.17327746102782279</v>
      </c>
      <c r="AP117" s="9">
        <f t="shared" si="21"/>
        <v>3.0880717009681726E-5</v>
      </c>
      <c r="AQ117" s="3">
        <v>1.7833604299999999E-3</v>
      </c>
    </row>
    <row r="118" spans="1:43" x14ac:dyDescent="0.2">
      <c r="A118" s="5" t="s">
        <v>131</v>
      </c>
      <c r="C118" s="2">
        <v>354.09398564058648</v>
      </c>
      <c r="D118" s="2">
        <v>395.52045726500143</v>
      </c>
      <c r="E118" s="19">
        <v>392.29192229279386</v>
      </c>
      <c r="F118" s="2">
        <v>418.84374459529687</v>
      </c>
      <c r="G118" s="2">
        <v>293.76489190392675</v>
      </c>
      <c r="H118" s="3">
        <v>174.03851860318429</v>
      </c>
      <c r="I118" s="2">
        <v>770.76022863250068</v>
      </c>
      <c r="J118" s="2">
        <v>635.99267897388097</v>
      </c>
      <c r="K118" s="3">
        <v>1227.239030391826</v>
      </c>
      <c r="L118" s="21">
        <v>40.031661294133968</v>
      </c>
      <c r="M118" s="21">
        <v>122.8979072277934</v>
      </c>
      <c r="N118" s="3">
        <v>21.066180143386305</v>
      </c>
      <c r="P118" s="2">
        <v>386.81849429139896</v>
      </c>
      <c r="Q118" s="2">
        <v>477.97662881021637</v>
      </c>
      <c r="R118" s="2">
        <v>392.29192229279386</v>
      </c>
      <c r="S118" s="2">
        <v>464.81013224001617</v>
      </c>
      <c r="T118" s="2">
        <v>387.81168565074324</v>
      </c>
      <c r="U118" s="3">
        <v>419.40595003104534</v>
      </c>
      <c r="V118" s="2">
        <v>1164.187888109353</v>
      </c>
      <c r="W118" s="2">
        <v>1004.9942650008594</v>
      </c>
      <c r="X118" s="3">
        <v>1227.239030391826</v>
      </c>
      <c r="Y118" s="2">
        <f t="shared" si="11"/>
        <v>103.55739620739868</v>
      </c>
      <c r="Z118" s="2">
        <f t="shared" si="12"/>
        <v>122.8979072277934</v>
      </c>
      <c r="AA118" s="2">
        <f t="shared" si="13"/>
        <v>61.982523890351338</v>
      </c>
      <c r="AB118" s="17"/>
      <c r="AC118" s="2">
        <f t="shared" si="14"/>
        <v>421.51913555270238</v>
      </c>
      <c r="AD118" s="2">
        <f t="shared" si="15"/>
        <v>1132.1403945006793</v>
      </c>
      <c r="AE118" s="3">
        <f t="shared" si="16"/>
        <v>96.145942441847808</v>
      </c>
      <c r="AF118" s="3"/>
      <c r="AG118" s="2">
        <f t="shared" si="17"/>
        <v>421.51913555270238</v>
      </c>
      <c r="AH118" s="2">
        <f t="shared" si="18"/>
        <v>3651.3996469734352</v>
      </c>
      <c r="AI118" s="3">
        <f t="shared" si="19"/>
        <v>161.2459500834199</v>
      </c>
      <c r="AK118" s="3" t="s">
        <v>131</v>
      </c>
      <c r="AL118" s="12">
        <v>8.6624765971434812</v>
      </c>
      <c r="AM118" s="9">
        <f t="shared" si="20"/>
        <v>1.9307282137894387E-6</v>
      </c>
      <c r="AN118" s="3">
        <v>2.9737E-5</v>
      </c>
      <c r="AO118" s="11">
        <v>0.38253530263102226</v>
      </c>
      <c r="AP118" s="9">
        <f t="shared" si="21"/>
        <v>6.1647405048193748E-6</v>
      </c>
      <c r="AQ118" s="3">
        <v>7.1202747000000002E-4</v>
      </c>
    </row>
    <row r="119" spans="1:43" x14ac:dyDescent="0.2">
      <c r="A119" s="5" t="s">
        <v>132</v>
      </c>
      <c r="C119" s="2">
        <v>479.09398564058648</v>
      </c>
      <c r="D119" s="2">
        <v>351.52045726500143</v>
      </c>
      <c r="E119" s="19">
        <v>522.29192229279386</v>
      </c>
      <c r="F119" s="2">
        <v>361.84374459529687</v>
      </c>
      <c r="G119" s="2">
        <v>512.76489190392681</v>
      </c>
      <c r="H119" s="3">
        <v>276.03851860318429</v>
      </c>
      <c r="I119" s="2">
        <v>747.76022863250068</v>
      </c>
      <c r="J119" s="2">
        <v>951.99267897388097</v>
      </c>
      <c r="K119" s="3">
        <v>1289.239030391826</v>
      </c>
      <c r="L119" s="21">
        <v>622.03166129413398</v>
      </c>
      <c r="M119" s="21">
        <v>1499.8979072277934</v>
      </c>
      <c r="N119" s="22">
        <v>393.0661801433863</v>
      </c>
      <c r="P119" s="2">
        <v>523.37069158148108</v>
      </c>
      <c r="Q119" s="2">
        <v>424.80372389127149</v>
      </c>
      <c r="R119" s="2">
        <v>522.29192229279386</v>
      </c>
      <c r="S119" s="2">
        <v>401.55461540454183</v>
      </c>
      <c r="T119" s="2">
        <v>676.92301752932815</v>
      </c>
      <c r="U119" s="3">
        <v>665.21019639276949</v>
      </c>
      <c r="V119" s="2">
        <v>1129.4477439869424</v>
      </c>
      <c r="W119" s="2">
        <v>1504.3367861327949</v>
      </c>
      <c r="X119" s="3">
        <v>1289.239030391826</v>
      </c>
      <c r="Y119" s="2">
        <f t="shared" si="11"/>
        <v>1609.1258049193736</v>
      </c>
      <c r="Z119" s="2">
        <f t="shared" si="12"/>
        <v>1499.8979072277934</v>
      </c>
      <c r="AA119" s="2">
        <f t="shared" si="13"/>
        <v>1156.5093308515823</v>
      </c>
      <c r="AB119" s="17"/>
      <c r="AC119" s="2">
        <f t="shared" si="14"/>
        <v>535.69236118203105</v>
      </c>
      <c r="AD119" s="2">
        <f t="shared" si="15"/>
        <v>1307.6745201705212</v>
      </c>
      <c r="AE119" s="3">
        <f t="shared" si="16"/>
        <v>1421.8443476662499</v>
      </c>
      <c r="AF119" s="3"/>
      <c r="AG119" s="2">
        <f t="shared" si="17"/>
        <v>535.69236118203105</v>
      </c>
      <c r="AH119" s="2">
        <f t="shared" si="18"/>
        <v>4217.5354792571461</v>
      </c>
      <c r="AI119" s="3">
        <f t="shared" si="19"/>
        <v>2384.5690924383293</v>
      </c>
      <c r="AK119" s="3" t="s">
        <v>132</v>
      </c>
      <c r="AL119" s="12">
        <v>7.8730551056411384</v>
      </c>
      <c r="AM119" s="9">
        <f t="shared" si="20"/>
        <v>1.0956875968068712E-4</v>
      </c>
      <c r="AN119" s="3">
        <v>5.0635199999999995E-4</v>
      </c>
      <c r="AO119" s="12">
        <v>4.4513778153876649</v>
      </c>
      <c r="AP119" s="9">
        <f t="shared" si="21"/>
        <v>1.03770369575873E-4</v>
      </c>
      <c r="AQ119" s="3">
        <v>2.397087E-3</v>
      </c>
    </row>
    <row r="120" spans="1:43" x14ac:dyDescent="0.2">
      <c r="A120" s="5" t="s">
        <v>133</v>
      </c>
      <c r="C120" s="2">
        <v>7.0939856405864994</v>
      </c>
      <c r="D120" s="2">
        <v>14.520457265001404</v>
      </c>
      <c r="E120" s="19">
        <v>21.291922292793878</v>
      </c>
      <c r="F120" s="2">
        <v>2.8437445952968758</v>
      </c>
      <c r="G120" s="2">
        <v>1.7648919039267597</v>
      </c>
      <c r="H120" s="3">
        <v>1</v>
      </c>
      <c r="I120" s="2">
        <v>1</v>
      </c>
      <c r="J120" s="2">
        <v>1</v>
      </c>
      <c r="K120" s="3">
        <v>1</v>
      </c>
      <c r="L120" s="2">
        <v>1</v>
      </c>
      <c r="M120" s="2">
        <v>1</v>
      </c>
      <c r="N120" s="3">
        <v>1</v>
      </c>
      <c r="P120" s="2">
        <v>7.7495946141310172</v>
      </c>
      <c r="Q120" s="2">
        <v>17.547611216625498</v>
      </c>
      <c r="R120" s="19">
        <v>21.291922292793878</v>
      </c>
      <c r="S120" s="2">
        <v>3.1558339319928201</v>
      </c>
      <c r="T120" s="2">
        <v>2.329909812630123</v>
      </c>
      <c r="U120" s="3">
        <v>2.409845552565923</v>
      </c>
      <c r="V120" s="2">
        <v>1</v>
      </c>
      <c r="W120" s="2">
        <v>1</v>
      </c>
      <c r="X120" s="3">
        <v>1</v>
      </c>
      <c r="Y120" s="2">
        <v>1</v>
      </c>
      <c r="Z120" s="2">
        <v>1</v>
      </c>
      <c r="AA120" s="2">
        <v>1</v>
      </c>
      <c r="AB120" s="17"/>
      <c r="AC120" s="2">
        <f t="shared" si="14"/>
        <v>9.0807862367898764</v>
      </c>
      <c r="AD120" s="2">
        <f t="shared" si="15"/>
        <v>1</v>
      </c>
      <c r="AE120" s="3">
        <f t="shared" si="16"/>
        <v>1</v>
      </c>
      <c r="AF120" s="3"/>
      <c r="AG120" s="2">
        <f t="shared" si="17"/>
        <v>9.0807862367898764</v>
      </c>
      <c r="AH120" s="2">
        <v>1</v>
      </c>
      <c r="AI120" s="2">
        <v>1</v>
      </c>
      <c r="AK120" s="3" t="s">
        <v>133</v>
      </c>
      <c r="AL120" s="10">
        <v>0.35516947278059824</v>
      </c>
      <c r="AM120" s="9">
        <f t="shared" si="20"/>
        <v>0.14896842306551136</v>
      </c>
      <c r="AN120" s="3">
        <v>0.10349383600000001</v>
      </c>
      <c r="AO120" s="10">
        <v>0.1101226230773501</v>
      </c>
      <c r="AP120" s="9">
        <f t="shared" si="21"/>
        <v>0.14896842306551136</v>
      </c>
      <c r="AQ120" s="3">
        <v>0.13764682284999999</v>
      </c>
    </row>
    <row r="121" spans="1:43" x14ac:dyDescent="0.2">
      <c r="A121" s="5" t="s">
        <v>134</v>
      </c>
      <c r="C121" s="2">
        <v>79.093985640586496</v>
      </c>
      <c r="D121" s="2">
        <v>75.520457265001397</v>
      </c>
      <c r="E121" s="19">
        <v>67.291922292793885</v>
      </c>
      <c r="F121" s="2">
        <v>61.843744595296876</v>
      </c>
      <c r="G121" s="2">
        <v>52.76489190392676</v>
      </c>
      <c r="H121" s="3">
        <v>12.038518603184279</v>
      </c>
      <c r="I121" s="2">
        <v>0.76022863250070216</v>
      </c>
      <c r="J121" s="2">
        <v>3.9926789738809916</v>
      </c>
      <c r="K121" s="3">
        <v>6.2390303918260592</v>
      </c>
      <c r="L121" s="2">
        <v>12.031661294133968</v>
      </c>
      <c r="M121" s="2">
        <v>86.897907227793397</v>
      </c>
      <c r="N121" s="3">
        <v>1</v>
      </c>
      <c r="P121" s="2">
        <v>86.403660253218305</v>
      </c>
      <c r="Q121" s="2">
        <v>91.264593036071787</v>
      </c>
      <c r="R121" s="2">
        <v>67.291922292793885</v>
      </c>
      <c r="S121" s="2">
        <v>68.630842586255753</v>
      </c>
      <c r="T121" s="2">
        <v>69.657206277506049</v>
      </c>
      <c r="U121" s="3">
        <v>29.010970515365763</v>
      </c>
      <c r="V121" s="2">
        <v>1.1482805330024963</v>
      </c>
      <c r="W121" s="2">
        <v>6.309222736987989</v>
      </c>
      <c r="X121" s="3">
        <v>6.2390303918260592</v>
      </c>
      <c r="Y121" s="2">
        <f t="shared" si="11"/>
        <v>31.124551802011577</v>
      </c>
      <c r="Z121" s="2">
        <f t="shared" si="12"/>
        <v>86.897907227793397</v>
      </c>
      <c r="AA121" s="2">
        <v>1</v>
      </c>
      <c r="AB121" s="17"/>
      <c r="AC121" s="2">
        <f t="shared" si="14"/>
        <v>68.70986582686858</v>
      </c>
      <c r="AD121" s="2">
        <f t="shared" si="15"/>
        <v>4.5655112206055151</v>
      </c>
      <c r="AE121" s="3">
        <f t="shared" si="16"/>
        <v>39.67415300993499</v>
      </c>
      <c r="AF121" s="3"/>
      <c r="AG121" s="2">
        <f t="shared" si="17"/>
        <v>68.70986582686858</v>
      </c>
      <c r="AH121" s="2">
        <f t="shared" si="18"/>
        <v>14.724769242532519</v>
      </c>
      <c r="AI121" s="3">
        <f t="shared" si="19"/>
        <v>66.537352834325105</v>
      </c>
      <c r="AK121" s="3" t="s">
        <v>134</v>
      </c>
      <c r="AL121" s="11">
        <v>0.21430356565729874</v>
      </c>
      <c r="AM121" s="9">
        <f t="shared" si="20"/>
        <v>1.7923621855140813E-3</v>
      </c>
      <c r="AN121" s="3">
        <v>4.2466090000000001E-3</v>
      </c>
      <c r="AO121" s="10">
        <v>0.96838135300660233</v>
      </c>
      <c r="AP121" s="9">
        <f t="shared" si="21"/>
        <v>0.21010922289961437</v>
      </c>
      <c r="AQ121" s="3">
        <v>0.17458716012</v>
      </c>
    </row>
    <row r="122" spans="1:43" x14ac:dyDescent="0.2">
      <c r="A122" s="5" t="s">
        <v>135</v>
      </c>
      <c r="C122" s="2">
        <v>8.0939856405864994</v>
      </c>
      <c r="D122" s="2">
        <v>22.520457265001404</v>
      </c>
      <c r="E122" s="19">
        <v>13.291922292793878</v>
      </c>
      <c r="F122" s="2">
        <v>25.843744595296876</v>
      </c>
      <c r="G122" s="2">
        <v>14.76489190392676</v>
      </c>
      <c r="H122" s="3">
        <v>1</v>
      </c>
      <c r="I122" s="2">
        <v>7.7602286325007022</v>
      </c>
      <c r="J122" s="2">
        <v>1</v>
      </c>
      <c r="K122" s="3">
        <v>18.239030391826059</v>
      </c>
      <c r="L122" s="2">
        <v>1</v>
      </c>
      <c r="M122" s="2">
        <v>1</v>
      </c>
      <c r="N122" s="3">
        <v>1</v>
      </c>
      <c r="P122" s="2">
        <v>8.8420121924516746</v>
      </c>
      <c r="Q122" s="2">
        <v>27.215412110979113</v>
      </c>
      <c r="R122" s="19">
        <v>13.291922292793878</v>
      </c>
      <c r="S122" s="2">
        <v>28.679989848061421</v>
      </c>
      <c r="T122" s="2">
        <v>19.491769695833788</v>
      </c>
      <c r="U122" s="3">
        <v>2.409845552565923</v>
      </c>
      <c r="V122" s="2">
        <v>11.721367874605683</v>
      </c>
      <c r="W122" s="2">
        <v>1.5801978516833408</v>
      </c>
      <c r="X122" s="3">
        <v>18.239030391826059</v>
      </c>
      <c r="Y122" s="2">
        <v>1</v>
      </c>
      <c r="Z122" s="2">
        <v>1</v>
      </c>
      <c r="AA122" s="2">
        <v>1</v>
      </c>
      <c r="AB122" s="17"/>
      <c r="AC122" s="2">
        <f t="shared" si="14"/>
        <v>16.655158615447636</v>
      </c>
      <c r="AD122" s="2">
        <f t="shared" si="15"/>
        <v>10.513532039371695</v>
      </c>
      <c r="AE122" s="3">
        <f t="shared" si="16"/>
        <v>1</v>
      </c>
      <c r="AF122" s="3"/>
      <c r="AG122" s="2">
        <f t="shared" si="17"/>
        <v>16.655158615447636</v>
      </c>
      <c r="AH122" s="2">
        <f t="shared" si="18"/>
        <v>33.908433409389026</v>
      </c>
      <c r="AI122" s="2">
        <v>1</v>
      </c>
      <c r="AK122" s="3" t="s">
        <v>135</v>
      </c>
      <c r="AL122" s="10">
        <v>2.0359117671769877</v>
      </c>
      <c r="AM122" s="9">
        <f t="shared" si="20"/>
        <v>0.40755629842572616</v>
      </c>
      <c r="AN122" s="3">
        <v>0.22282959799999999</v>
      </c>
      <c r="AO122" s="11">
        <v>6.0041457610166583E-2</v>
      </c>
      <c r="AP122" s="9">
        <f t="shared" si="21"/>
        <v>3.9693701893108176E-2</v>
      </c>
      <c r="AQ122" s="3">
        <v>5.5236416640000001E-2</v>
      </c>
    </row>
    <row r="123" spans="1:43" x14ac:dyDescent="0.2">
      <c r="A123" s="5" t="s">
        <v>136</v>
      </c>
      <c r="C123" s="2">
        <v>6.0939856405864994</v>
      </c>
      <c r="D123" s="2">
        <v>1.5204572650014043</v>
      </c>
      <c r="E123" s="19">
        <v>4.2919222927938776</v>
      </c>
      <c r="F123" s="2">
        <v>9.8437445952968758</v>
      </c>
      <c r="G123" s="2">
        <v>1</v>
      </c>
      <c r="H123" s="3">
        <v>1</v>
      </c>
      <c r="I123" s="2">
        <v>20.760228632500702</v>
      </c>
      <c r="J123" s="2">
        <v>38.992678973880992</v>
      </c>
      <c r="K123" s="3">
        <v>320.23903039182608</v>
      </c>
      <c r="L123" s="2">
        <v>1</v>
      </c>
      <c r="M123" s="2">
        <v>1</v>
      </c>
      <c r="N123" s="3">
        <v>1</v>
      </c>
      <c r="P123" s="2">
        <v>6.6571770358103608</v>
      </c>
      <c r="Q123" s="2">
        <v>1.8374347633008781</v>
      </c>
      <c r="R123" s="19">
        <v>4.2919222927938776</v>
      </c>
      <c r="S123" s="2">
        <v>10.92405529775283</v>
      </c>
      <c r="T123" s="2">
        <v>1.3201430679387436</v>
      </c>
      <c r="U123" s="3">
        <v>2.409845552565923</v>
      </c>
      <c r="V123" s="2">
        <v>31.357101509011599</v>
      </c>
      <c r="W123" s="2">
        <v>61.616147545904916</v>
      </c>
      <c r="X123" s="3">
        <v>320.23903039182608</v>
      </c>
      <c r="Y123" s="2">
        <v>1</v>
      </c>
      <c r="Z123" s="2">
        <v>1</v>
      </c>
      <c r="AA123" s="2">
        <v>1</v>
      </c>
      <c r="AB123" s="17"/>
      <c r="AC123" s="2">
        <f t="shared" si="14"/>
        <v>4.5734296683604354</v>
      </c>
      <c r="AD123" s="2">
        <f t="shared" si="15"/>
        <v>137.73742648224754</v>
      </c>
      <c r="AE123" s="3">
        <f t="shared" si="16"/>
        <v>1</v>
      </c>
      <c r="AF123" s="3"/>
      <c r="AG123" s="2">
        <f t="shared" si="17"/>
        <v>4.5734296683604354</v>
      </c>
      <c r="AH123" s="2">
        <f t="shared" si="18"/>
        <v>444.23323544967491</v>
      </c>
      <c r="AI123" s="2">
        <v>1</v>
      </c>
      <c r="AK123" s="3" t="s">
        <v>136</v>
      </c>
      <c r="AL123" s="12">
        <v>97.133501040354147</v>
      </c>
      <c r="AM123" s="9">
        <f t="shared" si="20"/>
        <v>6.2104276459536756E-2</v>
      </c>
      <c r="AN123" s="3">
        <v>5.3630255000000002E-2</v>
      </c>
      <c r="AO123" s="10">
        <v>0.2186542862828145</v>
      </c>
      <c r="AP123" s="9">
        <f t="shared" si="21"/>
        <v>0.14768097938221794</v>
      </c>
      <c r="AQ123" s="3">
        <v>0.13755768607999999</v>
      </c>
    </row>
    <row r="124" spans="1:43" x14ac:dyDescent="0.2">
      <c r="A124" s="5" t="s">
        <v>137</v>
      </c>
      <c r="C124" s="2">
        <v>2636.0939856405867</v>
      </c>
      <c r="D124" s="2">
        <v>2643.5204572650014</v>
      </c>
      <c r="E124" s="19">
        <v>2649.291922292794</v>
      </c>
      <c r="F124" s="2">
        <v>2853.8437445952968</v>
      </c>
      <c r="G124" s="2">
        <v>2222.7648919039266</v>
      </c>
      <c r="H124" s="3">
        <v>562.03851860318423</v>
      </c>
      <c r="I124" s="2">
        <v>1</v>
      </c>
      <c r="J124" s="2">
        <v>1</v>
      </c>
      <c r="K124" s="3">
        <v>1</v>
      </c>
      <c r="L124" s="21">
        <v>439.03166129413398</v>
      </c>
      <c r="M124" s="21">
        <v>1159.8979072277934</v>
      </c>
      <c r="N124" s="22">
        <v>56.066180143386305</v>
      </c>
      <c r="P124" s="2">
        <v>2879.7154080191381</v>
      </c>
      <c r="Q124" s="2">
        <v>3194.6286801235815</v>
      </c>
      <c r="R124" s="2">
        <v>2649.291922292794</v>
      </c>
      <c r="S124" s="2">
        <v>3167.0414216151048</v>
      </c>
      <c r="T124" s="2">
        <v>2934.3676637045792</v>
      </c>
      <c r="U124" s="3">
        <v>1354.4260244266234</v>
      </c>
      <c r="V124" s="2">
        <v>1</v>
      </c>
      <c r="W124" s="2">
        <v>1</v>
      </c>
      <c r="X124" s="3">
        <v>1</v>
      </c>
      <c r="Y124" s="2">
        <f t="shared" si="11"/>
        <v>1135.7254289841651</v>
      </c>
      <c r="Z124" s="2">
        <f t="shared" si="12"/>
        <v>1159.8979072277934</v>
      </c>
      <c r="AA124" s="2">
        <f t="shared" si="13"/>
        <v>164.9621965883166</v>
      </c>
      <c r="AB124" s="17"/>
      <c r="AC124" s="2">
        <f t="shared" si="14"/>
        <v>2696.5785200303035</v>
      </c>
      <c r="AD124" s="2">
        <f t="shared" si="15"/>
        <v>1</v>
      </c>
      <c r="AE124" s="3">
        <f t="shared" si="16"/>
        <v>820.1951776000916</v>
      </c>
      <c r="AF124" s="3"/>
      <c r="AG124" s="2">
        <f t="shared" si="17"/>
        <v>2696.5785200303035</v>
      </c>
      <c r="AH124" s="2">
        <v>1</v>
      </c>
      <c r="AI124" s="3">
        <f t="shared" si="19"/>
        <v>1375.5458348744889</v>
      </c>
      <c r="AK124" s="3" t="s">
        <v>137</v>
      </c>
      <c r="AL124" s="11">
        <v>1.1960408481328883E-3</v>
      </c>
      <c r="AM124" s="9">
        <f t="shared" si="20"/>
        <v>3.155387378700838E-4</v>
      </c>
      <c r="AN124" s="3">
        <v>1.0797109999999999E-3</v>
      </c>
      <c r="AO124" s="10">
        <v>0.5101078365257582</v>
      </c>
      <c r="AP124" s="9">
        <f t="shared" si="21"/>
        <v>4.8801703146651738E-3</v>
      </c>
      <c r="AQ124" s="3">
        <v>1.7303265000000002E-2</v>
      </c>
    </row>
    <row r="125" spans="1:43" x14ac:dyDescent="0.2">
      <c r="A125" s="5" t="s">
        <v>138</v>
      </c>
      <c r="C125" s="2">
        <v>8826.0939856405857</v>
      </c>
      <c r="D125" s="2">
        <v>13279.520457265002</v>
      </c>
      <c r="E125" s="19">
        <v>9586.291922292794</v>
      </c>
      <c r="F125" s="2">
        <v>14592.843744595297</v>
      </c>
      <c r="G125" s="2">
        <v>8715.7648919039275</v>
      </c>
      <c r="H125" s="3">
        <v>2864.0385186031845</v>
      </c>
      <c r="I125" s="2">
        <v>1</v>
      </c>
      <c r="J125" s="2">
        <v>1</v>
      </c>
      <c r="K125" s="3">
        <v>1</v>
      </c>
      <c r="L125" s="21">
        <v>5960.0316612941342</v>
      </c>
      <c r="M125" s="21">
        <v>14954.897907227793</v>
      </c>
      <c r="N125" s="22">
        <v>4847.0661801433862</v>
      </c>
      <c r="P125" s="2">
        <v>9641.7802178240036</v>
      </c>
      <c r="Q125" s="2">
        <v>16047.96996916671</v>
      </c>
      <c r="R125" s="2">
        <v>9586.291922292794</v>
      </c>
      <c r="S125" s="2">
        <v>16194.34865199464</v>
      </c>
      <c r="T125" s="2">
        <v>11506.056603830843</v>
      </c>
      <c r="U125" s="3">
        <v>6901.890486433379</v>
      </c>
      <c r="V125" s="2">
        <v>1</v>
      </c>
      <c r="W125" s="2">
        <v>1</v>
      </c>
      <c r="X125" s="3">
        <v>1</v>
      </c>
      <c r="Y125" s="2">
        <f t="shared" si="11"/>
        <v>15417.930213346388</v>
      </c>
      <c r="Z125" s="2">
        <f t="shared" si="12"/>
        <v>14954.897907227793</v>
      </c>
      <c r="AA125" s="2">
        <f t="shared" si="13"/>
        <v>14261.408250758363</v>
      </c>
      <c r="AB125" s="17"/>
      <c r="AC125" s="2">
        <f t="shared" si="14"/>
        <v>11646.389641923728</v>
      </c>
      <c r="AD125" s="2">
        <f t="shared" si="15"/>
        <v>1</v>
      </c>
      <c r="AE125" s="3">
        <f t="shared" si="16"/>
        <v>14878.078790444182</v>
      </c>
      <c r="AF125" s="3"/>
      <c r="AG125" s="2">
        <f t="shared" si="17"/>
        <v>11646.389641923728</v>
      </c>
      <c r="AH125" s="2">
        <v>1</v>
      </c>
      <c r="AI125" s="3">
        <f t="shared" si="19"/>
        <v>24951.962496307762</v>
      </c>
      <c r="AK125" s="3" t="s">
        <v>138</v>
      </c>
      <c r="AL125" s="11">
        <v>2.7692857265775267E-4</v>
      </c>
      <c r="AM125" s="9">
        <f t="shared" si="20"/>
        <v>1.285650444693347E-3</v>
      </c>
      <c r="AN125" s="3">
        <v>3.359767E-3</v>
      </c>
      <c r="AO125" s="10">
        <v>2.1424633095296515</v>
      </c>
      <c r="AP125" s="9">
        <f t="shared" si="21"/>
        <v>0.19586868187569545</v>
      </c>
      <c r="AQ125" s="3">
        <v>0.16634435860999999</v>
      </c>
    </row>
    <row r="126" spans="1:43" x14ac:dyDescent="0.2">
      <c r="A126" s="5" t="s">
        <v>139</v>
      </c>
      <c r="C126" s="2">
        <v>2719.0939856405867</v>
      </c>
      <c r="D126" s="2">
        <v>2945.5204572650014</v>
      </c>
      <c r="E126" s="19">
        <v>2925.291922292794</v>
      </c>
      <c r="F126" s="2">
        <v>3304.8437445952968</v>
      </c>
      <c r="G126" s="2">
        <v>1271.7648919039268</v>
      </c>
      <c r="H126" s="3">
        <v>405.03851860318429</v>
      </c>
      <c r="I126" s="2">
        <v>1</v>
      </c>
      <c r="J126" s="2">
        <v>1</v>
      </c>
      <c r="K126" s="3">
        <v>1</v>
      </c>
      <c r="L126" s="21">
        <v>91.031661294133968</v>
      </c>
      <c r="M126" s="21">
        <v>398.89790722779338</v>
      </c>
      <c r="N126" s="3">
        <v>28.066180143386305</v>
      </c>
      <c r="P126" s="2">
        <v>2970.3860670197528</v>
      </c>
      <c r="Q126" s="2">
        <v>3559.5881638854303</v>
      </c>
      <c r="R126" s="2">
        <v>2925.291922292794</v>
      </c>
      <c r="S126" s="2">
        <v>3667.5368267519284</v>
      </c>
      <c r="T126" s="2">
        <v>1678.9116060948345</v>
      </c>
      <c r="U126" s="3">
        <v>976.08027267377349</v>
      </c>
      <c r="V126" s="2">
        <v>1</v>
      </c>
      <c r="W126" s="2">
        <v>1</v>
      </c>
      <c r="X126" s="3">
        <v>1</v>
      </c>
      <c r="Y126" s="2">
        <f t="shared" si="11"/>
        <v>235.48864851721092</v>
      </c>
      <c r="Z126" s="2">
        <f t="shared" si="12"/>
        <v>398.89790722779338</v>
      </c>
      <c r="AA126" s="2">
        <f t="shared" si="13"/>
        <v>82.578458429944391</v>
      </c>
      <c r="AB126" s="17"/>
      <c r="AC126" s="2">
        <f t="shared" si="14"/>
        <v>2629.6324764530855</v>
      </c>
      <c r="AD126" s="2">
        <f t="shared" si="15"/>
        <v>1</v>
      </c>
      <c r="AE126" s="3">
        <f t="shared" si="16"/>
        <v>238.98833805831623</v>
      </c>
      <c r="AF126" s="3"/>
      <c r="AG126" s="2">
        <f t="shared" si="17"/>
        <v>2629.6324764530855</v>
      </c>
      <c r="AH126" s="2">
        <v>1</v>
      </c>
      <c r="AI126" s="3">
        <f t="shared" si="19"/>
        <v>400.80632266284675</v>
      </c>
      <c r="AK126" s="3" t="s">
        <v>139</v>
      </c>
      <c r="AL126" s="24">
        <v>1.2264900471963399E-3</v>
      </c>
      <c r="AM126" s="9">
        <f t="shared" si="20"/>
        <v>4.6327258340435034E-3</v>
      </c>
      <c r="AN126" s="3">
        <v>7.303515E-3</v>
      </c>
      <c r="AO126" s="11">
        <v>0.15241914079318963</v>
      </c>
      <c r="AP126" s="9">
        <f t="shared" si="21"/>
        <v>7.6203723917895889E-3</v>
      </c>
      <c r="AQ126" s="3">
        <v>1.8968051390000001E-2</v>
      </c>
    </row>
    <row r="127" spans="1:43" x14ac:dyDescent="0.2">
      <c r="A127" s="5" t="s">
        <v>140</v>
      </c>
      <c r="C127" s="2">
        <v>2890.0939856405867</v>
      </c>
      <c r="D127" s="2">
        <v>3583.5204572650014</v>
      </c>
      <c r="E127" s="19">
        <v>3193.291922292794</v>
      </c>
      <c r="F127" s="2">
        <v>3925.8437445952968</v>
      </c>
      <c r="G127" s="2">
        <v>3883.7648919039266</v>
      </c>
      <c r="H127" s="3">
        <v>1905.0385186031842</v>
      </c>
      <c r="I127" s="2">
        <v>509.76022863250068</v>
      </c>
      <c r="J127" s="2">
        <v>516.99267897388097</v>
      </c>
      <c r="K127" s="3">
        <v>910.23903039182608</v>
      </c>
      <c r="L127" s="21">
        <v>658.03166129413398</v>
      </c>
      <c r="M127" s="21">
        <v>2973.8979072277934</v>
      </c>
      <c r="N127" s="22">
        <v>407.0661801433863</v>
      </c>
      <c r="P127" s="2">
        <v>3157.1894729125852</v>
      </c>
      <c r="Q127" s="2">
        <v>4330.5952852101309</v>
      </c>
      <c r="R127" s="2">
        <v>3193.291922292794</v>
      </c>
      <c r="S127" s="2">
        <v>4356.6890364857809</v>
      </c>
      <c r="T127" s="2">
        <v>5127.1252995508321</v>
      </c>
      <c r="U127" s="3">
        <v>4590.8486015226581</v>
      </c>
      <c r="V127" s="2">
        <v>769.96277437243418</v>
      </c>
      <c r="W127" s="2">
        <v>816.95072065054183</v>
      </c>
      <c r="X127" s="3">
        <v>910.23903039182608</v>
      </c>
      <c r="Y127" s="2">
        <f t="shared" si="11"/>
        <v>1702.2537477262999</v>
      </c>
      <c r="Z127" s="2">
        <f t="shared" si="12"/>
        <v>2973.8979072277934</v>
      </c>
      <c r="AA127" s="2">
        <f t="shared" si="13"/>
        <v>1197.7011999307683</v>
      </c>
      <c r="AB127" s="17"/>
      <c r="AC127" s="2">
        <f t="shared" si="14"/>
        <v>4125.9566029957969</v>
      </c>
      <c r="AD127" s="2">
        <f t="shared" si="15"/>
        <v>832.38417513826732</v>
      </c>
      <c r="AE127" s="3">
        <f t="shared" si="16"/>
        <v>1957.9509516282876</v>
      </c>
      <c r="AF127" s="3"/>
      <c r="AG127" s="2">
        <f t="shared" si="17"/>
        <v>4125.9566029957969</v>
      </c>
      <c r="AH127" s="2">
        <f t="shared" si="18"/>
        <v>2684.6204746423077</v>
      </c>
      <c r="AI127" s="3">
        <f t="shared" si="19"/>
        <v>3283.6711918757474</v>
      </c>
      <c r="AK127" s="3" t="s">
        <v>140</v>
      </c>
      <c r="AL127" s="10">
        <v>0.65066619282739036</v>
      </c>
      <c r="AM127" s="9">
        <f t="shared" si="20"/>
        <v>2.185976281441689E-4</v>
      </c>
      <c r="AN127" s="3">
        <v>8.5932000000000001E-4</v>
      </c>
      <c r="AO127" s="10">
        <v>0.79585693884698683</v>
      </c>
      <c r="AP127" s="9">
        <f t="shared" si="21"/>
        <v>7.6192214525478428E-3</v>
      </c>
      <c r="AQ127" s="3">
        <v>1.8968051390000001E-2</v>
      </c>
    </row>
    <row r="128" spans="1:43" x14ac:dyDescent="0.2">
      <c r="A128" s="5" t="s">
        <v>141</v>
      </c>
      <c r="C128" s="2">
        <v>224.09398564058651</v>
      </c>
      <c r="D128" s="2">
        <v>85.520457265001397</v>
      </c>
      <c r="E128" s="19">
        <v>237.29192229279388</v>
      </c>
      <c r="F128" s="2">
        <v>121.84374459529687</v>
      </c>
      <c r="G128" s="2">
        <v>192.76489190392675</v>
      </c>
      <c r="H128" s="3">
        <v>94.038518603184286</v>
      </c>
      <c r="I128" s="2">
        <v>103.7602286325007</v>
      </c>
      <c r="J128" s="2">
        <v>61.992678973880992</v>
      </c>
      <c r="K128" s="3">
        <v>170.23903039182605</v>
      </c>
      <c r="L128" s="2">
        <v>6.0316612941339685</v>
      </c>
      <c r="M128" s="2">
        <v>89.897907227793397</v>
      </c>
      <c r="N128" s="3">
        <v>1</v>
      </c>
      <c r="P128" s="2">
        <v>244.80420910971358</v>
      </c>
      <c r="Q128" s="2">
        <v>103.34934415401381</v>
      </c>
      <c r="R128" s="2">
        <v>237.29192229279388</v>
      </c>
      <c r="S128" s="2">
        <v>135.21559714991295</v>
      </c>
      <c r="T128" s="2">
        <v>254.47723578893013</v>
      </c>
      <c r="U128" s="3">
        <v>226.61830582577147</v>
      </c>
      <c r="V128" s="2">
        <v>156.72370855944936</v>
      </c>
      <c r="W128" s="2">
        <v>97.960698134621751</v>
      </c>
      <c r="X128" s="3">
        <v>170.23903039182605</v>
      </c>
      <c r="Y128" s="2">
        <f t="shared" si="11"/>
        <v>15.603228000857198</v>
      </c>
      <c r="Z128" s="2">
        <f t="shared" si="12"/>
        <v>89.897907227793397</v>
      </c>
      <c r="AA128" s="2">
        <v>1</v>
      </c>
      <c r="AB128" s="17"/>
      <c r="AC128" s="2">
        <f t="shared" si="14"/>
        <v>200.29276905352262</v>
      </c>
      <c r="AD128" s="2">
        <f t="shared" si="15"/>
        <v>141.64114569529906</v>
      </c>
      <c r="AE128" s="3">
        <f t="shared" si="16"/>
        <v>35.500378409550201</v>
      </c>
      <c r="AF128" s="3"/>
      <c r="AG128" s="2">
        <f t="shared" si="17"/>
        <v>200.29276905352262</v>
      </c>
      <c r="AH128" s="2">
        <f t="shared" si="18"/>
        <v>456.82358115737873</v>
      </c>
      <c r="AI128" s="3">
        <f t="shared" si="19"/>
        <v>59.537533249841381</v>
      </c>
      <c r="AK128" s="3" t="s">
        <v>141</v>
      </c>
      <c r="AL128" s="10">
        <v>2.2807791979515017</v>
      </c>
      <c r="AM128" s="9">
        <f t="shared" si="20"/>
        <v>0.19591486839037917</v>
      </c>
      <c r="AN128" s="3">
        <v>0.127482653</v>
      </c>
      <c r="AO128" s="11">
        <v>0.29725253453324441</v>
      </c>
      <c r="AP128" s="9">
        <f t="shared" si="21"/>
        <v>5.9949098957192623E-3</v>
      </c>
      <c r="AQ128" s="3">
        <v>1.7475890890000002E-2</v>
      </c>
    </row>
    <row r="129" spans="1:43" x14ac:dyDescent="0.2">
      <c r="A129" s="5" t="s">
        <v>142</v>
      </c>
      <c r="C129" s="2">
        <v>35.093985640586496</v>
      </c>
      <c r="D129" s="2">
        <v>73.520457265001397</v>
      </c>
      <c r="E129" s="19">
        <v>26.291922292793878</v>
      </c>
      <c r="F129" s="2">
        <v>93.843744595296869</v>
      </c>
      <c r="G129" s="2">
        <v>123.76489190392675</v>
      </c>
      <c r="H129" s="3">
        <v>70.038518603184286</v>
      </c>
      <c r="I129" s="2">
        <v>674.76022863250068</v>
      </c>
      <c r="J129" s="2">
        <v>454.99267897388097</v>
      </c>
      <c r="K129" s="3">
        <v>810.23903039182608</v>
      </c>
      <c r="L129" s="21">
        <v>134.03166129413398</v>
      </c>
      <c r="M129" s="21">
        <v>399.89790722779338</v>
      </c>
      <c r="N129" s="22">
        <v>89.066180143386305</v>
      </c>
      <c r="P129" s="2">
        <v>38.337286807109408</v>
      </c>
      <c r="Q129" s="2">
        <v>88.847642812483386</v>
      </c>
      <c r="R129" s="2">
        <v>26.291922292793878</v>
      </c>
      <c r="S129" s="2">
        <v>104.14271168687293</v>
      </c>
      <c r="T129" s="2">
        <v>163.38736410115683</v>
      </c>
      <c r="U129" s="3">
        <v>168.78201256418933</v>
      </c>
      <c r="V129" s="2">
        <v>1019.1855474245092</v>
      </c>
      <c r="W129" s="2">
        <v>718.97845384617472</v>
      </c>
      <c r="X129" s="3">
        <v>810.23903039182608</v>
      </c>
      <c r="Y129" s="2">
        <f t="shared" si="11"/>
        <v>346.72480242548403</v>
      </c>
      <c r="Z129" s="2">
        <f t="shared" si="12"/>
        <v>399.89790722779338</v>
      </c>
      <c r="AA129" s="2">
        <f t="shared" si="13"/>
        <v>262.05731656068389</v>
      </c>
      <c r="AB129" s="17"/>
      <c r="AC129" s="2">
        <f t="shared" si="14"/>
        <v>98.298156710767628</v>
      </c>
      <c r="AD129" s="2">
        <f t="shared" si="15"/>
        <v>849.46767722083666</v>
      </c>
      <c r="AE129" s="3">
        <f t="shared" si="16"/>
        <v>336.2266754046538</v>
      </c>
      <c r="AF129" s="3"/>
      <c r="AG129" s="2">
        <f t="shared" si="17"/>
        <v>98.298156710767628</v>
      </c>
      <c r="AH129" s="2">
        <f t="shared" si="18"/>
        <v>2739.7184940896882</v>
      </c>
      <c r="AI129" s="3">
        <f t="shared" si="19"/>
        <v>563.88432358239299</v>
      </c>
      <c r="AK129" s="3" t="s">
        <v>142</v>
      </c>
      <c r="AL129" s="14">
        <v>27.871514438984164</v>
      </c>
      <c r="AM129" s="9">
        <f t="shared" si="20"/>
        <v>1.1488481884185496E-5</v>
      </c>
      <c r="AN129" s="3">
        <v>1.5166800000000001E-4</v>
      </c>
      <c r="AO129" s="12">
        <v>5.7364689476483832</v>
      </c>
      <c r="AP129" s="9">
        <f t="shared" si="21"/>
        <v>1.0735629637354726E-3</v>
      </c>
      <c r="AQ129" s="3">
        <v>8.2664351000000004E-3</v>
      </c>
    </row>
    <row r="130" spans="1:43" x14ac:dyDescent="0.2">
      <c r="A130" s="5" t="s">
        <v>143</v>
      </c>
      <c r="C130" s="2">
        <v>311.09398564058648</v>
      </c>
      <c r="D130" s="2">
        <v>274.52045726500143</v>
      </c>
      <c r="E130" s="19">
        <v>342.29192229279386</v>
      </c>
      <c r="F130" s="2">
        <v>308.84374459529687</v>
      </c>
      <c r="G130" s="2">
        <v>649.76489190392681</v>
      </c>
      <c r="H130" s="3">
        <v>269.03851860318429</v>
      </c>
      <c r="I130" s="2">
        <v>213.76022863250071</v>
      </c>
      <c r="J130" s="2">
        <v>272.99267897388097</v>
      </c>
      <c r="K130" s="3">
        <v>337.23903039182608</v>
      </c>
      <c r="L130" s="21">
        <v>284.03166129413398</v>
      </c>
      <c r="M130" s="21">
        <v>805.89790722779344</v>
      </c>
      <c r="N130" s="22">
        <v>118.0661801433863</v>
      </c>
      <c r="P130" s="2">
        <v>339.84453842361069</v>
      </c>
      <c r="Q130" s="2">
        <v>331.75114028311793</v>
      </c>
      <c r="R130" s="2">
        <v>342.29192229279386</v>
      </c>
      <c r="S130" s="2">
        <v>342.73808220664461</v>
      </c>
      <c r="T130" s="2">
        <v>857.78261783693608</v>
      </c>
      <c r="U130" s="3">
        <v>648.34127752480799</v>
      </c>
      <c r="V130" s="2">
        <v>322.87222392749948</v>
      </c>
      <c r="W130" s="2">
        <v>431.38244483980662</v>
      </c>
      <c r="X130" s="3">
        <v>337.23903039182608</v>
      </c>
      <c r="Y130" s="2">
        <f t="shared" si="11"/>
        <v>734.75789745434349</v>
      </c>
      <c r="Z130" s="2">
        <f t="shared" si="12"/>
        <v>805.89790722779344</v>
      </c>
      <c r="AA130" s="2">
        <f t="shared" si="13"/>
        <v>347.38333108185509</v>
      </c>
      <c r="AB130" s="17"/>
      <c r="AC130" s="2">
        <f t="shared" si="14"/>
        <v>477.12492976131853</v>
      </c>
      <c r="AD130" s="2">
        <f t="shared" si="15"/>
        <v>363.83123305304406</v>
      </c>
      <c r="AE130" s="3">
        <f t="shared" si="16"/>
        <v>629.34637858799726</v>
      </c>
      <c r="AF130" s="3"/>
      <c r="AG130" s="2">
        <f t="shared" si="17"/>
        <v>477.12492976131853</v>
      </c>
      <c r="AH130" s="2">
        <f t="shared" si="18"/>
        <v>1173.435063690767</v>
      </c>
      <c r="AI130" s="3">
        <f t="shared" si="19"/>
        <v>1055.4741278693007</v>
      </c>
      <c r="AK130" s="3" t="s">
        <v>143</v>
      </c>
      <c r="AL130" s="10">
        <v>2.4593874486453209</v>
      </c>
      <c r="AM130" s="9">
        <f t="shared" si="20"/>
        <v>0.43099228994923011</v>
      </c>
      <c r="AN130" s="3">
        <v>0.234256991</v>
      </c>
      <c r="AO130" s="10">
        <v>2.2121546413374396</v>
      </c>
      <c r="AP130" s="9">
        <f t="shared" si="21"/>
        <v>0.38160746854738908</v>
      </c>
      <c r="AQ130" s="3">
        <v>0.27547289168</v>
      </c>
    </row>
    <row r="131" spans="1:43" x14ac:dyDescent="0.2">
      <c r="A131" s="5" t="s">
        <v>144</v>
      </c>
      <c r="C131" s="2">
        <v>143.09398564058651</v>
      </c>
      <c r="D131" s="2">
        <v>239.5204572650014</v>
      </c>
      <c r="E131" s="19">
        <v>132.29192229279388</v>
      </c>
      <c r="F131" s="2">
        <v>248.84374459529687</v>
      </c>
      <c r="G131" s="2">
        <v>238.76489190392675</v>
      </c>
      <c r="H131" s="3">
        <v>68.038518603184286</v>
      </c>
      <c r="I131" s="2">
        <v>213.76022863250071</v>
      </c>
      <c r="J131" s="2">
        <v>166.992678973881</v>
      </c>
      <c r="K131" s="3">
        <v>437.23903039182608</v>
      </c>
      <c r="L131" s="21">
        <v>226.03166129413398</v>
      </c>
      <c r="M131" s="21">
        <v>412.89790722779338</v>
      </c>
      <c r="N131" s="3">
        <v>18.066180143386305</v>
      </c>
      <c r="P131" s="2">
        <v>156.31838526574037</v>
      </c>
      <c r="Q131" s="2">
        <v>289.45451137032086</v>
      </c>
      <c r="R131" s="2">
        <v>132.29192229279388</v>
      </c>
      <c r="S131" s="2">
        <v>276.15332764298739</v>
      </c>
      <c r="T131" s="2">
        <v>315.20381691411234</v>
      </c>
      <c r="U131" s="3">
        <v>163.96232145905748</v>
      </c>
      <c r="V131" s="2">
        <v>322.87222392749948</v>
      </c>
      <c r="W131" s="2">
        <v>263.88147256137256</v>
      </c>
      <c r="X131" s="3">
        <v>437.23903039182608</v>
      </c>
      <c r="Y131" s="2">
        <f t="shared" si="11"/>
        <v>584.71843404318452</v>
      </c>
      <c r="Z131" s="2">
        <f t="shared" si="12"/>
        <v>412.89790722779338</v>
      </c>
      <c r="AA131" s="2">
        <f t="shared" si="13"/>
        <v>53.155694801954311</v>
      </c>
      <c r="AB131" s="17"/>
      <c r="AC131" s="2">
        <f t="shared" si="14"/>
        <v>222.23071415750204</v>
      </c>
      <c r="AD131" s="2">
        <f t="shared" si="15"/>
        <v>341.3309089602327</v>
      </c>
      <c r="AE131" s="3">
        <f t="shared" si="16"/>
        <v>350.25734535764406</v>
      </c>
      <c r="AF131" s="3"/>
      <c r="AG131" s="2">
        <f t="shared" si="17"/>
        <v>222.23071415750204</v>
      </c>
      <c r="AH131" s="2">
        <f t="shared" si="18"/>
        <v>1100.8666120673142</v>
      </c>
      <c r="AI131" s="3">
        <f t="shared" si="19"/>
        <v>587.41510033092993</v>
      </c>
      <c r="AK131" s="3" t="s">
        <v>144</v>
      </c>
      <c r="AL131" s="12">
        <v>4.9537104546543231</v>
      </c>
      <c r="AM131" s="9">
        <f t="shared" si="20"/>
        <v>7.999403279184486E-2</v>
      </c>
      <c r="AN131" s="3">
        <v>6.2598049000000003E-2</v>
      </c>
      <c r="AO131" s="10">
        <v>2.6432669424560729</v>
      </c>
      <c r="AP131" s="9">
        <f t="shared" si="21"/>
        <v>0.29490389600711719</v>
      </c>
      <c r="AQ131" s="3">
        <v>0.22408815781999999</v>
      </c>
    </row>
    <row r="132" spans="1:43" x14ac:dyDescent="0.2">
      <c r="A132" s="5" t="s">
        <v>145</v>
      </c>
      <c r="C132" s="2">
        <v>139.09398564058651</v>
      </c>
      <c r="D132" s="2">
        <v>112.5204572650014</v>
      </c>
      <c r="E132" s="19">
        <v>121.29192229279388</v>
      </c>
      <c r="F132" s="2">
        <v>109.84374459529687</v>
      </c>
      <c r="G132" s="2">
        <v>194.76489190392675</v>
      </c>
      <c r="H132" s="3">
        <v>62.038518603184279</v>
      </c>
      <c r="I132" s="2">
        <v>38.760228632500699</v>
      </c>
      <c r="J132" s="2">
        <v>32.992678973880992</v>
      </c>
      <c r="K132" s="3">
        <v>101.23903039182606</v>
      </c>
      <c r="L132" s="21">
        <v>68.031661294133968</v>
      </c>
      <c r="M132" s="21">
        <v>210.89790722779338</v>
      </c>
      <c r="N132" s="3">
        <v>1</v>
      </c>
      <c r="P132" s="2">
        <v>151.94871495245775</v>
      </c>
      <c r="Q132" s="2">
        <v>135.97817217245725</v>
      </c>
      <c r="R132" s="2">
        <v>121.29192229279388</v>
      </c>
      <c r="S132" s="2">
        <v>121.89864623718152</v>
      </c>
      <c r="T132" s="2">
        <v>257.11752192480765</v>
      </c>
      <c r="U132" s="3">
        <v>149.50324814366192</v>
      </c>
      <c r="V132" s="2">
        <v>58.545040387419789</v>
      </c>
      <c r="W132" s="2">
        <v>52.134960435804871</v>
      </c>
      <c r="X132" s="3">
        <v>101.23903039182606</v>
      </c>
      <c r="Y132" s="2">
        <f t="shared" si="11"/>
        <v>175.99024061278578</v>
      </c>
      <c r="Z132" s="2">
        <f t="shared" si="12"/>
        <v>210.89790722779338</v>
      </c>
      <c r="AA132" s="2">
        <v>1</v>
      </c>
      <c r="AB132" s="17"/>
      <c r="AC132" s="2">
        <f t="shared" si="14"/>
        <v>156.28970428722667</v>
      </c>
      <c r="AD132" s="2">
        <f t="shared" si="15"/>
        <v>70.639677071683579</v>
      </c>
      <c r="AE132" s="3">
        <f t="shared" si="16"/>
        <v>129.29604928019305</v>
      </c>
      <c r="AF132" s="3"/>
      <c r="AG132" s="2">
        <f t="shared" si="17"/>
        <v>156.28970428722667</v>
      </c>
      <c r="AH132" s="2">
        <f t="shared" si="18"/>
        <v>227.82836225503843</v>
      </c>
      <c r="AI132" s="3">
        <f t="shared" si="19"/>
        <v>216.84185290322822</v>
      </c>
      <c r="AK132" s="3" t="s">
        <v>145</v>
      </c>
      <c r="AL132" s="10">
        <v>1.4577310981172451</v>
      </c>
      <c r="AM132" s="9">
        <f t="shared" si="20"/>
        <v>3.2299933724919405E-2</v>
      </c>
      <c r="AN132" s="3">
        <v>3.3161230999999999E-2</v>
      </c>
      <c r="AO132" s="10">
        <v>1.3874353009505975</v>
      </c>
      <c r="AP132" s="9">
        <f t="shared" si="21"/>
        <v>0.62191290713563274</v>
      </c>
      <c r="AQ132" s="3">
        <v>0.41762174860000001</v>
      </c>
    </row>
    <row r="133" spans="1:43" x14ac:dyDescent="0.2">
      <c r="A133" s="5" t="s">
        <v>146</v>
      </c>
      <c r="C133" s="2">
        <v>304.09398564058648</v>
      </c>
      <c r="D133" s="2">
        <v>302.52045726500143</v>
      </c>
      <c r="E133" s="19">
        <v>389.29192229279386</v>
      </c>
      <c r="F133" s="2">
        <v>368.84374459529687</v>
      </c>
      <c r="G133" s="2">
        <v>218.76489190392675</v>
      </c>
      <c r="H133" s="3">
        <v>119.03851860318429</v>
      </c>
      <c r="I133" s="2">
        <v>236.76022863250071</v>
      </c>
      <c r="J133" s="2">
        <v>228.992678973881</v>
      </c>
      <c r="K133" s="3">
        <v>468.23903039182608</v>
      </c>
      <c r="L133" s="21">
        <v>63.031661294133968</v>
      </c>
      <c r="M133" s="21">
        <v>276.89790722779338</v>
      </c>
      <c r="N133" s="22">
        <v>50.066180143386305</v>
      </c>
      <c r="P133" s="2">
        <v>332.19761537536607</v>
      </c>
      <c r="Q133" s="2">
        <v>365.58844341335561</v>
      </c>
      <c r="R133" s="2">
        <v>389.29192229279386</v>
      </c>
      <c r="S133" s="2">
        <v>409.32283677030182</v>
      </c>
      <c r="T133" s="2">
        <v>288.80095555533745</v>
      </c>
      <c r="U133" s="3">
        <v>286.86444463991955</v>
      </c>
      <c r="V133" s="2">
        <v>357.61236804990995</v>
      </c>
      <c r="W133" s="2">
        <v>361.85373936573967</v>
      </c>
      <c r="X133" s="3">
        <v>468.23903039182608</v>
      </c>
      <c r="Y133" s="2">
        <f t="shared" ref="Y133:Y190" si="22">L133*$L$196</f>
        <v>163.05580411182382</v>
      </c>
      <c r="Z133" s="2">
        <f t="shared" ref="Z133:Z190" si="23">M133*$M$196</f>
        <v>276.89790722779338</v>
      </c>
      <c r="AA133" s="2">
        <f t="shared" ref="AA133:AA190" si="24">N133*$N$196</f>
        <v>147.30853841152256</v>
      </c>
      <c r="AB133" s="17"/>
      <c r="AC133" s="2">
        <f t="shared" ref="AC133:AC191" si="25">AVERAGE(P133:U133)</f>
        <v>345.34436967451239</v>
      </c>
      <c r="AD133" s="2">
        <f t="shared" ref="AD133:AD191" si="26">AVERAGE(V133:X133)</f>
        <v>395.9017126024919</v>
      </c>
      <c r="AE133" s="3">
        <f t="shared" ref="AE133:AE191" si="27">AVERAGE(Y133:AA133)</f>
        <v>195.75408325037992</v>
      </c>
      <c r="AF133" s="3"/>
      <c r="AG133" s="2">
        <f t="shared" ref="AG133:AG191" si="28">AC133*$AC$196</f>
        <v>345.34436967451239</v>
      </c>
      <c r="AH133" s="2">
        <f t="shared" ref="AH133:AH191" si="29">AD133*$AD$196</f>
        <v>1276.8693535314449</v>
      </c>
      <c r="AI133" s="3">
        <f t="shared" ref="AI133:AI190" si="30">AE133*$AE$196</f>
        <v>328.29833828408988</v>
      </c>
      <c r="AK133" s="3" t="s">
        <v>146</v>
      </c>
      <c r="AL133" s="10">
        <v>3.6973799652066028</v>
      </c>
      <c r="AM133" s="9">
        <f t="shared" ref="AM133:AM191" si="31">TTEST(P133:U133,V133:X133,2,2)</f>
        <v>0.23385123844837319</v>
      </c>
      <c r="AN133" s="3">
        <v>0.141227784</v>
      </c>
      <c r="AO133" s="10">
        <v>0.95064048269705848</v>
      </c>
      <c r="AP133" s="9">
        <f t="shared" ref="AP133:AP191" si="32">TTEST(P133:U133,Y133:AA133,2,2)</f>
        <v>7.9353505492882372E-3</v>
      </c>
      <c r="AQ133" s="3">
        <v>1.9094438339999999E-2</v>
      </c>
    </row>
    <row r="134" spans="1:43" x14ac:dyDescent="0.2">
      <c r="A134" s="5" t="s">
        <v>147</v>
      </c>
      <c r="C134" s="2">
        <v>752.09398564058654</v>
      </c>
      <c r="D134" s="2">
        <v>2431.5204572650014</v>
      </c>
      <c r="E134" s="19">
        <v>837.29192229279386</v>
      </c>
      <c r="F134" s="2">
        <v>2660.8437445952968</v>
      </c>
      <c r="G134" s="2">
        <v>1630.7648919039268</v>
      </c>
      <c r="H134" s="3">
        <v>723.03851860318423</v>
      </c>
      <c r="I134" s="2">
        <v>251.76022863250071</v>
      </c>
      <c r="J134" s="2">
        <v>314.99267897388097</v>
      </c>
      <c r="K134" s="3">
        <v>584.23903039182608</v>
      </c>
      <c r="L134" s="21">
        <v>283.03166129413398</v>
      </c>
      <c r="M134" s="21">
        <v>1741.8979072277934</v>
      </c>
      <c r="N134" s="22">
        <v>284.0661801433863</v>
      </c>
      <c r="P134" s="2">
        <v>821.60069046302044</v>
      </c>
      <c r="Q134" s="2">
        <v>2938.431956423211</v>
      </c>
      <c r="R134" s="2">
        <v>837.29192229279386</v>
      </c>
      <c r="S134" s="2">
        <v>2952.8604611020073</v>
      </c>
      <c r="T134" s="2">
        <v>2152.8429674848435</v>
      </c>
      <c r="U134" s="3">
        <v>1742.411158389737</v>
      </c>
      <c r="V134" s="2">
        <v>380.26898378191675</v>
      </c>
      <c r="W134" s="2">
        <v>497.75075461050693</v>
      </c>
      <c r="X134" s="3">
        <v>584.23903039182608</v>
      </c>
      <c r="Y134" s="2">
        <f t="shared" si="22"/>
        <v>732.17101015415108</v>
      </c>
      <c r="Z134" s="2">
        <f t="shared" si="23"/>
        <v>1741.8979072277934</v>
      </c>
      <c r="AA134" s="2">
        <f t="shared" si="24"/>
        <v>835.80120730649037</v>
      </c>
      <c r="AB134" s="17"/>
      <c r="AC134" s="2">
        <f t="shared" si="25"/>
        <v>1907.5731926926021</v>
      </c>
      <c r="AD134" s="2">
        <f t="shared" si="26"/>
        <v>487.41958959474988</v>
      </c>
      <c r="AE134" s="3">
        <f t="shared" si="27"/>
        <v>1103.2900415628117</v>
      </c>
      <c r="AF134" s="3"/>
      <c r="AG134" s="2">
        <f t="shared" si="28"/>
        <v>1907.5731926926021</v>
      </c>
      <c r="AH134" s="2">
        <f t="shared" si="29"/>
        <v>1572.0344632338249</v>
      </c>
      <c r="AI134" s="3">
        <f t="shared" si="30"/>
        <v>1850.3230240524372</v>
      </c>
      <c r="AK134" s="3" t="s">
        <v>147</v>
      </c>
      <c r="AL134" s="10">
        <v>0.82410177981943999</v>
      </c>
      <c r="AM134" s="9">
        <f t="shared" si="31"/>
        <v>4.2171013034099959E-2</v>
      </c>
      <c r="AN134" s="3">
        <v>3.8201964999999997E-2</v>
      </c>
      <c r="AO134" s="10">
        <v>0.96998795702336615</v>
      </c>
      <c r="AP134" s="9">
        <f t="shared" si="32"/>
        <v>0.22784348922584763</v>
      </c>
      <c r="AQ134" s="3">
        <v>0.18502290772999999</v>
      </c>
    </row>
    <row r="135" spans="1:43" x14ac:dyDescent="0.2">
      <c r="A135" s="5" t="s">
        <v>148</v>
      </c>
      <c r="C135" s="2">
        <v>49.093985640586496</v>
      </c>
      <c r="D135" s="2">
        <v>83.520457265001397</v>
      </c>
      <c r="E135" s="19">
        <v>39.291922292793878</v>
      </c>
      <c r="F135" s="2">
        <v>103.84374459529687</v>
      </c>
      <c r="G135" s="2">
        <v>29.76489190392676</v>
      </c>
      <c r="H135" s="3">
        <v>1</v>
      </c>
      <c r="I135" s="2">
        <v>26.760228632500702</v>
      </c>
      <c r="J135" s="2">
        <v>10.992678973880992</v>
      </c>
      <c r="K135" s="3">
        <v>27.239030391826059</v>
      </c>
      <c r="L135" s="2">
        <v>1</v>
      </c>
      <c r="M135" s="2">
        <v>1</v>
      </c>
      <c r="N135" s="3">
        <v>1</v>
      </c>
      <c r="P135" s="2">
        <v>53.631132903598605</v>
      </c>
      <c r="Q135" s="2">
        <v>100.93239393042541</v>
      </c>
      <c r="R135" s="2">
        <v>39.291922292793878</v>
      </c>
      <c r="S135" s="2">
        <v>115.2401707808158</v>
      </c>
      <c r="T135" s="2">
        <v>39.293915714914945</v>
      </c>
      <c r="U135" s="3">
        <v>2.409845552565923</v>
      </c>
      <c r="V135" s="2">
        <v>40.419747801814331</v>
      </c>
      <c r="W135" s="2">
        <v>17.370607698771373</v>
      </c>
      <c r="X135" s="3">
        <v>27.239030391826059</v>
      </c>
      <c r="Y135" s="2">
        <v>1</v>
      </c>
      <c r="Z135" s="2">
        <v>1</v>
      </c>
      <c r="AA135" s="2">
        <v>1</v>
      </c>
      <c r="AB135" s="17"/>
      <c r="AC135" s="2">
        <f t="shared" si="25"/>
        <v>58.466563529185755</v>
      </c>
      <c r="AD135" s="2">
        <f t="shared" si="26"/>
        <v>28.343128630803921</v>
      </c>
      <c r="AE135" s="3">
        <f t="shared" si="27"/>
        <v>1</v>
      </c>
      <c r="AF135" s="3"/>
      <c r="AG135" s="2">
        <f t="shared" si="28"/>
        <v>58.466563529185755</v>
      </c>
      <c r="AH135" s="2">
        <f t="shared" si="29"/>
        <v>91.412770341335957</v>
      </c>
      <c r="AI135" s="2">
        <v>1</v>
      </c>
      <c r="AK135" s="3" t="s">
        <v>148</v>
      </c>
      <c r="AL135" s="10">
        <v>1.563505101436377</v>
      </c>
      <c r="AM135" s="9">
        <f t="shared" si="31"/>
        <v>0.2782546104098535</v>
      </c>
      <c r="AN135" s="3">
        <v>0.158708179</v>
      </c>
      <c r="AO135" s="11">
        <v>1.7103792999580227E-2</v>
      </c>
      <c r="AP135" s="9">
        <f t="shared" si="32"/>
        <v>5.699765357838342E-2</v>
      </c>
      <c r="AQ135" s="3">
        <v>6.7868340590000006E-2</v>
      </c>
    </row>
    <row r="136" spans="1:43" x14ac:dyDescent="0.2">
      <c r="A136" s="5" t="s">
        <v>149</v>
      </c>
      <c r="C136" s="2">
        <v>243.09398564058651</v>
      </c>
      <c r="D136" s="2">
        <v>294.52045726500143</v>
      </c>
      <c r="E136" s="19">
        <v>241.29192229279388</v>
      </c>
      <c r="F136" s="2">
        <v>364.84374459529687</v>
      </c>
      <c r="G136" s="2">
        <v>238.76489190392675</v>
      </c>
      <c r="H136" s="3">
        <v>117.03851860318429</v>
      </c>
      <c r="I136" s="2">
        <v>43.760228632500699</v>
      </c>
      <c r="J136" s="2">
        <v>56.992678973880992</v>
      </c>
      <c r="K136" s="3">
        <v>238.23903039182605</v>
      </c>
      <c r="L136" s="21">
        <v>85.031661294133968</v>
      </c>
      <c r="M136" s="21">
        <v>316.89790722779338</v>
      </c>
      <c r="N136" s="3">
        <v>8.0661801433863047</v>
      </c>
      <c r="P136" s="2">
        <v>265.56014309780608</v>
      </c>
      <c r="Q136" s="2">
        <v>355.920642519002</v>
      </c>
      <c r="R136" s="2">
        <v>241.29192229279388</v>
      </c>
      <c r="S136" s="2">
        <v>404.88385313272471</v>
      </c>
      <c r="T136" s="2">
        <v>315.20381691411234</v>
      </c>
      <c r="U136" s="3">
        <v>282.04475353478767</v>
      </c>
      <c r="V136" s="2">
        <v>66.097245631422069</v>
      </c>
      <c r="W136" s="2">
        <v>90.05970887620505</v>
      </c>
      <c r="X136" s="3">
        <v>238.23903039182605</v>
      </c>
      <c r="Y136" s="2">
        <f t="shared" si="22"/>
        <v>219.96732471605654</v>
      </c>
      <c r="Z136" s="2">
        <f t="shared" si="23"/>
        <v>316.89790722779338</v>
      </c>
      <c r="AA136" s="2">
        <f t="shared" si="24"/>
        <v>23.732931173964236</v>
      </c>
      <c r="AB136" s="17"/>
      <c r="AC136" s="2">
        <f t="shared" si="25"/>
        <v>310.81752191520445</v>
      </c>
      <c r="AD136" s="2">
        <f t="shared" si="26"/>
        <v>131.46532829981774</v>
      </c>
      <c r="AE136" s="3">
        <f t="shared" si="27"/>
        <v>186.86605437260474</v>
      </c>
      <c r="AF136" s="3"/>
      <c r="AG136" s="2">
        <f t="shared" si="28"/>
        <v>310.81752191520445</v>
      </c>
      <c r="AH136" s="2">
        <f t="shared" si="29"/>
        <v>424.00435111664342</v>
      </c>
      <c r="AI136" s="3">
        <f t="shared" si="30"/>
        <v>313.39226295353131</v>
      </c>
      <c r="AK136" s="3" t="s">
        <v>149</v>
      </c>
      <c r="AL136" s="10">
        <v>1.3641584570393621</v>
      </c>
      <c r="AM136" s="9">
        <f t="shared" si="31"/>
        <v>9.5096461624407727E-3</v>
      </c>
      <c r="AN136" s="3">
        <v>1.2375874E-2</v>
      </c>
      <c r="AO136" s="10">
        <v>1.0082837705624244</v>
      </c>
      <c r="AP136" s="9">
        <f t="shared" si="32"/>
        <v>0.10764472933392689</v>
      </c>
      <c r="AQ136" s="3">
        <v>0.10906110701000001</v>
      </c>
    </row>
    <row r="137" spans="1:43" x14ac:dyDescent="0.2">
      <c r="A137" s="5" t="s">
        <v>150</v>
      </c>
      <c r="C137" s="2">
        <v>40524.093985640589</v>
      </c>
      <c r="D137" s="2">
        <v>50504.520457265004</v>
      </c>
      <c r="E137" s="19">
        <v>45886.291922292796</v>
      </c>
      <c r="F137" s="2">
        <v>54901.843744595295</v>
      </c>
      <c r="G137" s="2">
        <v>31343.764891903927</v>
      </c>
      <c r="H137" s="3">
        <v>18527.038518603185</v>
      </c>
      <c r="I137" s="2">
        <v>291.76022863250068</v>
      </c>
      <c r="J137" s="2">
        <v>321.99267897388097</v>
      </c>
      <c r="K137" s="3">
        <v>561.23903039182608</v>
      </c>
      <c r="L137" s="21">
        <v>2538.0316612941338</v>
      </c>
      <c r="M137" s="21">
        <v>9152.8979072277925</v>
      </c>
      <c r="N137" s="22">
        <v>2265.0661801433862</v>
      </c>
      <c r="P137" s="2">
        <v>44269.232615432193</v>
      </c>
      <c r="Q137" s="2">
        <v>61033.45600570587</v>
      </c>
      <c r="R137" s="2">
        <v>45886.291922292796</v>
      </c>
      <c r="S137" s="2">
        <v>60927.096513768949</v>
      </c>
      <c r="T137" s="2">
        <v>41378.253945148732</v>
      </c>
      <c r="U137" s="3">
        <v>44647.301376273434</v>
      </c>
      <c r="V137" s="2">
        <v>440.68662573393493</v>
      </c>
      <c r="W137" s="2">
        <v>508.81213957229033</v>
      </c>
      <c r="X137" s="3">
        <v>561.23903039182608</v>
      </c>
      <c r="Y137" s="2">
        <f t="shared" si="22"/>
        <v>6565.6018720880047</v>
      </c>
      <c r="Z137" s="2">
        <f t="shared" si="23"/>
        <v>9152.8979072277925</v>
      </c>
      <c r="AA137" s="2">
        <f t="shared" si="24"/>
        <v>6664.4506820113247</v>
      </c>
      <c r="AB137" s="17"/>
      <c r="AC137" s="2">
        <f t="shared" si="25"/>
        <v>49690.272063103657</v>
      </c>
      <c r="AD137" s="2">
        <f t="shared" si="26"/>
        <v>503.57926523268378</v>
      </c>
      <c r="AE137" s="3">
        <f t="shared" si="27"/>
        <v>7460.9834871090397</v>
      </c>
      <c r="AF137" s="3"/>
      <c r="AG137" s="2">
        <f t="shared" si="28"/>
        <v>49690.272063103657</v>
      </c>
      <c r="AH137" s="2">
        <f t="shared" si="29"/>
        <v>1624.1529409475195</v>
      </c>
      <c r="AI137" s="3">
        <f t="shared" si="30"/>
        <v>12512.783591083422</v>
      </c>
      <c r="AK137" s="3" t="s">
        <v>150</v>
      </c>
      <c r="AL137" s="11">
        <v>3.2685531262234647E-2</v>
      </c>
      <c r="AM137" s="9">
        <f t="shared" si="31"/>
        <v>3.4940448927848015E-5</v>
      </c>
      <c r="AN137" s="3">
        <v>2.9349600000000002E-4</v>
      </c>
      <c r="AO137" s="11">
        <v>0.25181555808736444</v>
      </c>
      <c r="AP137" s="9">
        <f t="shared" si="32"/>
        <v>9.6867457461067053E-5</v>
      </c>
      <c r="AQ137" s="3">
        <v>2.397087E-3</v>
      </c>
    </row>
    <row r="138" spans="1:43" x14ac:dyDescent="0.2">
      <c r="A138" s="5" t="s">
        <v>151</v>
      </c>
      <c r="C138" s="2">
        <v>1058.0939856405864</v>
      </c>
      <c r="D138" s="2">
        <v>244.5204572650014</v>
      </c>
      <c r="E138" s="19">
        <v>1220.291922292794</v>
      </c>
      <c r="F138" s="2">
        <v>255.84374459529687</v>
      </c>
      <c r="G138" s="2">
        <v>1130.7648919039268</v>
      </c>
      <c r="H138" s="3">
        <v>619.03851860318423</v>
      </c>
      <c r="I138" s="2">
        <v>60.760228632500699</v>
      </c>
      <c r="J138" s="2">
        <v>57.992678973880992</v>
      </c>
      <c r="K138" s="3">
        <v>51.239030391826063</v>
      </c>
      <c r="L138" s="21">
        <v>109.03166129413397</v>
      </c>
      <c r="M138" s="21">
        <v>93.897907227793397</v>
      </c>
      <c r="N138" s="3">
        <v>11.066180143386305</v>
      </c>
      <c r="P138" s="2">
        <v>1155.8804694291414</v>
      </c>
      <c r="Q138" s="2">
        <v>295.49688692929186</v>
      </c>
      <c r="R138" s="2">
        <v>1220.291922292794</v>
      </c>
      <c r="S138" s="2">
        <v>283.92154900874743</v>
      </c>
      <c r="T138" s="2">
        <v>1492.7714335154717</v>
      </c>
      <c r="U138" s="3">
        <v>1491.787220922881</v>
      </c>
      <c r="V138" s="2">
        <v>91.7747434610298</v>
      </c>
      <c r="W138" s="2">
        <v>91.639906727888388</v>
      </c>
      <c r="X138" s="3">
        <v>51.239030391826063</v>
      </c>
      <c r="Y138" s="2">
        <f t="shared" si="22"/>
        <v>282.05261992067403</v>
      </c>
      <c r="Z138" s="2">
        <f t="shared" si="23"/>
        <v>93.897907227793397</v>
      </c>
      <c r="AA138" s="2">
        <f t="shared" si="24"/>
        <v>32.559760262361259</v>
      </c>
      <c r="AB138" s="17"/>
      <c r="AC138" s="2">
        <f t="shared" si="25"/>
        <v>990.02491368305448</v>
      </c>
      <c r="AD138" s="2">
        <f t="shared" si="26"/>
        <v>78.21789352691475</v>
      </c>
      <c r="AE138" s="3">
        <f t="shared" si="27"/>
        <v>136.17009580360954</v>
      </c>
      <c r="AF138" s="3"/>
      <c r="AG138" s="2">
        <f t="shared" si="28"/>
        <v>990.02491368305448</v>
      </c>
      <c r="AH138" s="2">
        <f t="shared" si="29"/>
        <v>252.26976283020602</v>
      </c>
      <c r="AI138" s="3">
        <f t="shared" si="30"/>
        <v>228.37028701532114</v>
      </c>
      <c r="AK138" s="3" t="s">
        <v>151</v>
      </c>
      <c r="AL138" s="11">
        <v>0.25481152983486172</v>
      </c>
      <c r="AM138" s="9">
        <f t="shared" si="31"/>
        <v>2.9537141801954298E-2</v>
      </c>
      <c r="AN138" s="3">
        <v>3.173521E-2</v>
      </c>
      <c r="AO138" s="11">
        <v>0.23067125267155789</v>
      </c>
      <c r="AP138" s="9">
        <f t="shared" si="32"/>
        <v>3.9469265598294903E-2</v>
      </c>
      <c r="AQ138" s="3">
        <v>5.5236416640000001E-2</v>
      </c>
    </row>
    <row r="139" spans="1:43" x14ac:dyDescent="0.2">
      <c r="A139" s="5" t="s">
        <v>152</v>
      </c>
      <c r="C139" s="2">
        <v>115.0939856405865</v>
      </c>
      <c r="D139" s="2">
        <v>227.5204572650014</v>
      </c>
      <c r="E139" s="19">
        <v>111.29192229279388</v>
      </c>
      <c r="F139" s="2">
        <v>217.84374459529687</v>
      </c>
      <c r="G139" s="2">
        <v>140.76489190392675</v>
      </c>
      <c r="H139" s="3">
        <v>60.038518603184279</v>
      </c>
      <c r="I139" s="2">
        <v>89.760228632500699</v>
      </c>
      <c r="J139" s="2">
        <v>61.992678973880992</v>
      </c>
      <c r="K139" s="3">
        <v>126.23903039182606</v>
      </c>
      <c r="L139" s="2">
        <v>18.031661294133968</v>
      </c>
      <c r="M139" s="2">
        <v>100.8979072277934</v>
      </c>
      <c r="N139" s="3">
        <v>1</v>
      </c>
      <c r="P139" s="2">
        <v>125.73069307276195</v>
      </c>
      <c r="Q139" s="2">
        <v>274.95281002879045</v>
      </c>
      <c r="R139" s="2">
        <v>111.29192229279388</v>
      </c>
      <c r="S139" s="2">
        <v>241.75120445176452</v>
      </c>
      <c r="T139" s="2">
        <v>185.82979625611546</v>
      </c>
      <c r="U139" s="3">
        <v>144.68355703853007</v>
      </c>
      <c r="V139" s="2">
        <v>135.577533876243</v>
      </c>
      <c r="W139" s="2">
        <v>97.960698134621751</v>
      </c>
      <c r="X139" s="3">
        <v>126.23903039182606</v>
      </c>
      <c r="Y139" s="2">
        <f t="shared" si="22"/>
        <v>46.645875603165962</v>
      </c>
      <c r="Z139" s="2">
        <f t="shared" si="23"/>
        <v>100.8979072277934</v>
      </c>
      <c r="AA139" s="2">
        <v>1</v>
      </c>
      <c r="AB139" s="17"/>
      <c r="AC139" s="2">
        <f t="shared" si="25"/>
        <v>180.70666385679274</v>
      </c>
      <c r="AD139" s="2">
        <f t="shared" si="26"/>
        <v>119.92575413423027</v>
      </c>
      <c r="AE139" s="3">
        <f t="shared" si="27"/>
        <v>49.51459427698645</v>
      </c>
      <c r="AF139" s="3"/>
      <c r="AG139" s="2">
        <f t="shared" si="28"/>
        <v>180.70666385679274</v>
      </c>
      <c r="AH139" s="2">
        <f t="shared" si="29"/>
        <v>386.78670811130451</v>
      </c>
      <c r="AI139" s="3">
        <f t="shared" si="30"/>
        <v>83.040714921659287</v>
      </c>
      <c r="AK139" s="3" t="s">
        <v>152</v>
      </c>
      <c r="AL139" s="10">
        <v>2.1404119795926677</v>
      </c>
      <c r="AM139" s="9">
        <f t="shared" si="31"/>
        <v>0.17360391507205342</v>
      </c>
      <c r="AN139" s="3">
        <v>0.114578574</v>
      </c>
      <c r="AO139" s="11">
        <v>0.45953321891586563</v>
      </c>
      <c r="AP139" s="9">
        <f t="shared" si="32"/>
        <v>1.9945858326675382E-2</v>
      </c>
      <c r="AQ139" s="3">
        <v>3.4905251499999998E-2</v>
      </c>
    </row>
    <row r="140" spans="1:43" x14ac:dyDescent="0.2">
      <c r="A140" s="5" t="s">
        <v>153</v>
      </c>
      <c r="C140" s="2">
        <v>1176.0939856405864</v>
      </c>
      <c r="D140" s="2">
        <v>1355.5204572650014</v>
      </c>
      <c r="E140" s="19">
        <v>1375.291922292794</v>
      </c>
      <c r="F140" s="2">
        <v>1445.8437445952968</v>
      </c>
      <c r="G140" s="2">
        <v>814.76489190392681</v>
      </c>
      <c r="H140" s="3">
        <v>331.03851860318429</v>
      </c>
      <c r="I140" s="2">
        <v>477.76022863250068</v>
      </c>
      <c r="J140" s="2">
        <v>390.99267897388097</v>
      </c>
      <c r="K140" s="3">
        <v>1868.239030391826</v>
      </c>
      <c r="L140" s="21">
        <v>192.03166129413398</v>
      </c>
      <c r="M140" s="21">
        <v>526.89790722779344</v>
      </c>
      <c r="N140" s="22">
        <v>389.0661801433863</v>
      </c>
      <c r="P140" s="2">
        <v>1284.7857436709789</v>
      </c>
      <c r="Q140" s="2">
        <v>1638.1127361326498</v>
      </c>
      <c r="R140" s="2">
        <v>1375.291922292794</v>
      </c>
      <c r="S140" s="2">
        <v>1604.5191811879488</v>
      </c>
      <c r="T140" s="2">
        <v>1075.6062240468286</v>
      </c>
      <c r="U140" s="3">
        <v>797.75170178389521</v>
      </c>
      <c r="V140" s="2">
        <v>721.62866081081961</v>
      </c>
      <c r="W140" s="2">
        <v>617.8457913384409</v>
      </c>
      <c r="X140" s="3">
        <v>1868.239030391826</v>
      </c>
      <c r="Y140" s="2">
        <f t="shared" si="22"/>
        <v>496.76426583664301</v>
      </c>
      <c r="Z140" s="2">
        <f t="shared" si="23"/>
        <v>526.89790722779344</v>
      </c>
      <c r="AA140" s="2">
        <f t="shared" si="24"/>
        <v>1144.7402254003862</v>
      </c>
      <c r="AB140" s="17"/>
      <c r="AC140" s="2">
        <f t="shared" si="25"/>
        <v>1296.0112515191827</v>
      </c>
      <c r="AD140" s="2">
        <f t="shared" si="26"/>
        <v>1069.2378275136955</v>
      </c>
      <c r="AE140" s="3">
        <f t="shared" si="27"/>
        <v>722.80079948827427</v>
      </c>
      <c r="AF140" s="3"/>
      <c r="AG140" s="2">
        <f t="shared" si="28"/>
        <v>1296.0112515191827</v>
      </c>
      <c r="AH140" s="2">
        <f t="shared" si="29"/>
        <v>3448.5251518969699</v>
      </c>
      <c r="AI140" s="3">
        <f t="shared" si="30"/>
        <v>1212.2061386525461</v>
      </c>
      <c r="AK140" s="3" t="s">
        <v>153</v>
      </c>
      <c r="AL140" s="10">
        <v>2.6608759359570477</v>
      </c>
      <c r="AM140" s="9">
        <f t="shared" si="31"/>
        <v>0.5077906232451691</v>
      </c>
      <c r="AN140" s="3">
        <v>0.27121301399999997</v>
      </c>
      <c r="AO140" s="10">
        <v>0.93533612245387499</v>
      </c>
      <c r="AP140" s="9">
        <f t="shared" si="32"/>
        <v>4.5832080660372664E-2</v>
      </c>
      <c r="AQ140" s="3">
        <v>5.9478711859999998E-2</v>
      </c>
    </row>
    <row r="141" spans="1:43" x14ac:dyDescent="0.2">
      <c r="A141" s="5" t="s">
        <v>154</v>
      </c>
      <c r="C141" s="2">
        <v>36762.093985640589</v>
      </c>
      <c r="D141" s="2">
        <v>10997.520457265002</v>
      </c>
      <c r="E141" s="19">
        <v>42001.291922292796</v>
      </c>
      <c r="F141" s="2">
        <v>12288.843744595297</v>
      </c>
      <c r="G141" s="2">
        <v>25707.764891903927</v>
      </c>
      <c r="H141" s="3">
        <v>16907.038518603185</v>
      </c>
      <c r="I141" s="2">
        <v>7445.7602286325009</v>
      </c>
      <c r="J141" s="2">
        <v>6707.9926789738811</v>
      </c>
      <c r="K141" s="3">
        <v>8572.2390303918255</v>
      </c>
      <c r="L141" s="21">
        <v>4636.0316612941342</v>
      </c>
      <c r="M141" s="21">
        <v>11532.897907227793</v>
      </c>
      <c r="N141" s="22">
        <v>2467.0661801433862</v>
      </c>
      <c r="P141" s="2">
        <v>40159.557685789878</v>
      </c>
      <c r="Q141" s="2">
        <v>13290.229764052343</v>
      </c>
      <c r="R141" s="2">
        <v>42001.291922292796</v>
      </c>
      <c r="S141" s="2">
        <v>13637.494076750203</v>
      </c>
      <c r="T141" s="2">
        <v>33937.927614245971</v>
      </c>
      <c r="U141" s="3">
        <v>40743.351581116636</v>
      </c>
      <c r="V141" s="2">
        <v>11246.381888852391</v>
      </c>
      <c r="W141" s="2">
        <v>10599.955620422104</v>
      </c>
      <c r="X141" s="3">
        <v>8572.2390303918255</v>
      </c>
      <c r="Y141" s="2">
        <f t="shared" si="22"/>
        <v>11992.891427891655</v>
      </c>
      <c r="Z141" s="2">
        <f t="shared" si="23"/>
        <v>11532.897907227793</v>
      </c>
      <c r="AA141" s="2">
        <f t="shared" si="24"/>
        <v>7258.7905072967242</v>
      </c>
      <c r="AB141" s="17"/>
      <c r="AC141" s="2">
        <f t="shared" si="25"/>
        <v>30628.308774041307</v>
      </c>
      <c r="AD141" s="2">
        <f t="shared" si="26"/>
        <v>10139.525513222108</v>
      </c>
      <c r="AE141" s="3">
        <f t="shared" si="27"/>
        <v>10261.526614138724</v>
      </c>
      <c r="AF141" s="3"/>
      <c r="AG141" s="2">
        <f t="shared" si="28"/>
        <v>30628.308774041307</v>
      </c>
      <c r="AH141" s="2">
        <f t="shared" si="29"/>
        <v>32702.18080663593</v>
      </c>
      <c r="AI141" s="3">
        <f t="shared" si="30"/>
        <v>17209.562527340884</v>
      </c>
      <c r="AK141" s="3" t="s">
        <v>154</v>
      </c>
      <c r="AL141" s="10">
        <v>1.0677109548520782</v>
      </c>
      <c r="AM141" s="9">
        <f t="shared" si="31"/>
        <v>3.990436774910934E-2</v>
      </c>
      <c r="AN141" s="3">
        <v>3.7932670000000002E-2</v>
      </c>
      <c r="AO141" s="10">
        <v>0.56188419198407269</v>
      </c>
      <c r="AP141" s="9">
        <f t="shared" si="32"/>
        <v>4.1575621125893095E-2</v>
      </c>
      <c r="AQ141" s="3">
        <v>5.6493932060000002E-2</v>
      </c>
    </row>
    <row r="142" spans="1:43" x14ac:dyDescent="0.2">
      <c r="A142" s="5" t="s">
        <v>155</v>
      </c>
      <c r="C142" s="2">
        <v>3321.0939856405867</v>
      </c>
      <c r="D142" s="2">
        <v>2612.5204572650014</v>
      </c>
      <c r="E142" s="19">
        <v>3716.291922292794</v>
      </c>
      <c r="F142" s="2">
        <v>2880.8437445952968</v>
      </c>
      <c r="G142" s="2">
        <v>5152.7648919039266</v>
      </c>
      <c r="H142" s="3">
        <v>2712.0385186031845</v>
      </c>
      <c r="I142" s="2">
        <v>1527.7602286325007</v>
      </c>
      <c r="J142" s="2">
        <v>1540.9926789738811</v>
      </c>
      <c r="K142" s="3">
        <v>2337.239030391826</v>
      </c>
      <c r="L142" s="21">
        <v>1740.031661294134</v>
      </c>
      <c r="M142" s="21">
        <v>3803.8979072277934</v>
      </c>
      <c r="N142" s="22">
        <v>1084.0661801433862</v>
      </c>
      <c r="P142" s="2">
        <v>3628.021449168788</v>
      </c>
      <c r="Q142" s="2">
        <v>3157.1659516579612</v>
      </c>
      <c r="R142" s="2">
        <v>3716.291922292794</v>
      </c>
      <c r="S142" s="2">
        <v>3197.0045611687506</v>
      </c>
      <c r="T142" s="2">
        <v>6802.3868527650984</v>
      </c>
      <c r="U142" s="3">
        <v>6535.5939624433586</v>
      </c>
      <c r="V142" s="2">
        <v>2307.5917620512973</v>
      </c>
      <c r="W142" s="2">
        <v>2435.0733207742828</v>
      </c>
      <c r="X142" s="3">
        <v>2337.239030391826</v>
      </c>
      <c r="Y142" s="2">
        <f t="shared" si="22"/>
        <v>4501.2658065344731</v>
      </c>
      <c r="Z142" s="2">
        <f t="shared" si="23"/>
        <v>3803.8979072277934</v>
      </c>
      <c r="AA142" s="2">
        <f t="shared" si="24"/>
        <v>3189.6222975456963</v>
      </c>
      <c r="AB142" s="17"/>
      <c r="AC142" s="2">
        <f t="shared" si="25"/>
        <v>4506.0774499161253</v>
      </c>
      <c r="AD142" s="2">
        <f t="shared" si="26"/>
        <v>2359.9680377391355</v>
      </c>
      <c r="AE142" s="3">
        <f t="shared" si="27"/>
        <v>3831.5953371026549</v>
      </c>
      <c r="AF142" s="3"/>
      <c r="AG142" s="2">
        <f t="shared" si="28"/>
        <v>4506.0774499161253</v>
      </c>
      <c r="AH142" s="2">
        <f t="shared" si="29"/>
        <v>7611.4115367023933</v>
      </c>
      <c r="AI142" s="3">
        <f t="shared" si="30"/>
        <v>6425.9522011550553</v>
      </c>
      <c r="AK142" s="3" t="s">
        <v>155</v>
      </c>
      <c r="AL142" s="10">
        <v>1.6891435225650793</v>
      </c>
      <c r="AM142" s="9">
        <f t="shared" si="31"/>
        <v>7.1579778793037258E-2</v>
      </c>
      <c r="AN142" s="3">
        <v>5.7512813000000003E-2</v>
      </c>
      <c r="AO142" s="10">
        <v>1.4260634160370826</v>
      </c>
      <c r="AP142" s="9">
        <f t="shared" si="32"/>
        <v>0.53782905855197871</v>
      </c>
      <c r="AQ142" s="3">
        <v>0.36756956399000001</v>
      </c>
    </row>
    <row r="143" spans="1:43" x14ac:dyDescent="0.2">
      <c r="A143" s="5" t="s">
        <v>156</v>
      </c>
      <c r="C143" s="2">
        <v>236.09398564058651</v>
      </c>
      <c r="D143" s="2">
        <v>196.5204572650014</v>
      </c>
      <c r="E143" s="19">
        <v>204.29192229279388</v>
      </c>
      <c r="F143" s="2">
        <v>211.84374459529687</v>
      </c>
      <c r="G143" s="2">
        <v>236.76489190392675</v>
      </c>
      <c r="H143" s="3">
        <v>91.038518603184286</v>
      </c>
      <c r="I143" s="2">
        <v>861.76022863250068</v>
      </c>
      <c r="J143" s="2">
        <v>763.99267897388097</v>
      </c>
      <c r="K143" s="3">
        <v>1479.239030391826</v>
      </c>
      <c r="L143" s="21">
        <v>182.03166129413398</v>
      </c>
      <c r="M143" s="21">
        <v>383.89790722779338</v>
      </c>
      <c r="N143" s="22">
        <v>93.066180143386305</v>
      </c>
      <c r="P143" s="2">
        <v>257.91322004956146</v>
      </c>
      <c r="Q143" s="2">
        <v>237.49008156317018</v>
      </c>
      <c r="R143" s="2">
        <v>204.29192229279388</v>
      </c>
      <c r="S143" s="2">
        <v>235.0927289953988</v>
      </c>
      <c r="T143" s="2">
        <v>312.56353077823485</v>
      </c>
      <c r="U143" s="3">
        <v>219.38876916807371</v>
      </c>
      <c r="V143" s="2">
        <v>1301.6380235501942</v>
      </c>
      <c r="W143" s="2">
        <v>1207.2595900163269</v>
      </c>
      <c r="X143" s="3">
        <v>1479.239030391826</v>
      </c>
      <c r="Y143" s="2">
        <f t="shared" si="22"/>
        <v>470.89539283471902</v>
      </c>
      <c r="Z143" s="2">
        <f t="shared" si="23"/>
        <v>383.89790722779338</v>
      </c>
      <c r="AA143" s="2">
        <f t="shared" si="24"/>
        <v>273.82642201187991</v>
      </c>
      <c r="AB143" s="17"/>
      <c r="AC143" s="2">
        <f t="shared" si="25"/>
        <v>244.45670880787213</v>
      </c>
      <c r="AD143" s="2">
        <f t="shared" si="26"/>
        <v>1329.378881319449</v>
      </c>
      <c r="AE143" s="3">
        <f t="shared" si="27"/>
        <v>376.20657402479742</v>
      </c>
      <c r="AF143" s="3"/>
      <c r="AG143" s="2">
        <f t="shared" si="28"/>
        <v>244.45670880787213</v>
      </c>
      <c r="AH143" s="2">
        <f t="shared" si="29"/>
        <v>4287.5367768187725</v>
      </c>
      <c r="AI143" s="3">
        <f t="shared" si="30"/>
        <v>630.93444107583764</v>
      </c>
      <c r="AK143" s="3" t="s">
        <v>156</v>
      </c>
      <c r="AL143" s="12">
        <v>17.53904320207678</v>
      </c>
      <c r="AM143" s="9">
        <f t="shared" si="31"/>
        <v>2.7188307850138598E-7</v>
      </c>
      <c r="AN143" s="3">
        <v>2.5123999999999999E-5</v>
      </c>
      <c r="AO143" s="12">
        <v>2.5809659475196205</v>
      </c>
      <c r="AP143" s="9">
        <f t="shared" si="32"/>
        <v>1.9478464224861835E-2</v>
      </c>
      <c r="AQ143" s="3">
        <v>3.4905251499999998E-2</v>
      </c>
    </row>
    <row r="144" spans="1:43" x14ac:dyDescent="0.2">
      <c r="A144" s="5" t="s">
        <v>157</v>
      </c>
      <c r="C144" s="2">
        <v>10612.093985640586</v>
      </c>
      <c r="D144" s="2">
        <v>3236.5204572650014</v>
      </c>
      <c r="E144" s="19">
        <v>11927.291922292794</v>
      </c>
      <c r="F144" s="2">
        <v>3676.8437445952968</v>
      </c>
      <c r="G144" s="2">
        <v>14003.764891903927</v>
      </c>
      <c r="H144" s="3">
        <v>7019.0385186031845</v>
      </c>
      <c r="I144" s="2">
        <v>58.760228632500699</v>
      </c>
      <c r="J144" s="2">
        <v>42.992678973880992</v>
      </c>
      <c r="K144" s="3">
        <v>102.23903039182606</v>
      </c>
      <c r="L144" s="21">
        <v>2318.0316612941338</v>
      </c>
      <c r="M144" s="21">
        <v>7699.8979072277934</v>
      </c>
      <c r="N144" s="22">
        <v>2668.0661801433862</v>
      </c>
      <c r="P144" s="2">
        <v>11592.838012704697</v>
      </c>
      <c r="Q144" s="2">
        <v>3911.2544214175432</v>
      </c>
      <c r="R144" s="2">
        <v>11927.291922292794</v>
      </c>
      <c r="S144" s="2">
        <v>4080.3623050466031</v>
      </c>
      <c r="T144" s="2">
        <v>18486.973147090917</v>
      </c>
      <c r="U144" s="3">
        <v>16914.79875734479</v>
      </c>
      <c r="V144" s="2">
        <v>88.753861363428896</v>
      </c>
      <c r="W144" s="2">
        <v>67.936938952638286</v>
      </c>
      <c r="X144" s="3">
        <v>102.23903039182606</v>
      </c>
      <c r="Y144" s="2">
        <f t="shared" si="22"/>
        <v>5996.4866660456773</v>
      </c>
      <c r="Z144" s="2">
        <f t="shared" si="23"/>
        <v>7699.8979072277934</v>
      </c>
      <c r="AA144" s="2">
        <f t="shared" si="24"/>
        <v>7850.1880562193246</v>
      </c>
      <c r="AB144" s="17"/>
      <c r="AC144" s="2">
        <f t="shared" si="25"/>
        <v>11152.253094316222</v>
      </c>
      <c r="AD144" s="2">
        <f t="shared" si="26"/>
        <v>86.309943569297744</v>
      </c>
      <c r="AE144" s="3">
        <f t="shared" si="27"/>
        <v>7182.1908764975988</v>
      </c>
      <c r="AF144" s="3"/>
      <c r="AG144" s="2">
        <f t="shared" si="28"/>
        <v>11152.253094316222</v>
      </c>
      <c r="AH144" s="2">
        <f t="shared" si="29"/>
        <v>278.36838877056937</v>
      </c>
      <c r="AI144" s="3">
        <f t="shared" si="30"/>
        <v>12045.221692655223</v>
      </c>
      <c r="AK144" s="3" t="s">
        <v>157</v>
      </c>
      <c r="AL144" s="11">
        <v>2.4960730931800734E-2</v>
      </c>
      <c r="AM144" s="9">
        <f t="shared" si="31"/>
        <v>1.9888492474130225E-2</v>
      </c>
      <c r="AN144" s="3">
        <v>2.3866200000000001E-2</v>
      </c>
      <c r="AO144" s="10">
        <v>1.0800706898226786</v>
      </c>
      <c r="AP144" s="9">
        <f t="shared" si="32"/>
        <v>0.31969018046778025</v>
      </c>
      <c r="AQ144" s="3">
        <v>0.23736126763000001</v>
      </c>
    </row>
    <row r="145" spans="1:43" x14ac:dyDescent="0.2">
      <c r="A145" s="5" t="s">
        <v>158</v>
      </c>
      <c r="C145" s="2">
        <v>109.0939856405865</v>
      </c>
      <c r="D145" s="2">
        <v>119.5204572650014</v>
      </c>
      <c r="E145" s="19">
        <v>150.29192229279388</v>
      </c>
      <c r="F145" s="2">
        <v>150.84374459529687</v>
      </c>
      <c r="G145" s="2">
        <v>373.76489190392675</v>
      </c>
      <c r="H145" s="3">
        <v>126.03851860318429</v>
      </c>
      <c r="I145" s="2">
        <v>109.7602286325007</v>
      </c>
      <c r="J145" s="2">
        <v>145.992678973881</v>
      </c>
      <c r="K145" s="3">
        <v>215.23903039182605</v>
      </c>
      <c r="L145" s="21">
        <v>233.03166129413398</v>
      </c>
      <c r="M145" s="21">
        <v>736.89790722779344</v>
      </c>
      <c r="N145" s="22">
        <v>155.0661801433863</v>
      </c>
      <c r="P145" s="2">
        <v>119.17618760283801</v>
      </c>
      <c r="Q145" s="2">
        <v>144.43749795501665</v>
      </c>
      <c r="R145" s="2">
        <v>150.29192229279388</v>
      </c>
      <c r="S145" s="2">
        <v>167.3982285223473</v>
      </c>
      <c r="T145" s="2">
        <v>493.42313108584273</v>
      </c>
      <c r="U145" s="3">
        <v>303.73336350788099</v>
      </c>
      <c r="V145" s="2">
        <v>165.78635485225209</v>
      </c>
      <c r="W145" s="2">
        <v>230.69731767602241</v>
      </c>
      <c r="X145" s="3">
        <v>215.23903039182605</v>
      </c>
      <c r="Y145" s="2">
        <f t="shared" si="22"/>
        <v>602.82664514453131</v>
      </c>
      <c r="Z145" s="2">
        <f t="shared" si="23"/>
        <v>736.89790722779344</v>
      </c>
      <c r="AA145" s="2">
        <f t="shared" si="24"/>
        <v>456.2475565054184</v>
      </c>
      <c r="AB145" s="17"/>
      <c r="AC145" s="2">
        <f t="shared" si="25"/>
        <v>229.74338849445326</v>
      </c>
      <c r="AD145" s="2">
        <f t="shared" si="26"/>
        <v>203.90756764003353</v>
      </c>
      <c r="AE145" s="3">
        <f t="shared" si="27"/>
        <v>598.65736962591438</v>
      </c>
      <c r="AF145" s="3"/>
      <c r="AG145" s="2">
        <f t="shared" si="28"/>
        <v>229.74338849445326</v>
      </c>
      <c r="AH145" s="2">
        <f t="shared" si="29"/>
        <v>657.6463697547041</v>
      </c>
      <c r="AI145" s="3">
        <f t="shared" si="30"/>
        <v>1004.0057218031513</v>
      </c>
      <c r="AK145" s="3" t="s">
        <v>158</v>
      </c>
      <c r="AL145" s="10">
        <v>2.8625257687038155</v>
      </c>
      <c r="AM145" s="9">
        <f t="shared" si="31"/>
        <v>0.77616898356332509</v>
      </c>
      <c r="AN145" s="3">
        <v>0.39267692500000001</v>
      </c>
      <c r="AO145" s="12">
        <v>4.3701180189887872</v>
      </c>
      <c r="AP145" s="9">
        <f t="shared" si="32"/>
        <v>8.3297364990076936E-3</v>
      </c>
      <c r="AQ145" s="3">
        <v>1.9634377710000001E-2</v>
      </c>
    </row>
    <row r="146" spans="1:43" x14ac:dyDescent="0.2">
      <c r="A146" s="5" t="s">
        <v>159</v>
      </c>
      <c r="C146" s="2">
        <v>418.09398564058648</v>
      </c>
      <c r="D146" s="2">
        <v>249.5204572650014</v>
      </c>
      <c r="E146" s="19">
        <v>422.29192229279386</v>
      </c>
      <c r="F146" s="2">
        <v>301.84374459529687</v>
      </c>
      <c r="G146" s="2">
        <v>187.76489190392675</v>
      </c>
      <c r="H146" s="3">
        <v>121.03851860318429</v>
      </c>
      <c r="I146" s="2">
        <v>128.76022863250071</v>
      </c>
      <c r="J146" s="2">
        <v>138.992678973881</v>
      </c>
      <c r="K146" s="3">
        <v>235.23903039182605</v>
      </c>
      <c r="L146" s="21">
        <v>55.031661294133968</v>
      </c>
      <c r="M146" s="21">
        <v>150.89790722779338</v>
      </c>
      <c r="N146" s="3">
        <v>1</v>
      </c>
      <c r="P146" s="2">
        <v>456.73321930392098</v>
      </c>
      <c r="Q146" s="2">
        <v>301.53926248826286</v>
      </c>
      <c r="R146" s="2">
        <v>422.29192229279386</v>
      </c>
      <c r="S146" s="2">
        <v>334.96986084088462</v>
      </c>
      <c r="T146" s="2">
        <v>247.87652044923641</v>
      </c>
      <c r="U146" s="3">
        <v>291.68413574505138</v>
      </c>
      <c r="V146" s="2">
        <v>194.48473477946078</v>
      </c>
      <c r="W146" s="2">
        <v>219.635932714239</v>
      </c>
      <c r="X146" s="3">
        <v>235.23903039182605</v>
      </c>
      <c r="Y146" s="2">
        <f t="shared" si="22"/>
        <v>142.36070571028463</v>
      </c>
      <c r="Z146" s="2">
        <f t="shared" si="23"/>
        <v>150.89790722779338</v>
      </c>
      <c r="AA146" s="2">
        <v>1</v>
      </c>
      <c r="AB146" s="17"/>
      <c r="AC146" s="2">
        <f t="shared" si="25"/>
        <v>342.51582018669166</v>
      </c>
      <c r="AD146" s="2">
        <f t="shared" si="26"/>
        <v>216.45323262850863</v>
      </c>
      <c r="AE146" s="3">
        <f t="shared" si="27"/>
        <v>98.086204312692686</v>
      </c>
      <c r="AF146" s="3"/>
      <c r="AG146" s="2">
        <f t="shared" si="28"/>
        <v>342.51582018669166</v>
      </c>
      <c r="AH146" s="2">
        <f t="shared" si="29"/>
        <v>698.10887505217534</v>
      </c>
      <c r="AI146" s="3">
        <f t="shared" si="30"/>
        <v>164.49995499334364</v>
      </c>
      <c r="AK146" s="3" t="s">
        <v>159</v>
      </c>
      <c r="AL146" s="12">
        <v>2.0381799435473202</v>
      </c>
      <c r="AM146" s="9">
        <f t="shared" si="31"/>
        <v>3.6693551587341645E-2</v>
      </c>
      <c r="AN146" s="3">
        <v>3.6853137000000001E-2</v>
      </c>
      <c r="AO146" s="11">
        <v>0.48026965558461299</v>
      </c>
      <c r="AP146" s="9">
        <f t="shared" si="32"/>
        <v>3.9130535405026128E-3</v>
      </c>
      <c r="AQ146" s="3">
        <v>1.5584749550000001E-2</v>
      </c>
    </row>
    <row r="147" spans="1:43" x14ac:dyDescent="0.2">
      <c r="A147" s="5" t="s">
        <v>160</v>
      </c>
      <c r="C147" s="2">
        <v>6723.0939856405867</v>
      </c>
      <c r="D147" s="2">
        <v>5434.5204572650018</v>
      </c>
      <c r="E147" s="19">
        <v>7851.291922292794</v>
      </c>
      <c r="F147" s="2">
        <v>5929.8437445952968</v>
      </c>
      <c r="G147" s="2">
        <v>5040.7648919039266</v>
      </c>
      <c r="H147" s="3">
        <v>2397.0385186031845</v>
      </c>
      <c r="I147" s="2">
        <v>260.76022863250068</v>
      </c>
      <c r="J147" s="2">
        <v>283.99267897388097</v>
      </c>
      <c r="K147" s="3">
        <v>395.23903039182608</v>
      </c>
      <c r="L147" s="21">
        <v>1442.031661294134</v>
      </c>
      <c r="M147" s="21">
        <v>2520.8979072277934</v>
      </c>
      <c r="N147" s="22">
        <v>729.0661801433863</v>
      </c>
      <c r="P147" s="2">
        <v>7344.4260506156625</v>
      </c>
      <c r="Q147" s="2">
        <v>6567.4827171411989</v>
      </c>
      <c r="R147" s="2">
        <v>7851.291922292794</v>
      </c>
      <c r="S147" s="2">
        <v>6580.6198389119318</v>
      </c>
      <c r="T147" s="2">
        <v>6654.5308291559586</v>
      </c>
      <c r="U147" s="3">
        <v>5776.4926133850922</v>
      </c>
      <c r="V147" s="2">
        <v>393.86295322112079</v>
      </c>
      <c r="W147" s="2">
        <v>448.76462120832338</v>
      </c>
      <c r="X147" s="3">
        <v>395.23903039182608</v>
      </c>
      <c r="Y147" s="2">
        <f t="shared" si="22"/>
        <v>3730.3733910771389</v>
      </c>
      <c r="Z147" s="2">
        <f t="shared" si="23"/>
        <v>2520.8979072277934</v>
      </c>
      <c r="AA147" s="2">
        <f t="shared" si="24"/>
        <v>2145.1141887520489</v>
      </c>
      <c r="AB147" s="17"/>
      <c r="AC147" s="2">
        <f t="shared" si="25"/>
        <v>6795.8073285837718</v>
      </c>
      <c r="AD147" s="2">
        <f t="shared" si="26"/>
        <v>412.62220160709012</v>
      </c>
      <c r="AE147" s="3">
        <f t="shared" si="27"/>
        <v>2798.7951623523272</v>
      </c>
      <c r="AF147" s="3"/>
      <c r="AG147" s="2">
        <f t="shared" si="28"/>
        <v>6795.8073285837718</v>
      </c>
      <c r="AH147" s="2">
        <f t="shared" si="29"/>
        <v>1330.796576643681</v>
      </c>
      <c r="AI147" s="3">
        <f t="shared" si="30"/>
        <v>4693.8474321507429</v>
      </c>
      <c r="AK147" s="3" t="s">
        <v>160</v>
      </c>
      <c r="AL147" s="11">
        <v>0.1958261192965598</v>
      </c>
      <c r="AM147" s="9">
        <f t="shared" si="31"/>
        <v>1.4804298643900379E-6</v>
      </c>
      <c r="AN147" s="3">
        <v>2.9328000000000001E-5</v>
      </c>
      <c r="AO147" s="10">
        <v>0.69069754411782713</v>
      </c>
      <c r="AP147" s="9">
        <f t="shared" si="32"/>
        <v>1.3390205174941598E-4</v>
      </c>
      <c r="AQ147" s="3">
        <v>2.5776135E-3</v>
      </c>
    </row>
    <row r="148" spans="1:43" x14ac:dyDescent="0.2">
      <c r="A148" s="5" t="s">
        <v>161</v>
      </c>
      <c r="C148" s="2">
        <v>440.09398564058648</v>
      </c>
      <c r="D148" s="2">
        <v>656.52045726500137</v>
      </c>
      <c r="E148" s="19">
        <v>578.29192229279386</v>
      </c>
      <c r="F148" s="2">
        <v>732.84374459529693</v>
      </c>
      <c r="G148" s="2">
        <v>538.76489190392681</v>
      </c>
      <c r="H148" s="3">
        <v>154.03851860318429</v>
      </c>
      <c r="I148" s="2">
        <v>324.76022863250068</v>
      </c>
      <c r="J148" s="2">
        <v>225.992678973881</v>
      </c>
      <c r="K148" s="3">
        <v>342.23903039182608</v>
      </c>
      <c r="L148" s="21">
        <v>148.03166129413398</v>
      </c>
      <c r="M148" s="21">
        <v>331.89790722779338</v>
      </c>
      <c r="N148" s="3">
        <v>41.066180143386305</v>
      </c>
      <c r="P148" s="2">
        <v>480.7664060269754</v>
      </c>
      <c r="Q148" s="2">
        <v>793.38863298850288</v>
      </c>
      <c r="R148" s="2">
        <v>578.29192229279386</v>
      </c>
      <c r="S148" s="2">
        <v>813.27034778982238</v>
      </c>
      <c r="T148" s="2">
        <v>711.24673729573544</v>
      </c>
      <c r="U148" s="3">
        <v>371.20903897972687</v>
      </c>
      <c r="V148" s="2">
        <v>490.53118034434993</v>
      </c>
      <c r="W148" s="2">
        <v>357.11314581068967</v>
      </c>
      <c r="X148" s="3">
        <v>342.23903039182608</v>
      </c>
      <c r="Y148" s="2">
        <f t="shared" si="22"/>
        <v>382.94122462817757</v>
      </c>
      <c r="Z148" s="2">
        <f t="shared" si="23"/>
        <v>331.89790722779338</v>
      </c>
      <c r="AA148" s="2">
        <f t="shared" si="24"/>
        <v>120.82805114633149</v>
      </c>
      <c r="AB148" s="17"/>
      <c r="AC148" s="2">
        <f t="shared" si="25"/>
        <v>624.69551422892607</v>
      </c>
      <c r="AD148" s="2">
        <f t="shared" si="26"/>
        <v>396.62778551562195</v>
      </c>
      <c r="AE148" s="3">
        <f t="shared" si="27"/>
        <v>278.55572766743416</v>
      </c>
      <c r="AF148" s="3"/>
      <c r="AG148" s="2">
        <f t="shared" si="28"/>
        <v>624.69551422892607</v>
      </c>
      <c r="AH148" s="2">
        <f t="shared" si="29"/>
        <v>1279.2110970038605</v>
      </c>
      <c r="AI148" s="3">
        <f t="shared" si="30"/>
        <v>467.16462305292231</v>
      </c>
      <c r="AK148" s="3" t="s">
        <v>161</v>
      </c>
      <c r="AL148" s="12">
        <v>2.0477353652568095</v>
      </c>
      <c r="AM148" s="9">
        <f t="shared" si="31"/>
        <v>7.8621334924395214E-2</v>
      </c>
      <c r="AN148" s="3">
        <v>6.2090668000000002E-2</v>
      </c>
      <c r="AO148" s="10">
        <v>0.74782772152534627</v>
      </c>
      <c r="AP148" s="9">
        <f t="shared" si="32"/>
        <v>2.2464159865537434E-2</v>
      </c>
      <c r="AQ148" s="3">
        <v>3.6965125920000001E-2</v>
      </c>
    </row>
    <row r="149" spans="1:43" x14ac:dyDescent="0.2">
      <c r="A149" s="5" t="s">
        <v>162</v>
      </c>
      <c r="C149" s="2">
        <v>1046.0939856405864</v>
      </c>
      <c r="D149" s="2">
        <v>1093.5204572650014</v>
      </c>
      <c r="E149" s="19">
        <v>987.29192229279386</v>
      </c>
      <c r="F149" s="2">
        <v>1272.8437445952968</v>
      </c>
      <c r="G149" s="2">
        <v>1023.7648919039268</v>
      </c>
      <c r="H149" s="3">
        <v>445.03851860318429</v>
      </c>
      <c r="I149" s="2">
        <v>684.76022863250068</v>
      </c>
      <c r="J149" s="2">
        <v>561.99267897388097</v>
      </c>
      <c r="K149" s="3">
        <v>1249.239030391826</v>
      </c>
      <c r="L149" s="21">
        <v>338.03166129413398</v>
      </c>
      <c r="M149" s="21">
        <v>1076.8979072277934</v>
      </c>
      <c r="N149" s="22">
        <v>183.0661801433863</v>
      </c>
      <c r="P149" s="2">
        <v>1142.7714584892935</v>
      </c>
      <c r="Q149" s="2">
        <v>1321.4922568425691</v>
      </c>
      <c r="R149" s="2">
        <v>987.29192229279386</v>
      </c>
      <c r="S149" s="2">
        <v>1412.5331388627371</v>
      </c>
      <c r="T149" s="2">
        <v>1351.5161252460261</v>
      </c>
      <c r="U149" s="3">
        <v>1072.4740947764105</v>
      </c>
      <c r="V149" s="2">
        <v>1034.2899579125137</v>
      </c>
      <c r="W149" s="2">
        <v>888.05962397629207</v>
      </c>
      <c r="X149" s="3">
        <v>1249.239030391826</v>
      </c>
      <c r="Y149" s="2">
        <f t="shared" si="22"/>
        <v>874.44981166473292</v>
      </c>
      <c r="Z149" s="2">
        <f t="shared" si="23"/>
        <v>1076.8979072277934</v>
      </c>
      <c r="AA149" s="2">
        <f t="shared" si="24"/>
        <v>538.63129466379064</v>
      </c>
      <c r="AB149" s="17"/>
      <c r="AC149" s="2">
        <f t="shared" si="25"/>
        <v>1214.6798327516385</v>
      </c>
      <c r="AD149" s="2">
        <f t="shared" si="26"/>
        <v>1057.1962040935439</v>
      </c>
      <c r="AE149" s="3">
        <f t="shared" si="27"/>
        <v>829.99300451877241</v>
      </c>
      <c r="AF149" s="3"/>
      <c r="AG149" s="2">
        <f t="shared" si="28"/>
        <v>1214.6798327516385</v>
      </c>
      <c r="AH149" s="2">
        <f t="shared" si="29"/>
        <v>3409.6882905687235</v>
      </c>
      <c r="AI149" s="3">
        <f t="shared" si="30"/>
        <v>1391.9777286198869</v>
      </c>
      <c r="AK149" s="3" t="s">
        <v>162</v>
      </c>
      <c r="AL149" s="10">
        <v>2.8070675075296907</v>
      </c>
      <c r="AM149" s="9">
        <f t="shared" si="31"/>
        <v>0.24179683408976177</v>
      </c>
      <c r="AN149" s="3">
        <v>0.144142092</v>
      </c>
      <c r="AO149" s="10">
        <v>1.1459626570621593</v>
      </c>
      <c r="AP149" s="9">
        <f t="shared" si="32"/>
        <v>3.2767433385343929E-2</v>
      </c>
      <c r="AQ149" s="3">
        <v>4.7307981390000003E-2</v>
      </c>
    </row>
    <row r="150" spans="1:43" x14ac:dyDescent="0.2">
      <c r="A150" s="5" t="s">
        <v>163</v>
      </c>
      <c r="C150" s="2">
        <v>755.09398564058654</v>
      </c>
      <c r="D150" s="2">
        <v>550.52045726500137</v>
      </c>
      <c r="E150" s="19">
        <v>813.29192229279386</v>
      </c>
      <c r="F150" s="2">
        <v>640.84374459529693</v>
      </c>
      <c r="G150" s="2">
        <v>361.76489190392675</v>
      </c>
      <c r="H150" s="3">
        <v>176.03851860318429</v>
      </c>
      <c r="I150" s="2">
        <v>245.76022863250071</v>
      </c>
      <c r="J150" s="2">
        <v>195.992678973881</v>
      </c>
      <c r="K150" s="3">
        <v>300.23903039182608</v>
      </c>
      <c r="L150" s="21">
        <v>68.031661294133968</v>
      </c>
      <c r="M150" s="21">
        <v>185.89790722779338</v>
      </c>
      <c r="N150" s="3">
        <v>20.066180143386305</v>
      </c>
      <c r="P150" s="2">
        <v>824.8779431979824</v>
      </c>
      <c r="Q150" s="2">
        <v>665.29027113831751</v>
      </c>
      <c r="R150" s="2">
        <v>813.29192229279386</v>
      </c>
      <c r="S150" s="2">
        <v>711.17372412554801</v>
      </c>
      <c r="T150" s="2">
        <v>477.5814142705778</v>
      </c>
      <c r="U150" s="3">
        <v>424.22564113617716</v>
      </c>
      <c r="V150" s="2">
        <v>371.20633748911405</v>
      </c>
      <c r="W150" s="2">
        <v>309.70721026018941</v>
      </c>
      <c r="X150" s="3">
        <v>300.23903039182608</v>
      </c>
      <c r="Y150" s="2">
        <f t="shared" si="22"/>
        <v>175.99024061278578</v>
      </c>
      <c r="Z150" s="2">
        <f t="shared" si="23"/>
        <v>185.89790722779338</v>
      </c>
      <c r="AA150" s="2">
        <f t="shared" si="24"/>
        <v>59.040247527552332</v>
      </c>
      <c r="AB150" s="17"/>
      <c r="AC150" s="2">
        <f t="shared" si="25"/>
        <v>652.74015269356619</v>
      </c>
      <c r="AD150" s="2">
        <f t="shared" si="26"/>
        <v>327.05085938037649</v>
      </c>
      <c r="AE150" s="3">
        <f t="shared" si="27"/>
        <v>140.30946512271049</v>
      </c>
      <c r="AF150" s="3"/>
      <c r="AG150" s="2">
        <f t="shared" si="28"/>
        <v>652.74015269356619</v>
      </c>
      <c r="AH150" s="2">
        <f t="shared" si="29"/>
        <v>1054.8103382624677</v>
      </c>
      <c r="AI150" s="3">
        <f t="shared" si="30"/>
        <v>235.31240564927487</v>
      </c>
      <c r="AK150" s="3" t="s">
        <v>163</v>
      </c>
      <c r="AL150" s="10">
        <v>1.6159728092560846</v>
      </c>
      <c r="AM150" s="9">
        <f t="shared" si="31"/>
        <v>1.502582808631283E-2</v>
      </c>
      <c r="AN150" s="3">
        <v>1.8511785999999999E-2</v>
      </c>
      <c r="AO150" s="11">
        <v>0.36049935748282985</v>
      </c>
      <c r="AP150" s="9">
        <f t="shared" si="32"/>
        <v>1.7126060473490635E-3</v>
      </c>
      <c r="AQ150" s="3">
        <v>9.7705464999999995E-3</v>
      </c>
    </row>
    <row r="151" spans="1:43" x14ac:dyDescent="0.2">
      <c r="A151" s="5" t="s">
        <v>164</v>
      </c>
      <c r="C151" s="2">
        <v>579.09398564058654</v>
      </c>
      <c r="D151" s="2">
        <v>696.52045726500137</v>
      </c>
      <c r="E151" s="19">
        <v>611.29192229279386</v>
      </c>
      <c r="F151" s="2">
        <v>690.84374459529693</v>
      </c>
      <c r="G151" s="2">
        <v>402.76489190392675</v>
      </c>
      <c r="H151" s="3">
        <v>194.03851860318429</v>
      </c>
      <c r="I151" s="2">
        <v>271.76022863250068</v>
      </c>
      <c r="J151" s="2">
        <v>221.992678973881</v>
      </c>
      <c r="K151" s="3">
        <v>498.23903039182608</v>
      </c>
      <c r="L151" s="21">
        <v>123.03166129413397</v>
      </c>
      <c r="M151" s="21">
        <v>332.89790722779338</v>
      </c>
      <c r="N151" s="22">
        <v>130.0661801433863</v>
      </c>
      <c r="P151" s="2">
        <v>632.61244941354676</v>
      </c>
      <c r="Q151" s="2">
        <v>841.72763746027101</v>
      </c>
      <c r="R151" s="2">
        <v>611.29192229279386</v>
      </c>
      <c r="S151" s="2">
        <v>766.66101959526236</v>
      </c>
      <c r="T151" s="2">
        <v>531.70728005606634</v>
      </c>
      <c r="U151" s="3">
        <v>467.60286108236375</v>
      </c>
      <c r="V151" s="2">
        <v>410.47780475792581</v>
      </c>
      <c r="W151" s="2">
        <v>350.79235440395632</v>
      </c>
      <c r="X151" s="3">
        <v>498.23903039182608</v>
      </c>
      <c r="Y151" s="2">
        <f t="shared" si="22"/>
        <v>318.26904212336763</v>
      </c>
      <c r="Z151" s="2">
        <f t="shared" si="23"/>
        <v>332.89790722779338</v>
      </c>
      <c r="AA151" s="2">
        <f t="shared" si="24"/>
        <v>382.69064743544317</v>
      </c>
      <c r="AB151" s="17"/>
      <c r="AC151" s="2">
        <f t="shared" si="25"/>
        <v>641.93386165005063</v>
      </c>
      <c r="AD151" s="2">
        <f t="shared" si="26"/>
        <v>419.83639651790276</v>
      </c>
      <c r="AE151" s="3">
        <f t="shared" si="27"/>
        <v>344.61919892886812</v>
      </c>
      <c r="AF151" s="3"/>
      <c r="AG151" s="2">
        <f t="shared" si="28"/>
        <v>641.93386165005063</v>
      </c>
      <c r="AH151" s="2">
        <f t="shared" si="29"/>
        <v>1354.0639283595046</v>
      </c>
      <c r="AI151" s="3">
        <f t="shared" si="30"/>
        <v>577.95938899742987</v>
      </c>
      <c r="AK151" s="3" t="s">
        <v>164</v>
      </c>
      <c r="AL151" s="12">
        <v>2.1093511485419518</v>
      </c>
      <c r="AM151" s="9">
        <f t="shared" si="31"/>
        <v>4.0687077423342898E-2</v>
      </c>
      <c r="AN151" s="3">
        <v>3.7932670000000002E-2</v>
      </c>
      <c r="AO151" s="10">
        <v>0.90034102191123178</v>
      </c>
      <c r="AP151" s="9">
        <f t="shared" si="32"/>
        <v>1.006278187579198E-2</v>
      </c>
      <c r="AQ151" s="3">
        <v>2.1929270210000001E-2</v>
      </c>
    </row>
    <row r="152" spans="1:43" x14ac:dyDescent="0.2">
      <c r="A152" s="5" t="s">
        <v>165</v>
      </c>
      <c r="C152" s="2">
        <v>9360.0939856405857</v>
      </c>
      <c r="D152" s="2">
        <v>4005.5204572650014</v>
      </c>
      <c r="E152" s="19">
        <v>9856.291922292794</v>
      </c>
      <c r="F152" s="2">
        <v>4366.8437445952968</v>
      </c>
      <c r="G152" s="2">
        <v>7906.7648919039266</v>
      </c>
      <c r="H152" s="3">
        <v>3827.0385186031845</v>
      </c>
      <c r="I152" s="2">
        <v>987.76022863250068</v>
      </c>
      <c r="J152" s="2">
        <v>1394.9926789738811</v>
      </c>
      <c r="K152" s="3">
        <v>1580.239030391826</v>
      </c>
      <c r="L152" s="21">
        <v>777.03166129413398</v>
      </c>
      <c r="M152" s="21">
        <v>2214.8979072277934</v>
      </c>
      <c r="N152" s="22">
        <v>656.0661801433863</v>
      </c>
      <c r="P152" s="2">
        <v>10225.131204647234</v>
      </c>
      <c r="Q152" s="2">
        <v>4840.5717823872837</v>
      </c>
      <c r="R152" s="2">
        <v>9856.291922292794</v>
      </c>
      <c r="S152" s="2">
        <v>4846.0869825286609</v>
      </c>
      <c r="T152" s="2">
        <v>10438.060861868398</v>
      </c>
      <c r="U152" s="3">
        <v>9222.5717535543627</v>
      </c>
      <c r="V152" s="2">
        <v>1491.9535956990517</v>
      </c>
      <c r="W152" s="2">
        <v>2204.3644344285153</v>
      </c>
      <c r="X152" s="3">
        <v>1580.239030391826</v>
      </c>
      <c r="Y152" s="2">
        <f t="shared" si="22"/>
        <v>2010.093336449195</v>
      </c>
      <c r="Z152" s="2">
        <f t="shared" si="23"/>
        <v>2214.8979072277934</v>
      </c>
      <c r="AA152" s="2">
        <f t="shared" si="24"/>
        <v>1930.3280142677213</v>
      </c>
      <c r="AB152" s="17"/>
      <c r="AC152" s="2">
        <f t="shared" si="25"/>
        <v>8238.1190845464571</v>
      </c>
      <c r="AD152" s="2">
        <f t="shared" si="26"/>
        <v>1758.8523535064644</v>
      </c>
      <c r="AE152" s="3">
        <f t="shared" si="27"/>
        <v>2051.7730859815697</v>
      </c>
      <c r="AF152" s="3"/>
      <c r="AG152" s="2">
        <f t="shared" si="28"/>
        <v>8238.1190845464571</v>
      </c>
      <c r="AH152" s="2">
        <f t="shared" si="29"/>
        <v>5672.6823756733693</v>
      </c>
      <c r="AI152" s="3">
        <f t="shared" si="30"/>
        <v>3441.0198933230226</v>
      </c>
      <c r="AK152" s="3" t="s">
        <v>165</v>
      </c>
      <c r="AL152" s="10">
        <v>0.68858950901966409</v>
      </c>
      <c r="AM152" s="9">
        <f t="shared" si="31"/>
        <v>4.8341384379223936E-3</v>
      </c>
      <c r="AN152" s="3">
        <v>7.4445140000000002E-3</v>
      </c>
      <c r="AO152" s="11">
        <v>0.41769484733206735</v>
      </c>
      <c r="AP152" s="9">
        <f t="shared" si="32"/>
        <v>6.0009137999009884E-3</v>
      </c>
      <c r="AQ152" s="3">
        <v>1.7475890890000002E-2</v>
      </c>
    </row>
    <row r="153" spans="1:43" x14ac:dyDescent="0.2">
      <c r="A153" s="5" t="s">
        <v>166</v>
      </c>
      <c r="C153" s="2">
        <v>56702.093985640589</v>
      </c>
      <c r="D153" s="2">
        <v>52377.520457265004</v>
      </c>
      <c r="E153" s="19">
        <v>61026.291922292796</v>
      </c>
      <c r="F153" s="2">
        <v>56435.843744595295</v>
      </c>
      <c r="G153" s="2">
        <v>70298.76489190392</v>
      </c>
      <c r="H153" s="3">
        <v>38733.038518603185</v>
      </c>
      <c r="I153" s="2">
        <v>30936.760228632502</v>
      </c>
      <c r="J153" s="2">
        <v>33269.992678973882</v>
      </c>
      <c r="K153" s="3">
        <v>42453.239030391829</v>
      </c>
      <c r="L153" s="21">
        <v>20052.031661294135</v>
      </c>
      <c r="M153" s="21">
        <v>51940.897907227794</v>
      </c>
      <c r="N153" s="22">
        <v>13306.066180143387</v>
      </c>
      <c r="P153" s="2">
        <v>61942.364197503775</v>
      </c>
      <c r="Q153" s="2">
        <v>63296.929890096406</v>
      </c>
      <c r="R153" s="2">
        <v>61026.291922292796</v>
      </c>
      <c r="S153" s="2">
        <v>62629.446738779785</v>
      </c>
      <c r="T153" s="2">
        <v>92804.427156702484</v>
      </c>
      <c r="U153" s="3">
        <v>93340.640611420473</v>
      </c>
      <c r="V153" s="2">
        <v>46728.152566223886</v>
      </c>
      <c r="W153" s="2">
        <v>52573.170956835005</v>
      </c>
      <c r="X153" s="3">
        <v>42453.239030391829</v>
      </c>
      <c r="Y153" s="2">
        <f t="shared" si="22"/>
        <v>51872.346047657644</v>
      </c>
      <c r="Z153" s="2">
        <f t="shared" si="23"/>
        <v>51940.897907227794</v>
      </c>
      <c r="AA153" s="2">
        <f t="shared" si="24"/>
        <v>39150.12400367517</v>
      </c>
      <c r="AB153" s="17"/>
      <c r="AC153" s="2">
        <f t="shared" si="25"/>
        <v>72506.68341946596</v>
      </c>
      <c r="AD153" s="2">
        <f t="shared" si="26"/>
        <v>47251.520851150242</v>
      </c>
      <c r="AE153" s="3">
        <f t="shared" si="27"/>
        <v>47654.455986186862</v>
      </c>
      <c r="AF153" s="3"/>
      <c r="AG153" s="2">
        <f t="shared" si="28"/>
        <v>72506.68341946596</v>
      </c>
      <c r="AH153" s="2">
        <f t="shared" si="29"/>
        <v>152396.4584188718</v>
      </c>
      <c r="AI153" s="3">
        <f t="shared" si="30"/>
        <v>79921.084926166324</v>
      </c>
      <c r="AK153" s="3" t="s">
        <v>166</v>
      </c>
      <c r="AL153" s="12">
        <v>2.1018263590575117</v>
      </c>
      <c r="AM153" s="9">
        <f t="shared" si="31"/>
        <v>3.5552988682693805E-2</v>
      </c>
      <c r="AN153" s="3">
        <v>3.6099969000000003E-2</v>
      </c>
      <c r="AO153" s="10">
        <v>1.1022581803087936</v>
      </c>
      <c r="AP153" s="9">
        <f t="shared" si="32"/>
        <v>4.082024531305517E-2</v>
      </c>
      <c r="AQ153" s="3">
        <v>5.6127836879999997E-2</v>
      </c>
    </row>
    <row r="154" spans="1:43" x14ac:dyDescent="0.2">
      <c r="A154" s="5" t="s">
        <v>167</v>
      </c>
      <c r="C154" s="2">
        <v>42.093985640586496</v>
      </c>
      <c r="D154" s="2">
        <v>111.5204572650014</v>
      </c>
      <c r="E154" s="19">
        <v>37.291922292793878</v>
      </c>
      <c r="F154" s="2">
        <v>131.84374459529687</v>
      </c>
      <c r="G154" s="2">
        <v>61.76489190392676</v>
      </c>
      <c r="H154" s="3">
        <v>25.038518603184279</v>
      </c>
      <c r="I154" s="2">
        <v>69.760228632500699</v>
      </c>
      <c r="J154" s="2">
        <v>53.992678973880992</v>
      </c>
      <c r="K154" s="3">
        <v>76.239030391826063</v>
      </c>
      <c r="L154" s="2">
        <v>1</v>
      </c>
      <c r="M154" s="2">
        <v>1</v>
      </c>
      <c r="N154" s="3">
        <v>1</v>
      </c>
      <c r="P154" s="2">
        <v>45.984209855354003</v>
      </c>
      <c r="Q154" s="2">
        <v>134.76969706066305</v>
      </c>
      <c r="R154" s="2">
        <v>37.291922292793878</v>
      </c>
      <c r="S154" s="2">
        <v>146.31305624385584</v>
      </c>
      <c r="T154" s="2">
        <v>81.538493888954733</v>
      </c>
      <c r="U154" s="3">
        <v>60.33896269872276</v>
      </c>
      <c r="V154" s="2">
        <v>105.3687129002339</v>
      </c>
      <c r="W154" s="2">
        <v>85.319115321155024</v>
      </c>
      <c r="X154" s="3">
        <v>76.239030391826063</v>
      </c>
      <c r="Y154" s="2">
        <v>1</v>
      </c>
      <c r="Z154" s="2">
        <v>1</v>
      </c>
      <c r="AA154" s="2">
        <v>1</v>
      </c>
      <c r="AB154" s="17"/>
      <c r="AC154" s="2">
        <f t="shared" si="25"/>
        <v>84.372723673390709</v>
      </c>
      <c r="AD154" s="2">
        <f t="shared" si="26"/>
        <v>88.975619537738339</v>
      </c>
      <c r="AE154" s="3">
        <f t="shared" si="27"/>
        <v>1</v>
      </c>
      <c r="AF154" s="3"/>
      <c r="AG154" s="2">
        <f t="shared" si="28"/>
        <v>84.372723673390709</v>
      </c>
      <c r="AH154" s="2">
        <f t="shared" si="29"/>
        <v>286.96577504650242</v>
      </c>
      <c r="AI154" s="2">
        <v>1</v>
      </c>
      <c r="AK154" s="3" t="s">
        <v>167</v>
      </c>
      <c r="AL154" s="10">
        <v>3.4011676114351288</v>
      </c>
      <c r="AM154" s="9">
        <f t="shared" si="31"/>
        <v>0.87475084148448179</v>
      </c>
      <c r="AN154" s="3">
        <v>0.434553623</v>
      </c>
      <c r="AO154" s="11">
        <v>1.1852171607864994E-2</v>
      </c>
      <c r="AP154" s="9">
        <f t="shared" si="32"/>
        <v>1.9318366845848367E-2</v>
      </c>
      <c r="AQ154" s="3">
        <v>3.4905251499999998E-2</v>
      </c>
    </row>
    <row r="155" spans="1:43" x14ac:dyDescent="0.2">
      <c r="A155" s="5" t="s">
        <v>168</v>
      </c>
      <c r="C155" s="2">
        <v>1717.0939856405864</v>
      </c>
      <c r="D155" s="2">
        <v>1133.5204572650014</v>
      </c>
      <c r="E155" s="19">
        <v>1891.291922292794</v>
      </c>
      <c r="F155" s="2">
        <v>1202.8437445952968</v>
      </c>
      <c r="G155" s="2">
        <v>1217.7648919039268</v>
      </c>
      <c r="H155" s="3">
        <v>497.03851860318429</v>
      </c>
      <c r="I155" s="2">
        <v>222.76022863250071</v>
      </c>
      <c r="J155" s="2">
        <v>219.992678973881</v>
      </c>
      <c r="K155" s="3">
        <v>422.23903039182608</v>
      </c>
      <c r="L155" s="21">
        <v>262.03166129413398</v>
      </c>
      <c r="M155" s="21">
        <v>668.89790722779344</v>
      </c>
      <c r="N155" s="22">
        <v>210.0661801433863</v>
      </c>
      <c r="P155" s="2">
        <v>1875.7836535424542</v>
      </c>
      <c r="Q155" s="2">
        <v>1369.8312613143371</v>
      </c>
      <c r="R155" s="2">
        <v>1891.291922292794</v>
      </c>
      <c r="S155" s="2">
        <v>1334.8509252051372</v>
      </c>
      <c r="T155" s="2">
        <v>1607.6238804261425</v>
      </c>
      <c r="U155" s="3">
        <v>1197.7860635098384</v>
      </c>
      <c r="V155" s="2">
        <v>336.46619336670358</v>
      </c>
      <c r="W155" s="2">
        <v>347.63195870058962</v>
      </c>
      <c r="X155" s="3">
        <v>422.23903039182608</v>
      </c>
      <c r="Y155" s="2">
        <f t="shared" si="22"/>
        <v>677.8463768501108</v>
      </c>
      <c r="Z155" s="2">
        <f t="shared" si="23"/>
        <v>668.89790722779344</v>
      </c>
      <c r="AA155" s="2">
        <f t="shared" si="24"/>
        <v>618.07275645936386</v>
      </c>
      <c r="AB155" s="17"/>
      <c r="AC155" s="2">
        <f t="shared" si="25"/>
        <v>1546.1946177151174</v>
      </c>
      <c r="AD155" s="2">
        <f t="shared" si="26"/>
        <v>368.77906081970644</v>
      </c>
      <c r="AE155" s="3">
        <f t="shared" si="27"/>
        <v>654.93901351242266</v>
      </c>
      <c r="AF155" s="3"/>
      <c r="AG155" s="2">
        <f t="shared" si="28"/>
        <v>1546.1946177151174</v>
      </c>
      <c r="AH155" s="2">
        <f t="shared" si="29"/>
        <v>1189.3928871623377</v>
      </c>
      <c r="AI155" s="3">
        <f t="shared" si="30"/>
        <v>1098.3954267688673</v>
      </c>
      <c r="AK155" s="3" t="s">
        <v>168</v>
      </c>
      <c r="AL155" s="10">
        <v>0.76923879667875061</v>
      </c>
      <c r="AM155" s="9">
        <f t="shared" si="31"/>
        <v>2.7872451532687183E-4</v>
      </c>
      <c r="AN155" s="3">
        <v>9.9045699999999993E-4</v>
      </c>
      <c r="AO155" s="10">
        <v>0.71038626973880981</v>
      </c>
      <c r="AP155" s="9">
        <f t="shared" si="32"/>
        <v>1.4291878655251227E-3</v>
      </c>
      <c r="AQ155" s="3">
        <v>8.6879586299999992E-3</v>
      </c>
    </row>
    <row r="156" spans="1:43" x14ac:dyDescent="0.2">
      <c r="A156" s="5" t="s">
        <v>169</v>
      </c>
      <c r="C156" s="2">
        <v>470.09398564058648</v>
      </c>
      <c r="D156" s="2">
        <v>385.52045726500143</v>
      </c>
      <c r="E156" s="19">
        <v>429.29192229279386</v>
      </c>
      <c r="F156" s="2">
        <v>397.84374459529687</v>
      </c>
      <c r="G156" s="2">
        <v>500.76489190392675</v>
      </c>
      <c r="H156" s="3">
        <v>213.03851860318429</v>
      </c>
      <c r="I156" s="2">
        <v>1</v>
      </c>
      <c r="J156" s="2">
        <v>1</v>
      </c>
      <c r="K156" s="3">
        <v>1</v>
      </c>
      <c r="L156" s="2">
        <v>30.031661294133968</v>
      </c>
      <c r="M156" s="2">
        <v>275.89790722779338</v>
      </c>
      <c r="N156" s="3">
        <v>3.0661801433863047</v>
      </c>
      <c r="P156" s="2">
        <v>513.53893337659508</v>
      </c>
      <c r="Q156" s="2">
        <v>465.89187769227431</v>
      </c>
      <c r="R156" s="2">
        <v>429.29192229279386</v>
      </c>
      <c r="S156" s="2">
        <v>441.50546814273616</v>
      </c>
      <c r="T156" s="2">
        <v>661.08130071406322</v>
      </c>
      <c r="U156" s="3">
        <v>513.38992658111636</v>
      </c>
      <c r="V156" s="2">
        <v>1</v>
      </c>
      <c r="W156" s="2">
        <v>1</v>
      </c>
      <c r="X156" s="3">
        <v>1</v>
      </c>
      <c r="Y156" s="2">
        <f t="shared" si="22"/>
        <v>77.688523205474723</v>
      </c>
      <c r="Z156" s="2">
        <f t="shared" si="23"/>
        <v>275.89790722779338</v>
      </c>
      <c r="AA156" s="2">
        <f t="shared" si="24"/>
        <v>9.0215493599691978</v>
      </c>
      <c r="AB156" s="17"/>
      <c r="AC156" s="2">
        <f t="shared" si="25"/>
        <v>504.1165714665965</v>
      </c>
      <c r="AD156" s="2">
        <f t="shared" si="26"/>
        <v>1</v>
      </c>
      <c r="AE156" s="3">
        <f t="shared" si="27"/>
        <v>120.86932659774577</v>
      </c>
      <c r="AF156" s="3"/>
      <c r="AG156" s="2">
        <f t="shared" si="28"/>
        <v>504.1165714665965</v>
      </c>
      <c r="AH156" s="2">
        <v>1</v>
      </c>
      <c r="AI156" s="3">
        <f t="shared" si="30"/>
        <v>202.70943222575087</v>
      </c>
      <c r="AK156" s="3" t="s">
        <v>169</v>
      </c>
      <c r="AL156" s="11">
        <v>6.3977624277873615E-3</v>
      </c>
      <c r="AM156" s="9">
        <f t="shared" si="31"/>
        <v>2.2108643134006106E-5</v>
      </c>
      <c r="AN156" s="3">
        <v>2.2915199999999999E-4</v>
      </c>
      <c r="AO156" s="11">
        <v>0.40210824975663928</v>
      </c>
      <c r="AP156" s="9">
        <f t="shared" si="32"/>
        <v>1.167895216126007E-3</v>
      </c>
      <c r="AQ156" s="3">
        <v>8.4307420300000005E-3</v>
      </c>
    </row>
    <row r="157" spans="1:43" x14ac:dyDescent="0.2">
      <c r="A157" s="5" t="s">
        <v>170</v>
      </c>
      <c r="C157" s="2">
        <v>247.09398564058651</v>
      </c>
      <c r="D157" s="2">
        <v>470.52045726500143</v>
      </c>
      <c r="E157" s="19">
        <v>283.29192229279386</v>
      </c>
      <c r="F157" s="2">
        <v>507.84374459529687</v>
      </c>
      <c r="G157" s="2">
        <v>771.76489190392681</v>
      </c>
      <c r="H157" s="3">
        <v>313.03851860318429</v>
      </c>
      <c r="I157" s="2">
        <v>96.760228632500699</v>
      </c>
      <c r="J157" s="2">
        <v>94.992678973880999</v>
      </c>
      <c r="K157" s="3">
        <v>150.23903039182605</v>
      </c>
      <c r="L157" s="21">
        <v>74.031661294133968</v>
      </c>
      <c r="M157" s="21">
        <v>261.89790722779338</v>
      </c>
      <c r="N157" s="3">
        <v>8.0661801433863047</v>
      </c>
      <c r="P157" s="2">
        <v>269.92981341108867</v>
      </c>
      <c r="Q157" s="2">
        <v>568.61226219478147</v>
      </c>
      <c r="R157" s="2">
        <v>283.29192229279386</v>
      </c>
      <c r="S157" s="2">
        <v>563.57751817610767</v>
      </c>
      <c r="T157" s="2">
        <v>1018.8400721254627</v>
      </c>
      <c r="U157" s="3">
        <v>754.37448183770857</v>
      </c>
      <c r="V157" s="2">
        <v>146.15062121784618</v>
      </c>
      <c r="W157" s="2">
        <v>150.10722724017202</v>
      </c>
      <c r="X157" s="3">
        <v>150.23903039182605</v>
      </c>
      <c r="Y157" s="2">
        <f t="shared" si="22"/>
        <v>191.51156441394016</v>
      </c>
      <c r="Z157" s="2">
        <f t="shared" si="23"/>
        <v>261.89790722779338</v>
      </c>
      <c r="AA157" s="2">
        <f t="shared" si="24"/>
        <v>23.732931173964236</v>
      </c>
      <c r="AB157" s="17"/>
      <c r="AC157" s="2">
        <f t="shared" si="25"/>
        <v>576.43767833965717</v>
      </c>
      <c r="AD157" s="2">
        <f t="shared" si="26"/>
        <v>148.83229294994808</v>
      </c>
      <c r="AE157" s="3">
        <f t="shared" si="27"/>
        <v>159.04746760523258</v>
      </c>
      <c r="AF157" s="3"/>
      <c r="AG157" s="2">
        <f t="shared" si="28"/>
        <v>576.43767833965717</v>
      </c>
      <c r="AH157" s="2">
        <f t="shared" si="29"/>
        <v>480.01659915629943</v>
      </c>
      <c r="AI157" s="3">
        <f t="shared" si="30"/>
        <v>266.73782971006881</v>
      </c>
      <c r="AK157" s="3" t="s">
        <v>170</v>
      </c>
      <c r="AL157" s="10">
        <v>0.83272939503003296</v>
      </c>
      <c r="AM157" s="9">
        <f t="shared" si="31"/>
        <v>4.0612649328064153E-2</v>
      </c>
      <c r="AN157" s="3">
        <v>3.7932670000000002E-2</v>
      </c>
      <c r="AO157" s="11">
        <v>0.46273489699418568</v>
      </c>
      <c r="AP157" s="9">
        <f t="shared" si="32"/>
        <v>5.0245102955157779E-2</v>
      </c>
      <c r="AQ157" s="3">
        <v>6.2401176310000001E-2</v>
      </c>
    </row>
    <row r="158" spans="1:43" x14ac:dyDescent="0.2">
      <c r="A158" s="5" t="s">
        <v>171</v>
      </c>
      <c r="C158" s="2">
        <v>83155.093985640589</v>
      </c>
      <c r="D158" s="2">
        <v>10182.520457265002</v>
      </c>
      <c r="E158" s="19">
        <v>89730.291922292789</v>
      </c>
      <c r="F158" s="2">
        <v>10881.843744595297</v>
      </c>
      <c r="G158" s="2">
        <v>10146.764891903927</v>
      </c>
      <c r="H158" s="3">
        <v>17370.038518603185</v>
      </c>
      <c r="I158" s="2">
        <v>399.76022863250068</v>
      </c>
      <c r="J158" s="2">
        <v>587.99267897388097</v>
      </c>
      <c r="K158" s="3">
        <v>3563.239030391826</v>
      </c>
      <c r="L158" s="21">
        <v>3677.0316612941338</v>
      </c>
      <c r="M158" s="21">
        <v>5028.8979072277934</v>
      </c>
      <c r="N158" s="22">
        <v>1303.0661801433862</v>
      </c>
      <c r="P158" s="2">
        <v>90840.086396820116</v>
      </c>
      <c r="Q158" s="2">
        <v>12305.322547940068</v>
      </c>
      <c r="R158" s="2">
        <v>89730.291922292789</v>
      </c>
      <c r="S158" s="2">
        <v>12076.08158223244</v>
      </c>
      <c r="T158" s="2">
        <v>13395.181334051185</v>
      </c>
      <c r="U158" s="3">
        <v>41859.110071954659</v>
      </c>
      <c r="V158" s="2">
        <v>603.8142590043841</v>
      </c>
      <c r="W158" s="2">
        <v>929.14476812005898</v>
      </c>
      <c r="X158" s="3">
        <v>3563.239030391826</v>
      </c>
      <c r="Y158" s="2">
        <f t="shared" si="22"/>
        <v>9512.0665070071445</v>
      </c>
      <c r="Z158" s="2">
        <f t="shared" si="23"/>
        <v>5028.8979072277934</v>
      </c>
      <c r="AA158" s="2">
        <f t="shared" si="24"/>
        <v>3833.9808209986791</v>
      </c>
      <c r="AB158" s="17"/>
      <c r="AC158" s="2">
        <f t="shared" si="25"/>
        <v>43367.678975881878</v>
      </c>
      <c r="AD158" s="2">
        <f t="shared" si="26"/>
        <v>1698.7326858387562</v>
      </c>
      <c r="AE158" s="3">
        <f t="shared" si="27"/>
        <v>6124.9817450778728</v>
      </c>
      <c r="AF158" s="3"/>
      <c r="AG158" s="2">
        <f t="shared" si="28"/>
        <v>43367.678975881878</v>
      </c>
      <c r="AH158" s="2">
        <f t="shared" si="29"/>
        <v>5478.7833377410225</v>
      </c>
      <c r="AI158" s="3">
        <f t="shared" si="30"/>
        <v>10272.180766505406</v>
      </c>
      <c r="AK158" s="3" t="s">
        <v>171</v>
      </c>
      <c r="AL158" s="11">
        <v>0.12633333088422705</v>
      </c>
      <c r="AM158" s="9">
        <f t="shared" si="31"/>
        <v>0.10983323951365144</v>
      </c>
      <c r="AN158" s="3">
        <v>8.0625766000000001E-2</v>
      </c>
      <c r="AO158" s="10">
        <v>0.23686259004587465</v>
      </c>
      <c r="AP158" s="9">
        <f t="shared" si="32"/>
        <v>0.1461053439519652</v>
      </c>
      <c r="AQ158" s="3">
        <v>0.13755768607999999</v>
      </c>
    </row>
    <row r="159" spans="1:43" x14ac:dyDescent="0.2">
      <c r="A159" s="5" t="s">
        <v>172</v>
      </c>
      <c r="C159" s="2">
        <v>13174.093985640586</v>
      </c>
      <c r="D159" s="2">
        <v>5644.5204572650018</v>
      </c>
      <c r="E159" s="19">
        <v>14172.291922292794</v>
      </c>
      <c r="F159" s="2">
        <v>6081.8437445952968</v>
      </c>
      <c r="G159" s="2">
        <v>17031.764891903927</v>
      </c>
      <c r="H159" s="3">
        <v>5851.0385186031845</v>
      </c>
      <c r="I159" s="2">
        <v>20301.760228632502</v>
      </c>
      <c r="J159" s="2">
        <v>12991.99267897388</v>
      </c>
      <c r="K159" s="3">
        <v>16605.239030391826</v>
      </c>
      <c r="L159" s="21">
        <v>4518.0316612941342</v>
      </c>
      <c r="M159" s="21">
        <v>9199.8979072277925</v>
      </c>
      <c r="N159" s="22">
        <v>3473.0661801433862</v>
      </c>
      <c r="P159" s="2">
        <v>14391.611848362219</v>
      </c>
      <c r="Q159" s="2">
        <v>6821.2624906179808</v>
      </c>
      <c r="R159" s="2">
        <v>14172.291922292794</v>
      </c>
      <c r="S159" s="2">
        <v>6749.3012171398632</v>
      </c>
      <c r="T159" s="2">
        <v>22484.366356809434</v>
      </c>
      <c r="U159" s="3">
        <v>14100.09915194779</v>
      </c>
      <c r="V159" s="2">
        <v>30664.612012231046</v>
      </c>
      <c r="W159" s="2">
        <v>20529.918920400218</v>
      </c>
      <c r="X159" s="3">
        <v>16605.239030391826</v>
      </c>
      <c r="Y159" s="2">
        <f t="shared" si="22"/>
        <v>11687.638726468951</v>
      </c>
      <c r="Z159" s="2">
        <f t="shared" si="23"/>
        <v>9199.8979072277925</v>
      </c>
      <c r="AA159" s="2">
        <f t="shared" si="24"/>
        <v>10218.720528272526</v>
      </c>
      <c r="AB159" s="17"/>
      <c r="AC159" s="2">
        <f t="shared" si="25"/>
        <v>13119.822164528348</v>
      </c>
      <c r="AD159" s="2">
        <f t="shared" si="26"/>
        <v>22599.923321007696</v>
      </c>
      <c r="AE159" s="3">
        <f t="shared" si="27"/>
        <v>10368.752387323089</v>
      </c>
      <c r="AF159" s="3"/>
      <c r="AG159" s="2">
        <f t="shared" si="28"/>
        <v>13119.822164528348</v>
      </c>
      <c r="AH159" s="2">
        <f t="shared" si="29"/>
        <v>72889.680853008991</v>
      </c>
      <c r="AI159" s="3">
        <f t="shared" si="30"/>
        <v>17389.390414315934</v>
      </c>
      <c r="AK159" s="3" t="s">
        <v>172</v>
      </c>
      <c r="AL159" s="12">
        <v>5.5556912234739384</v>
      </c>
      <c r="AM159" s="9">
        <f t="shared" si="31"/>
        <v>7.0497026417436326E-2</v>
      </c>
      <c r="AN159" s="3">
        <v>5.7216349E-2</v>
      </c>
      <c r="AO159" s="10">
        <v>1.3254288203182421</v>
      </c>
      <c r="AP159" s="9">
        <f t="shared" si="32"/>
        <v>0.46169424518135871</v>
      </c>
      <c r="AQ159" s="3">
        <v>0.32123906806000002</v>
      </c>
    </row>
    <row r="160" spans="1:43" x14ac:dyDescent="0.2">
      <c r="A160" s="5" t="s">
        <v>173</v>
      </c>
      <c r="C160" s="2">
        <v>2396.0939856405867</v>
      </c>
      <c r="D160" s="2">
        <v>214.5204572650014</v>
      </c>
      <c r="E160" s="19">
        <v>2646.291922292794</v>
      </c>
      <c r="F160" s="2">
        <v>257.84374459529687</v>
      </c>
      <c r="G160" s="2">
        <v>385.76489190392675</v>
      </c>
      <c r="H160" s="3">
        <v>314.03851860318429</v>
      </c>
      <c r="I160" s="2">
        <v>362.76022863250068</v>
      </c>
      <c r="J160" s="2">
        <v>387.99267897388097</v>
      </c>
      <c r="K160" s="3">
        <v>401.23903039182608</v>
      </c>
      <c r="L160" s="2">
        <v>1</v>
      </c>
      <c r="M160" s="2">
        <v>1</v>
      </c>
      <c r="N160" s="3">
        <v>1</v>
      </c>
      <c r="P160" s="2">
        <v>2617.5351892221806</v>
      </c>
      <c r="Q160" s="2">
        <v>259.24263357546585</v>
      </c>
      <c r="R160" s="2">
        <v>2646.291922292794</v>
      </c>
      <c r="S160" s="2">
        <v>286.14104082753602</v>
      </c>
      <c r="T160" s="2">
        <v>509.26484790110766</v>
      </c>
      <c r="U160" s="3">
        <v>756.78432739027448</v>
      </c>
      <c r="V160" s="2">
        <v>547.92794019876726</v>
      </c>
      <c r="W160" s="2">
        <v>613.10519778339085</v>
      </c>
      <c r="X160" s="3">
        <v>401.23903039182608</v>
      </c>
      <c r="Y160" s="2">
        <v>1</v>
      </c>
      <c r="Z160" s="2">
        <v>1</v>
      </c>
      <c r="AA160" s="2">
        <v>1</v>
      </c>
      <c r="AB160" s="17"/>
      <c r="AC160" s="2">
        <f t="shared" si="25"/>
        <v>1179.2099935348931</v>
      </c>
      <c r="AD160" s="2">
        <f t="shared" si="26"/>
        <v>520.75738945799469</v>
      </c>
      <c r="AE160" s="3">
        <f t="shared" si="27"/>
        <v>1</v>
      </c>
      <c r="AF160" s="3"/>
      <c r="AG160" s="2">
        <f t="shared" si="28"/>
        <v>1179.2099935348931</v>
      </c>
      <c r="AH160" s="2">
        <f t="shared" si="29"/>
        <v>1679.5561374385609</v>
      </c>
      <c r="AI160" s="2">
        <v>1</v>
      </c>
      <c r="AK160" s="3" t="s">
        <v>173</v>
      </c>
      <c r="AL160" s="10">
        <v>1.4243062275988609</v>
      </c>
      <c r="AM160" s="9">
        <f t="shared" si="31"/>
        <v>0.36661225548178411</v>
      </c>
      <c r="AN160" s="3">
        <v>0.20284417099999999</v>
      </c>
      <c r="AO160" s="10">
        <v>8.4802537756852026E-4</v>
      </c>
      <c r="AP160" s="9">
        <f t="shared" si="32"/>
        <v>0.12721929819744787</v>
      </c>
      <c r="AQ160" s="3">
        <v>0.12452397389</v>
      </c>
    </row>
    <row r="161" spans="1:43" x14ac:dyDescent="0.2">
      <c r="A161" s="5" t="s">
        <v>174</v>
      </c>
      <c r="C161" s="2">
        <v>203.09398564058651</v>
      </c>
      <c r="D161" s="2">
        <v>791.52045726500137</v>
      </c>
      <c r="E161" s="19">
        <v>233.29192229279388</v>
      </c>
      <c r="F161" s="2">
        <v>928.84374459529693</v>
      </c>
      <c r="G161" s="2">
        <v>204.76489190392675</v>
      </c>
      <c r="H161" s="3">
        <v>58.038518603184279</v>
      </c>
      <c r="I161" s="2">
        <v>68.760228632500699</v>
      </c>
      <c r="J161" s="2">
        <v>120.992678973881</v>
      </c>
      <c r="K161" s="3">
        <v>215.23903039182605</v>
      </c>
      <c r="L161" s="21">
        <v>48.031661294133968</v>
      </c>
      <c r="M161" s="21">
        <v>142.89790722779338</v>
      </c>
      <c r="N161" s="3">
        <v>1</v>
      </c>
      <c r="P161" s="2">
        <v>221.86343996497979</v>
      </c>
      <c r="Q161" s="2">
        <v>956.53277308072018</v>
      </c>
      <c r="R161" s="2">
        <v>233.29192229279388</v>
      </c>
      <c r="S161" s="2">
        <v>1030.7805460311026</v>
      </c>
      <c r="T161" s="2">
        <v>270.31895260419503</v>
      </c>
      <c r="U161" s="3">
        <v>139.86386593339822</v>
      </c>
      <c r="V161" s="2">
        <v>103.85827185143344</v>
      </c>
      <c r="W161" s="2">
        <v>191.19237138393888</v>
      </c>
      <c r="X161" s="3">
        <v>215.23903039182605</v>
      </c>
      <c r="Y161" s="2">
        <f t="shared" si="22"/>
        <v>124.25249460893785</v>
      </c>
      <c r="Z161" s="2">
        <f t="shared" si="23"/>
        <v>142.89790722779338</v>
      </c>
      <c r="AA161" s="2">
        <v>1</v>
      </c>
      <c r="AB161" s="17"/>
      <c r="AC161" s="2">
        <f t="shared" si="25"/>
        <v>475.44191665119837</v>
      </c>
      <c r="AD161" s="2">
        <f t="shared" si="26"/>
        <v>170.09655787573277</v>
      </c>
      <c r="AE161" s="3">
        <f t="shared" si="27"/>
        <v>89.383467278910416</v>
      </c>
      <c r="AF161" s="3"/>
      <c r="AG161" s="2">
        <f t="shared" si="28"/>
        <v>475.44191665119837</v>
      </c>
      <c r="AH161" s="2">
        <f t="shared" si="29"/>
        <v>548.59849043083886</v>
      </c>
      <c r="AI161" s="3">
        <f t="shared" si="30"/>
        <v>149.90463182422357</v>
      </c>
      <c r="AK161" s="3" t="s">
        <v>174</v>
      </c>
      <c r="AL161" s="10">
        <v>1.153870685813575</v>
      </c>
      <c r="AM161" s="9">
        <f t="shared" si="31"/>
        <v>0.24861105447335385</v>
      </c>
      <c r="AN161" s="3">
        <v>0.14725426699999999</v>
      </c>
      <c r="AO161" s="10">
        <v>0.31529536326978741</v>
      </c>
      <c r="AP161" s="9">
        <f t="shared" si="32"/>
        <v>0.15672624062024851</v>
      </c>
      <c r="AQ161" s="3">
        <v>0.14142094403</v>
      </c>
    </row>
    <row r="162" spans="1:43" x14ac:dyDescent="0.2">
      <c r="A162" s="5" t="s">
        <v>175</v>
      </c>
      <c r="C162" s="2">
        <v>214.09398564058651</v>
      </c>
      <c r="D162" s="2">
        <v>442.52045726500143</v>
      </c>
      <c r="E162" s="19">
        <v>209.29192229279388</v>
      </c>
      <c r="F162" s="2">
        <v>496.84374459529687</v>
      </c>
      <c r="G162" s="2">
        <v>214.76489190392675</v>
      </c>
      <c r="H162" s="3">
        <v>90.038518603184286</v>
      </c>
      <c r="I162" s="2">
        <v>135.76022863250071</v>
      </c>
      <c r="J162" s="2">
        <v>106.992678973881</v>
      </c>
      <c r="K162" s="3">
        <v>255.23903039182605</v>
      </c>
      <c r="L162" s="21">
        <v>48.031661294133968</v>
      </c>
      <c r="M162" s="21">
        <v>201.89790722779338</v>
      </c>
      <c r="N162" s="3">
        <v>10.066180143386305</v>
      </c>
      <c r="P162" s="2">
        <v>233.880033326507</v>
      </c>
      <c r="Q162" s="2">
        <v>534.77495906454385</v>
      </c>
      <c r="R162" s="2">
        <v>209.29192229279388</v>
      </c>
      <c r="S162" s="2">
        <v>551.37031317277058</v>
      </c>
      <c r="T162" s="2">
        <v>283.52038328358248</v>
      </c>
      <c r="U162" s="3">
        <v>216.97892361550777</v>
      </c>
      <c r="V162" s="2">
        <v>205.05782212106396</v>
      </c>
      <c r="W162" s="2">
        <v>169.0696014603721</v>
      </c>
      <c r="X162" s="3">
        <v>255.23903039182605</v>
      </c>
      <c r="Y162" s="2">
        <f t="shared" si="22"/>
        <v>124.25249460893785</v>
      </c>
      <c r="Z162" s="2">
        <f t="shared" si="23"/>
        <v>201.89790722779338</v>
      </c>
      <c r="AA162" s="2">
        <f t="shared" si="24"/>
        <v>29.617483899562252</v>
      </c>
      <c r="AB162" s="17"/>
      <c r="AC162" s="2">
        <f t="shared" si="25"/>
        <v>338.30275579261757</v>
      </c>
      <c r="AD162" s="2">
        <f t="shared" si="26"/>
        <v>209.78881799108737</v>
      </c>
      <c r="AE162" s="3">
        <f t="shared" si="27"/>
        <v>118.58929524543117</v>
      </c>
      <c r="AF162" s="3"/>
      <c r="AG162" s="2">
        <f t="shared" si="28"/>
        <v>338.30275579261757</v>
      </c>
      <c r="AH162" s="2">
        <f t="shared" si="29"/>
        <v>676.61468460320975</v>
      </c>
      <c r="AI162" s="3">
        <f t="shared" si="30"/>
        <v>198.8856013673003</v>
      </c>
      <c r="AK162" s="3" t="s">
        <v>175</v>
      </c>
      <c r="AL162" s="10">
        <v>2.0000271148189528</v>
      </c>
      <c r="AM162" s="9">
        <f t="shared" si="31"/>
        <v>0.22885011447010797</v>
      </c>
      <c r="AN162" s="3">
        <v>0.13985287099999999</v>
      </c>
      <c r="AO162" s="10">
        <v>0.58789234779162969</v>
      </c>
      <c r="AP162" s="9">
        <f t="shared" si="32"/>
        <v>6.7087700259862132E-2</v>
      </c>
      <c r="AQ162" s="3">
        <v>7.6550510239999994E-2</v>
      </c>
    </row>
    <row r="163" spans="1:43" x14ac:dyDescent="0.2">
      <c r="A163" s="5" t="s">
        <v>176</v>
      </c>
      <c r="C163" s="2">
        <v>150.09398564058651</v>
      </c>
      <c r="D163" s="2">
        <v>114.5204572650014</v>
      </c>
      <c r="E163" s="19">
        <v>149.29192229279388</v>
      </c>
      <c r="F163" s="2">
        <v>118.84374459529687</v>
      </c>
      <c r="G163" s="2">
        <v>182.76489190392675</v>
      </c>
      <c r="H163" s="3">
        <v>84.038518603184286</v>
      </c>
      <c r="I163" s="2">
        <v>157.76022863250071</v>
      </c>
      <c r="J163" s="2">
        <v>118.992678973881</v>
      </c>
      <c r="K163" s="3">
        <v>211.23903039182605</v>
      </c>
      <c r="L163" s="21">
        <v>97.031661294133968</v>
      </c>
      <c r="M163" s="21">
        <v>260.89790722779338</v>
      </c>
      <c r="N163" s="3">
        <v>23.066180143386305</v>
      </c>
      <c r="P163" s="2">
        <v>163.96530831398496</v>
      </c>
      <c r="Q163" s="2">
        <v>138.39512239604565</v>
      </c>
      <c r="R163" s="2">
        <v>149.29192229279388</v>
      </c>
      <c r="S163" s="2">
        <v>131.88635942173011</v>
      </c>
      <c r="T163" s="2">
        <v>241.27580510954272</v>
      </c>
      <c r="U163" s="3">
        <v>202.51985030011224</v>
      </c>
      <c r="V163" s="2">
        <v>238.28752519467398</v>
      </c>
      <c r="W163" s="2">
        <v>188.0319756805722</v>
      </c>
      <c r="X163" s="3">
        <v>211.23903039182605</v>
      </c>
      <c r="Y163" s="2">
        <f t="shared" si="22"/>
        <v>251.0099723183653</v>
      </c>
      <c r="Z163" s="2">
        <f t="shared" si="23"/>
        <v>260.89790722779338</v>
      </c>
      <c r="AA163" s="2">
        <f t="shared" si="24"/>
        <v>67.867076615949358</v>
      </c>
      <c r="AB163" s="17"/>
      <c r="AC163" s="2">
        <f t="shared" si="25"/>
        <v>171.22239463903495</v>
      </c>
      <c r="AD163" s="2">
        <f t="shared" si="26"/>
        <v>212.5195104223574</v>
      </c>
      <c r="AE163" s="3">
        <f t="shared" si="27"/>
        <v>193.2583187207027</v>
      </c>
      <c r="AF163" s="3"/>
      <c r="AG163" s="2">
        <f t="shared" si="28"/>
        <v>171.22239463903495</v>
      </c>
      <c r="AH163" s="2">
        <f t="shared" si="29"/>
        <v>685.42176314926769</v>
      </c>
      <c r="AI163" s="3">
        <f t="shared" si="30"/>
        <v>324.1127022338145</v>
      </c>
      <c r="AK163" s="3" t="s">
        <v>176</v>
      </c>
      <c r="AL163" s="10">
        <v>4.0031081482901216</v>
      </c>
      <c r="AM163" s="9">
        <f t="shared" si="31"/>
        <v>0.17188875858088531</v>
      </c>
      <c r="AN163" s="3">
        <v>0.114262771</v>
      </c>
      <c r="AO163" s="10">
        <v>1.8929340575869036</v>
      </c>
      <c r="AP163" s="9">
        <f t="shared" si="32"/>
        <v>0.66213034422703154</v>
      </c>
      <c r="AQ163" s="3">
        <v>0.43206810582999999</v>
      </c>
    </row>
    <row r="164" spans="1:43" x14ac:dyDescent="0.2">
      <c r="A164" s="5" t="s">
        <v>177</v>
      </c>
      <c r="C164" s="2">
        <v>81.093985640586496</v>
      </c>
      <c r="D164" s="2">
        <v>206.5204572650014</v>
      </c>
      <c r="E164" s="19">
        <v>94.291922292793885</v>
      </c>
      <c r="F164" s="2">
        <v>233.84374459529687</v>
      </c>
      <c r="G164" s="2">
        <v>126.76489190392675</v>
      </c>
      <c r="H164" s="3">
        <v>64.038518603184286</v>
      </c>
      <c r="I164" s="2">
        <v>53.760228632500699</v>
      </c>
      <c r="J164" s="2">
        <v>59.992678973880992</v>
      </c>
      <c r="K164" s="3">
        <v>84.239030391826063</v>
      </c>
      <c r="L164" s="2">
        <v>6.0316612941339685</v>
      </c>
      <c r="M164" s="2">
        <v>81.897907227793397</v>
      </c>
      <c r="N164" s="3">
        <v>1</v>
      </c>
      <c r="P164" s="2">
        <v>88.588495409859618</v>
      </c>
      <c r="Q164" s="2">
        <v>249.57483268111221</v>
      </c>
      <c r="R164" s="2">
        <v>94.291922292793885</v>
      </c>
      <c r="S164" s="2">
        <v>259.50713900207307</v>
      </c>
      <c r="T164" s="2">
        <v>167.34779330497307</v>
      </c>
      <c r="U164" s="3">
        <v>154.32293924879377</v>
      </c>
      <c r="V164" s="2">
        <v>81.201656119426616</v>
      </c>
      <c r="W164" s="2">
        <v>94.800302431255076</v>
      </c>
      <c r="X164" s="3">
        <v>84.239030391826063</v>
      </c>
      <c r="Y164" s="2">
        <f t="shared" si="22"/>
        <v>15.603228000857198</v>
      </c>
      <c r="Z164" s="2">
        <f t="shared" si="23"/>
        <v>81.897907227793397</v>
      </c>
      <c r="AA164" s="2">
        <v>1</v>
      </c>
      <c r="AB164" s="17"/>
      <c r="AC164" s="2">
        <f t="shared" si="25"/>
        <v>168.93885365660094</v>
      </c>
      <c r="AD164" s="2">
        <f t="shared" si="26"/>
        <v>86.746996314169266</v>
      </c>
      <c r="AE164" s="3">
        <f t="shared" si="27"/>
        <v>32.83371174288353</v>
      </c>
      <c r="AF164" s="3"/>
      <c r="AG164" s="2">
        <f t="shared" si="28"/>
        <v>168.93885365660094</v>
      </c>
      <c r="AH164" s="2">
        <f t="shared" si="29"/>
        <v>279.77797917656886</v>
      </c>
      <c r="AI164" s="3">
        <f t="shared" si="30"/>
        <v>55.065277954382346</v>
      </c>
      <c r="AK164" s="3" t="s">
        <v>177</v>
      </c>
      <c r="AL164" s="10">
        <v>1.6560901954814296</v>
      </c>
      <c r="AM164" s="9">
        <f t="shared" si="31"/>
        <v>0.10370526246312867</v>
      </c>
      <c r="AN164" s="3">
        <v>7.8544013999999995E-2</v>
      </c>
      <c r="AO164" s="11">
        <v>0.32594797918016288</v>
      </c>
      <c r="AP164" s="9">
        <f t="shared" si="32"/>
        <v>2.2723150789102548E-2</v>
      </c>
      <c r="AQ164" s="3">
        <v>3.6965125920000001E-2</v>
      </c>
    </row>
    <row r="165" spans="1:43" x14ac:dyDescent="0.2">
      <c r="A165" s="5" t="s">
        <v>178</v>
      </c>
      <c r="C165" s="2">
        <v>40.093985640586496</v>
      </c>
      <c r="D165" s="2">
        <v>67.520457265001397</v>
      </c>
      <c r="E165" s="19">
        <v>33.291922292793878</v>
      </c>
      <c r="F165" s="2">
        <v>80.843744595296869</v>
      </c>
      <c r="G165" s="2">
        <v>28.76489190392676</v>
      </c>
      <c r="H165" s="3">
        <v>1</v>
      </c>
      <c r="I165" s="2">
        <v>18.760228632500702</v>
      </c>
      <c r="J165" s="2">
        <v>16.992678973880992</v>
      </c>
      <c r="K165" s="3">
        <v>48.239030391826063</v>
      </c>
      <c r="L165" s="2">
        <v>1</v>
      </c>
      <c r="M165" s="2">
        <v>1</v>
      </c>
      <c r="N165" s="3">
        <v>1</v>
      </c>
      <c r="P165" s="2">
        <v>43.79937469871269</v>
      </c>
      <c r="Q165" s="2">
        <v>81.596792141718183</v>
      </c>
      <c r="R165" s="2">
        <v>33.291922292793878</v>
      </c>
      <c r="S165" s="2">
        <v>89.716014864747194</v>
      </c>
      <c r="T165" s="2">
        <v>37.973772646976201</v>
      </c>
      <c r="U165" s="3">
        <v>2.409845552565923</v>
      </c>
      <c r="V165" s="2">
        <v>28.336219411410688</v>
      </c>
      <c r="W165" s="2">
        <v>26.851794808871418</v>
      </c>
      <c r="X165" s="3">
        <v>48.239030391826063</v>
      </c>
      <c r="Y165" s="2">
        <f t="shared" si="22"/>
        <v>2.5868873001923967</v>
      </c>
      <c r="Z165" s="2">
        <f t="shared" si="23"/>
        <v>1</v>
      </c>
      <c r="AA165" s="2">
        <v>1</v>
      </c>
      <c r="AB165" s="17"/>
      <c r="AC165" s="2">
        <f t="shared" si="25"/>
        <v>48.131287032919012</v>
      </c>
      <c r="AD165" s="2">
        <f t="shared" si="26"/>
        <v>34.47568153736939</v>
      </c>
      <c r="AE165" s="3">
        <f t="shared" si="27"/>
        <v>1.5289624333974654</v>
      </c>
      <c r="AF165" s="3"/>
      <c r="AG165" s="2">
        <f t="shared" si="28"/>
        <v>48.131287032919012</v>
      </c>
      <c r="AH165" s="2">
        <f t="shared" si="29"/>
        <v>111.19159073044065</v>
      </c>
      <c r="AI165" s="3">
        <f t="shared" si="30"/>
        <v>2.5642163772449029</v>
      </c>
      <c r="AK165" s="3" t="s">
        <v>178</v>
      </c>
      <c r="AL165" s="10">
        <v>2.3101728124243186</v>
      </c>
      <c r="AM165" s="9">
        <f t="shared" si="31"/>
        <v>0.51549899423792289</v>
      </c>
      <c r="AN165" s="3">
        <v>0.27374774499999999</v>
      </c>
      <c r="AO165" s="11">
        <v>5.3275458341496822E-2</v>
      </c>
      <c r="AP165" s="9">
        <f t="shared" si="32"/>
        <v>4.7543563888467352E-2</v>
      </c>
      <c r="AQ165" s="3">
        <v>6.0343754309999997E-2</v>
      </c>
    </row>
    <row r="166" spans="1:43" x14ac:dyDescent="0.2">
      <c r="A166" s="5" t="s">
        <v>179</v>
      </c>
      <c r="C166" s="2">
        <v>560.09398564058654</v>
      </c>
      <c r="D166" s="2">
        <v>683.52045726500137</v>
      </c>
      <c r="E166" s="19">
        <v>621.29192229279386</v>
      </c>
      <c r="F166" s="2">
        <v>728.84374459529693</v>
      </c>
      <c r="G166" s="2">
        <v>807.76489190392681</v>
      </c>
      <c r="H166" s="3">
        <v>396.03851860318429</v>
      </c>
      <c r="I166" s="2">
        <v>116.7602286325007</v>
      </c>
      <c r="J166" s="2">
        <v>137.992678973881</v>
      </c>
      <c r="K166" s="3">
        <v>240.23903039182605</v>
      </c>
      <c r="L166" s="21">
        <v>203.03166129413398</v>
      </c>
      <c r="M166" s="21">
        <v>433.89790722779338</v>
      </c>
      <c r="N166" s="22">
        <v>44.066180143386305</v>
      </c>
      <c r="P166" s="2">
        <v>611.85651542545429</v>
      </c>
      <c r="Q166" s="2">
        <v>826.01746100694641</v>
      </c>
      <c r="R166" s="2">
        <v>621.29192229279386</v>
      </c>
      <c r="S166" s="2">
        <v>808.83136415224521</v>
      </c>
      <c r="T166" s="2">
        <v>1066.3652225712576</v>
      </c>
      <c r="U166" s="3">
        <v>954.39166270068017</v>
      </c>
      <c r="V166" s="2">
        <v>176.3594421938553</v>
      </c>
      <c r="W166" s="2">
        <v>218.05573486255568</v>
      </c>
      <c r="X166" s="3">
        <v>240.23903039182605</v>
      </c>
      <c r="Y166" s="2">
        <f t="shared" si="22"/>
        <v>525.22002613875941</v>
      </c>
      <c r="Z166" s="2">
        <f t="shared" si="23"/>
        <v>433.89790722779338</v>
      </c>
      <c r="AA166" s="2">
        <f t="shared" si="24"/>
        <v>129.65488023472852</v>
      </c>
      <c r="AB166" s="17"/>
      <c r="AC166" s="2">
        <f t="shared" si="25"/>
        <v>814.7923580248962</v>
      </c>
      <c r="AD166" s="2">
        <f t="shared" si="26"/>
        <v>211.55140248274566</v>
      </c>
      <c r="AE166" s="3">
        <f t="shared" si="27"/>
        <v>362.92427120042709</v>
      </c>
      <c r="AF166" s="3"/>
      <c r="AG166" s="2">
        <f t="shared" si="28"/>
        <v>814.7923580248962</v>
      </c>
      <c r="AH166" s="2">
        <f t="shared" si="29"/>
        <v>682.29940393825336</v>
      </c>
      <c r="AI166" s="3">
        <f t="shared" si="30"/>
        <v>608.65874764751993</v>
      </c>
      <c r="AK166" s="3" t="s">
        <v>179</v>
      </c>
      <c r="AL166" s="10">
        <v>0.83739052927814217</v>
      </c>
      <c r="AM166" s="9">
        <f t="shared" si="31"/>
        <v>8.3390931848641592E-4</v>
      </c>
      <c r="AN166" s="3">
        <v>2.445713E-3</v>
      </c>
      <c r="AO166" s="10">
        <v>0.74701086927587779</v>
      </c>
      <c r="AP166" s="9">
        <f t="shared" si="32"/>
        <v>1.1450302968333997E-2</v>
      </c>
      <c r="AQ166" s="3">
        <v>2.361624994E-2</v>
      </c>
    </row>
    <row r="167" spans="1:43" x14ac:dyDescent="0.2">
      <c r="A167" s="5" t="s">
        <v>180</v>
      </c>
      <c r="C167" s="2">
        <v>10.093985640586499</v>
      </c>
      <c r="D167" s="2">
        <v>19.520457265001404</v>
      </c>
      <c r="E167" s="19">
        <v>2.2919222927938776</v>
      </c>
      <c r="F167" s="2">
        <v>19.843744595296876</v>
      </c>
      <c r="G167" s="2">
        <v>5.7648919039267597</v>
      </c>
      <c r="H167" s="3">
        <v>1</v>
      </c>
      <c r="I167" s="2">
        <v>20.760228632500702</v>
      </c>
      <c r="J167" s="2">
        <v>1</v>
      </c>
      <c r="K167" s="3">
        <v>25.239030391826059</v>
      </c>
      <c r="L167" s="2">
        <v>1</v>
      </c>
      <c r="M167" s="2">
        <v>1</v>
      </c>
      <c r="N167" s="3">
        <v>1</v>
      </c>
      <c r="P167" s="2">
        <v>11.026847349092987</v>
      </c>
      <c r="Q167" s="2">
        <v>23.589986775596508</v>
      </c>
      <c r="R167" s="19">
        <v>2.2919222927938776</v>
      </c>
      <c r="S167" s="2">
        <v>22.0215143916957</v>
      </c>
      <c r="T167" s="2">
        <v>7.6104820843850973</v>
      </c>
      <c r="U167" s="3">
        <v>2.409845552565923</v>
      </c>
      <c r="V167" s="2">
        <v>31.357101509011599</v>
      </c>
      <c r="W167" s="2">
        <v>1</v>
      </c>
      <c r="X167" s="3">
        <v>25.239030391826059</v>
      </c>
      <c r="Y167" s="2">
        <v>1</v>
      </c>
      <c r="Z167" s="2">
        <v>1</v>
      </c>
      <c r="AA167" s="2">
        <v>1</v>
      </c>
      <c r="AB167" s="17"/>
      <c r="AC167" s="2">
        <f t="shared" si="25"/>
        <v>11.491766407688351</v>
      </c>
      <c r="AD167" s="2">
        <f t="shared" si="26"/>
        <v>19.198710633612553</v>
      </c>
      <c r="AE167" s="3">
        <f t="shared" si="27"/>
        <v>1</v>
      </c>
      <c r="AF167" s="3"/>
      <c r="AG167" s="2">
        <f t="shared" si="28"/>
        <v>11.491766407688351</v>
      </c>
      <c r="AH167" s="2">
        <f t="shared" si="29"/>
        <v>61.920028267197338</v>
      </c>
      <c r="AI167" s="2">
        <v>1</v>
      </c>
      <c r="AK167" s="3" t="s">
        <v>180</v>
      </c>
      <c r="AL167" s="10">
        <v>5.3882080500497214</v>
      </c>
      <c r="AM167" s="9">
        <f t="shared" si="31"/>
        <v>0.38184443944285829</v>
      </c>
      <c r="AN167" s="3">
        <v>0.21001442000000001</v>
      </c>
      <c r="AO167" s="10">
        <v>8.7018824132290812E-2</v>
      </c>
      <c r="AP167" s="9">
        <f t="shared" si="32"/>
        <v>0.10333610282733942</v>
      </c>
      <c r="AQ167" s="3">
        <v>0.10562229997</v>
      </c>
    </row>
    <row r="168" spans="1:43" x14ac:dyDescent="0.2">
      <c r="A168" s="5" t="s">
        <v>181</v>
      </c>
      <c r="C168" s="2">
        <v>1367.0939856405864</v>
      </c>
      <c r="D168" s="2">
        <v>18363.520457265</v>
      </c>
      <c r="E168" s="19">
        <v>1464.291922292794</v>
      </c>
      <c r="F168" s="2">
        <v>20479.843744595299</v>
      </c>
      <c r="G168" s="2">
        <v>1250.7648919039268</v>
      </c>
      <c r="H168" s="3">
        <v>910.03851860318423</v>
      </c>
      <c r="I168" s="2">
        <v>45.760228632500699</v>
      </c>
      <c r="J168" s="2">
        <v>69.992678973880999</v>
      </c>
      <c r="K168" s="3">
        <v>402.23903039182608</v>
      </c>
      <c r="L168" s="21">
        <v>433.03166129413398</v>
      </c>
      <c r="M168" s="21">
        <v>1057.8979072277934</v>
      </c>
      <c r="N168" s="22">
        <v>147.0661801433863</v>
      </c>
      <c r="P168" s="2">
        <v>1493.4375011302243</v>
      </c>
      <c r="Q168" s="2">
        <v>22191.85743752843</v>
      </c>
      <c r="R168" s="2">
        <v>1464.291922292794</v>
      </c>
      <c r="S168" s="2">
        <v>22727.422820598807</v>
      </c>
      <c r="T168" s="2">
        <v>1651.188601668121</v>
      </c>
      <c r="U168" s="3">
        <v>2193.0522767195644</v>
      </c>
      <c r="V168" s="2">
        <v>69.118127729022973</v>
      </c>
      <c r="W168" s="2">
        <v>110.60228094808849</v>
      </c>
      <c r="X168" s="3">
        <v>402.23903039182608</v>
      </c>
      <c r="Y168" s="2">
        <f t="shared" si="22"/>
        <v>1120.2041051830106</v>
      </c>
      <c r="Z168" s="2">
        <f t="shared" si="23"/>
        <v>1057.8979072277934</v>
      </c>
      <c r="AA168" s="2">
        <f t="shared" si="24"/>
        <v>432.70934560302635</v>
      </c>
      <c r="AB168" s="17"/>
      <c r="AC168" s="2">
        <f t="shared" si="25"/>
        <v>8620.2084266563252</v>
      </c>
      <c r="AD168" s="2">
        <f t="shared" si="26"/>
        <v>193.98647968964585</v>
      </c>
      <c r="AE168" s="3">
        <f t="shared" si="27"/>
        <v>870.27045267127687</v>
      </c>
      <c r="AF168" s="3"/>
      <c r="AG168" s="2">
        <f t="shared" si="28"/>
        <v>8620.2084266563252</v>
      </c>
      <c r="AH168" s="2">
        <f t="shared" si="29"/>
        <v>625.64869772073769</v>
      </c>
      <c r="AI168" s="3">
        <f t="shared" si="30"/>
        <v>1459.5268651652423</v>
      </c>
      <c r="AK168" s="3" t="s">
        <v>181</v>
      </c>
      <c r="AL168" s="10">
        <v>7.2579300494178337E-2</v>
      </c>
      <c r="AM168" s="9">
        <f t="shared" si="31"/>
        <v>0.23006098116686352</v>
      </c>
      <c r="AN168" s="3">
        <v>0.13985287099999999</v>
      </c>
      <c r="AO168" s="10">
        <v>0.16931456792296787</v>
      </c>
      <c r="AP168" s="9">
        <f t="shared" si="32"/>
        <v>0.26594589988760003</v>
      </c>
      <c r="AQ168" s="3">
        <v>0.20708976057</v>
      </c>
    </row>
    <row r="169" spans="1:43" x14ac:dyDescent="0.2">
      <c r="A169" s="5" t="s">
        <v>182</v>
      </c>
      <c r="C169" s="2">
        <v>3436.0939856405867</v>
      </c>
      <c r="D169" s="2">
        <v>14009.520457265002</v>
      </c>
      <c r="E169" s="19">
        <v>3815.291922292794</v>
      </c>
      <c r="F169" s="2">
        <v>15876.843744595297</v>
      </c>
      <c r="G169" s="2">
        <v>1877.7648919039268</v>
      </c>
      <c r="H169" s="3">
        <v>901.03851860318423</v>
      </c>
      <c r="I169" s="2">
        <v>1579.7602286325007</v>
      </c>
      <c r="J169" s="2">
        <v>2281.9926789738811</v>
      </c>
      <c r="K169" s="3">
        <v>3831.239030391826</v>
      </c>
      <c r="L169" s="21">
        <v>906.03166129413398</v>
      </c>
      <c r="M169" s="21">
        <v>1555.8979072277934</v>
      </c>
      <c r="N169" s="22">
        <v>206.0661801433863</v>
      </c>
      <c r="P169" s="2">
        <v>3753.6494706756635</v>
      </c>
      <c r="Q169" s="2">
        <v>16930.156800776476</v>
      </c>
      <c r="R169" s="2">
        <v>3815.291922292794</v>
      </c>
      <c r="S169" s="2">
        <v>17619.262399656905</v>
      </c>
      <c r="T169" s="2">
        <v>2478.9183052657131</v>
      </c>
      <c r="U169" s="3">
        <v>2171.3636667464712</v>
      </c>
      <c r="V169" s="2">
        <v>2386.1346965889211</v>
      </c>
      <c r="W169" s="2">
        <v>3605.9999288716385</v>
      </c>
      <c r="X169" s="3">
        <v>3831.239030391826</v>
      </c>
      <c r="Y169" s="2">
        <f t="shared" si="22"/>
        <v>2343.801798174014</v>
      </c>
      <c r="Z169" s="2">
        <f t="shared" si="23"/>
        <v>1555.8979072277934</v>
      </c>
      <c r="AA169" s="2">
        <f t="shared" si="24"/>
        <v>606.30365100816778</v>
      </c>
      <c r="AB169" s="17"/>
      <c r="AC169" s="2">
        <f t="shared" si="25"/>
        <v>7794.7737609023379</v>
      </c>
      <c r="AD169" s="2">
        <f t="shared" si="26"/>
        <v>3274.4578852841282</v>
      </c>
      <c r="AE169" s="3">
        <f t="shared" si="27"/>
        <v>1502.001118803325</v>
      </c>
      <c r="AF169" s="3"/>
      <c r="AG169" s="2">
        <f t="shared" si="28"/>
        <v>7794.7737609023379</v>
      </c>
      <c r="AH169" s="2">
        <f t="shared" si="29"/>
        <v>10560.840708831958</v>
      </c>
      <c r="AI169" s="3">
        <f t="shared" si="30"/>
        <v>2518.9996715075849</v>
      </c>
      <c r="AK169" s="3" t="s">
        <v>182</v>
      </c>
      <c r="AL169" s="10">
        <v>1.3548617359241244</v>
      </c>
      <c r="AM169" s="9">
        <f t="shared" si="31"/>
        <v>0.34026054166787223</v>
      </c>
      <c r="AN169" s="3">
        <v>0.19054588</v>
      </c>
      <c r="AO169" s="10">
        <v>0.32316520642877272</v>
      </c>
      <c r="AP169" s="9">
        <f t="shared" si="32"/>
        <v>0.19756205967260848</v>
      </c>
      <c r="AQ169" s="3">
        <v>0.16655779510999999</v>
      </c>
    </row>
    <row r="170" spans="1:43" x14ac:dyDescent="0.2">
      <c r="A170" s="5" t="s">
        <v>183</v>
      </c>
      <c r="C170" s="2">
        <v>85.093985640586496</v>
      </c>
      <c r="D170" s="2">
        <v>175.5204572650014</v>
      </c>
      <c r="E170" s="19">
        <v>113.29192229279388</v>
      </c>
      <c r="F170" s="2">
        <v>209.84374459529687</v>
      </c>
      <c r="G170" s="2">
        <v>78.764891903926753</v>
      </c>
      <c r="H170" s="3">
        <v>30.038518603184279</v>
      </c>
      <c r="I170" s="2">
        <v>95.760228632500699</v>
      </c>
      <c r="J170" s="2">
        <v>74.992678973880999</v>
      </c>
      <c r="K170" s="3">
        <v>140.23903039182605</v>
      </c>
      <c r="L170" s="21">
        <v>37.031661294133968</v>
      </c>
      <c r="M170" s="21">
        <v>101.8979072277934</v>
      </c>
      <c r="N170" s="3">
        <v>1.0661801433863047</v>
      </c>
      <c r="P170" s="2">
        <v>92.958165723142244</v>
      </c>
      <c r="Q170" s="2">
        <v>212.11210421549197</v>
      </c>
      <c r="R170" s="2">
        <v>113.29192229279388</v>
      </c>
      <c r="S170" s="2">
        <v>232.87323717661022</v>
      </c>
      <c r="T170" s="2">
        <v>103.98092604391337</v>
      </c>
      <c r="U170" s="3">
        <v>72.388190461552384</v>
      </c>
      <c r="V170" s="2">
        <v>144.64018016904572</v>
      </c>
      <c r="W170" s="2">
        <v>118.50327020650519</v>
      </c>
      <c r="X170" s="3">
        <v>140.23903039182605</v>
      </c>
      <c r="Y170" s="2">
        <f t="shared" si="22"/>
        <v>95.796734306821492</v>
      </c>
      <c r="Z170" s="2">
        <f t="shared" si="23"/>
        <v>101.8979072277934</v>
      </c>
      <c r="AA170" s="2">
        <f t="shared" si="24"/>
        <v>3.1369966343711813</v>
      </c>
      <c r="AB170" s="17"/>
      <c r="AC170" s="2">
        <f t="shared" si="25"/>
        <v>137.93409098558405</v>
      </c>
      <c r="AD170" s="2">
        <f t="shared" si="26"/>
        <v>134.46082692245898</v>
      </c>
      <c r="AE170" s="3">
        <f t="shared" si="27"/>
        <v>66.94387938966203</v>
      </c>
      <c r="AF170" s="3"/>
      <c r="AG170" s="2">
        <f t="shared" si="28"/>
        <v>137.93409098558405</v>
      </c>
      <c r="AH170" s="2">
        <f t="shared" si="29"/>
        <v>433.66548737355231</v>
      </c>
      <c r="AI170" s="3">
        <f t="shared" si="30"/>
        <v>112.27129466212003</v>
      </c>
      <c r="AK170" s="3" t="s">
        <v>183</v>
      </c>
      <c r="AL170" s="10">
        <v>3.1440051134195399</v>
      </c>
      <c r="AM170" s="9">
        <f t="shared" si="31"/>
        <v>0.93409201077264503</v>
      </c>
      <c r="AN170" s="3">
        <v>0.461551341</v>
      </c>
      <c r="AO170" s="10">
        <v>0.8139488494824233</v>
      </c>
      <c r="AP170" s="9">
        <f t="shared" si="32"/>
        <v>0.16101788409121165</v>
      </c>
      <c r="AQ170" s="3">
        <v>0.14416717521</v>
      </c>
    </row>
    <row r="171" spans="1:43" x14ac:dyDescent="0.2">
      <c r="A171" s="5" t="s">
        <v>184</v>
      </c>
      <c r="C171" s="2">
        <v>730.09398564058654</v>
      </c>
      <c r="D171" s="2">
        <v>3166.5204572650014</v>
      </c>
      <c r="E171" s="19">
        <v>744.29192229279386</v>
      </c>
      <c r="F171" s="2">
        <v>3451.8437445952968</v>
      </c>
      <c r="G171" s="2">
        <v>887.76489190392681</v>
      </c>
      <c r="H171" s="3">
        <v>370.03851860318429</v>
      </c>
      <c r="I171" s="2">
        <v>41.760228632500699</v>
      </c>
      <c r="J171" s="2">
        <v>68.992678973880999</v>
      </c>
      <c r="K171" s="3">
        <v>119.23903039182606</v>
      </c>
      <c r="L171" s="21">
        <v>268.03166129413398</v>
      </c>
      <c r="M171" s="21">
        <v>579.89790722779344</v>
      </c>
      <c r="N171" s="22">
        <v>51.066180143386305</v>
      </c>
      <c r="P171" s="2">
        <v>797.56750373996601</v>
      </c>
      <c r="Q171" s="2">
        <v>3826.6611635919489</v>
      </c>
      <c r="R171" s="2">
        <v>744.29192229279386</v>
      </c>
      <c r="S171" s="2">
        <v>3830.6694754328887</v>
      </c>
      <c r="T171" s="2">
        <v>1171.9766680063569</v>
      </c>
      <c r="U171" s="3">
        <v>891.73567833396623</v>
      </c>
      <c r="V171" s="2">
        <v>63.076363533821151</v>
      </c>
      <c r="W171" s="2">
        <v>109.02208309640515</v>
      </c>
      <c r="X171" s="3">
        <v>119.23903039182606</v>
      </c>
      <c r="Y171" s="2">
        <f t="shared" si="22"/>
        <v>693.36770065126518</v>
      </c>
      <c r="Z171" s="2">
        <f t="shared" si="23"/>
        <v>579.89790722779344</v>
      </c>
      <c r="AA171" s="2">
        <f t="shared" si="24"/>
        <v>150.25081477432158</v>
      </c>
      <c r="AB171" s="17"/>
      <c r="AC171" s="2">
        <f t="shared" si="25"/>
        <v>1877.1504018996532</v>
      </c>
      <c r="AD171" s="2">
        <f t="shared" si="26"/>
        <v>97.112492340684128</v>
      </c>
      <c r="AE171" s="3">
        <f t="shared" si="27"/>
        <v>474.50547421779339</v>
      </c>
      <c r="AF171" s="3"/>
      <c r="AG171" s="2">
        <f t="shared" si="28"/>
        <v>1877.1504018996532</v>
      </c>
      <c r="AH171" s="2">
        <f t="shared" si="29"/>
        <v>313.20896416373887</v>
      </c>
      <c r="AI171" s="3">
        <f t="shared" si="30"/>
        <v>795.79110742305954</v>
      </c>
      <c r="AK171" s="3" t="s">
        <v>184</v>
      </c>
      <c r="AL171" s="11">
        <v>0.16685341986810179</v>
      </c>
      <c r="AM171" s="9">
        <f t="shared" si="31"/>
        <v>9.0690900143522352E-2</v>
      </c>
      <c r="AN171" s="3">
        <v>6.9831992999999995E-2</v>
      </c>
      <c r="AO171" s="10">
        <v>0.42393572013075176</v>
      </c>
      <c r="AP171" s="9">
        <f t="shared" si="32"/>
        <v>0.168790989632051</v>
      </c>
      <c r="AQ171" s="3">
        <v>0.14769211625000001</v>
      </c>
    </row>
    <row r="172" spans="1:43" x14ac:dyDescent="0.2">
      <c r="A172" s="5" t="s">
        <v>185</v>
      </c>
      <c r="C172" s="2">
        <v>65.093985640586496</v>
      </c>
      <c r="D172" s="2">
        <v>138.5204572650014</v>
      </c>
      <c r="E172" s="19">
        <v>41.291922292793878</v>
      </c>
      <c r="F172" s="2">
        <v>165.84374459529687</v>
      </c>
      <c r="G172" s="2">
        <v>51.76489190392676</v>
      </c>
      <c r="H172" s="3">
        <v>1</v>
      </c>
      <c r="I172" s="2">
        <v>146.76022863250071</v>
      </c>
      <c r="J172" s="2">
        <v>154.992678973881</v>
      </c>
      <c r="K172" s="3">
        <v>531.23903039182608</v>
      </c>
      <c r="L172" s="2">
        <v>1</v>
      </c>
      <c r="M172" s="2">
        <v>1</v>
      </c>
      <c r="N172" s="3">
        <v>1</v>
      </c>
      <c r="P172" s="2">
        <v>71.109814156729115</v>
      </c>
      <c r="Q172" s="2">
        <v>167.39852507910649</v>
      </c>
      <c r="R172" s="2">
        <v>41.291922292793878</v>
      </c>
      <c r="S172" s="2">
        <v>184.04441716326158</v>
      </c>
      <c r="T172" s="2">
        <v>68.337063209567305</v>
      </c>
      <c r="U172" s="3">
        <v>2.409845552565923</v>
      </c>
      <c r="V172" s="2">
        <v>221.67267365786896</v>
      </c>
      <c r="W172" s="2">
        <v>244.91909834117246</v>
      </c>
      <c r="X172" s="3">
        <v>531.23903039182608</v>
      </c>
      <c r="Y172" s="2">
        <v>1</v>
      </c>
      <c r="Z172" s="2">
        <v>1</v>
      </c>
      <c r="AA172" s="2">
        <v>1</v>
      </c>
      <c r="AB172" s="17"/>
      <c r="AC172" s="2">
        <f t="shared" si="25"/>
        <v>89.098597909004027</v>
      </c>
      <c r="AD172" s="2">
        <f t="shared" si="26"/>
        <v>332.61026746362251</v>
      </c>
      <c r="AE172" s="3">
        <f t="shared" si="27"/>
        <v>1</v>
      </c>
      <c r="AF172" s="3"/>
      <c r="AG172" s="2">
        <f t="shared" si="28"/>
        <v>89.098597909004027</v>
      </c>
      <c r="AH172" s="2">
        <f t="shared" si="29"/>
        <v>1072.7406416163187</v>
      </c>
      <c r="AI172" s="2">
        <v>1</v>
      </c>
      <c r="AK172" s="3" t="s">
        <v>185</v>
      </c>
      <c r="AL172" s="12">
        <v>12.039927302917871</v>
      </c>
      <c r="AM172" s="9">
        <f t="shared" si="31"/>
        <v>1.6787129246014696E-2</v>
      </c>
      <c r="AN172" s="3">
        <v>2.0409579000000001E-2</v>
      </c>
      <c r="AO172" s="11">
        <v>1.1223521171694478E-2</v>
      </c>
      <c r="AP172" s="9">
        <f t="shared" si="32"/>
        <v>7.880828566226683E-2</v>
      </c>
      <c r="AQ172" s="3">
        <v>8.62393771E-2</v>
      </c>
    </row>
    <row r="173" spans="1:43" x14ac:dyDescent="0.2">
      <c r="A173" s="5" t="s">
        <v>186</v>
      </c>
      <c r="C173" s="2">
        <v>1561.0939856405864</v>
      </c>
      <c r="D173" s="2">
        <v>1370.5204572650014</v>
      </c>
      <c r="E173" s="19">
        <v>1832.291922292794</v>
      </c>
      <c r="F173" s="2">
        <v>1435.8437445952968</v>
      </c>
      <c r="G173" s="2">
        <v>828.76489190392681</v>
      </c>
      <c r="H173" s="3">
        <v>765.03851860318423</v>
      </c>
      <c r="I173" s="2">
        <v>488.76022863250068</v>
      </c>
      <c r="J173" s="2">
        <v>541.99267897388097</v>
      </c>
      <c r="K173" s="3">
        <v>1006.2390303918261</v>
      </c>
      <c r="L173" s="21">
        <v>299.03166129413398</v>
      </c>
      <c r="M173" s="21">
        <v>878.89790722779344</v>
      </c>
      <c r="N173" s="22">
        <v>126.0661801433863</v>
      </c>
      <c r="P173" s="2">
        <v>1705.3665113244317</v>
      </c>
      <c r="Q173" s="2">
        <v>1656.239862809563</v>
      </c>
      <c r="R173" s="2">
        <v>1832.291922292794</v>
      </c>
      <c r="S173" s="2">
        <v>1593.4217220940059</v>
      </c>
      <c r="T173" s="2">
        <v>1094.0882269979711</v>
      </c>
      <c r="U173" s="3">
        <v>1843.6246715975058</v>
      </c>
      <c r="V173" s="2">
        <v>738.24351234762457</v>
      </c>
      <c r="W173" s="2">
        <v>856.45566694262527</v>
      </c>
      <c r="X173" s="3">
        <v>1006.2390303918261</v>
      </c>
      <c r="Y173" s="2">
        <f t="shared" si="22"/>
        <v>773.5612069572295</v>
      </c>
      <c r="Z173" s="2">
        <f t="shared" si="23"/>
        <v>878.89790722779344</v>
      </c>
      <c r="AA173" s="2">
        <f t="shared" si="24"/>
        <v>370.92154198424714</v>
      </c>
      <c r="AB173" s="17"/>
      <c r="AC173" s="2">
        <f t="shared" si="25"/>
        <v>1620.8388195193786</v>
      </c>
      <c r="AD173" s="2">
        <f t="shared" si="26"/>
        <v>866.9794032273586</v>
      </c>
      <c r="AE173" s="3">
        <f t="shared" si="27"/>
        <v>674.46021872308995</v>
      </c>
      <c r="AF173" s="3"/>
      <c r="AG173" s="2">
        <f t="shared" si="28"/>
        <v>1620.8388195193786</v>
      </c>
      <c r="AH173" s="2">
        <f t="shared" si="29"/>
        <v>2796.197629070391</v>
      </c>
      <c r="AI173" s="3">
        <f t="shared" si="30"/>
        <v>1131.1343567852985</v>
      </c>
      <c r="AK173" s="3" t="s">
        <v>186</v>
      </c>
      <c r="AL173" s="10">
        <v>1.7251546516510119</v>
      </c>
      <c r="AM173" s="9">
        <f t="shared" si="31"/>
        <v>3.282706541355312E-3</v>
      </c>
      <c r="AN173" s="3">
        <v>6.0664300000000003E-3</v>
      </c>
      <c r="AO173" s="10">
        <v>0.69786973458638513</v>
      </c>
      <c r="AP173" s="9">
        <f t="shared" si="32"/>
        <v>1.7764627623607023E-3</v>
      </c>
      <c r="AQ173" s="3">
        <v>9.7705464999999995E-3</v>
      </c>
    </row>
    <row r="174" spans="1:43" x14ac:dyDescent="0.2">
      <c r="A174" s="5" t="s">
        <v>187</v>
      </c>
      <c r="C174" s="2">
        <v>2647.0939856405867</v>
      </c>
      <c r="D174" s="2">
        <v>4152.5204572650018</v>
      </c>
      <c r="E174" s="19">
        <v>2939.291922292794</v>
      </c>
      <c r="F174" s="2">
        <v>4546.8437445952968</v>
      </c>
      <c r="G174" s="2">
        <v>2619.7648919039266</v>
      </c>
      <c r="H174" s="3">
        <v>1426.0385186031842</v>
      </c>
      <c r="I174" s="2">
        <v>1859.7602286325007</v>
      </c>
      <c r="J174" s="2">
        <v>1684.9926789738811</v>
      </c>
      <c r="K174" s="3">
        <v>1898.239030391826</v>
      </c>
      <c r="L174" s="21">
        <v>744.03166129413398</v>
      </c>
      <c r="M174" s="21">
        <v>3189.8979072277934</v>
      </c>
      <c r="N174" s="22">
        <v>356.0661801433863</v>
      </c>
      <c r="P174" s="2">
        <v>2891.7320013806652</v>
      </c>
      <c r="Q174" s="2">
        <v>5018.2176238210322</v>
      </c>
      <c r="R174" s="2">
        <v>2939.291922292794</v>
      </c>
      <c r="S174" s="2">
        <v>5045.8412462196329</v>
      </c>
      <c r="T174" s="2">
        <v>3458.4644616762607</v>
      </c>
      <c r="U174" s="3">
        <v>3436.5325818435808</v>
      </c>
      <c r="V174" s="2">
        <v>2809.0581902530485</v>
      </c>
      <c r="W174" s="2">
        <v>2662.6218114166841</v>
      </c>
      <c r="X174" s="3">
        <v>1898.239030391826</v>
      </c>
      <c r="Y174" s="2">
        <f t="shared" si="22"/>
        <v>1924.7260555428459</v>
      </c>
      <c r="Z174" s="2">
        <f t="shared" si="23"/>
        <v>3189.8979072277934</v>
      </c>
      <c r="AA174" s="2">
        <f t="shared" si="24"/>
        <v>1047.645105428019</v>
      </c>
      <c r="AB174" s="17"/>
      <c r="AC174" s="2">
        <f t="shared" si="25"/>
        <v>3798.3466395389946</v>
      </c>
      <c r="AD174" s="2">
        <f t="shared" si="26"/>
        <v>2456.6396773538527</v>
      </c>
      <c r="AE174" s="3">
        <f t="shared" si="27"/>
        <v>2054.0896893995528</v>
      </c>
      <c r="AF174" s="3"/>
      <c r="AG174" s="2">
        <f t="shared" si="28"/>
        <v>3798.3466395389946</v>
      </c>
      <c r="AH174" s="2">
        <f t="shared" si="29"/>
        <v>7923.1986546924754</v>
      </c>
      <c r="AI174" s="3">
        <f t="shared" si="30"/>
        <v>3444.9050590368552</v>
      </c>
      <c r="AK174" s="3" t="s">
        <v>187</v>
      </c>
      <c r="AL174" s="12">
        <v>2.0859598679635289</v>
      </c>
      <c r="AM174" s="9">
        <f t="shared" si="31"/>
        <v>6.6159029046651149E-2</v>
      </c>
      <c r="AN174" s="3">
        <v>5.5608419999999999E-2</v>
      </c>
      <c r="AO174" s="10">
        <v>0.90694857156453823</v>
      </c>
      <c r="AP174" s="9">
        <f t="shared" si="32"/>
        <v>4.4938992134763857E-2</v>
      </c>
      <c r="AQ174" s="3">
        <v>5.8982426999999997E-2</v>
      </c>
    </row>
    <row r="175" spans="1:43" x14ac:dyDescent="0.2">
      <c r="A175" s="5" t="s">
        <v>188</v>
      </c>
      <c r="C175" s="2">
        <v>394.09398564058648</v>
      </c>
      <c r="D175" s="2">
        <v>556.52045726500137</v>
      </c>
      <c r="E175" s="19">
        <v>447.29192229279386</v>
      </c>
      <c r="F175" s="2">
        <v>629.84374459529693</v>
      </c>
      <c r="G175" s="2">
        <v>513.76489190392681</v>
      </c>
      <c r="H175" s="3">
        <v>261.03851860318429</v>
      </c>
      <c r="I175" s="2">
        <v>180.76022863250071</v>
      </c>
      <c r="J175" s="2">
        <v>147.992678973881</v>
      </c>
      <c r="K175" s="3">
        <v>225.23903039182605</v>
      </c>
      <c r="L175" s="21">
        <v>84.031661294133968</v>
      </c>
      <c r="M175" s="21">
        <v>844.89790722779344</v>
      </c>
      <c r="N175" s="3">
        <v>1</v>
      </c>
      <c r="P175" s="2">
        <v>430.51519742422522</v>
      </c>
      <c r="Q175" s="2">
        <v>672.54112180908271</v>
      </c>
      <c r="R175" s="2">
        <v>447.29192229279386</v>
      </c>
      <c r="S175" s="2">
        <v>698.9665191222108</v>
      </c>
      <c r="T175" s="2">
        <v>678.24316059726686</v>
      </c>
      <c r="U175" s="3">
        <v>629.06251310428058</v>
      </c>
      <c r="V175" s="2">
        <v>273.02766931708442</v>
      </c>
      <c r="W175" s="2">
        <v>233.85771337938908</v>
      </c>
      <c r="X175" s="3">
        <v>225.23903039182605</v>
      </c>
      <c r="Y175" s="2">
        <f t="shared" si="22"/>
        <v>217.38043741586415</v>
      </c>
      <c r="Z175" s="2">
        <f t="shared" si="23"/>
        <v>844.89790722779344</v>
      </c>
      <c r="AA175" s="2">
        <v>1</v>
      </c>
      <c r="AB175" s="17"/>
      <c r="AC175" s="2">
        <f t="shared" si="25"/>
        <v>592.77007239164334</v>
      </c>
      <c r="AD175" s="2">
        <f t="shared" si="26"/>
        <v>244.04147102943318</v>
      </c>
      <c r="AE175" s="3">
        <f t="shared" si="27"/>
        <v>354.42611488121923</v>
      </c>
      <c r="AF175" s="3"/>
      <c r="AG175" s="2">
        <f t="shared" si="28"/>
        <v>592.77007239164334</v>
      </c>
      <c r="AH175" s="2">
        <f t="shared" si="29"/>
        <v>787.08695979067056</v>
      </c>
      <c r="AI175" s="3">
        <f t="shared" si="30"/>
        <v>594.40652592243885</v>
      </c>
      <c r="AK175" s="3" t="s">
        <v>188</v>
      </c>
      <c r="AL175" s="10">
        <v>1.3278115688516778</v>
      </c>
      <c r="AM175" s="9">
        <f t="shared" si="31"/>
        <v>2.0525627103766164E-3</v>
      </c>
      <c r="AN175" s="3">
        <v>4.6258599999999999E-3</v>
      </c>
      <c r="AO175" s="10">
        <v>1.002760688514845</v>
      </c>
      <c r="AP175" s="9">
        <f t="shared" si="32"/>
        <v>0.22907598141059285</v>
      </c>
      <c r="AQ175" s="3">
        <v>0.18502290772999999</v>
      </c>
    </row>
    <row r="176" spans="1:43" x14ac:dyDescent="0.2">
      <c r="A176" s="5" t="s">
        <v>189</v>
      </c>
      <c r="C176" s="2">
        <v>5497.0939856405867</v>
      </c>
      <c r="D176" s="2">
        <v>3150.5204572650014</v>
      </c>
      <c r="E176" s="19">
        <v>5863.291922292794</v>
      </c>
      <c r="F176" s="2">
        <v>3411.8437445952968</v>
      </c>
      <c r="G176" s="2">
        <v>5348.7648919039266</v>
      </c>
      <c r="H176" s="3">
        <v>2837.0385186031845</v>
      </c>
      <c r="I176" s="2">
        <v>2370.7602286325009</v>
      </c>
      <c r="J176" s="2">
        <v>2400.9926789738811</v>
      </c>
      <c r="K176" s="3">
        <v>3755.239030391826</v>
      </c>
      <c r="L176" s="21">
        <v>1243.031661294134</v>
      </c>
      <c r="M176" s="21">
        <v>4289.8979072277934</v>
      </c>
      <c r="N176" s="22">
        <v>1977.0661801433862</v>
      </c>
      <c r="P176" s="2">
        <v>6005.1220995945378</v>
      </c>
      <c r="Q176" s="2">
        <v>3807.3255618032417</v>
      </c>
      <c r="R176" s="2">
        <v>5863.291922292794</v>
      </c>
      <c r="S176" s="2">
        <v>3786.279639057117</v>
      </c>
      <c r="T176" s="2">
        <v>7061.1348940810922</v>
      </c>
      <c r="U176" s="3">
        <v>6836.8246565140989</v>
      </c>
      <c r="V176" s="2">
        <v>3580.8935661900814</v>
      </c>
      <c r="W176" s="2">
        <v>3794.043473221956</v>
      </c>
      <c r="X176" s="3">
        <v>3755.239030391826</v>
      </c>
      <c r="Y176" s="2">
        <f t="shared" si="22"/>
        <v>3215.5828183388521</v>
      </c>
      <c r="Z176" s="2">
        <f t="shared" si="23"/>
        <v>4289.8979072277934</v>
      </c>
      <c r="AA176" s="2">
        <f t="shared" si="24"/>
        <v>5817.0750895252104</v>
      </c>
      <c r="AB176" s="17"/>
      <c r="AC176" s="2">
        <f t="shared" si="25"/>
        <v>5559.996462223814</v>
      </c>
      <c r="AD176" s="2">
        <f t="shared" si="26"/>
        <v>3710.0586899346213</v>
      </c>
      <c r="AE176" s="3">
        <f t="shared" si="27"/>
        <v>4440.8519383639514</v>
      </c>
      <c r="AF176" s="3"/>
      <c r="AG176" s="2">
        <f t="shared" si="28"/>
        <v>5559.996462223814</v>
      </c>
      <c r="AH176" s="2">
        <f t="shared" si="29"/>
        <v>11965.748291008331</v>
      </c>
      <c r="AI176" s="3">
        <f t="shared" si="30"/>
        <v>7447.7338491366318</v>
      </c>
      <c r="AK176" s="3" t="s">
        <v>189</v>
      </c>
      <c r="AL176" s="12">
        <v>2.1521143713502346</v>
      </c>
      <c r="AM176" s="9">
        <f t="shared" si="31"/>
        <v>6.9166797108778336E-2</v>
      </c>
      <c r="AN176" s="3">
        <v>5.7216349E-2</v>
      </c>
      <c r="AO176" s="10">
        <v>1.3395213287883614</v>
      </c>
      <c r="AP176" s="9">
        <f t="shared" si="32"/>
        <v>0.2969574443816439</v>
      </c>
      <c r="AQ176" s="3">
        <v>0.22417375675000001</v>
      </c>
    </row>
    <row r="177" spans="1:43" x14ac:dyDescent="0.2">
      <c r="A177" s="5" t="s">
        <v>190</v>
      </c>
      <c r="C177" s="2">
        <v>319.09398564058648</v>
      </c>
      <c r="D177" s="2">
        <v>403.52045726500143</v>
      </c>
      <c r="E177" s="19">
        <v>374.29192229279386</v>
      </c>
      <c r="F177" s="2">
        <v>451.84374459529687</v>
      </c>
      <c r="G177" s="2">
        <v>572.76489190392681</v>
      </c>
      <c r="H177" s="3">
        <v>230.03851860318429</v>
      </c>
      <c r="I177" s="2">
        <v>41.760228632500699</v>
      </c>
      <c r="J177" s="2">
        <v>50.992678973880992</v>
      </c>
      <c r="K177" s="3">
        <v>70.239030391826063</v>
      </c>
      <c r="L177" s="2">
        <v>17.031661294133968</v>
      </c>
      <c r="M177" s="2">
        <v>222.89790722779338</v>
      </c>
      <c r="N177" s="3">
        <v>25.066180143386305</v>
      </c>
      <c r="P177" s="2">
        <v>348.58387905017594</v>
      </c>
      <c r="Q177" s="2">
        <v>487.64442970456997</v>
      </c>
      <c r="R177" s="2">
        <v>374.29192229279386</v>
      </c>
      <c r="S177" s="2">
        <v>501.43174725002768</v>
      </c>
      <c r="T177" s="2">
        <v>756.1316016056528</v>
      </c>
      <c r="U177" s="3">
        <v>554.35730097473697</v>
      </c>
      <c r="V177" s="2">
        <v>63.076363533821151</v>
      </c>
      <c r="W177" s="2">
        <v>80.578521766105013</v>
      </c>
      <c r="X177" s="3">
        <v>70.239030391826063</v>
      </c>
      <c r="Y177" s="2">
        <f t="shared" si="22"/>
        <v>44.05898830297356</v>
      </c>
      <c r="Z177" s="2">
        <f t="shared" si="23"/>
        <v>222.89790722779338</v>
      </c>
      <c r="AA177" s="2">
        <f t="shared" si="24"/>
        <v>73.751629341547371</v>
      </c>
      <c r="AB177" s="17"/>
      <c r="AC177" s="2">
        <f t="shared" si="25"/>
        <v>503.74014681299286</v>
      </c>
      <c r="AD177" s="2">
        <f t="shared" si="26"/>
        <v>71.297971897250747</v>
      </c>
      <c r="AE177" s="3">
        <f t="shared" si="27"/>
        <v>113.56950829077142</v>
      </c>
      <c r="AF177" s="3"/>
      <c r="AG177" s="2">
        <f t="shared" si="28"/>
        <v>503.74014681299286</v>
      </c>
      <c r="AH177" s="2">
        <f t="shared" si="29"/>
        <v>229.95150661536357</v>
      </c>
      <c r="AI177" s="3">
        <f t="shared" si="30"/>
        <v>190.46693807103031</v>
      </c>
      <c r="AK177" s="3" t="s">
        <v>190</v>
      </c>
      <c r="AL177" s="11">
        <v>0.45648834636309055</v>
      </c>
      <c r="AM177" s="9">
        <f t="shared" si="31"/>
        <v>1.6852354964005298E-3</v>
      </c>
      <c r="AN177" s="3">
        <v>4.097697E-3</v>
      </c>
      <c r="AO177" s="11">
        <v>0.3781055357133144</v>
      </c>
      <c r="AP177" s="9">
        <f t="shared" si="32"/>
        <v>4.475242247927216E-3</v>
      </c>
      <c r="AQ177" s="3">
        <v>1.6673885520000001E-2</v>
      </c>
    </row>
    <row r="178" spans="1:43" x14ac:dyDescent="0.2">
      <c r="A178" s="5" t="s">
        <v>191</v>
      </c>
      <c r="C178" s="2">
        <v>165.09398564058651</v>
      </c>
      <c r="D178" s="2">
        <v>289.52045726500143</v>
      </c>
      <c r="E178" s="19">
        <v>190.29192229279388</v>
      </c>
      <c r="F178" s="2">
        <v>302.84374459529687</v>
      </c>
      <c r="G178" s="2">
        <v>321.76489190392675</v>
      </c>
      <c r="H178" s="3">
        <v>128.03851860318429</v>
      </c>
      <c r="I178" s="2">
        <v>35.760228632500699</v>
      </c>
      <c r="J178" s="2">
        <v>39.992678973880992</v>
      </c>
      <c r="K178" s="3">
        <v>66.239030391826063</v>
      </c>
      <c r="L178" s="2">
        <v>1</v>
      </c>
      <c r="M178" s="2">
        <v>1</v>
      </c>
      <c r="N178" s="3">
        <v>1</v>
      </c>
      <c r="P178" s="2">
        <v>180.35157198879483</v>
      </c>
      <c r="Q178" s="2">
        <v>349.878266960031</v>
      </c>
      <c r="R178" s="2">
        <v>190.29192229279388</v>
      </c>
      <c r="S178" s="2">
        <v>336.07960675027891</v>
      </c>
      <c r="T178" s="2">
        <v>424.77569155302808</v>
      </c>
      <c r="U178" s="3">
        <v>308.55305461301288</v>
      </c>
      <c r="V178" s="2">
        <v>54.013717241018419</v>
      </c>
      <c r="W178" s="2">
        <v>63.19634539758826</v>
      </c>
      <c r="X178" s="3">
        <v>66.239030391826063</v>
      </c>
      <c r="Y178" s="2">
        <v>1</v>
      </c>
      <c r="Z178" s="2">
        <v>1</v>
      </c>
      <c r="AA178" s="2">
        <v>1</v>
      </c>
      <c r="AB178" s="17"/>
      <c r="AC178" s="2">
        <f t="shared" si="25"/>
        <v>298.32168569298989</v>
      </c>
      <c r="AD178" s="2">
        <f t="shared" si="26"/>
        <v>61.149697676810909</v>
      </c>
      <c r="AE178" s="3">
        <f t="shared" si="27"/>
        <v>1</v>
      </c>
      <c r="AF178" s="3"/>
      <c r="AG178" s="2">
        <f t="shared" si="28"/>
        <v>298.32168569298989</v>
      </c>
      <c r="AH178" s="2">
        <f t="shared" si="29"/>
        <v>197.22110932020601</v>
      </c>
      <c r="AI178" s="2">
        <v>1</v>
      </c>
      <c r="AK178" s="3" t="s">
        <v>191</v>
      </c>
      <c r="AL178" s="10">
        <v>0.6611021550849342</v>
      </c>
      <c r="AM178" s="9">
        <f t="shared" si="31"/>
        <v>4.3248577256049464E-3</v>
      </c>
      <c r="AN178" s="3">
        <v>7.1172320000000002E-3</v>
      </c>
      <c r="AO178" s="11">
        <v>3.3520861806510586E-3</v>
      </c>
      <c r="AP178" s="9">
        <f t="shared" si="32"/>
        <v>1.252782208977131E-3</v>
      </c>
      <c r="AQ178" s="3">
        <v>8.4930230000000006E-3</v>
      </c>
    </row>
    <row r="179" spans="1:43" x14ac:dyDescent="0.2">
      <c r="A179" s="5" t="s">
        <v>192</v>
      </c>
      <c r="C179" s="2">
        <v>6892.0939856405867</v>
      </c>
      <c r="D179" s="2">
        <v>4189.5204572650018</v>
      </c>
      <c r="E179" s="19">
        <v>8012.291922292794</v>
      </c>
      <c r="F179" s="2">
        <v>4451.8437445952968</v>
      </c>
      <c r="G179" s="2">
        <v>6776.7648919039266</v>
      </c>
      <c r="H179" s="3">
        <v>3306.0385186031845</v>
      </c>
      <c r="I179" s="2">
        <v>1243.7602286325007</v>
      </c>
      <c r="J179" s="2">
        <v>1361.9926789738811</v>
      </c>
      <c r="K179" s="3">
        <v>1656.239030391826</v>
      </c>
      <c r="L179" s="21">
        <v>3345.0316612941338</v>
      </c>
      <c r="M179" s="21">
        <v>6331.8979072277934</v>
      </c>
      <c r="N179" s="22">
        <v>2480.0661801433862</v>
      </c>
      <c r="P179" s="2">
        <v>7529.0446213518535</v>
      </c>
      <c r="Q179" s="2">
        <v>5062.9312029574176</v>
      </c>
      <c r="R179" s="2">
        <v>8012.291922292794</v>
      </c>
      <c r="S179" s="2">
        <v>4940.4153848271753</v>
      </c>
      <c r="T179" s="2">
        <v>8946.2991950976175</v>
      </c>
      <c r="U179" s="3">
        <v>7967.0422206675166</v>
      </c>
      <c r="V179" s="2">
        <v>1878.6265041919683</v>
      </c>
      <c r="W179" s="2">
        <v>2152.2179053229652</v>
      </c>
      <c r="X179" s="3">
        <v>1656.239030391826</v>
      </c>
      <c r="Y179" s="2">
        <f t="shared" si="22"/>
        <v>8653.2199233432693</v>
      </c>
      <c r="Z179" s="2">
        <f t="shared" si="23"/>
        <v>6331.8979072277934</v>
      </c>
      <c r="AA179" s="2">
        <f t="shared" si="24"/>
        <v>7297.0401000131114</v>
      </c>
      <c r="AB179" s="17"/>
      <c r="AC179" s="2">
        <f t="shared" si="25"/>
        <v>7076.3374245323948</v>
      </c>
      <c r="AD179" s="2">
        <f t="shared" si="26"/>
        <v>1895.6944799689197</v>
      </c>
      <c r="AE179" s="3">
        <f t="shared" si="27"/>
        <v>7427.3859768613911</v>
      </c>
      <c r="AF179" s="3"/>
      <c r="AG179" s="2">
        <f t="shared" si="28"/>
        <v>7076.3374245323948</v>
      </c>
      <c r="AH179" s="2">
        <f t="shared" si="29"/>
        <v>6114.0280733299542</v>
      </c>
      <c r="AI179" s="3">
        <f t="shared" si="30"/>
        <v>12456.437349913691</v>
      </c>
      <c r="AK179" s="3" t="s">
        <v>192</v>
      </c>
      <c r="AL179" s="10">
        <v>0.86401025085854632</v>
      </c>
      <c r="AM179" s="9">
        <f t="shared" si="31"/>
        <v>1.3089897587220583E-3</v>
      </c>
      <c r="AN179" s="3">
        <v>3.359767E-3</v>
      </c>
      <c r="AO179" s="10">
        <v>1.7602944295348966</v>
      </c>
      <c r="AP179" s="9">
        <f t="shared" si="32"/>
        <v>0.75732401543104855</v>
      </c>
      <c r="AQ179" s="3">
        <v>0.48356843213</v>
      </c>
    </row>
    <row r="180" spans="1:43" x14ac:dyDescent="0.2">
      <c r="A180" s="5" t="s">
        <v>193</v>
      </c>
      <c r="C180" s="2">
        <v>574.09398564058654</v>
      </c>
      <c r="D180" s="2">
        <v>1127.5204572650014</v>
      </c>
      <c r="E180" s="19">
        <v>606.29192229279386</v>
      </c>
      <c r="F180" s="2">
        <v>1232.8437445952968</v>
      </c>
      <c r="G180" s="2">
        <v>846.76489190392681</v>
      </c>
      <c r="H180" s="3">
        <v>348.03851860318429</v>
      </c>
      <c r="I180" s="2">
        <v>188.76022863250071</v>
      </c>
      <c r="J180" s="2">
        <v>189.992678973881</v>
      </c>
      <c r="K180" s="3">
        <v>299.23903039182608</v>
      </c>
      <c r="L180" s="21">
        <v>105.03166129413397</v>
      </c>
      <c r="M180" s="21">
        <v>848.89790722779344</v>
      </c>
      <c r="N180" s="3">
        <v>6.0661801433863047</v>
      </c>
      <c r="P180" s="2">
        <v>627.15036152194352</v>
      </c>
      <c r="Q180" s="2">
        <v>1362.5804106435719</v>
      </c>
      <c r="R180" s="2">
        <v>606.29192229279386</v>
      </c>
      <c r="S180" s="2">
        <v>1368.1433024869657</v>
      </c>
      <c r="T180" s="2">
        <v>1117.8508022208684</v>
      </c>
      <c r="U180" s="3">
        <v>838.71907617751594</v>
      </c>
      <c r="V180" s="2">
        <v>285.11119770748809</v>
      </c>
      <c r="W180" s="2">
        <v>300.22602315008942</v>
      </c>
      <c r="X180" s="3">
        <v>299.23903039182608</v>
      </c>
      <c r="Y180" s="2">
        <f t="shared" si="22"/>
        <v>271.70507071990448</v>
      </c>
      <c r="Z180" s="2">
        <f t="shared" si="23"/>
        <v>848.89790722779344</v>
      </c>
      <c r="AA180" s="2">
        <f t="shared" si="24"/>
        <v>17.848378448366219</v>
      </c>
      <c r="AB180" s="17"/>
      <c r="AC180" s="2">
        <f t="shared" si="25"/>
        <v>986.78931255727673</v>
      </c>
      <c r="AD180" s="2">
        <f t="shared" si="26"/>
        <v>294.85875041646784</v>
      </c>
      <c r="AE180" s="3">
        <f t="shared" si="27"/>
        <v>379.48378546535474</v>
      </c>
      <c r="AF180" s="3"/>
      <c r="AG180" s="2">
        <f t="shared" si="28"/>
        <v>986.78931255727673</v>
      </c>
      <c r="AH180" s="2">
        <f t="shared" si="29"/>
        <v>950.98376703762494</v>
      </c>
      <c r="AI180" s="3">
        <f t="shared" si="30"/>
        <v>636.43063840810191</v>
      </c>
      <c r="AK180" s="3" t="s">
        <v>193</v>
      </c>
      <c r="AL180" s="10">
        <v>0.96371510608798416</v>
      </c>
      <c r="AM180" s="9">
        <f t="shared" si="31"/>
        <v>1.2380504856609537E-2</v>
      </c>
      <c r="AN180" s="3">
        <v>1.5670659999999999E-2</v>
      </c>
      <c r="AO180" s="10">
        <v>0.64495088293851099</v>
      </c>
      <c r="AP180" s="9">
        <f t="shared" si="32"/>
        <v>5.3707387206567189E-2</v>
      </c>
      <c r="AQ180" s="3">
        <v>6.5296875769999999E-2</v>
      </c>
    </row>
    <row r="181" spans="1:43" x14ac:dyDescent="0.2">
      <c r="A181" s="5" t="s">
        <v>194</v>
      </c>
      <c r="C181" s="2">
        <v>149.09398564058651</v>
      </c>
      <c r="D181" s="2">
        <v>20.520457265001404</v>
      </c>
      <c r="E181" s="19">
        <v>138.29192229279388</v>
      </c>
      <c r="F181" s="2">
        <v>46.843744595296876</v>
      </c>
      <c r="G181" s="2">
        <v>78.764891903926753</v>
      </c>
      <c r="H181" s="3">
        <v>20.038518603184279</v>
      </c>
      <c r="I181" s="2">
        <v>28.760228632500702</v>
      </c>
      <c r="J181" s="2">
        <v>29.992678973880992</v>
      </c>
      <c r="K181" s="3">
        <v>63.239030391826063</v>
      </c>
      <c r="L181" s="21">
        <v>42.031661294133968</v>
      </c>
      <c r="M181" s="21">
        <v>53.897907227793397</v>
      </c>
      <c r="N181" s="3">
        <v>1</v>
      </c>
      <c r="P181" s="2">
        <v>162.8728907356643</v>
      </c>
      <c r="Q181" s="2">
        <v>24.798461887390708</v>
      </c>
      <c r="R181" s="2">
        <v>138.29192229279388</v>
      </c>
      <c r="S181" s="2">
        <v>51.984653945341449</v>
      </c>
      <c r="T181" s="2">
        <v>103.98092604391337</v>
      </c>
      <c r="U181" s="3">
        <v>48.289734935893151</v>
      </c>
      <c r="V181" s="2">
        <v>43.440629899415242</v>
      </c>
      <c r="W181" s="2">
        <v>47.394366880754852</v>
      </c>
      <c r="X181" s="3">
        <v>63.239030391826063</v>
      </c>
      <c r="Y181" s="2">
        <f t="shared" si="22"/>
        <v>108.73117080778349</v>
      </c>
      <c r="Z181" s="2">
        <f t="shared" si="23"/>
        <v>53.897907227793397</v>
      </c>
      <c r="AA181" s="2">
        <v>1</v>
      </c>
      <c r="AB181" s="17"/>
      <c r="AC181" s="2">
        <f t="shared" si="25"/>
        <v>88.369764973499471</v>
      </c>
      <c r="AD181" s="2">
        <f t="shared" si="26"/>
        <v>51.358009057332048</v>
      </c>
      <c r="AE181" s="3">
        <f t="shared" si="27"/>
        <v>54.543026011858956</v>
      </c>
      <c r="AF181" s="3"/>
      <c r="AG181" s="2">
        <f t="shared" si="28"/>
        <v>88.369764973499471</v>
      </c>
      <c r="AH181" s="2">
        <f t="shared" si="29"/>
        <v>165.64077834525867</v>
      </c>
      <c r="AI181" s="3">
        <f t="shared" si="30"/>
        <v>91.47387634196096</v>
      </c>
      <c r="AK181" s="3" t="s">
        <v>194</v>
      </c>
      <c r="AL181" s="10">
        <v>1.874405554828978</v>
      </c>
      <c r="AM181" s="9">
        <f t="shared" si="31"/>
        <v>0.30240766461474944</v>
      </c>
      <c r="AN181" s="3">
        <v>0.171426205</v>
      </c>
      <c r="AO181" s="10">
        <v>1.0351263961083563</v>
      </c>
      <c r="AP181" s="9">
        <f t="shared" si="32"/>
        <v>0.41205572860926964</v>
      </c>
      <c r="AQ181" s="3">
        <v>0.29197813925999999</v>
      </c>
    </row>
    <row r="182" spans="1:43" x14ac:dyDescent="0.2">
      <c r="A182" s="5" t="s">
        <v>195</v>
      </c>
      <c r="C182" s="2">
        <v>5825.0939856405867</v>
      </c>
      <c r="D182" s="2">
        <v>1096.5204572650014</v>
      </c>
      <c r="E182" s="19">
        <v>6024.291922292794</v>
      </c>
      <c r="F182" s="2">
        <v>1207.8437445952968</v>
      </c>
      <c r="G182" s="2">
        <v>3689.7648919039266</v>
      </c>
      <c r="H182" s="3">
        <v>2371.0385186031845</v>
      </c>
      <c r="I182" s="2">
        <v>1486.7602286325007</v>
      </c>
      <c r="J182" s="2">
        <v>1631.9926789738811</v>
      </c>
      <c r="K182" s="3">
        <v>2353.239030391826</v>
      </c>
      <c r="L182" s="21">
        <v>1175.031661294134</v>
      </c>
      <c r="M182" s="21">
        <v>1402.8979072277934</v>
      </c>
      <c r="N182" s="22">
        <v>357.0661801433863</v>
      </c>
      <c r="P182" s="2">
        <v>6363.4350652837129</v>
      </c>
      <c r="Q182" s="2">
        <v>1325.1176821779516</v>
      </c>
      <c r="R182" s="2">
        <v>6024.291922292794</v>
      </c>
      <c r="S182" s="2">
        <v>1340.3996547521085</v>
      </c>
      <c r="T182" s="2">
        <v>4871.0175443707167</v>
      </c>
      <c r="U182" s="3">
        <v>5713.8366290183785</v>
      </c>
      <c r="V182" s="2">
        <v>2245.663679050479</v>
      </c>
      <c r="W182" s="2">
        <v>2578.8713252774669</v>
      </c>
      <c r="X182" s="3">
        <v>2353.239030391826</v>
      </c>
      <c r="Y182" s="2">
        <f t="shared" si="22"/>
        <v>3039.6744819257688</v>
      </c>
      <c r="Z182" s="2">
        <f t="shared" si="23"/>
        <v>1402.8979072277934</v>
      </c>
      <c r="AA182" s="2">
        <f t="shared" si="24"/>
        <v>1050.587381790818</v>
      </c>
      <c r="AB182" s="17"/>
      <c r="AC182" s="2">
        <f t="shared" si="25"/>
        <v>4273.0164163159434</v>
      </c>
      <c r="AD182" s="2">
        <f t="shared" si="26"/>
        <v>2392.5913449065906</v>
      </c>
      <c r="AE182" s="3">
        <f t="shared" si="27"/>
        <v>1831.0532569814598</v>
      </c>
      <c r="AF182" s="3"/>
      <c r="AG182" s="2">
        <f t="shared" si="28"/>
        <v>4273.0164163159434</v>
      </c>
      <c r="AH182" s="2">
        <f t="shared" si="29"/>
        <v>7716.62881616082</v>
      </c>
      <c r="AI182" s="3">
        <f t="shared" si="30"/>
        <v>3070.8516093010649</v>
      </c>
      <c r="AK182" s="3" t="s">
        <v>195</v>
      </c>
      <c r="AL182" s="10">
        <v>1.8058973016569517</v>
      </c>
      <c r="AM182" s="9">
        <f t="shared" si="31"/>
        <v>0.21946109887484705</v>
      </c>
      <c r="AN182" s="3">
        <v>0.13701490299999999</v>
      </c>
      <c r="AO182" s="10">
        <v>0.71866131793349253</v>
      </c>
      <c r="AP182" s="9">
        <f t="shared" si="32"/>
        <v>0.13591367516522659</v>
      </c>
      <c r="AQ182" s="3">
        <v>0.13081691219</v>
      </c>
    </row>
    <row r="183" spans="1:43" x14ac:dyDescent="0.2">
      <c r="A183" s="5" t="s">
        <v>196</v>
      </c>
      <c r="C183" s="2">
        <v>124.0939856405865</v>
      </c>
      <c r="D183" s="2">
        <v>211.5204572650014</v>
      </c>
      <c r="E183" s="19">
        <v>138.29192229279388</v>
      </c>
      <c r="F183" s="2">
        <v>247.84374459529687</v>
      </c>
      <c r="G183" s="2">
        <v>234.76489190392675</v>
      </c>
      <c r="H183" s="3">
        <v>115.03851860318429</v>
      </c>
      <c r="I183" s="2">
        <v>44.760228632500699</v>
      </c>
      <c r="J183" s="2">
        <v>33.992678973880992</v>
      </c>
      <c r="K183" s="3">
        <v>52.239030391826063</v>
      </c>
      <c r="L183" s="21">
        <v>36.031661294133968</v>
      </c>
      <c r="M183" s="21">
        <v>133.89790722779338</v>
      </c>
      <c r="N183" s="3">
        <v>10.066180143386305</v>
      </c>
      <c r="P183" s="2">
        <v>135.56245127764788</v>
      </c>
      <c r="Q183" s="2">
        <v>255.61720824008322</v>
      </c>
      <c r="R183" s="2">
        <v>138.29192229279388</v>
      </c>
      <c r="S183" s="2">
        <v>275.0435817335931</v>
      </c>
      <c r="T183" s="2">
        <v>309.92324464235736</v>
      </c>
      <c r="U183" s="3">
        <v>277.22506242965585</v>
      </c>
      <c r="V183" s="2">
        <v>67.607686680222514</v>
      </c>
      <c r="W183" s="2">
        <v>53.715158287488215</v>
      </c>
      <c r="X183" s="3">
        <v>52.239030391826063</v>
      </c>
      <c r="Y183" s="2">
        <f t="shared" si="22"/>
        <v>93.209847006629104</v>
      </c>
      <c r="Z183" s="2">
        <f t="shared" si="23"/>
        <v>133.89790722779338</v>
      </c>
      <c r="AA183" s="2">
        <f t="shared" si="24"/>
        <v>29.617483899562252</v>
      </c>
      <c r="AB183" s="17"/>
      <c r="AC183" s="2">
        <f t="shared" si="25"/>
        <v>231.9439117693552</v>
      </c>
      <c r="AD183" s="2">
        <f t="shared" si="26"/>
        <v>57.853958453178926</v>
      </c>
      <c r="AE183" s="3">
        <f t="shared" si="27"/>
        <v>85.575079377994925</v>
      </c>
      <c r="AF183" s="3"/>
      <c r="AG183" s="2">
        <f t="shared" si="28"/>
        <v>231.9439117693552</v>
      </c>
      <c r="AH183" s="2">
        <f t="shared" si="29"/>
        <v>186.59163165459029</v>
      </c>
      <c r="AI183" s="3">
        <f t="shared" si="30"/>
        <v>143.51760071533678</v>
      </c>
      <c r="AK183" s="3" t="s">
        <v>196</v>
      </c>
      <c r="AL183" s="10">
        <v>0.80446876243139687</v>
      </c>
      <c r="AM183" s="9">
        <f t="shared" si="31"/>
        <v>6.3625146780793701E-3</v>
      </c>
      <c r="AN183" s="3">
        <v>8.9075000000000005E-3</v>
      </c>
      <c r="AO183" s="10">
        <v>0.61875993907548887</v>
      </c>
      <c r="AP183" s="9">
        <f t="shared" si="32"/>
        <v>2.0977150728394574E-2</v>
      </c>
      <c r="AQ183" s="3">
        <v>3.5630307950000002E-2</v>
      </c>
    </row>
    <row r="184" spans="1:43" x14ac:dyDescent="0.2">
      <c r="A184" s="5" t="s">
        <v>197</v>
      </c>
      <c r="C184" s="2">
        <v>2718.0939856405867</v>
      </c>
      <c r="D184" s="2">
        <v>1731.5204572650014</v>
      </c>
      <c r="E184" s="19">
        <v>3036.291922292794</v>
      </c>
      <c r="F184" s="2">
        <v>1974.8437445952968</v>
      </c>
      <c r="G184" s="2">
        <v>3716.7648919039266</v>
      </c>
      <c r="H184" s="3">
        <v>2029.0385186031842</v>
      </c>
      <c r="I184" s="2">
        <v>93.760228632500699</v>
      </c>
      <c r="J184" s="2">
        <v>97.992678973880999</v>
      </c>
      <c r="K184" s="3">
        <v>172.23903039182605</v>
      </c>
      <c r="L184" s="21">
        <v>741.03166129413398</v>
      </c>
      <c r="M184" s="21">
        <v>1250.8979072277934</v>
      </c>
      <c r="N184" s="22">
        <v>646.0661801433863</v>
      </c>
      <c r="P184" s="2">
        <v>2969.2936494414321</v>
      </c>
      <c r="Q184" s="2">
        <v>2092.4993781672697</v>
      </c>
      <c r="R184" s="2">
        <v>3036.291922292794</v>
      </c>
      <c r="S184" s="2">
        <v>2191.5747672575267</v>
      </c>
      <c r="T184" s="2">
        <v>4906.6614072050625</v>
      </c>
      <c r="U184" s="3">
        <v>4889.6694500408321</v>
      </c>
      <c r="V184" s="2">
        <v>141.61929807144483</v>
      </c>
      <c r="W184" s="2">
        <v>154.84782079522205</v>
      </c>
      <c r="X184" s="3">
        <v>172.23903039182605</v>
      </c>
      <c r="Y184" s="2">
        <f t="shared" si="22"/>
        <v>1916.9653936422687</v>
      </c>
      <c r="Z184" s="2">
        <f t="shared" si="23"/>
        <v>1250.8979072277934</v>
      </c>
      <c r="AA184" s="2">
        <f t="shared" si="24"/>
        <v>1900.9052506397313</v>
      </c>
      <c r="AB184" s="17"/>
      <c r="AC184" s="2">
        <f t="shared" si="25"/>
        <v>3347.6650957341531</v>
      </c>
      <c r="AD184" s="2">
        <f t="shared" si="26"/>
        <v>156.23538308616432</v>
      </c>
      <c r="AE184" s="3">
        <f t="shared" si="27"/>
        <v>1689.5895171699312</v>
      </c>
      <c r="AF184" s="3"/>
      <c r="AG184" s="2">
        <f t="shared" si="28"/>
        <v>3347.6650957341531</v>
      </c>
      <c r="AH184" s="2">
        <f t="shared" si="29"/>
        <v>503.89317916457179</v>
      </c>
      <c r="AI184" s="3">
        <f t="shared" si="30"/>
        <v>2833.6033744932347</v>
      </c>
      <c r="AK184" s="3" t="s">
        <v>197</v>
      </c>
      <c r="AL184" s="11">
        <v>0.15052078530993748</v>
      </c>
      <c r="AM184" s="9">
        <f t="shared" si="31"/>
        <v>3.8773588272348072E-3</v>
      </c>
      <c r="AN184" s="3">
        <v>6.9684999999999999E-3</v>
      </c>
      <c r="AO184" s="10">
        <v>0.84644171189765238</v>
      </c>
      <c r="AP184" s="9">
        <f t="shared" si="32"/>
        <v>6.760304777704218E-2</v>
      </c>
      <c r="AQ184" s="3">
        <v>7.6550510239999994E-2</v>
      </c>
    </row>
    <row r="185" spans="1:43" x14ac:dyDescent="0.2">
      <c r="A185" s="5" t="s">
        <v>198</v>
      </c>
      <c r="C185" s="2">
        <v>352.09398564058648</v>
      </c>
      <c r="D185" s="2">
        <v>178.5204572650014</v>
      </c>
      <c r="E185" s="19">
        <v>386.29192229279386</v>
      </c>
      <c r="F185" s="2">
        <v>175.84374459529687</v>
      </c>
      <c r="G185" s="2">
        <v>248.76489190392675</v>
      </c>
      <c r="H185" s="3">
        <v>73.038518603184286</v>
      </c>
      <c r="I185" s="2">
        <v>62.760228632500699</v>
      </c>
      <c r="J185" s="2">
        <v>48.992678973880992</v>
      </c>
      <c r="K185" s="3">
        <v>177.23903039182605</v>
      </c>
      <c r="L185" s="21">
        <v>44.031661294133968</v>
      </c>
      <c r="M185" s="21">
        <v>242.89790722779338</v>
      </c>
      <c r="N185" s="3">
        <v>5.0661801433863047</v>
      </c>
      <c r="P185" s="2">
        <v>384.63365913475764</v>
      </c>
      <c r="Q185" s="2">
        <v>215.73752955087457</v>
      </c>
      <c r="R185" s="2">
        <v>386.29192229279386</v>
      </c>
      <c r="S185" s="2">
        <v>195.14187625720444</v>
      </c>
      <c r="T185" s="2">
        <v>328.40524759349978</v>
      </c>
      <c r="U185" s="3">
        <v>176.01154922188709</v>
      </c>
      <c r="V185" s="2">
        <v>94.795625558630704</v>
      </c>
      <c r="W185" s="2">
        <v>77.418126062738324</v>
      </c>
      <c r="X185" s="3">
        <v>177.23903039182605</v>
      </c>
      <c r="Y185" s="2">
        <f t="shared" si="22"/>
        <v>113.90494540816827</v>
      </c>
      <c r="Z185" s="2">
        <f t="shared" si="23"/>
        <v>242.89790722779338</v>
      </c>
      <c r="AA185" s="2">
        <f t="shared" si="24"/>
        <v>14.906102085567213</v>
      </c>
      <c r="AB185" s="17"/>
      <c r="AC185" s="2">
        <f t="shared" si="25"/>
        <v>281.03696400850293</v>
      </c>
      <c r="AD185" s="2">
        <f t="shared" si="26"/>
        <v>116.48426067106503</v>
      </c>
      <c r="AE185" s="3">
        <f t="shared" si="27"/>
        <v>123.90298490717629</v>
      </c>
      <c r="AF185" s="3"/>
      <c r="AG185" s="2">
        <f t="shared" si="28"/>
        <v>281.03696400850293</v>
      </c>
      <c r="AH185" s="2">
        <f t="shared" si="29"/>
        <v>375.68714124000212</v>
      </c>
      <c r="AI185" s="3">
        <f t="shared" si="30"/>
        <v>207.79716764036235</v>
      </c>
      <c r="AK185" s="3" t="s">
        <v>198</v>
      </c>
      <c r="AL185" s="10">
        <v>1.3367890681762258</v>
      </c>
      <c r="AM185" s="9">
        <f t="shared" si="31"/>
        <v>3.1116314447111031E-2</v>
      </c>
      <c r="AN185" s="3">
        <v>3.2706554999999998E-2</v>
      </c>
      <c r="AO185" s="10">
        <v>0.73939443650578052</v>
      </c>
      <c r="AP185" s="9">
        <f t="shared" si="32"/>
        <v>6.5829593947892451E-2</v>
      </c>
      <c r="AQ185" s="3">
        <v>7.6550510239999994E-2</v>
      </c>
    </row>
    <row r="186" spans="1:43" x14ac:dyDescent="0.2">
      <c r="A186" s="5" t="s">
        <v>199</v>
      </c>
      <c r="C186" s="2">
        <v>20156.093985640586</v>
      </c>
      <c r="D186" s="2">
        <v>19107.520457265</v>
      </c>
      <c r="E186" s="19">
        <v>22848.291922292792</v>
      </c>
      <c r="F186" s="2">
        <v>21019.843744595299</v>
      </c>
      <c r="G186" s="2">
        <v>18914.764891903927</v>
      </c>
      <c r="H186" s="3">
        <v>12845.038518603184</v>
      </c>
      <c r="I186" s="2">
        <v>15646.7602286325</v>
      </c>
      <c r="J186" s="2">
        <v>13903.99267897388</v>
      </c>
      <c r="K186" s="3">
        <v>18452.239030391826</v>
      </c>
      <c r="L186" s="21">
        <v>8794.0316612941333</v>
      </c>
      <c r="M186" s="21">
        <v>28903.897907227794</v>
      </c>
      <c r="N186" s="22">
        <v>12440.066180143387</v>
      </c>
      <c r="P186" s="2">
        <v>22018.871380197044</v>
      </c>
      <c r="Q186" s="2">
        <v>23090.962920703314</v>
      </c>
      <c r="R186" s="2">
        <v>22848.291922292792</v>
      </c>
      <c r="S186" s="2">
        <v>23326.685611671724</v>
      </c>
      <c r="T186" s="2">
        <v>24970.195753738088</v>
      </c>
      <c r="U186" s="3">
        <v>30954.558946593854</v>
      </c>
      <c r="V186" s="2">
        <v>23633.508930064923</v>
      </c>
      <c r="W186" s="2">
        <v>21971.059361135423</v>
      </c>
      <c r="X186" s="3">
        <v>18452.239030391826</v>
      </c>
      <c r="Y186" s="2">
        <f t="shared" si="22"/>
        <v>22749.168822091637</v>
      </c>
      <c r="Z186" s="2">
        <f t="shared" si="23"/>
        <v>28903.897907227794</v>
      </c>
      <c r="AA186" s="2">
        <f t="shared" si="24"/>
        <v>36602.112673491232</v>
      </c>
      <c r="AB186" s="17"/>
      <c r="AC186" s="2">
        <f t="shared" si="25"/>
        <v>24534.927755866131</v>
      </c>
      <c r="AD186" s="2">
        <f t="shared" si="26"/>
        <v>21352.269107197393</v>
      </c>
      <c r="AE186" s="3">
        <f t="shared" si="27"/>
        <v>29418.393134270224</v>
      </c>
      <c r="AF186" s="3"/>
      <c r="AG186" s="2">
        <f t="shared" si="28"/>
        <v>24534.927755866131</v>
      </c>
      <c r="AH186" s="2">
        <f t="shared" si="29"/>
        <v>68865.723949800784</v>
      </c>
      <c r="AI186" s="3">
        <f t="shared" si="30"/>
        <v>49337.461679488355</v>
      </c>
      <c r="AK186" s="3" t="s">
        <v>199</v>
      </c>
      <c r="AL186" s="10">
        <v>2.80684437447897</v>
      </c>
      <c r="AM186" s="9">
        <f t="shared" si="31"/>
        <v>0.19227450191504505</v>
      </c>
      <c r="AN186" s="3">
        <v>0.126001162</v>
      </c>
      <c r="AO186" s="10">
        <v>2.0109071512424612</v>
      </c>
      <c r="AP186" s="9">
        <f t="shared" si="32"/>
        <v>0.17994519298430142</v>
      </c>
      <c r="AQ186" s="3">
        <v>0.15510201337000001</v>
      </c>
    </row>
    <row r="187" spans="1:43" x14ac:dyDescent="0.2">
      <c r="A187" s="5" t="s">
        <v>200</v>
      </c>
      <c r="C187" s="2">
        <v>114.0939856405865</v>
      </c>
      <c r="D187" s="2">
        <v>273.52045726500143</v>
      </c>
      <c r="E187" s="19">
        <v>130.29192229279388</v>
      </c>
      <c r="F187" s="2">
        <v>316.84374459529687</v>
      </c>
      <c r="G187" s="2">
        <v>106.76489190392675</v>
      </c>
      <c r="H187" s="3">
        <v>47.038518603184279</v>
      </c>
      <c r="I187" s="2">
        <v>53.760228632500699</v>
      </c>
      <c r="J187" s="2">
        <v>69.992678973880999</v>
      </c>
      <c r="K187" s="3">
        <v>142.23903039182605</v>
      </c>
      <c r="L187" s="2">
        <v>8.0316612941339685</v>
      </c>
      <c r="M187" s="2">
        <v>89.897907227793397</v>
      </c>
      <c r="N187" s="3">
        <v>5.0661801433863047</v>
      </c>
      <c r="P187" s="2">
        <v>124.6382754944413</v>
      </c>
      <c r="Q187" s="2">
        <v>330.54266517132373</v>
      </c>
      <c r="R187" s="2">
        <v>130.29192229279388</v>
      </c>
      <c r="S187" s="2">
        <v>351.61604948179894</v>
      </c>
      <c r="T187" s="2">
        <v>140.94493194619818</v>
      </c>
      <c r="U187" s="3">
        <v>113.35556485517307</v>
      </c>
      <c r="V187" s="2">
        <v>81.201656119426616</v>
      </c>
      <c r="W187" s="2">
        <v>110.60228094808849</v>
      </c>
      <c r="X187" s="3">
        <v>142.23903039182605</v>
      </c>
      <c r="Y187" s="2">
        <f t="shared" si="22"/>
        <v>20.777002601241993</v>
      </c>
      <c r="Z187" s="2">
        <f t="shared" si="23"/>
        <v>89.897907227793397</v>
      </c>
      <c r="AA187" s="2">
        <f t="shared" si="24"/>
        <v>14.906102085567213</v>
      </c>
      <c r="AB187" s="17"/>
      <c r="AC187" s="2">
        <f t="shared" si="25"/>
        <v>198.56490154028822</v>
      </c>
      <c r="AD187" s="2">
        <f t="shared" si="26"/>
        <v>111.3476558197804</v>
      </c>
      <c r="AE187" s="3">
        <f t="shared" si="27"/>
        <v>41.860337304867535</v>
      </c>
      <c r="AF187" s="3"/>
      <c r="AG187" s="2">
        <f t="shared" si="28"/>
        <v>198.56490154028822</v>
      </c>
      <c r="AH187" s="2">
        <f t="shared" si="29"/>
        <v>359.12047050576439</v>
      </c>
      <c r="AI187" s="3">
        <f t="shared" si="30"/>
        <v>70.203793193023159</v>
      </c>
      <c r="AK187" s="3" t="s">
        <v>200</v>
      </c>
      <c r="AL187" s="2">
        <v>1.8085798029764084</v>
      </c>
      <c r="AM187" s="9">
        <f t="shared" si="31"/>
        <v>0.23609612619435283</v>
      </c>
      <c r="AN187" s="3">
        <v>0.14165765999999999</v>
      </c>
      <c r="AO187" s="11">
        <v>0.35355590362871364</v>
      </c>
      <c r="AP187" s="9">
        <f t="shared" si="32"/>
        <v>5.5048593814551648E-2</v>
      </c>
      <c r="AQ187" s="3">
        <v>6.6230339659999998E-2</v>
      </c>
    </row>
    <row r="188" spans="1:43" x14ac:dyDescent="0.2">
      <c r="A188" s="5" t="s">
        <v>201</v>
      </c>
      <c r="C188" s="2">
        <v>810.09398564058654</v>
      </c>
      <c r="D188" s="2">
        <v>1304.5204572650014</v>
      </c>
      <c r="E188" s="19">
        <v>860.29192229279386</v>
      </c>
      <c r="F188" s="2">
        <v>1421.8437445952968</v>
      </c>
      <c r="G188" s="2">
        <v>1048.7648919039268</v>
      </c>
      <c r="H188" s="3">
        <v>564.03851860318423</v>
      </c>
      <c r="I188" s="2">
        <v>199.76022863250071</v>
      </c>
      <c r="J188" s="2">
        <v>212.992678973881</v>
      </c>
      <c r="K188" s="3">
        <v>693.23903039182608</v>
      </c>
      <c r="L188" s="21">
        <v>378.03166129413398</v>
      </c>
      <c r="M188" s="21">
        <v>1656.8979072277934</v>
      </c>
      <c r="N188" s="22">
        <v>189.0661801433863</v>
      </c>
      <c r="P188" s="2">
        <v>884.96091000561853</v>
      </c>
      <c r="Q188" s="2">
        <v>1576.4805054311455</v>
      </c>
      <c r="R188" s="2">
        <v>860.29192229279386</v>
      </c>
      <c r="S188" s="2">
        <v>1577.885279362486</v>
      </c>
      <c r="T188" s="2">
        <v>1384.5197019444947</v>
      </c>
      <c r="U188" s="3">
        <v>1359.2457155317552</v>
      </c>
      <c r="V188" s="2">
        <v>301.72604924429311</v>
      </c>
      <c r="W188" s="2">
        <v>336.57057373880622</v>
      </c>
      <c r="X188" s="3">
        <v>693.23903039182608</v>
      </c>
      <c r="Y188" s="2">
        <f t="shared" si="22"/>
        <v>977.92530367242875</v>
      </c>
      <c r="Z188" s="2">
        <f t="shared" si="23"/>
        <v>1656.8979072277934</v>
      </c>
      <c r="AA188" s="2">
        <f t="shared" si="24"/>
        <v>556.28495284058465</v>
      </c>
      <c r="AB188" s="17"/>
      <c r="AC188" s="2">
        <f t="shared" si="25"/>
        <v>1273.8973390947158</v>
      </c>
      <c r="AD188" s="2">
        <f t="shared" si="26"/>
        <v>443.8452177916418</v>
      </c>
      <c r="AE188" s="3">
        <f t="shared" si="27"/>
        <v>1063.7027212469354</v>
      </c>
      <c r="AF188" s="3"/>
      <c r="AG188" s="2">
        <f t="shared" si="28"/>
        <v>1273.8973390947158</v>
      </c>
      <c r="AH188" s="2">
        <f t="shared" si="29"/>
        <v>1431.4976123345768</v>
      </c>
      <c r="AI188" s="3">
        <f t="shared" si="30"/>
        <v>1783.9312979590459</v>
      </c>
      <c r="AK188" s="3" t="s">
        <v>201</v>
      </c>
      <c r="AL188" s="2">
        <v>1.1237150501875279</v>
      </c>
      <c r="AM188" s="9">
        <f t="shared" si="31"/>
        <v>5.5662043492487644E-3</v>
      </c>
      <c r="AN188" s="3">
        <v>8.2954340000000008E-3</v>
      </c>
      <c r="AO188" s="10">
        <v>1.4003728897234227</v>
      </c>
      <c r="AP188" s="9">
        <f t="shared" si="32"/>
        <v>0.48578043987119446</v>
      </c>
      <c r="AQ188" s="3">
        <v>0.33597389712999998</v>
      </c>
    </row>
    <row r="189" spans="1:43" x14ac:dyDescent="0.2">
      <c r="A189" s="5" t="s">
        <v>202</v>
      </c>
      <c r="C189" s="2">
        <v>183.09398564058651</v>
      </c>
      <c r="D189" s="2">
        <v>504.52045726500143</v>
      </c>
      <c r="E189" s="19">
        <v>189.29192229279388</v>
      </c>
      <c r="F189" s="2">
        <v>557.84374459529693</v>
      </c>
      <c r="G189" s="2">
        <v>149.76489190392675</v>
      </c>
      <c r="H189" s="3">
        <v>86.038518603184286</v>
      </c>
      <c r="I189" s="2">
        <v>90.760228632500699</v>
      </c>
      <c r="J189" s="2">
        <v>104.992678973881</v>
      </c>
      <c r="K189" s="3">
        <v>229.23903039182605</v>
      </c>
      <c r="L189" s="2">
        <v>21.031661294133968</v>
      </c>
      <c r="M189" s="2">
        <v>153.89790722779338</v>
      </c>
      <c r="N189" s="3">
        <v>1</v>
      </c>
      <c r="P189" s="2">
        <v>200.01508839856663</v>
      </c>
      <c r="Q189" s="2">
        <v>609.70041599578428</v>
      </c>
      <c r="R189" s="2">
        <v>189.29192229279388</v>
      </c>
      <c r="S189" s="2">
        <v>619.06481364582214</v>
      </c>
      <c r="T189" s="2">
        <v>197.71108386756416</v>
      </c>
      <c r="U189" s="3">
        <v>207.33954140524409</v>
      </c>
      <c r="V189" s="2">
        <v>137.08797492504345</v>
      </c>
      <c r="W189" s="2">
        <v>165.90920575700542</v>
      </c>
      <c r="X189" s="3">
        <v>229.23903039182605</v>
      </c>
      <c r="Y189" s="2">
        <f t="shared" si="22"/>
        <v>54.406537503743152</v>
      </c>
      <c r="Z189" s="2">
        <f t="shared" si="23"/>
        <v>153.89790722779338</v>
      </c>
      <c r="AA189" s="2">
        <v>1</v>
      </c>
      <c r="AB189" s="17"/>
      <c r="AC189" s="2">
        <f t="shared" si="25"/>
        <v>337.18714426762921</v>
      </c>
      <c r="AD189" s="2">
        <f t="shared" si="26"/>
        <v>177.41207035795833</v>
      </c>
      <c r="AE189" s="3">
        <f t="shared" si="27"/>
        <v>69.768148243845516</v>
      </c>
      <c r="AF189" s="3"/>
      <c r="AG189" s="2">
        <f t="shared" si="28"/>
        <v>337.18714426762921</v>
      </c>
      <c r="AH189" s="2">
        <f t="shared" si="29"/>
        <v>572.19261340779462</v>
      </c>
      <c r="AI189" s="3">
        <f t="shared" si="30"/>
        <v>117.00786391421582</v>
      </c>
      <c r="AK189" s="3" t="s">
        <v>202</v>
      </c>
      <c r="AL189" s="2">
        <v>1.6969585677727943</v>
      </c>
      <c r="AM189" s="9">
        <f t="shared" si="31"/>
        <v>0.25744998708024525</v>
      </c>
      <c r="AN189" s="3">
        <v>0.148677375</v>
      </c>
      <c r="AO189" s="11">
        <v>0.34701163998513945</v>
      </c>
      <c r="AP189" s="9">
        <f t="shared" si="32"/>
        <v>8.1818097564736847E-2</v>
      </c>
      <c r="AQ189" s="3">
        <v>8.7058080499999996E-2</v>
      </c>
    </row>
    <row r="190" spans="1:43" x14ac:dyDescent="0.2">
      <c r="A190" s="5" t="s">
        <v>203</v>
      </c>
      <c r="C190" s="2">
        <v>271.09398564058648</v>
      </c>
      <c r="D190" s="2">
        <v>579.52045726500137</v>
      </c>
      <c r="E190" s="19">
        <v>296.29192229279386</v>
      </c>
      <c r="F190" s="2">
        <v>518.84374459529693</v>
      </c>
      <c r="G190" s="2">
        <v>287.76489190392675</v>
      </c>
      <c r="H190" s="3">
        <v>98.038518603184286</v>
      </c>
      <c r="I190" s="2">
        <v>503.76022863250068</v>
      </c>
      <c r="J190" s="2">
        <v>421.99267897388097</v>
      </c>
      <c r="K190" s="3">
        <v>653.23903039182608</v>
      </c>
      <c r="L190" s="21">
        <v>149.03166129413398</v>
      </c>
      <c r="M190" s="21">
        <v>371.89790722779338</v>
      </c>
      <c r="N190" s="22">
        <v>140.0661801433863</v>
      </c>
      <c r="P190" s="2">
        <v>296.14783529078443</v>
      </c>
      <c r="Q190" s="2">
        <v>700.33604938034944</v>
      </c>
      <c r="R190" s="2">
        <v>296.29192229279386</v>
      </c>
      <c r="S190" s="2">
        <v>575.784723179445</v>
      </c>
      <c r="T190" s="2">
        <v>379.89082724311078</v>
      </c>
      <c r="U190" s="3">
        <v>236.25768803603515</v>
      </c>
      <c r="V190" s="2">
        <v>760.90012807963137</v>
      </c>
      <c r="W190" s="2">
        <v>666.83192474062446</v>
      </c>
      <c r="X190" s="3">
        <v>653.23903039182608</v>
      </c>
      <c r="Y190" s="2">
        <f t="shared" si="22"/>
        <v>385.52811192836998</v>
      </c>
      <c r="Z190" s="2">
        <f t="shared" si="23"/>
        <v>371.89790722779338</v>
      </c>
      <c r="AA190" s="2">
        <f t="shared" si="24"/>
        <v>412.11341106343326</v>
      </c>
      <c r="AB190" s="17"/>
      <c r="AC190" s="2">
        <f t="shared" si="25"/>
        <v>414.11817423708641</v>
      </c>
      <c r="AD190" s="2">
        <f t="shared" si="26"/>
        <v>693.65702773736064</v>
      </c>
      <c r="AE190" s="3">
        <f t="shared" si="27"/>
        <v>389.84647673986552</v>
      </c>
      <c r="AF190" s="3"/>
      <c r="AG190" s="2">
        <f t="shared" si="28"/>
        <v>414.11817423708641</v>
      </c>
      <c r="AH190" s="2">
        <f t="shared" si="29"/>
        <v>2237.1951734112613</v>
      </c>
      <c r="AI190" s="3">
        <f t="shared" si="30"/>
        <v>653.80986375596615</v>
      </c>
      <c r="AK190" s="3" t="s">
        <v>203</v>
      </c>
      <c r="AL190" s="12">
        <v>5.4023110131130032</v>
      </c>
      <c r="AM190" s="9">
        <f t="shared" si="31"/>
        <v>4.1206272847956041E-2</v>
      </c>
      <c r="AN190" s="3">
        <v>3.7932670000000002E-2</v>
      </c>
      <c r="AO190" s="2">
        <v>1.5788002179823533</v>
      </c>
      <c r="AP190" s="9">
        <f t="shared" si="32"/>
        <v>0.83170959715801807</v>
      </c>
      <c r="AQ190" s="3">
        <v>0.51925653218000001</v>
      </c>
    </row>
    <row r="191" spans="1:43" x14ac:dyDescent="0.2">
      <c r="A191" s="5" t="s">
        <v>204</v>
      </c>
      <c r="C191" s="2">
        <v>1.0939856405864994</v>
      </c>
      <c r="D191" s="2">
        <v>39.520457265001404</v>
      </c>
      <c r="E191" s="19">
        <v>9.2919222927938776</v>
      </c>
      <c r="F191" s="2">
        <v>22.843744595296876</v>
      </c>
      <c r="G191" s="2">
        <v>6.7648919039267597</v>
      </c>
      <c r="H191" s="3">
        <v>1</v>
      </c>
      <c r="I191" s="2">
        <v>0.76022863250070216</v>
      </c>
      <c r="J191" s="2">
        <v>1</v>
      </c>
      <c r="K191" s="3">
        <v>10.239030391826059</v>
      </c>
      <c r="L191" s="2">
        <v>1</v>
      </c>
      <c r="M191" s="2">
        <v>1</v>
      </c>
      <c r="N191" s="3">
        <v>1</v>
      </c>
      <c r="P191" s="2">
        <v>1.1950891442070761</v>
      </c>
      <c r="Q191" s="2">
        <v>47.759489011480539</v>
      </c>
      <c r="R191" s="19">
        <v>9.2919222927938776</v>
      </c>
      <c r="S191" s="2">
        <v>25.35075211987856</v>
      </c>
      <c r="T191" s="2">
        <v>8.9306251523238416</v>
      </c>
      <c r="U191" s="3">
        <v>2.409845552565923</v>
      </c>
      <c r="V191" s="2">
        <v>1.1482805330024963</v>
      </c>
      <c r="W191" s="2">
        <v>1</v>
      </c>
      <c r="X191" s="3">
        <v>10.239030391826059</v>
      </c>
      <c r="Y191" s="2">
        <v>1</v>
      </c>
      <c r="Z191" s="2">
        <v>1</v>
      </c>
      <c r="AA191" s="2">
        <v>1</v>
      </c>
      <c r="AB191" s="17"/>
      <c r="AC191" s="2">
        <f t="shared" si="25"/>
        <v>15.822953878874969</v>
      </c>
      <c r="AD191" s="2">
        <f t="shared" si="26"/>
        <v>4.1291036416095181</v>
      </c>
      <c r="AE191" s="3">
        <f t="shared" si="27"/>
        <v>1</v>
      </c>
      <c r="AF191" s="3"/>
      <c r="AG191" s="2">
        <f t="shared" si="28"/>
        <v>15.822953878874969</v>
      </c>
      <c r="AH191" s="2">
        <f t="shared" si="29"/>
        <v>13.317259637166558</v>
      </c>
      <c r="AI191" s="2">
        <v>1</v>
      </c>
      <c r="AK191" s="3" t="s">
        <v>204</v>
      </c>
      <c r="AL191" s="10">
        <v>0.84164181600417021</v>
      </c>
      <c r="AM191" s="9">
        <f t="shared" si="31"/>
        <v>0.31723016240644419</v>
      </c>
      <c r="AN191" s="3">
        <v>0.17873213700000001</v>
      </c>
      <c r="AO191" s="10">
        <v>6.319932470605806E-2</v>
      </c>
      <c r="AP191" s="9">
        <f t="shared" si="32"/>
        <v>0.20746632846059374</v>
      </c>
      <c r="AQ191" s="3">
        <v>0.17364029625999999</v>
      </c>
    </row>
    <row r="192" spans="1:43" x14ac:dyDescent="0.2">
      <c r="A192" s="5"/>
      <c r="E192" s="19"/>
      <c r="H192" s="3"/>
      <c r="K192" s="3"/>
      <c r="N192" s="3"/>
    </row>
    <row r="193" spans="1:31" x14ac:dyDescent="0.2">
      <c r="A193" s="5"/>
      <c r="E193" s="19"/>
      <c r="H193" s="3"/>
      <c r="K193" s="3"/>
      <c r="N193" s="3"/>
      <c r="Q193" s="19"/>
    </row>
    <row r="194" spans="1:31" ht="15" x14ac:dyDescent="0.25">
      <c r="A194" s="16" t="s">
        <v>205</v>
      </c>
      <c r="C194" s="2">
        <v>832536.57531478582</v>
      </c>
      <c r="D194" s="2">
        <v>752582.80505128996</v>
      </c>
      <c r="E194" s="19">
        <v>909477.58946875157</v>
      </c>
      <c r="F194" s="2">
        <v>819536.78023932129</v>
      </c>
      <c r="G194" s="2">
        <v>688923.50500222645</v>
      </c>
      <c r="H194" s="3">
        <v>377400.77927416144</v>
      </c>
      <c r="I194" s="2">
        <v>186696.32069658535</v>
      </c>
      <c r="J194" s="2">
        <v>178454.73346248153</v>
      </c>
      <c r="K194" s="2">
        <v>281993.78644013649</v>
      </c>
      <c r="L194" s="2">
        <f>SUM(L4:L191)</f>
        <v>209646.22411353269</v>
      </c>
      <c r="M194" s="2">
        <f>SUM(M4:M191)</f>
        <v>542331.15469258674</v>
      </c>
      <c r="N194" s="2">
        <f t="shared" ref="N194" si="33">SUM(N4:N191)</f>
        <v>184323.66230093469</v>
      </c>
      <c r="AB194" s="2" t="s">
        <v>205</v>
      </c>
      <c r="AC194" s="2">
        <f>SUM(AC4:AC191)</f>
        <v>909477.23269754834</v>
      </c>
      <c r="AD194" s="2">
        <f t="shared" ref="AD194" si="34">SUM(AD4:AD191)</f>
        <v>281989.37737999938</v>
      </c>
      <c r="AE194" s="2">
        <f>SUM(AE4:AE191)</f>
        <v>542292.97307542595</v>
      </c>
    </row>
    <row r="195" spans="1:31" ht="15" x14ac:dyDescent="0.25">
      <c r="A195" s="16"/>
      <c r="E195" s="19"/>
      <c r="H195" s="3"/>
      <c r="K195" s="3"/>
      <c r="N195" s="3"/>
      <c r="Q195" s="19"/>
    </row>
    <row r="196" spans="1:31" ht="15" x14ac:dyDescent="0.25">
      <c r="A196" s="16" t="s">
        <v>206</v>
      </c>
      <c r="C196" s="2">
        <v>1.0924175783206569</v>
      </c>
      <c r="D196" s="2">
        <v>1.2084751117942016</v>
      </c>
      <c r="E196" s="19">
        <v>1</v>
      </c>
      <c r="F196" s="2">
        <v>1.109745909394287</v>
      </c>
      <c r="G196" s="2">
        <v>1.3201430679387436</v>
      </c>
      <c r="H196" s="3">
        <v>2.409845552565923</v>
      </c>
      <c r="I196" s="2">
        <v>1.5104410488004552</v>
      </c>
      <c r="J196" s="2">
        <v>1.5801978516833408</v>
      </c>
      <c r="K196" s="3">
        <v>1</v>
      </c>
      <c r="L196" s="2">
        <f>M194/L194</f>
        <v>2.5868873001923967</v>
      </c>
      <c r="M196" s="2">
        <f>M194/M194</f>
        <v>1</v>
      </c>
      <c r="N196" s="3">
        <f>M194/N194</f>
        <v>2.9422763627990078</v>
      </c>
      <c r="Q196" s="19"/>
      <c r="AB196" s="2" t="s">
        <v>206</v>
      </c>
      <c r="AC196" s="2">
        <f>AC194/AC194</f>
        <v>1</v>
      </c>
      <c r="AD196" s="2">
        <f>AC194/AD194</f>
        <v>3.2252180601539733</v>
      </c>
      <c r="AE196" s="2">
        <f>AC194/AE194</f>
        <v>1.6770957357971368</v>
      </c>
    </row>
    <row r="208" spans="1:31" x14ac:dyDescent="0.2">
      <c r="Z208" s="2">
        <v>1</v>
      </c>
    </row>
  </sheetData>
  <mergeCells count="8">
    <mergeCell ref="AL1:AN1"/>
    <mergeCell ref="AO1:AQ1"/>
    <mergeCell ref="AG1:AI1"/>
    <mergeCell ref="C1:N1"/>
    <mergeCell ref="P1:U1"/>
    <mergeCell ref="V1:X1"/>
    <mergeCell ref="Y1:AA1"/>
    <mergeCell ref="AC1:A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EBCA-146E-4D3E-A284-AD30DF917A2F}">
  <dimension ref="A1:AK196"/>
  <sheetViews>
    <sheetView topLeftCell="P1" workbookViewId="0">
      <selection activeCell="AI2" sqref="AI2"/>
    </sheetView>
  </sheetViews>
  <sheetFormatPr defaultRowHeight="14.25" x14ac:dyDescent="0.2"/>
  <cols>
    <col min="1" max="1" width="12" style="2" bestFit="1" customWidth="1"/>
    <col min="2" max="5" width="9.140625" style="2"/>
    <col min="6" max="8" width="13.7109375" style="2" bestFit="1" customWidth="1"/>
    <col min="9" max="11" width="18" style="2" bestFit="1" customWidth="1"/>
    <col min="12" max="18" width="9.140625" style="2"/>
    <col min="19" max="20" width="15" style="2" bestFit="1" customWidth="1"/>
    <col min="21" max="21" width="15" style="2" customWidth="1"/>
    <col min="22" max="22" width="9.140625" style="2"/>
    <col min="23" max="24" width="12" style="2" bestFit="1" customWidth="1"/>
    <col min="25" max="25" width="19.42578125" style="2" bestFit="1" customWidth="1"/>
    <col min="26" max="26" width="9.140625" style="2"/>
    <col min="27" max="27" width="11" style="2" customWidth="1"/>
    <col min="28" max="28" width="11.28515625" style="2" customWidth="1"/>
    <col min="29" max="29" width="15" style="2" bestFit="1" customWidth="1"/>
    <col min="30" max="30" width="9.140625" style="2"/>
    <col min="31" max="31" width="12.5703125" style="2" customWidth="1"/>
    <col min="32" max="32" width="12.42578125" style="2" customWidth="1"/>
    <col min="33" max="33" width="12.42578125" style="9" customWidth="1"/>
    <col min="34" max="34" width="12.42578125" style="3" customWidth="1"/>
    <col min="35" max="35" width="12.42578125" style="2" customWidth="1"/>
    <col min="36" max="36" width="12.42578125" style="9" customWidth="1"/>
    <col min="37" max="37" width="12" style="3" bestFit="1" customWidth="1"/>
    <col min="38" max="16384" width="9.140625" style="2"/>
  </cols>
  <sheetData>
    <row r="1" spans="1:37" ht="15" x14ac:dyDescent="0.25">
      <c r="A1" s="1" t="s">
        <v>207</v>
      </c>
      <c r="C1" s="43" t="s">
        <v>0</v>
      </c>
      <c r="D1" s="43"/>
      <c r="E1" s="43"/>
      <c r="F1" s="43"/>
      <c r="G1" s="43"/>
      <c r="H1" s="43"/>
      <c r="I1" s="43"/>
      <c r="J1" s="43"/>
      <c r="K1" s="43"/>
      <c r="L1" s="3"/>
      <c r="M1" s="40" t="s">
        <v>1</v>
      </c>
      <c r="N1" s="43"/>
      <c r="O1" s="42"/>
      <c r="P1" s="43" t="s">
        <v>217</v>
      </c>
      <c r="Q1" s="43"/>
      <c r="R1" s="42"/>
      <c r="S1" s="40" t="s">
        <v>218</v>
      </c>
      <c r="T1" s="43"/>
      <c r="U1" s="42"/>
      <c r="V1" s="3"/>
      <c r="W1" s="43" t="s">
        <v>4</v>
      </c>
      <c r="X1" s="43"/>
      <c r="Y1" s="43"/>
      <c r="Z1" s="3"/>
      <c r="AA1" s="40" t="s">
        <v>5</v>
      </c>
      <c r="AB1" s="43"/>
      <c r="AC1" s="42"/>
      <c r="AE1" s="27" t="s">
        <v>6</v>
      </c>
      <c r="AF1" s="40" t="s">
        <v>219</v>
      </c>
      <c r="AG1" s="41"/>
      <c r="AH1" s="42"/>
      <c r="AI1" s="40" t="s">
        <v>235</v>
      </c>
      <c r="AJ1" s="41"/>
      <c r="AK1" s="42"/>
    </row>
    <row r="2" spans="1:37" ht="15" x14ac:dyDescent="0.25">
      <c r="A2" s="5"/>
      <c r="C2" s="26" t="s">
        <v>8</v>
      </c>
      <c r="D2" s="26" t="s">
        <v>9</v>
      </c>
      <c r="E2" s="27" t="s">
        <v>10</v>
      </c>
      <c r="F2" s="26" t="s">
        <v>220</v>
      </c>
      <c r="G2" s="26" t="s">
        <v>220</v>
      </c>
      <c r="H2" s="27" t="s">
        <v>220</v>
      </c>
      <c r="I2" s="26" t="s">
        <v>234</v>
      </c>
      <c r="J2" s="26" t="s">
        <v>234</v>
      </c>
      <c r="K2" s="26" t="s">
        <v>234</v>
      </c>
      <c r="L2" s="3"/>
      <c r="M2" s="26" t="s">
        <v>8</v>
      </c>
      <c r="N2" s="26" t="s">
        <v>9</v>
      </c>
      <c r="O2" s="27" t="s">
        <v>10</v>
      </c>
      <c r="P2" s="26" t="s">
        <v>220</v>
      </c>
      <c r="Q2" s="26" t="s">
        <v>220</v>
      </c>
      <c r="R2" s="27" t="s">
        <v>220</v>
      </c>
      <c r="S2" s="26" t="s">
        <v>234</v>
      </c>
      <c r="T2" s="26" t="s">
        <v>234</v>
      </c>
      <c r="U2" s="26" t="s">
        <v>234</v>
      </c>
      <c r="V2" s="3"/>
      <c r="W2" s="26" t="s">
        <v>12</v>
      </c>
      <c r="X2" s="26" t="s">
        <v>221</v>
      </c>
      <c r="Y2" s="27" t="s">
        <v>222</v>
      </c>
      <c r="Z2" s="3"/>
      <c r="AA2" s="26" t="s">
        <v>14</v>
      </c>
      <c r="AB2" s="26" t="s">
        <v>220</v>
      </c>
      <c r="AC2" s="27" t="s">
        <v>234</v>
      </c>
      <c r="AF2" s="29" t="s">
        <v>15</v>
      </c>
      <c r="AG2" s="30" t="s">
        <v>16</v>
      </c>
      <c r="AH2" s="31" t="s">
        <v>216</v>
      </c>
      <c r="AI2" s="30" t="s">
        <v>15</v>
      </c>
      <c r="AJ2" s="30" t="s">
        <v>16</v>
      </c>
      <c r="AK2" s="32" t="s">
        <v>216</v>
      </c>
    </row>
    <row r="3" spans="1:37" x14ac:dyDescent="0.2">
      <c r="A3" s="5"/>
      <c r="E3" s="3"/>
      <c r="H3" s="3"/>
      <c r="K3" s="3"/>
      <c r="L3" s="3"/>
      <c r="O3" s="3"/>
      <c r="R3" s="3"/>
      <c r="U3" s="3"/>
      <c r="V3" s="3"/>
      <c r="Y3" s="3"/>
      <c r="Z3" s="3"/>
      <c r="AC3" s="3"/>
      <c r="AE3" s="3"/>
    </row>
    <row r="4" spans="1:37" x14ac:dyDescent="0.2">
      <c r="A4" s="5" t="s">
        <v>17</v>
      </c>
      <c r="C4" s="2">
        <v>261.56224098184157</v>
      </c>
      <c r="D4" s="2">
        <v>241.27702129286368</v>
      </c>
      <c r="E4" s="3">
        <v>209.4975415246617</v>
      </c>
      <c r="F4" s="2">
        <v>165.69887142186656</v>
      </c>
      <c r="G4" s="2">
        <v>154.4079747242597</v>
      </c>
      <c r="H4" s="3">
        <v>91.674758455515544</v>
      </c>
      <c r="I4" s="2">
        <v>86.866733928972394</v>
      </c>
      <c r="J4" s="2">
        <v>70.412991533465657</v>
      </c>
      <c r="K4" s="3">
        <v>61.742112455836285</v>
      </c>
      <c r="L4" s="3"/>
      <c r="M4" s="2">
        <v>289.07073286994375</v>
      </c>
      <c r="N4" s="2">
        <v>248.48450953926036</v>
      </c>
      <c r="O4" s="3">
        <v>209.4975415246617</v>
      </c>
      <c r="P4" s="2">
        <v>192.517800126352</v>
      </c>
      <c r="Q4" s="2">
        <v>154.4079747242597</v>
      </c>
      <c r="R4" s="3">
        <v>104.7317330993482</v>
      </c>
      <c r="S4" s="2">
        <f>I4*$I$196</f>
        <v>87.116306093592087</v>
      </c>
      <c r="T4" s="2">
        <f>J4*$J$196</f>
        <v>91.338337564195058</v>
      </c>
      <c r="U4" s="3">
        <f>K4*$K$196</f>
        <v>61.742112455836285</v>
      </c>
      <c r="V4" s="3"/>
      <c r="W4" s="2">
        <f>AVERAGE(M4:O4)</f>
        <v>249.01759464462194</v>
      </c>
      <c r="X4" s="2">
        <f>AVERAGE(P4:R4)</f>
        <v>150.55250264998662</v>
      </c>
      <c r="Y4" s="3">
        <f>AVERAGE(S4:U4)</f>
        <v>80.065585371207803</v>
      </c>
      <c r="Z4" s="3"/>
      <c r="AA4" s="2">
        <f>W4*$W$196</f>
        <v>249.01759464462194</v>
      </c>
      <c r="AB4" s="2">
        <f>X4*$X$196</f>
        <v>163.59173660292427</v>
      </c>
      <c r="AC4" s="3">
        <f>Y4*$Y$196</f>
        <v>91.798647878526111</v>
      </c>
      <c r="AE4" s="3" t="s">
        <v>17</v>
      </c>
      <c r="AF4" s="10">
        <v>0.65694850533107652</v>
      </c>
      <c r="AG4" s="9">
        <f>TTEST(M4:O4,P4:R4,2,2)</f>
        <v>4.5277542400227015E-2</v>
      </c>
      <c r="AH4" s="3">
        <v>0.33509821049999999</v>
      </c>
      <c r="AI4" s="11">
        <v>0.36864321980755549</v>
      </c>
      <c r="AJ4" s="9">
        <f>TTEST(M4:O4,S4:U4,2,2)</f>
        <v>2.4124972442380339E-3</v>
      </c>
      <c r="AK4" s="3">
        <v>1.1676485500000001E-3</v>
      </c>
    </row>
    <row r="5" spans="1:37" x14ac:dyDescent="0.2">
      <c r="A5" s="5" t="s">
        <v>18</v>
      </c>
      <c r="C5" s="2">
        <v>19954.562240981842</v>
      </c>
      <c r="D5" s="2">
        <v>21972.277021292863</v>
      </c>
      <c r="E5" s="3">
        <v>19044.497541524663</v>
      </c>
      <c r="F5" s="2">
        <v>37567.698871421868</v>
      </c>
      <c r="G5" s="2">
        <v>44377.407974724258</v>
      </c>
      <c r="H5" s="3">
        <v>46228.674758455512</v>
      </c>
      <c r="I5" s="2">
        <v>5363.8667339289723</v>
      </c>
      <c r="J5" s="2">
        <v>4959.4129915334661</v>
      </c>
      <c r="K5" s="3">
        <v>6122.7421124558359</v>
      </c>
      <c r="L5" s="3"/>
      <c r="M5" s="2">
        <v>22053.182865564988</v>
      </c>
      <c r="N5" s="2">
        <v>22628.638441576299</v>
      </c>
      <c r="O5" s="3">
        <v>19044.497541524663</v>
      </c>
      <c r="P5" s="2">
        <v>43648.159341542378</v>
      </c>
      <c r="Q5" s="2">
        <v>44377.407974724258</v>
      </c>
      <c r="R5" s="3">
        <v>52812.893187915965</v>
      </c>
      <c r="S5" s="2">
        <f t="shared" ref="S5:S68" si="0">I5*$I$196</f>
        <v>5379.2773723974651</v>
      </c>
      <c r="T5" s="2">
        <f t="shared" ref="T5:T68" si="1">J5*$J$196</f>
        <v>6433.2522745556862</v>
      </c>
      <c r="U5" s="3">
        <f t="shared" ref="U5:U68" si="2">K5*$K$196</f>
        <v>6122.7421124558359</v>
      </c>
      <c r="V5" s="3"/>
      <c r="W5" s="2">
        <f t="shared" ref="W5:W68" si="3">AVERAGE(M5:O5)</f>
        <v>21242.10628288865</v>
      </c>
      <c r="X5" s="2">
        <f t="shared" ref="X5:X68" si="4">AVERAGE(P5:R5)</f>
        <v>46946.153501394205</v>
      </c>
      <c r="Y5" s="3">
        <f t="shared" ref="Y5:Y68" si="5">AVERAGE(S5:U5)</f>
        <v>5978.4239198029964</v>
      </c>
      <c r="Z5" s="3"/>
      <c r="AA5" s="2">
        <f t="shared" ref="AA5:AA68" si="6">W5*$W$196</f>
        <v>21242.10628288865</v>
      </c>
      <c r="AB5" s="2">
        <f t="shared" ref="AB5:AB68" si="7">X5*$X$196</f>
        <v>51012.122966666699</v>
      </c>
      <c r="AC5" s="3">
        <f t="shared" ref="AC5:AC68" si="8">Y5*$Y$196</f>
        <v>6854.5209497701344</v>
      </c>
      <c r="AE5" s="3" t="s">
        <v>18</v>
      </c>
      <c r="AF5" s="10">
        <v>2.4014625615426359</v>
      </c>
      <c r="AG5" s="9">
        <f t="shared" ref="AG5:AG68" si="9">TTEST(M5:O5,P5:R5,2,2)</f>
        <v>1.2186747018575017E-3</v>
      </c>
      <c r="AH5" s="3">
        <v>0.2056472946</v>
      </c>
      <c r="AI5" s="11">
        <v>0.32268555944905142</v>
      </c>
      <c r="AJ5" s="9">
        <f t="shared" ref="AJ5:AJ68" si="10">TTEST(M5:O5,S5:U5,2,2)</f>
        <v>1.8907108126925537E-4</v>
      </c>
      <c r="AK5" s="3">
        <v>1.9893556999999999E-4</v>
      </c>
    </row>
    <row r="6" spans="1:37" x14ac:dyDescent="0.2">
      <c r="A6" s="5" t="s">
        <v>19</v>
      </c>
      <c r="C6" s="2">
        <v>2689.5622409818416</v>
      </c>
      <c r="D6" s="2">
        <v>2871.2770212928635</v>
      </c>
      <c r="E6" s="3">
        <v>2835.4975415246618</v>
      </c>
      <c r="F6" s="2">
        <v>3066.6988714218664</v>
      </c>
      <c r="G6" s="2">
        <v>3618.4079747242595</v>
      </c>
      <c r="H6" s="3">
        <v>3044.6747584555155</v>
      </c>
      <c r="I6" s="2">
        <v>9338.8667339289732</v>
      </c>
      <c r="J6" s="2">
        <v>5239.4129915334661</v>
      </c>
      <c r="K6" s="3">
        <v>8062.7421124558359</v>
      </c>
      <c r="L6" s="3"/>
      <c r="M6" s="2">
        <v>2972.4234093632949</v>
      </c>
      <c r="N6" s="2">
        <v>2957.0485351826915</v>
      </c>
      <c r="O6" s="3">
        <v>2835.4975415246618</v>
      </c>
      <c r="P6" s="2">
        <v>3563.0545658513906</v>
      </c>
      <c r="Q6" s="2">
        <v>3618.4079747242595</v>
      </c>
      <c r="R6" s="3">
        <v>3478.3191093065889</v>
      </c>
      <c r="S6" s="2">
        <f t="shared" si="0"/>
        <v>9365.6977321772465</v>
      </c>
      <c r="T6" s="2">
        <f t="shared" si="1"/>
        <v>6796.4627270730962</v>
      </c>
      <c r="U6" s="3">
        <f t="shared" si="2"/>
        <v>8062.7421124558359</v>
      </c>
      <c r="V6" s="3"/>
      <c r="W6" s="2">
        <f t="shared" si="3"/>
        <v>2921.6564953568827</v>
      </c>
      <c r="X6" s="2">
        <f t="shared" si="4"/>
        <v>3553.2605499607466</v>
      </c>
      <c r="Y6" s="3">
        <f t="shared" si="5"/>
        <v>8074.9675239020589</v>
      </c>
      <c r="Z6" s="3"/>
      <c r="AA6" s="2">
        <f t="shared" si="6"/>
        <v>2921.6564953568827</v>
      </c>
      <c r="AB6" s="2">
        <f t="shared" si="7"/>
        <v>3861.0056541015724</v>
      </c>
      <c r="AC6" s="3">
        <f t="shared" si="8"/>
        <v>9258.298642549933</v>
      </c>
      <c r="AE6" s="3" t="s">
        <v>19</v>
      </c>
      <c r="AF6" s="10">
        <v>1.3215125255955005</v>
      </c>
      <c r="AG6" s="9">
        <f t="shared" si="9"/>
        <v>4.4453202585525227E-4</v>
      </c>
      <c r="AH6" s="3">
        <v>4.6050639000000003E-3</v>
      </c>
      <c r="AI6" s="12">
        <v>3.1688525524007654</v>
      </c>
      <c r="AJ6" s="9">
        <f t="shared" si="10"/>
        <v>2.2686542446673091E-3</v>
      </c>
      <c r="AK6" s="3">
        <v>1.1319881799999999E-3</v>
      </c>
    </row>
    <row r="7" spans="1:37" x14ac:dyDescent="0.2">
      <c r="A7" s="5" t="s">
        <v>20</v>
      </c>
      <c r="C7" s="2">
        <v>15924.562240981842</v>
      </c>
      <c r="D7" s="2">
        <v>17451.277021292863</v>
      </c>
      <c r="E7" s="3">
        <v>21201.497541524663</v>
      </c>
      <c r="F7" s="2">
        <v>7251.6988714218669</v>
      </c>
      <c r="G7" s="2">
        <v>12498.407974724259</v>
      </c>
      <c r="H7" s="3">
        <v>8359.674758455516</v>
      </c>
      <c r="I7" s="2">
        <v>23129.866733928971</v>
      </c>
      <c r="J7" s="2">
        <v>23922.412991533467</v>
      </c>
      <c r="K7" s="3">
        <v>23118.742112455835</v>
      </c>
      <c r="L7" s="3"/>
      <c r="M7" s="2">
        <v>17599.347904169517</v>
      </c>
      <c r="N7" s="2">
        <v>17972.585985327645</v>
      </c>
      <c r="O7" s="3">
        <v>21201.497541524663</v>
      </c>
      <c r="P7" s="2">
        <v>8425.4111203358061</v>
      </c>
      <c r="Q7" s="2">
        <v>12498.407974724259</v>
      </c>
      <c r="R7" s="3">
        <v>9550.3194156193167</v>
      </c>
      <c r="S7" s="2">
        <f t="shared" si="0"/>
        <v>23196.319916258486</v>
      </c>
      <c r="T7" s="2">
        <f t="shared" si="1"/>
        <v>31031.680171297277</v>
      </c>
      <c r="U7" s="3">
        <f t="shared" si="2"/>
        <v>23118.742112455835</v>
      </c>
      <c r="V7" s="3"/>
      <c r="W7" s="2">
        <f t="shared" si="3"/>
        <v>18924.477143673939</v>
      </c>
      <c r="X7" s="2">
        <f t="shared" si="4"/>
        <v>10158.04617022646</v>
      </c>
      <c r="Y7" s="3">
        <f t="shared" si="5"/>
        <v>25782.247400003864</v>
      </c>
      <c r="Z7" s="3"/>
      <c r="AA7" s="2">
        <f t="shared" si="6"/>
        <v>18924.477143673939</v>
      </c>
      <c r="AB7" s="2">
        <f t="shared" si="7"/>
        <v>11037.826567011096</v>
      </c>
      <c r="AC7" s="3">
        <f t="shared" si="8"/>
        <v>29560.458961449254</v>
      </c>
      <c r="AE7" s="3" t="s">
        <v>20</v>
      </c>
      <c r="AF7" s="10">
        <v>0.5832566196261233</v>
      </c>
      <c r="AG7" s="9">
        <f t="shared" si="9"/>
        <v>6.2744839572553644E-3</v>
      </c>
      <c r="AH7" s="3">
        <v>5.0087589000000002E-3</v>
      </c>
      <c r="AI7" s="10">
        <v>1.5620224927234359</v>
      </c>
      <c r="AJ7" s="9">
        <f t="shared" si="10"/>
        <v>7.474381193781808E-2</v>
      </c>
      <c r="AK7" s="3">
        <v>2.4948968969999999E-2</v>
      </c>
    </row>
    <row r="8" spans="1:37" x14ac:dyDescent="0.2">
      <c r="A8" s="5" t="s">
        <v>21</v>
      </c>
      <c r="C8" s="2">
        <v>711.56224098184157</v>
      </c>
      <c r="D8" s="2">
        <v>709.27702129286365</v>
      </c>
      <c r="E8" s="3">
        <v>538.49754152466176</v>
      </c>
      <c r="F8" s="2">
        <v>504.69887142186656</v>
      </c>
      <c r="G8" s="2">
        <v>649.4079747242597</v>
      </c>
      <c r="H8" s="3">
        <v>446.67475845551553</v>
      </c>
      <c r="I8" s="2">
        <v>730.86673392897239</v>
      </c>
      <c r="J8" s="2">
        <v>472.41299153346563</v>
      </c>
      <c r="K8" s="3">
        <v>778.74211245583626</v>
      </c>
      <c r="L8" s="3"/>
      <c r="M8" s="2">
        <v>786.39721739301137</v>
      </c>
      <c r="N8" s="2">
        <v>730.4647239883576</v>
      </c>
      <c r="O8" s="3">
        <v>538.49754152466176</v>
      </c>
      <c r="P8" s="2">
        <v>586.38610884086006</v>
      </c>
      <c r="Q8" s="2">
        <v>649.4079747242597</v>
      </c>
      <c r="R8" s="3">
        <v>510.2933716207063</v>
      </c>
      <c r="S8" s="2">
        <f t="shared" si="0"/>
        <v>732.96654803024069</v>
      </c>
      <c r="T8" s="2">
        <f t="shared" si="1"/>
        <v>612.80477296419076</v>
      </c>
      <c r="U8" s="3">
        <f t="shared" si="2"/>
        <v>778.74211245583626</v>
      </c>
      <c r="V8" s="3"/>
      <c r="W8" s="2">
        <f t="shared" si="3"/>
        <v>685.11982763534354</v>
      </c>
      <c r="X8" s="2">
        <f t="shared" si="4"/>
        <v>582.02915172860867</v>
      </c>
      <c r="Y8" s="3">
        <f t="shared" si="5"/>
        <v>708.17114448342261</v>
      </c>
      <c r="Z8" s="3"/>
      <c r="AA8" s="2">
        <f t="shared" si="6"/>
        <v>685.11982763534354</v>
      </c>
      <c r="AB8" s="2">
        <f t="shared" si="7"/>
        <v>632.43823921128592</v>
      </c>
      <c r="AC8" s="3">
        <f t="shared" si="8"/>
        <v>811.94876960887541</v>
      </c>
      <c r="AE8" s="3" t="s">
        <v>21</v>
      </c>
      <c r="AF8" s="10">
        <v>0.92310602277285503</v>
      </c>
      <c r="AG8" s="9">
        <f t="shared" si="9"/>
        <v>0.29271737447691948</v>
      </c>
      <c r="AH8" s="3">
        <v>0.29290807410000003</v>
      </c>
      <c r="AI8" s="10">
        <v>1.1851193570200349</v>
      </c>
      <c r="AJ8" s="9">
        <f t="shared" si="10"/>
        <v>0.81029878328503657</v>
      </c>
      <c r="AK8" s="3">
        <v>0.21117233585</v>
      </c>
    </row>
    <row r="9" spans="1:37" x14ac:dyDescent="0.2">
      <c r="A9" s="5" t="s">
        <v>22</v>
      </c>
      <c r="C9" s="2">
        <v>11885.562240981842</v>
      </c>
      <c r="D9" s="2">
        <v>12346.277021292864</v>
      </c>
      <c r="E9" s="3">
        <v>15774.497541524661</v>
      </c>
      <c r="F9" s="2">
        <v>7829.6988714218669</v>
      </c>
      <c r="G9" s="2">
        <v>12723.407974724259</v>
      </c>
      <c r="H9" s="3">
        <v>7915.674758455516</v>
      </c>
      <c r="I9" s="2">
        <v>1446.8667339289723</v>
      </c>
      <c r="J9" s="2">
        <v>1756.4129915334656</v>
      </c>
      <c r="K9" s="3">
        <v>1763.7421124558364</v>
      </c>
      <c r="L9" s="3"/>
      <c r="M9" s="2">
        <v>13135.566413083583</v>
      </c>
      <c r="N9" s="2">
        <v>12715.088133270719</v>
      </c>
      <c r="O9" s="3">
        <v>15774.497541524661</v>
      </c>
      <c r="P9" s="2">
        <v>9096.9623959611326</v>
      </c>
      <c r="Q9" s="2">
        <v>12723.407974724259</v>
      </c>
      <c r="R9" s="3">
        <v>9043.0817606799283</v>
      </c>
      <c r="S9" s="2">
        <f t="shared" si="0"/>
        <v>1451.0236493138436</v>
      </c>
      <c r="T9" s="2">
        <f t="shared" si="1"/>
        <v>2278.384133794028</v>
      </c>
      <c r="U9" s="3">
        <f t="shared" si="2"/>
        <v>1763.7421124558364</v>
      </c>
      <c r="V9" s="3"/>
      <c r="W9" s="2">
        <f t="shared" si="3"/>
        <v>13875.050695959653</v>
      </c>
      <c r="X9" s="2">
        <f t="shared" si="4"/>
        <v>10287.817377121773</v>
      </c>
      <c r="Y9" s="3">
        <f t="shared" si="5"/>
        <v>1831.0499651879027</v>
      </c>
      <c r="Z9" s="3"/>
      <c r="AA9" s="2">
        <f t="shared" si="6"/>
        <v>13875.050695959653</v>
      </c>
      <c r="AB9" s="2">
        <f t="shared" si="7"/>
        <v>11178.837156163621</v>
      </c>
      <c r="AC9" s="3">
        <f t="shared" si="8"/>
        <v>2099.377781639469</v>
      </c>
      <c r="AE9" s="3" t="s">
        <v>22</v>
      </c>
      <c r="AF9" s="10">
        <v>0.80567901344092707</v>
      </c>
      <c r="AG9" s="9">
        <f t="shared" si="9"/>
        <v>8.1532875685926265E-2</v>
      </c>
      <c r="AH9" s="3">
        <v>0.33004989750000002</v>
      </c>
      <c r="AI9" s="11">
        <v>0.15130595394875188</v>
      </c>
      <c r="AJ9" s="9">
        <f t="shared" si="10"/>
        <v>2.5927609523852433E-4</v>
      </c>
      <c r="AK9" s="3">
        <v>2.4605801000000002E-4</v>
      </c>
    </row>
    <row r="10" spans="1:37" x14ac:dyDescent="0.2">
      <c r="A10" s="5" t="s">
        <v>23</v>
      </c>
      <c r="C10" s="2">
        <v>78.562240981841569</v>
      </c>
      <c r="D10" s="2">
        <v>93.277021292863679</v>
      </c>
      <c r="E10" s="3">
        <v>125.49754152466171</v>
      </c>
      <c r="F10" s="2">
        <v>237.69887142186656</v>
      </c>
      <c r="G10" s="2">
        <v>189.4079747242597</v>
      </c>
      <c r="H10" s="3">
        <v>121.67475845551554</v>
      </c>
      <c r="I10" s="2">
        <v>2056.8667339289723</v>
      </c>
      <c r="J10" s="2">
        <v>895.41299153346563</v>
      </c>
      <c r="K10" s="3">
        <v>1061.7421124558364</v>
      </c>
      <c r="L10" s="3"/>
      <c r="M10" s="2">
        <v>86.824629163896304</v>
      </c>
      <c r="N10" s="2">
        <v>96.063416080998834</v>
      </c>
      <c r="O10" s="3">
        <v>125.49754152466171</v>
      </c>
      <c r="P10" s="2">
        <v>276.17124622500859</v>
      </c>
      <c r="Q10" s="2">
        <v>189.4079747242597</v>
      </c>
      <c r="R10" s="3">
        <v>139.00454762227989</v>
      </c>
      <c r="S10" s="2">
        <f t="shared" si="0"/>
        <v>2062.776207669986</v>
      </c>
      <c r="T10" s="2">
        <f t="shared" si="1"/>
        <v>1161.5119923029922</v>
      </c>
      <c r="U10" s="3">
        <f t="shared" si="2"/>
        <v>1061.7421124558364</v>
      </c>
      <c r="V10" s="3"/>
      <c r="W10" s="2">
        <f t="shared" si="3"/>
        <v>102.79519558985227</v>
      </c>
      <c r="X10" s="2">
        <f t="shared" si="4"/>
        <v>201.52792285718272</v>
      </c>
      <c r="Y10" s="3">
        <f t="shared" si="5"/>
        <v>1428.6767708096049</v>
      </c>
      <c r="Z10" s="3"/>
      <c r="AA10" s="2">
        <f t="shared" si="6"/>
        <v>102.79519558985227</v>
      </c>
      <c r="AB10" s="2">
        <f t="shared" si="7"/>
        <v>218.98209789865362</v>
      </c>
      <c r="AC10" s="3">
        <f t="shared" si="8"/>
        <v>1638.0395547940805</v>
      </c>
      <c r="AE10" s="3" t="s">
        <v>23</v>
      </c>
      <c r="AF10" s="12">
        <v>2.130275609109022</v>
      </c>
      <c r="AG10" s="9">
        <f t="shared" si="9"/>
        <v>7.7110800476943672E-2</v>
      </c>
      <c r="AH10" s="3">
        <v>4.5651312000000001E-3</v>
      </c>
      <c r="AI10" s="12">
        <v>15.934981643789822</v>
      </c>
      <c r="AJ10" s="9">
        <f t="shared" si="10"/>
        <v>1.4122332858192248E-2</v>
      </c>
      <c r="AK10" s="3">
        <v>5.5122654599999996E-3</v>
      </c>
    </row>
    <row r="11" spans="1:37" x14ac:dyDescent="0.2">
      <c r="A11" s="5" t="s">
        <v>24</v>
      </c>
      <c r="C11" s="2">
        <v>25020.562240981842</v>
      </c>
      <c r="D11" s="2">
        <v>25896.277021292863</v>
      </c>
      <c r="E11" s="3">
        <v>20372.497541524663</v>
      </c>
      <c r="F11" s="2">
        <v>3172.6988714218664</v>
      </c>
      <c r="G11" s="2">
        <v>3395.4079747242595</v>
      </c>
      <c r="H11" s="3">
        <v>3502.6747584555155</v>
      </c>
      <c r="I11" s="2">
        <v>16114.866733928973</v>
      </c>
      <c r="J11" s="2">
        <v>9388.4129915334652</v>
      </c>
      <c r="K11" s="3">
        <v>17640.742112455835</v>
      </c>
      <c r="L11" s="3"/>
      <c r="M11" s="2">
        <v>27651.973911329122</v>
      </c>
      <c r="N11" s="2">
        <v>26669.857162726421</v>
      </c>
      <c r="O11" s="3">
        <v>20372.497541524663</v>
      </c>
      <c r="P11" s="2">
        <v>3686.2110281633013</v>
      </c>
      <c r="Q11" s="2">
        <v>3395.4079747242595</v>
      </c>
      <c r="R11" s="3">
        <v>4001.5507443566794</v>
      </c>
      <c r="S11" s="2">
        <f t="shared" si="0"/>
        <v>16161.165495162853</v>
      </c>
      <c r="T11" s="2">
        <f t="shared" si="1"/>
        <v>12178.463325268573</v>
      </c>
      <c r="U11" s="3">
        <f t="shared" si="2"/>
        <v>17640.742112455835</v>
      </c>
      <c r="V11" s="3"/>
      <c r="W11" s="2">
        <f t="shared" si="3"/>
        <v>24898.109538526736</v>
      </c>
      <c r="X11" s="2">
        <f t="shared" si="4"/>
        <v>3694.3899157480796</v>
      </c>
      <c r="Y11" s="3">
        <f t="shared" si="5"/>
        <v>15326.790310962422</v>
      </c>
      <c r="Z11" s="3"/>
      <c r="AA11" s="2">
        <f t="shared" si="6"/>
        <v>24898.109538526736</v>
      </c>
      <c r="AB11" s="2">
        <f t="shared" si="7"/>
        <v>4014.3581233627083</v>
      </c>
      <c r="AC11" s="3">
        <f t="shared" si="8"/>
        <v>17572.826331573982</v>
      </c>
      <c r="AE11" s="3" t="s">
        <v>24</v>
      </c>
      <c r="AF11" s="11">
        <v>0.16123144277885784</v>
      </c>
      <c r="AG11" s="9">
        <f t="shared" si="9"/>
        <v>7.5294620418590635E-4</v>
      </c>
      <c r="AH11" s="3">
        <v>1.905456E-3</v>
      </c>
      <c r="AI11" s="10">
        <v>0.70578958231275402</v>
      </c>
      <c r="AJ11" s="9">
        <f t="shared" si="10"/>
        <v>2.6934625176074201E-2</v>
      </c>
      <c r="AK11" s="3">
        <v>1.002796808E-2</v>
      </c>
    </row>
    <row r="12" spans="1:37" x14ac:dyDescent="0.2">
      <c r="A12" s="5" t="s">
        <v>25</v>
      </c>
      <c r="C12" s="2">
        <v>365.56224098184157</v>
      </c>
      <c r="D12" s="2">
        <v>369.27702129286365</v>
      </c>
      <c r="E12" s="3">
        <v>260.4975415246617</v>
      </c>
      <c r="F12" s="2">
        <v>636.69887142186656</v>
      </c>
      <c r="G12" s="2">
        <v>851.4079747242597</v>
      </c>
      <c r="H12" s="3">
        <v>725.67475845551553</v>
      </c>
      <c r="I12" s="2">
        <v>4158.8667339289723</v>
      </c>
      <c r="J12" s="2">
        <v>1692.4129915334656</v>
      </c>
      <c r="K12" s="3">
        <v>2704.7421124558364</v>
      </c>
      <c r="L12" s="3"/>
      <c r="M12" s="2">
        <v>404.00840929305269</v>
      </c>
      <c r="N12" s="2">
        <v>380.30815793559464</v>
      </c>
      <c r="O12" s="3">
        <v>260.4975415246617</v>
      </c>
      <c r="P12" s="2">
        <v>739.75076002173057</v>
      </c>
      <c r="Q12" s="2">
        <v>851.4079747242597</v>
      </c>
      <c r="R12" s="3">
        <v>829.0305466839709</v>
      </c>
      <c r="S12" s="2">
        <f t="shared" si="0"/>
        <v>4170.8153513824627</v>
      </c>
      <c r="T12" s="2">
        <f t="shared" si="1"/>
        <v>2195.3646017900483</v>
      </c>
      <c r="U12" s="3">
        <f t="shared" si="2"/>
        <v>2704.7421124558364</v>
      </c>
      <c r="V12" s="3"/>
      <c r="W12" s="2">
        <f t="shared" si="3"/>
        <v>348.27136958443634</v>
      </c>
      <c r="X12" s="2">
        <f t="shared" si="4"/>
        <v>806.72976047665372</v>
      </c>
      <c r="Y12" s="3">
        <f t="shared" si="5"/>
        <v>3023.6406885427823</v>
      </c>
      <c r="Z12" s="3"/>
      <c r="AA12" s="2">
        <f t="shared" si="6"/>
        <v>348.27136958443634</v>
      </c>
      <c r="AB12" s="2">
        <f t="shared" si="7"/>
        <v>876.59999111710977</v>
      </c>
      <c r="AC12" s="3">
        <f t="shared" si="8"/>
        <v>3466.73449762272</v>
      </c>
      <c r="AE12" s="3" t="s">
        <v>25</v>
      </c>
      <c r="AF12" s="12">
        <v>2.5170027388788365</v>
      </c>
      <c r="AG12" s="9">
        <f t="shared" si="9"/>
        <v>1.2126421379907522E-3</v>
      </c>
      <c r="AH12" s="3">
        <v>1.6056067999999999E-3</v>
      </c>
      <c r="AI12" s="12">
        <v>9.954118541984343</v>
      </c>
      <c r="AJ12" s="9">
        <f t="shared" si="10"/>
        <v>1.0776983054857244E-2</v>
      </c>
      <c r="AK12" s="3">
        <v>4.3467164800000003E-3</v>
      </c>
    </row>
    <row r="13" spans="1:37" x14ac:dyDescent="0.2">
      <c r="A13" s="5" t="s">
        <v>26</v>
      </c>
      <c r="C13" s="2">
        <v>137.56224098184157</v>
      </c>
      <c r="D13" s="2">
        <v>175.27702129286368</v>
      </c>
      <c r="E13" s="3">
        <v>121.49754152466171</v>
      </c>
      <c r="F13" s="2">
        <v>83.698871421866542</v>
      </c>
      <c r="G13" s="2">
        <v>86.407974724259688</v>
      </c>
      <c r="H13" s="3">
        <v>70.674758455515544</v>
      </c>
      <c r="I13" s="2">
        <v>162.86673392897239</v>
      </c>
      <c r="J13" s="2">
        <v>74.412991533465657</v>
      </c>
      <c r="K13" s="3">
        <v>137.74211245583629</v>
      </c>
      <c r="L13" s="3"/>
      <c r="M13" s="2">
        <v>152.02965713469848</v>
      </c>
      <c r="N13" s="2">
        <v>180.51294083490049</v>
      </c>
      <c r="O13" s="3">
        <v>121.49754152466171</v>
      </c>
      <c r="P13" s="2">
        <v>97.245819847326416</v>
      </c>
      <c r="Q13" s="2">
        <v>86.407974724259688</v>
      </c>
      <c r="R13" s="3">
        <v>80.74076293329604</v>
      </c>
      <c r="S13" s="2">
        <f t="shared" si="0"/>
        <v>163.33465762648851</v>
      </c>
      <c r="T13" s="2">
        <f t="shared" si="1"/>
        <v>96.527058314443778</v>
      </c>
      <c r="U13" s="3">
        <f t="shared" si="2"/>
        <v>137.74211245583629</v>
      </c>
      <c r="V13" s="3"/>
      <c r="W13" s="2">
        <f t="shared" si="3"/>
        <v>151.34671316475357</v>
      </c>
      <c r="X13" s="2">
        <f t="shared" si="4"/>
        <v>88.131519168294048</v>
      </c>
      <c r="Y13" s="3">
        <f t="shared" si="5"/>
        <v>132.53460946558951</v>
      </c>
      <c r="Z13" s="3"/>
      <c r="AA13" s="2">
        <f t="shared" si="6"/>
        <v>151.34671316475357</v>
      </c>
      <c r="AB13" s="2">
        <f t="shared" si="7"/>
        <v>95.764520791221884</v>
      </c>
      <c r="AC13" s="3">
        <f t="shared" si="8"/>
        <v>151.9566476613158</v>
      </c>
      <c r="AE13" s="3" t="s">
        <v>26</v>
      </c>
      <c r="AF13" s="10">
        <v>0.63274926021666678</v>
      </c>
      <c r="AG13" s="9">
        <f t="shared" si="9"/>
        <v>2.3405000247607034E-2</v>
      </c>
      <c r="AH13" s="3">
        <v>7.0310498099999993E-2</v>
      </c>
      <c r="AI13" s="10">
        <v>1.0040300478537534</v>
      </c>
      <c r="AJ13" s="9">
        <f t="shared" si="10"/>
        <v>0.50733691646631762</v>
      </c>
      <c r="AK13" s="3">
        <v>0.13566357311999999</v>
      </c>
    </row>
    <row r="14" spans="1:37" x14ac:dyDescent="0.2">
      <c r="A14" s="5" t="s">
        <v>27</v>
      </c>
      <c r="C14" s="2">
        <v>5.562240981841569</v>
      </c>
      <c r="D14" s="2">
        <v>18.277021292863679</v>
      </c>
      <c r="E14" s="3">
        <v>1</v>
      </c>
      <c r="F14" s="2">
        <v>1</v>
      </c>
      <c r="G14" s="2">
        <v>1</v>
      </c>
      <c r="H14" s="3">
        <v>1</v>
      </c>
      <c r="I14" s="2">
        <v>1</v>
      </c>
      <c r="J14" s="2">
        <v>1</v>
      </c>
      <c r="K14" s="3">
        <v>1</v>
      </c>
      <c r="L14" s="3"/>
      <c r="M14" s="2">
        <v>6.1472216745986739</v>
      </c>
      <c r="N14" s="2">
        <v>18.822997098771697</v>
      </c>
      <c r="O14" s="2">
        <v>1</v>
      </c>
      <c r="P14" s="2">
        <v>1</v>
      </c>
      <c r="Q14" s="2">
        <v>1</v>
      </c>
      <c r="R14" s="3">
        <v>1</v>
      </c>
      <c r="S14" s="2">
        <v>1</v>
      </c>
      <c r="T14" s="2">
        <v>1</v>
      </c>
      <c r="U14" s="3">
        <v>1</v>
      </c>
      <c r="V14" s="3"/>
      <c r="W14" s="2">
        <f>AVERAGE(M14:O14)</f>
        <v>8.6567395911234559</v>
      </c>
      <c r="X14" s="2">
        <f t="shared" si="4"/>
        <v>1</v>
      </c>
      <c r="Y14" s="3">
        <f t="shared" si="5"/>
        <v>1</v>
      </c>
      <c r="Z14" s="3"/>
      <c r="AA14" s="2">
        <f t="shared" si="6"/>
        <v>8.6567395911234559</v>
      </c>
      <c r="AB14" s="2">
        <v>1</v>
      </c>
      <c r="AC14" s="3">
        <v>1</v>
      </c>
      <c r="AE14" s="3" t="s">
        <v>27</v>
      </c>
      <c r="AF14" s="10">
        <v>0.12552176287378783</v>
      </c>
      <c r="AG14" s="9">
        <f t="shared" si="9"/>
        <v>0.22176130294712817</v>
      </c>
      <c r="AH14" s="3">
        <v>0.12112755140000001</v>
      </c>
      <c r="AI14" s="11">
        <v>0.11551693215138309</v>
      </c>
      <c r="AJ14" s="9">
        <f t="shared" si="10"/>
        <v>0.22176130294712817</v>
      </c>
      <c r="AK14" s="3">
        <v>6.3888375390000002E-2</v>
      </c>
    </row>
    <row r="15" spans="1:37" x14ac:dyDescent="0.2">
      <c r="A15" s="5" t="s">
        <v>28</v>
      </c>
      <c r="C15" s="2">
        <v>501.56224098184157</v>
      </c>
      <c r="D15" s="2">
        <v>486.27702129286365</v>
      </c>
      <c r="E15" s="3">
        <v>528.49754152466176</v>
      </c>
      <c r="F15" s="2">
        <v>456.69887142186656</v>
      </c>
      <c r="G15" s="2">
        <v>440.4079747242597</v>
      </c>
      <c r="H15" s="3">
        <v>379.67475845551553</v>
      </c>
      <c r="I15" s="2">
        <v>558.86673392897239</v>
      </c>
      <c r="J15" s="2">
        <v>509.41299153346563</v>
      </c>
      <c r="K15" s="3">
        <v>551.74211245583626</v>
      </c>
      <c r="L15" s="3"/>
      <c r="M15" s="2">
        <v>554.31152461557986</v>
      </c>
      <c r="N15" s="2">
        <v>500.80321154786895</v>
      </c>
      <c r="O15" s="3">
        <v>528.49754152466176</v>
      </c>
      <c r="P15" s="2">
        <v>530.61714477508906</v>
      </c>
      <c r="Q15" s="2">
        <v>440.4079747242597</v>
      </c>
      <c r="R15" s="3">
        <v>433.75075251949227</v>
      </c>
      <c r="S15" s="2">
        <f t="shared" si="0"/>
        <v>560.47238403473818</v>
      </c>
      <c r="T15" s="2">
        <f t="shared" si="1"/>
        <v>660.80043990399133</v>
      </c>
      <c r="U15" s="3">
        <f t="shared" si="2"/>
        <v>551.74211245583626</v>
      </c>
      <c r="V15" s="3"/>
      <c r="W15" s="2">
        <f t="shared" si="3"/>
        <v>527.87075922937026</v>
      </c>
      <c r="X15" s="2">
        <f t="shared" si="4"/>
        <v>468.25862400628034</v>
      </c>
      <c r="Y15" s="3">
        <f t="shared" si="5"/>
        <v>591.00497879818852</v>
      </c>
      <c r="Z15" s="3"/>
      <c r="AA15" s="2">
        <f t="shared" si="6"/>
        <v>527.87075922937026</v>
      </c>
      <c r="AB15" s="2">
        <f t="shared" si="7"/>
        <v>508.81413548185861</v>
      </c>
      <c r="AC15" s="3">
        <f t="shared" si="8"/>
        <v>677.61270577883829</v>
      </c>
      <c r="AE15" s="3" t="s">
        <v>28</v>
      </c>
      <c r="AF15" s="10">
        <v>0.96389907299405619</v>
      </c>
      <c r="AG15" s="9">
        <f t="shared" si="9"/>
        <v>0.16234041500643287</v>
      </c>
      <c r="AH15" s="3">
        <v>1.3235293299999999E-2</v>
      </c>
      <c r="AI15" s="10">
        <v>1.2836716069821215</v>
      </c>
      <c r="AJ15" s="9">
        <f t="shared" si="10"/>
        <v>0.17415232947104584</v>
      </c>
      <c r="AK15" s="3">
        <v>5.139617514E-2</v>
      </c>
    </row>
    <row r="16" spans="1:37" x14ac:dyDescent="0.2">
      <c r="A16" s="5" t="s">
        <v>29</v>
      </c>
      <c r="C16" s="2">
        <v>45.562240981841569</v>
      </c>
      <c r="D16" s="2">
        <v>50.277021292863679</v>
      </c>
      <c r="E16" s="3">
        <v>1</v>
      </c>
      <c r="F16" s="2">
        <v>61.698871421866542</v>
      </c>
      <c r="G16" s="2">
        <v>61.407974724259688</v>
      </c>
      <c r="H16" s="3">
        <v>74.674758455515544</v>
      </c>
      <c r="I16" s="2">
        <v>102.86673392897239</v>
      </c>
      <c r="J16" s="2">
        <v>103.41299153346566</v>
      </c>
      <c r="K16" s="3">
        <v>92.742112455836292</v>
      </c>
      <c r="L16" s="3"/>
      <c r="M16" s="2">
        <v>50.354020298871347</v>
      </c>
      <c r="N16" s="2">
        <v>51.77890919785527</v>
      </c>
      <c r="O16" s="3">
        <v>1</v>
      </c>
      <c r="P16" s="2">
        <v>71.685044650514669</v>
      </c>
      <c r="Q16" s="2">
        <v>61.407974724259688</v>
      </c>
      <c r="R16" s="3">
        <v>85.310471536353589</v>
      </c>
      <c r="S16" s="2">
        <f t="shared" si="0"/>
        <v>103.16227483735975</v>
      </c>
      <c r="T16" s="2">
        <f t="shared" si="1"/>
        <v>134.14528375374695</v>
      </c>
      <c r="U16" s="3">
        <f t="shared" si="2"/>
        <v>92.742112455836292</v>
      </c>
      <c r="V16" s="3"/>
      <c r="W16" s="2">
        <f t="shared" si="3"/>
        <v>34.377643165575542</v>
      </c>
      <c r="X16" s="2">
        <f t="shared" si="4"/>
        <v>72.801163637042649</v>
      </c>
      <c r="Y16" s="3">
        <f t="shared" si="5"/>
        <v>110.01655701564766</v>
      </c>
      <c r="Z16" s="3"/>
      <c r="AA16" s="2">
        <f t="shared" si="6"/>
        <v>34.377643165575542</v>
      </c>
      <c r="AB16" s="2">
        <f t="shared" si="7"/>
        <v>79.106415213739581</v>
      </c>
      <c r="AC16" s="3">
        <f t="shared" si="8"/>
        <v>126.13872903649614</v>
      </c>
      <c r="AE16" s="3" t="s">
        <v>29</v>
      </c>
      <c r="AF16" s="12">
        <v>2.301100597057617</v>
      </c>
      <c r="AG16" s="9">
        <f t="shared" si="9"/>
        <v>0.10064857960069711</v>
      </c>
      <c r="AH16" s="3">
        <v>3.6613283099999998E-2</v>
      </c>
      <c r="AI16" s="12">
        <v>3.6692081661609266</v>
      </c>
      <c r="AJ16" s="9">
        <f t="shared" si="10"/>
        <v>2.2085724202285224E-2</v>
      </c>
      <c r="AK16" s="3">
        <v>8.4169215899999993E-3</v>
      </c>
    </row>
    <row r="17" spans="1:37" x14ac:dyDescent="0.2">
      <c r="A17" s="5" t="s">
        <v>30</v>
      </c>
      <c r="C17" s="2">
        <v>1981.5622409818416</v>
      </c>
      <c r="D17" s="2">
        <v>2145.2770212928635</v>
      </c>
      <c r="E17" s="3">
        <v>2303.4975415246618</v>
      </c>
      <c r="F17" s="2">
        <v>417.69887142186656</v>
      </c>
      <c r="G17" s="2">
        <v>315.4079747242597</v>
      </c>
      <c r="H17" s="3">
        <v>315.67475845551553</v>
      </c>
      <c r="I17" s="2">
        <v>1</v>
      </c>
      <c r="J17" s="2">
        <v>1</v>
      </c>
      <c r="K17" s="3">
        <v>1</v>
      </c>
      <c r="L17" s="3"/>
      <c r="M17" s="2">
        <v>2189.9630737136686</v>
      </c>
      <c r="N17" s="2">
        <v>2209.3612794347332</v>
      </c>
      <c r="O17" s="3">
        <v>2303.4975415246618</v>
      </c>
      <c r="P17" s="2">
        <v>485.30486147165004</v>
      </c>
      <c r="Q17" s="2">
        <v>315.4079747242597</v>
      </c>
      <c r="R17" s="3">
        <v>360.63541487057137</v>
      </c>
      <c r="S17" s="2">
        <v>1</v>
      </c>
      <c r="T17" s="2">
        <v>1</v>
      </c>
      <c r="U17" s="3">
        <f t="shared" si="2"/>
        <v>1</v>
      </c>
      <c r="V17" s="3"/>
      <c r="W17" s="2">
        <f t="shared" si="3"/>
        <v>2234.2739648910215</v>
      </c>
      <c r="X17" s="2">
        <f t="shared" si="4"/>
        <v>387.11608368882708</v>
      </c>
      <c r="Y17" s="3">
        <f t="shared" si="5"/>
        <v>1</v>
      </c>
      <c r="Z17" s="3"/>
      <c r="AA17" s="2">
        <f t="shared" si="6"/>
        <v>2234.2739648910215</v>
      </c>
      <c r="AB17" s="2">
        <f t="shared" si="7"/>
        <v>420.64390350792894</v>
      </c>
      <c r="AC17" s="3">
        <v>1</v>
      </c>
      <c r="AE17" s="3" t="s">
        <v>30</v>
      </c>
      <c r="AF17" s="11">
        <v>0.18826872179412707</v>
      </c>
      <c r="AG17" s="9">
        <f t="shared" si="9"/>
        <v>7.4262734523736595E-6</v>
      </c>
      <c r="AH17" s="3">
        <v>4.6183077999999997E-3</v>
      </c>
      <c r="AI17" s="11">
        <v>4.4757268612257041E-4</v>
      </c>
      <c r="AJ17" s="9">
        <f t="shared" si="10"/>
        <v>3.6392284110329098E-7</v>
      </c>
      <c r="AK17" s="3">
        <v>1.09121E-5</v>
      </c>
    </row>
    <row r="18" spans="1:37" x14ac:dyDescent="0.2">
      <c r="A18" s="5" t="s">
        <v>31</v>
      </c>
      <c r="C18" s="2">
        <v>438.56224098184157</v>
      </c>
      <c r="D18" s="2">
        <v>464.27702129286365</v>
      </c>
      <c r="E18" s="3">
        <v>484.4975415246617</v>
      </c>
      <c r="F18" s="2">
        <v>114.69887142186654</v>
      </c>
      <c r="G18" s="2">
        <v>114.40797472425969</v>
      </c>
      <c r="H18" s="3">
        <v>133.67475845551553</v>
      </c>
      <c r="I18" s="2">
        <v>30.866733928972394</v>
      </c>
      <c r="J18" s="2">
        <v>63.41299153346565</v>
      </c>
      <c r="K18" s="3">
        <v>33.742112455836285</v>
      </c>
      <c r="L18" s="3"/>
      <c r="M18" s="2">
        <v>484.68581678235034</v>
      </c>
      <c r="N18" s="2">
        <v>478.14602197974904</v>
      </c>
      <c r="O18" s="3">
        <v>484.4975415246617</v>
      </c>
      <c r="P18" s="2">
        <v>133.26327580647023</v>
      </c>
      <c r="Q18" s="2">
        <v>114.40797472425969</v>
      </c>
      <c r="R18" s="3">
        <v>152.71367343145252</v>
      </c>
      <c r="S18" s="2">
        <f t="shared" si="0"/>
        <v>30.955415490405247</v>
      </c>
      <c r="T18" s="2">
        <f t="shared" si="1"/>
        <v>82.258076251259808</v>
      </c>
      <c r="U18" s="3">
        <f t="shared" si="2"/>
        <v>33.742112455836285</v>
      </c>
      <c r="V18" s="3"/>
      <c r="W18" s="2">
        <f t="shared" si="3"/>
        <v>482.44312676225371</v>
      </c>
      <c r="X18" s="2">
        <f t="shared" si="4"/>
        <v>133.46164132072749</v>
      </c>
      <c r="Y18" s="3">
        <f t="shared" si="5"/>
        <v>48.985201399167117</v>
      </c>
      <c r="Z18" s="3"/>
      <c r="AA18" s="2">
        <f t="shared" si="6"/>
        <v>482.44312676225371</v>
      </c>
      <c r="AB18" s="2">
        <f t="shared" si="7"/>
        <v>145.0206492036441</v>
      </c>
      <c r="AC18" s="3">
        <f t="shared" si="8"/>
        <v>56.163646760995285</v>
      </c>
      <c r="AE18" s="3" t="s">
        <v>31</v>
      </c>
      <c r="AF18" s="10">
        <v>0.30059636288509045</v>
      </c>
      <c r="AG18" s="9">
        <f t="shared" si="9"/>
        <v>6.4698911790876027E-6</v>
      </c>
      <c r="AH18" s="3">
        <v>0.23529327389999999</v>
      </c>
      <c r="AI18" s="11">
        <v>0.1164150625130007</v>
      </c>
      <c r="AJ18" s="9">
        <f t="shared" si="10"/>
        <v>1.3385765834288666E-5</v>
      </c>
      <c r="AK18" s="3">
        <v>2.9556120000000001E-5</v>
      </c>
    </row>
    <row r="19" spans="1:37" x14ac:dyDescent="0.2">
      <c r="A19" s="5" t="s">
        <v>32</v>
      </c>
      <c r="C19" s="2">
        <v>192.56224098184157</v>
      </c>
      <c r="D19" s="2">
        <v>215.27702129286368</v>
      </c>
      <c r="E19" s="3">
        <v>172.4975415246617</v>
      </c>
      <c r="F19" s="2">
        <v>255.69887142186656</v>
      </c>
      <c r="G19" s="2">
        <v>234.4079747242597</v>
      </c>
      <c r="H19" s="3">
        <v>222.67475845551553</v>
      </c>
      <c r="I19" s="2">
        <v>182.86673392897239</v>
      </c>
      <c r="J19" s="2">
        <v>122.41299153346566</v>
      </c>
      <c r="K19" s="3">
        <v>181.74211245583629</v>
      </c>
      <c r="L19" s="3"/>
      <c r="M19" s="2">
        <v>212.81400524307341</v>
      </c>
      <c r="N19" s="2">
        <v>221.70783095875495</v>
      </c>
      <c r="O19" s="3">
        <v>172.4975415246617</v>
      </c>
      <c r="P19" s="2">
        <v>297.08460774967273</v>
      </c>
      <c r="Q19" s="2">
        <v>234.4079747242597</v>
      </c>
      <c r="R19" s="3">
        <v>254.38968984948315</v>
      </c>
      <c r="S19" s="2">
        <f t="shared" si="0"/>
        <v>183.39211855619808</v>
      </c>
      <c r="T19" s="2">
        <f t="shared" si="1"/>
        <v>158.79170731742835</v>
      </c>
      <c r="U19" s="3">
        <f t="shared" si="2"/>
        <v>181.74211245583629</v>
      </c>
      <c r="V19" s="3"/>
      <c r="W19" s="2">
        <f t="shared" si="3"/>
        <v>202.33979257549672</v>
      </c>
      <c r="X19" s="2">
        <f t="shared" si="4"/>
        <v>261.96075744113853</v>
      </c>
      <c r="Y19" s="3">
        <f t="shared" si="5"/>
        <v>174.64197944315424</v>
      </c>
      <c r="Z19" s="3"/>
      <c r="AA19" s="2">
        <f t="shared" si="6"/>
        <v>202.33979257549672</v>
      </c>
      <c r="AB19" s="2">
        <f t="shared" si="7"/>
        <v>284.64897279883962</v>
      </c>
      <c r="AC19" s="3">
        <f t="shared" si="8"/>
        <v>200.23456396880479</v>
      </c>
      <c r="AE19" s="3" t="s">
        <v>32</v>
      </c>
      <c r="AF19" s="10">
        <v>1.406786916086374</v>
      </c>
      <c r="AG19" s="9">
        <f t="shared" si="9"/>
        <v>6.7108387110537529E-2</v>
      </c>
      <c r="AH19" s="3">
        <v>4.1352695999999998E-3</v>
      </c>
      <c r="AI19" s="10">
        <v>0.98959557791428288</v>
      </c>
      <c r="AJ19" s="9">
        <f t="shared" si="10"/>
        <v>0.18051437860659758</v>
      </c>
      <c r="AK19" s="3">
        <v>5.2950884509999997E-2</v>
      </c>
    </row>
    <row r="20" spans="1:37" x14ac:dyDescent="0.2">
      <c r="A20" s="5" t="s">
        <v>33</v>
      </c>
      <c r="C20" s="2">
        <v>702.56224098184157</v>
      </c>
      <c r="D20" s="2">
        <v>731.27702129286365</v>
      </c>
      <c r="E20" s="3">
        <v>720.49754152466176</v>
      </c>
      <c r="F20" s="2">
        <v>681.69887142186656</v>
      </c>
      <c r="G20" s="2">
        <v>653.4079747242597</v>
      </c>
      <c r="H20" s="3">
        <v>551.67475845551553</v>
      </c>
      <c r="I20" s="2">
        <v>692.86673392897239</v>
      </c>
      <c r="J20" s="2">
        <v>545.41299153346563</v>
      </c>
      <c r="K20" s="3">
        <v>668.74211245583626</v>
      </c>
      <c r="L20" s="3"/>
      <c r="M20" s="2">
        <v>776.45068770255</v>
      </c>
      <c r="N20" s="2">
        <v>753.12191355647758</v>
      </c>
      <c r="O20" s="3">
        <v>720.49754152466176</v>
      </c>
      <c r="P20" s="2">
        <v>792.03416383339095</v>
      </c>
      <c r="Q20" s="2">
        <v>653.4079747242597</v>
      </c>
      <c r="R20" s="3">
        <v>630.24822245096721</v>
      </c>
      <c r="S20" s="2">
        <f t="shared" si="0"/>
        <v>694.8573722637924</v>
      </c>
      <c r="T20" s="2">
        <f t="shared" si="1"/>
        <v>707.49892665622974</v>
      </c>
      <c r="U20" s="3">
        <f t="shared" si="2"/>
        <v>668.74211245583626</v>
      </c>
      <c r="V20" s="3"/>
      <c r="W20" s="2">
        <f t="shared" si="3"/>
        <v>750.02338092789648</v>
      </c>
      <c r="X20" s="2">
        <f t="shared" si="4"/>
        <v>691.89678700287266</v>
      </c>
      <c r="Y20" s="3">
        <f t="shared" si="5"/>
        <v>690.36613712528617</v>
      </c>
      <c r="Z20" s="3"/>
      <c r="AA20" s="2">
        <f t="shared" si="6"/>
        <v>750.02338092789648</v>
      </c>
      <c r="AB20" s="2">
        <f t="shared" si="7"/>
        <v>751.82142404454805</v>
      </c>
      <c r="AC20" s="3">
        <f t="shared" si="8"/>
        <v>791.53456051558987</v>
      </c>
      <c r="AE20" s="3" t="s">
        <v>33</v>
      </c>
      <c r="AF20" s="10">
        <v>1.0023973160869026</v>
      </c>
      <c r="AG20" s="9">
        <f t="shared" si="9"/>
        <v>0.33479804474445424</v>
      </c>
      <c r="AH20" s="3">
        <v>0.15522886799999999</v>
      </c>
      <c r="AI20" s="10">
        <v>1.0553465140464522</v>
      </c>
      <c r="AJ20" s="9">
        <f t="shared" si="10"/>
        <v>3.9653855678456938E-2</v>
      </c>
      <c r="AK20" s="3">
        <v>1.380752972E-2</v>
      </c>
    </row>
    <row r="21" spans="1:37" x14ac:dyDescent="0.2">
      <c r="A21" s="5" t="s">
        <v>34</v>
      </c>
      <c r="C21" s="2">
        <v>2178.5622409818416</v>
      </c>
      <c r="D21" s="2">
        <v>2446.2770212928635</v>
      </c>
      <c r="E21" s="3">
        <v>3135.4975415246618</v>
      </c>
      <c r="F21" s="2">
        <v>1282.6988714218664</v>
      </c>
      <c r="G21" s="2">
        <v>1656.4079747242597</v>
      </c>
      <c r="H21" s="3">
        <v>1685.6747584555155</v>
      </c>
      <c r="I21" s="2">
        <v>2009.8667339289723</v>
      </c>
      <c r="J21" s="2">
        <v>1852.4129915334656</v>
      </c>
      <c r="K21" s="3">
        <v>1898.7421124558364</v>
      </c>
      <c r="L21" s="3"/>
      <c r="M21" s="2">
        <v>2407.6815569382115</v>
      </c>
      <c r="N21" s="2">
        <v>2519.3528276167381</v>
      </c>
      <c r="O21" s="3">
        <v>3135.4975415246618</v>
      </c>
      <c r="P21" s="2">
        <v>1490.3080680735659</v>
      </c>
      <c r="Q21" s="2">
        <v>1656.4079747242597</v>
      </c>
      <c r="R21" s="3">
        <v>1925.7606114177843</v>
      </c>
      <c r="S21" s="2">
        <f t="shared" si="0"/>
        <v>2015.6411744851684</v>
      </c>
      <c r="T21" s="2">
        <f t="shared" si="1"/>
        <v>2402.9134317999969</v>
      </c>
      <c r="U21" s="3">
        <f t="shared" si="2"/>
        <v>1898.7421124558364</v>
      </c>
      <c r="V21" s="3"/>
      <c r="W21" s="2">
        <f t="shared" si="3"/>
        <v>2687.510642026537</v>
      </c>
      <c r="X21" s="2">
        <f t="shared" si="4"/>
        <v>1690.8255514052034</v>
      </c>
      <c r="Y21" s="3">
        <f t="shared" si="5"/>
        <v>2105.7655729136673</v>
      </c>
      <c r="Z21" s="3"/>
      <c r="AA21" s="2">
        <f t="shared" si="6"/>
        <v>2687.510642026537</v>
      </c>
      <c r="AB21" s="2">
        <f t="shared" si="7"/>
        <v>1837.2666237906528</v>
      </c>
      <c r="AC21" s="3">
        <f t="shared" si="8"/>
        <v>2414.3510778869418</v>
      </c>
      <c r="AE21" s="3" t="s">
        <v>34</v>
      </c>
      <c r="AF21" s="10">
        <v>0.6836313855134164</v>
      </c>
      <c r="AG21" s="9">
        <f t="shared" si="9"/>
        <v>1.8433478808507844E-2</v>
      </c>
      <c r="AH21" s="3">
        <v>8.7018169999999995E-4</v>
      </c>
      <c r="AI21" s="10">
        <v>0.89835963442599909</v>
      </c>
      <c r="AJ21" s="9">
        <f t="shared" si="10"/>
        <v>9.9935695218450582E-2</v>
      </c>
      <c r="AK21" s="3">
        <v>3.290399754E-2</v>
      </c>
    </row>
    <row r="22" spans="1:37" x14ac:dyDescent="0.2">
      <c r="A22" s="5" t="s">
        <v>35</v>
      </c>
      <c r="C22" s="2">
        <v>717.56224098184157</v>
      </c>
      <c r="D22" s="2">
        <v>807.27702129286365</v>
      </c>
      <c r="E22" s="3">
        <v>657.49754152466176</v>
      </c>
      <c r="F22" s="2">
        <v>966.69887142186656</v>
      </c>
      <c r="G22" s="2">
        <v>839.4079747242597</v>
      </c>
      <c r="H22" s="3">
        <v>798.67475845551553</v>
      </c>
      <c r="I22" s="2">
        <v>933.86673392897239</v>
      </c>
      <c r="J22" s="2">
        <v>665.41299153346563</v>
      </c>
      <c r="K22" s="3">
        <v>1029.7421124558364</v>
      </c>
      <c r="L22" s="3"/>
      <c r="M22" s="2">
        <v>793.02823718665218</v>
      </c>
      <c r="N22" s="2">
        <v>831.39220479180108</v>
      </c>
      <c r="O22" s="3">
        <v>657.49754152466176</v>
      </c>
      <c r="P22" s="2">
        <v>1123.1623879739066</v>
      </c>
      <c r="Q22" s="2">
        <v>839.4079747242597</v>
      </c>
      <c r="R22" s="3">
        <v>912.42772868977124</v>
      </c>
      <c r="S22" s="2">
        <f t="shared" si="0"/>
        <v>936.54977646679288</v>
      </c>
      <c r="T22" s="2">
        <f t="shared" si="1"/>
        <v>863.16054916369126</v>
      </c>
      <c r="U22" s="3">
        <f t="shared" si="2"/>
        <v>1029.7421124558364</v>
      </c>
      <c r="V22" s="3"/>
      <c r="W22" s="2">
        <f t="shared" si="3"/>
        <v>760.63932783437167</v>
      </c>
      <c r="X22" s="2">
        <f t="shared" si="4"/>
        <v>958.33269712931258</v>
      </c>
      <c r="Y22" s="3">
        <f t="shared" si="5"/>
        <v>943.1508126954401</v>
      </c>
      <c r="Z22" s="3"/>
      <c r="AA22" s="2">
        <f t="shared" si="6"/>
        <v>760.63932783437167</v>
      </c>
      <c r="AB22" s="2">
        <f t="shared" si="7"/>
        <v>1041.3331389862647</v>
      </c>
      <c r="AC22" s="3">
        <f t="shared" si="8"/>
        <v>1081.3630968856846</v>
      </c>
      <c r="AE22" s="3" t="s">
        <v>35</v>
      </c>
      <c r="AF22" s="10">
        <v>1.3690235317585548</v>
      </c>
      <c r="AG22" s="9">
        <f t="shared" si="9"/>
        <v>0.1194719018959163</v>
      </c>
      <c r="AH22" s="3">
        <v>1.6362242999999999E-2</v>
      </c>
      <c r="AI22" s="10">
        <v>1.4216502582958084</v>
      </c>
      <c r="AJ22" s="9">
        <f t="shared" si="10"/>
        <v>6.3018659476531624E-2</v>
      </c>
      <c r="AK22" s="3">
        <v>2.1329392280000001E-2</v>
      </c>
    </row>
    <row r="23" spans="1:37" x14ac:dyDescent="0.2">
      <c r="A23" s="5" t="s">
        <v>36</v>
      </c>
      <c r="C23" s="2">
        <v>1815.5622409818416</v>
      </c>
      <c r="D23" s="2">
        <v>1965.2770212928638</v>
      </c>
      <c r="E23" s="3">
        <v>1782.4975415246618</v>
      </c>
      <c r="F23" s="2">
        <v>1339.6988714218664</v>
      </c>
      <c r="G23" s="2">
        <v>1720.4079747242597</v>
      </c>
      <c r="H23" s="3">
        <v>1077.6747584555155</v>
      </c>
      <c r="I23" s="2">
        <v>790.86673392897239</v>
      </c>
      <c r="J23" s="2">
        <v>518.41299153346563</v>
      </c>
      <c r="K23" s="3">
        <v>598.74211245583626</v>
      </c>
      <c r="L23" s="3"/>
      <c r="M23" s="2">
        <v>2006.504859422937</v>
      </c>
      <c r="N23" s="2">
        <v>2023.9842738773882</v>
      </c>
      <c r="O23" s="3">
        <v>1782.4975415246618</v>
      </c>
      <c r="P23" s="2">
        <v>1556.5337129016691</v>
      </c>
      <c r="Q23" s="2">
        <v>1720.4079747242597</v>
      </c>
      <c r="R23" s="3">
        <v>1231.1649037530358</v>
      </c>
      <c r="S23" s="2">
        <f t="shared" si="0"/>
        <v>793.13893081936942</v>
      </c>
      <c r="T23" s="2">
        <f t="shared" si="1"/>
        <v>672.47506159205102</v>
      </c>
      <c r="U23" s="3">
        <f t="shared" si="2"/>
        <v>598.74211245583626</v>
      </c>
      <c r="V23" s="3"/>
      <c r="W23" s="2">
        <f t="shared" si="3"/>
        <v>1937.6622249416623</v>
      </c>
      <c r="X23" s="2">
        <f t="shared" si="4"/>
        <v>1502.7021971263214</v>
      </c>
      <c r="Y23" s="3">
        <f t="shared" si="5"/>
        <v>688.11870162241894</v>
      </c>
      <c r="Z23" s="3"/>
      <c r="AA23" s="2">
        <f t="shared" si="6"/>
        <v>1937.6622249416623</v>
      </c>
      <c r="AB23" s="2">
        <f t="shared" si="7"/>
        <v>1632.8500536217862</v>
      </c>
      <c r="AC23" s="3">
        <f t="shared" si="8"/>
        <v>788.95777875097929</v>
      </c>
      <c r="AE23" s="3" t="s">
        <v>36</v>
      </c>
      <c r="AF23" s="10">
        <v>0.84269076034185819</v>
      </c>
      <c r="AG23" s="9">
        <f t="shared" si="9"/>
        <v>5.6323407966552559E-2</v>
      </c>
      <c r="AH23" s="3">
        <v>1.18242091E-2</v>
      </c>
      <c r="AI23" s="11">
        <v>0.40716992290786524</v>
      </c>
      <c r="AJ23" s="9">
        <f t="shared" si="10"/>
        <v>2.0272799360672992E-4</v>
      </c>
      <c r="AK23" s="3">
        <v>2.0755835999999999E-4</v>
      </c>
    </row>
    <row r="24" spans="1:37" x14ac:dyDescent="0.2">
      <c r="A24" s="5" t="s">
        <v>37</v>
      </c>
      <c r="C24" s="2">
        <v>163.56224098184157</v>
      </c>
      <c r="D24" s="2">
        <v>202.27702129286368</v>
      </c>
      <c r="E24" s="3">
        <v>143.4975415246617</v>
      </c>
      <c r="F24" s="2">
        <v>74.698871421866542</v>
      </c>
      <c r="G24" s="2">
        <v>159.4079747242597</v>
      </c>
      <c r="H24" s="3">
        <v>116.67475845551554</v>
      </c>
      <c r="I24" s="2">
        <v>2408.8667339289723</v>
      </c>
      <c r="J24" s="2">
        <v>1642.4129915334656</v>
      </c>
      <c r="K24" s="3">
        <v>2407.7421124558364</v>
      </c>
      <c r="L24" s="3"/>
      <c r="M24" s="2">
        <v>180.76407624047573</v>
      </c>
      <c r="N24" s="2">
        <v>208.31949166850225</v>
      </c>
      <c r="O24" s="3">
        <v>143.4975415246617</v>
      </c>
      <c r="P24" s="2">
        <v>86.789139084994332</v>
      </c>
      <c r="Q24" s="2">
        <v>159.4079747242597</v>
      </c>
      <c r="R24" s="3">
        <v>133.29241186845795</v>
      </c>
      <c r="S24" s="2">
        <f t="shared" si="0"/>
        <v>2415.7875200328745</v>
      </c>
      <c r="T24" s="2">
        <f t="shared" si="1"/>
        <v>2130.5055924119397</v>
      </c>
      <c r="U24" s="3">
        <f t="shared" si="2"/>
        <v>2407.7421124558364</v>
      </c>
      <c r="V24" s="3"/>
      <c r="W24" s="2">
        <f t="shared" si="3"/>
        <v>177.52703647787993</v>
      </c>
      <c r="X24" s="2">
        <f t="shared" si="4"/>
        <v>126.49650855923733</v>
      </c>
      <c r="Y24" s="3">
        <f t="shared" si="5"/>
        <v>2318.0117416335502</v>
      </c>
      <c r="Z24" s="3"/>
      <c r="AA24" s="2">
        <f t="shared" si="6"/>
        <v>177.52703647787993</v>
      </c>
      <c r="AB24" s="2">
        <f t="shared" si="7"/>
        <v>137.45227176676326</v>
      </c>
      <c r="AC24" s="3">
        <f t="shared" si="8"/>
        <v>2657.7004672100775</v>
      </c>
      <c r="AE24" s="3" t="s">
        <v>37</v>
      </c>
      <c r="AF24" s="10">
        <v>0.7742610618292497</v>
      </c>
      <c r="AG24" s="9">
        <f t="shared" si="9"/>
        <v>0.14624630673933928</v>
      </c>
      <c r="AH24" s="3">
        <v>7.0310498099999993E-2</v>
      </c>
      <c r="AI24" s="12">
        <v>14.970680071827989</v>
      </c>
      <c r="AJ24" s="9">
        <f t="shared" si="10"/>
        <v>2.360359841616745E-5</v>
      </c>
      <c r="AK24" s="3">
        <v>4.0800509999999997E-5</v>
      </c>
    </row>
    <row r="25" spans="1:37" x14ac:dyDescent="0.2">
      <c r="A25" s="5" t="s">
        <v>38</v>
      </c>
      <c r="C25" s="2">
        <v>3178.5622409818416</v>
      </c>
      <c r="D25" s="2">
        <v>3347.2770212928635</v>
      </c>
      <c r="E25" s="3">
        <v>3967.4975415246618</v>
      </c>
      <c r="F25" s="2">
        <v>2709.6988714218664</v>
      </c>
      <c r="G25" s="2">
        <v>3172.4079747242595</v>
      </c>
      <c r="H25" s="3">
        <v>3508.6747584555155</v>
      </c>
      <c r="I25" s="2">
        <v>1342.8667339289723</v>
      </c>
      <c r="J25" s="2">
        <v>982.41299153346563</v>
      </c>
      <c r="K25" s="3">
        <v>1117.7421124558364</v>
      </c>
      <c r="L25" s="3"/>
      <c r="M25" s="2">
        <v>3512.8515225450283</v>
      </c>
      <c r="N25" s="2">
        <v>3447.2677276565601</v>
      </c>
      <c r="O25" s="3">
        <v>3967.4975415246618</v>
      </c>
      <c r="P25" s="2">
        <v>3148.2728956122182</v>
      </c>
      <c r="Q25" s="2">
        <v>3172.4079747242595</v>
      </c>
      <c r="R25" s="3">
        <v>4008.4053072612655</v>
      </c>
      <c r="S25" s="2">
        <f t="shared" si="0"/>
        <v>1346.7248524793538</v>
      </c>
      <c r="T25" s="2">
        <f t="shared" si="1"/>
        <v>1274.3666686209017</v>
      </c>
      <c r="U25" s="3">
        <f t="shared" si="2"/>
        <v>1117.7421124558364</v>
      </c>
      <c r="V25" s="3"/>
      <c r="W25" s="2">
        <f t="shared" si="3"/>
        <v>3642.5389305754165</v>
      </c>
      <c r="X25" s="2">
        <f t="shared" si="4"/>
        <v>3443.0287258659141</v>
      </c>
      <c r="Y25" s="3">
        <f t="shared" si="5"/>
        <v>1246.2778778520308</v>
      </c>
      <c r="Z25" s="3"/>
      <c r="AA25" s="2">
        <f t="shared" si="6"/>
        <v>3642.5389305754165</v>
      </c>
      <c r="AB25" s="2">
        <f t="shared" si="7"/>
        <v>3741.2267383401654</v>
      </c>
      <c r="AC25" s="3">
        <f t="shared" si="8"/>
        <v>1428.9113548263251</v>
      </c>
      <c r="AE25" s="3" t="s">
        <v>38</v>
      </c>
      <c r="AF25" s="10">
        <v>1.0270931374092847</v>
      </c>
      <c r="AG25" s="9">
        <f t="shared" si="9"/>
        <v>0.57438193430963413</v>
      </c>
      <c r="AH25" s="3">
        <v>3.9108798000000002E-3</v>
      </c>
      <c r="AI25" s="11">
        <v>0.3922844428187342</v>
      </c>
      <c r="AJ25" s="9">
        <f t="shared" si="10"/>
        <v>1.7224824294784208E-4</v>
      </c>
      <c r="AK25" s="3">
        <v>1.8526229000000001E-4</v>
      </c>
    </row>
    <row r="26" spans="1:37" x14ac:dyDescent="0.2">
      <c r="A26" s="5" t="s">
        <v>39</v>
      </c>
      <c r="C26" s="2">
        <v>24.562240981841569</v>
      </c>
      <c r="D26" s="2">
        <v>24.277021292863679</v>
      </c>
      <c r="E26" s="3">
        <v>1</v>
      </c>
      <c r="F26" s="2">
        <v>21.698871421866546</v>
      </c>
      <c r="G26" s="2">
        <v>10.407974724259688</v>
      </c>
      <c r="H26" s="3">
        <v>1</v>
      </c>
      <c r="I26" s="2">
        <v>1</v>
      </c>
      <c r="J26" s="2">
        <v>1.4129915334656502</v>
      </c>
      <c r="K26" s="3">
        <v>1.7421124558362848</v>
      </c>
      <c r="L26" s="3"/>
      <c r="M26" s="2">
        <v>27.145451021128192</v>
      </c>
      <c r="N26" s="2">
        <v>25.002230617349866</v>
      </c>
      <c r="O26" s="2">
        <v>1</v>
      </c>
      <c r="P26" s="2">
        <v>25.210907929038793</v>
      </c>
      <c r="Q26" s="2">
        <v>10.407974724259688</v>
      </c>
      <c r="R26" s="3">
        <v>1</v>
      </c>
      <c r="S26" s="2">
        <v>1</v>
      </c>
      <c r="T26" s="2">
        <f t="shared" si="1"/>
        <v>1.8329046224047423</v>
      </c>
      <c r="U26" s="3">
        <f t="shared" si="2"/>
        <v>1.7421124558362848</v>
      </c>
      <c r="V26" s="3"/>
      <c r="W26" s="2">
        <f t="shared" si="3"/>
        <v>17.715893879492686</v>
      </c>
      <c r="X26" s="2">
        <f t="shared" si="4"/>
        <v>12.206294217766162</v>
      </c>
      <c r="Y26" s="3">
        <f t="shared" si="5"/>
        <v>1.525005692747009</v>
      </c>
      <c r="Z26" s="3"/>
      <c r="AA26" s="2">
        <f t="shared" si="6"/>
        <v>17.715893879492686</v>
      </c>
      <c r="AB26" s="2">
        <f t="shared" si="7"/>
        <v>13.263471768469982</v>
      </c>
      <c r="AC26" s="3">
        <f t="shared" si="8"/>
        <v>1.7484848196909977</v>
      </c>
      <c r="AE26" s="3" t="s">
        <v>39</v>
      </c>
      <c r="AF26" s="10">
        <v>0.74867640654719225</v>
      </c>
      <c r="AG26" s="9">
        <f t="shared" si="9"/>
        <v>0.64128367377042139</v>
      </c>
      <c r="AH26" s="3">
        <v>0.18681556890000001</v>
      </c>
      <c r="AI26" s="11">
        <v>9.8695828253689416E-2</v>
      </c>
      <c r="AJ26" s="9">
        <f t="shared" si="10"/>
        <v>0.12567907469995387</v>
      </c>
      <c r="AK26" s="3">
        <v>4.0018863359999997E-2</v>
      </c>
    </row>
    <row r="27" spans="1:37" x14ac:dyDescent="0.2">
      <c r="A27" s="5" t="s">
        <v>40</v>
      </c>
      <c r="C27" s="2">
        <v>2718.5622409818416</v>
      </c>
      <c r="D27" s="2">
        <v>2843.2770212928635</v>
      </c>
      <c r="E27" s="3">
        <v>3098.4975415246618</v>
      </c>
      <c r="F27" s="2">
        <v>944.69887142186656</v>
      </c>
      <c r="G27" s="2">
        <v>1208.4079747242597</v>
      </c>
      <c r="H27" s="3">
        <v>619.67475845551553</v>
      </c>
      <c r="I27" s="2">
        <v>3993.8667339289723</v>
      </c>
      <c r="J27" s="2">
        <v>3353.4129915334656</v>
      </c>
      <c r="K27" s="3">
        <v>3989.7421124558364</v>
      </c>
      <c r="L27" s="3"/>
      <c r="M27" s="2">
        <v>3004.4733383658927</v>
      </c>
      <c r="N27" s="2">
        <v>2928.2121120959937</v>
      </c>
      <c r="O27" s="3">
        <v>3098.4975415246618</v>
      </c>
      <c r="P27" s="2">
        <v>1097.6016127770949</v>
      </c>
      <c r="Q27" s="2">
        <v>1208.4079747242597</v>
      </c>
      <c r="R27" s="3">
        <v>707.93326870294561</v>
      </c>
      <c r="S27" s="2">
        <f t="shared" si="0"/>
        <v>4005.3412987123588</v>
      </c>
      <c r="T27" s="2">
        <f t="shared" si="1"/>
        <v>4349.9808933308268</v>
      </c>
      <c r="U27" s="3">
        <f t="shared" si="2"/>
        <v>3989.7421124558364</v>
      </c>
      <c r="V27" s="3"/>
      <c r="W27" s="2">
        <f t="shared" si="3"/>
        <v>3010.3943306621827</v>
      </c>
      <c r="X27" s="2">
        <f t="shared" si="4"/>
        <v>1004.6476187347668</v>
      </c>
      <c r="Y27" s="3">
        <f t="shared" si="5"/>
        <v>4115.0214348330073</v>
      </c>
      <c r="Z27" s="3"/>
      <c r="AA27" s="2">
        <f t="shared" si="6"/>
        <v>3010.3943306621827</v>
      </c>
      <c r="AB27" s="2">
        <f t="shared" si="7"/>
        <v>1091.6593595584952</v>
      </c>
      <c r="AC27" s="3">
        <f t="shared" si="8"/>
        <v>4718.0496084234655</v>
      </c>
      <c r="AE27" s="3" t="s">
        <v>40</v>
      </c>
      <c r="AF27" s="11">
        <v>0.36263002107048475</v>
      </c>
      <c r="AG27" s="9">
        <f t="shared" si="9"/>
        <v>2.3046211619322788E-4</v>
      </c>
      <c r="AH27" s="3">
        <v>3.9108798000000002E-3</v>
      </c>
      <c r="AI27" s="10">
        <v>1.5672530207647772</v>
      </c>
      <c r="AJ27" s="9">
        <f t="shared" si="10"/>
        <v>9.7551182065709543E-4</v>
      </c>
      <c r="AK27" s="3">
        <v>6.5576084000000003E-4</v>
      </c>
    </row>
    <row r="28" spans="1:37" x14ac:dyDescent="0.2">
      <c r="A28" s="5" t="s">
        <v>41</v>
      </c>
      <c r="C28" s="2">
        <v>772.56224098184157</v>
      </c>
      <c r="D28" s="2">
        <v>939.27702129286365</v>
      </c>
      <c r="E28" s="3">
        <v>650.49754152466176</v>
      </c>
      <c r="F28" s="2">
        <v>1233.6988714218664</v>
      </c>
      <c r="G28" s="2">
        <v>1114.4079747242597</v>
      </c>
      <c r="H28" s="3">
        <v>1035.6747584555155</v>
      </c>
      <c r="I28" s="2">
        <v>15.866733928972394</v>
      </c>
      <c r="J28" s="2">
        <v>1.4129915334656502</v>
      </c>
      <c r="K28" s="3">
        <v>5.7421124558362848</v>
      </c>
      <c r="L28" s="3"/>
      <c r="M28" s="2">
        <v>853.81258529502713</v>
      </c>
      <c r="N28" s="2">
        <v>967.33534220052081</v>
      </c>
      <c r="O28" s="3">
        <v>650.49754152466176</v>
      </c>
      <c r="P28" s="2">
        <v>1433.377250589758</v>
      </c>
      <c r="Q28" s="2">
        <v>1114.4079747242597</v>
      </c>
      <c r="R28" s="3">
        <v>1183.1829634209314</v>
      </c>
      <c r="S28" s="2">
        <f t="shared" si="0"/>
        <v>15.912319793123061</v>
      </c>
      <c r="T28" s="2">
        <f t="shared" si="1"/>
        <v>1.8329046224047423</v>
      </c>
      <c r="U28" s="3">
        <f t="shared" si="2"/>
        <v>5.7421124558362848</v>
      </c>
      <c r="V28" s="3"/>
      <c r="W28" s="2">
        <f t="shared" si="3"/>
        <v>823.88182300673668</v>
      </c>
      <c r="X28" s="2">
        <f t="shared" si="4"/>
        <v>1243.6560629116495</v>
      </c>
      <c r="Y28" s="3">
        <f t="shared" si="5"/>
        <v>7.8291122904546961</v>
      </c>
      <c r="Z28" s="3"/>
      <c r="AA28" s="2">
        <f t="shared" si="6"/>
        <v>823.88182300673668</v>
      </c>
      <c r="AB28" s="2">
        <f t="shared" si="7"/>
        <v>1351.3681372767965</v>
      </c>
      <c r="AC28" s="3">
        <f t="shared" si="8"/>
        <v>8.9764150105288856</v>
      </c>
      <c r="AE28" s="3" t="s">
        <v>41</v>
      </c>
      <c r="AF28" s="10">
        <v>1.6402451171273706</v>
      </c>
      <c r="AG28" s="9">
        <f t="shared" si="9"/>
        <v>3.5172950990408215E-2</v>
      </c>
      <c r="AH28" s="3">
        <v>6.051346E-4</v>
      </c>
      <c r="AI28" s="11">
        <v>1.0895270122321278E-2</v>
      </c>
      <c r="AJ28" s="9">
        <f t="shared" si="10"/>
        <v>9.2143941518138647E-4</v>
      </c>
      <c r="AK28" s="3">
        <v>6.2813588E-4</v>
      </c>
    </row>
    <row r="29" spans="1:37" x14ac:dyDescent="0.2">
      <c r="A29" s="5" t="s">
        <v>42</v>
      </c>
      <c r="C29" s="2">
        <v>16859.562240981842</v>
      </c>
      <c r="D29" s="2">
        <v>17534.277021292863</v>
      </c>
      <c r="E29" s="3">
        <v>19110.497541524663</v>
      </c>
      <c r="F29" s="2">
        <v>46369.698871421868</v>
      </c>
      <c r="G29" s="2">
        <v>49980.407974724258</v>
      </c>
      <c r="H29" s="3">
        <v>45305.674758455512</v>
      </c>
      <c r="I29" s="2">
        <v>778.86673392897239</v>
      </c>
      <c r="J29" s="2">
        <v>884.41299153346563</v>
      </c>
      <c r="K29" s="3">
        <v>861.74211245583626</v>
      </c>
      <c r="L29" s="3"/>
      <c r="M29" s="2">
        <v>18632.681822011891</v>
      </c>
      <c r="N29" s="2">
        <v>18058.065382334644</v>
      </c>
      <c r="O29" s="3">
        <v>19110.497541524663</v>
      </c>
      <c r="P29" s="2">
        <v>53874.793127103148</v>
      </c>
      <c r="Q29" s="2">
        <v>49980.407974724258</v>
      </c>
      <c r="R29" s="3">
        <v>51758.432927760434</v>
      </c>
      <c r="S29" s="2">
        <f t="shared" si="0"/>
        <v>781.10445426154365</v>
      </c>
      <c r="T29" s="2">
        <f t="shared" si="1"/>
        <v>1147.2430102398082</v>
      </c>
      <c r="U29" s="3">
        <f t="shared" si="2"/>
        <v>861.74211245583626</v>
      </c>
      <c r="V29" s="3"/>
      <c r="W29" s="2">
        <f t="shared" si="3"/>
        <v>18600.414915290399</v>
      </c>
      <c r="X29" s="2">
        <f t="shared" si="4"/>
        <v>51871.211343195951</v>
      </c>
      <c r="Y29" s="3">
        <f t="shared" si="5"/>
        <v>930.02985898572933</v>
      </c>
      <c r="Z29" s="3"/>
      <c r="AA29" s="2">
        <f t="shared" si="6"/>
        <v>18600.414915290399</v>
      </c>
      <c r="AB29" s="2">
        <f t="shared" si="7"/>
        <v>56363.736198120809</v>
      </c>
      <c r="AC29" s="3">
        <f t="shared" si="8"/>
        <v>1066.3193573833275</v>
      </c>
      <c r="AE29" s="3" t="s">
        <v>42</v>
      </c>
      <c r="AF29" s="12">
        <v>3.0302408013375666</v>
      </c>
      <c r="AG29" s="9">
        <f t="shared" si="9"/>
        <v>8.9777860478537827E-6</v>
      </c>
      <c r="AH29" s="3">
        <v>3.6613283099999998E-2</v>
      </c>
      <c r="AI29" s="11">
        <v>5.7327718883666612E-2</v>
      </c>
      <c r="AJ29" s="9">
        <f t="shared" si="10"/>
        <v>6.756706854153315E-7</v>
      </c>
      <c r="AK29" s="3">
        <v>1.09121E-5</v>
      </c>
    </row>
    <row r="30" spans="1:37" x14ac:dyDescent="0.2">
      <c r="A30" s="5" t="s">
        <v>43</v>
      </c>
      <c r="C30" s="2">
        <v>304.56224098184157</v>
      </c>
      <c r="D30" s="2">
        <v>319.27702129286365</v>
      </c>
      <c r="E30" s="3">
        <v>409.4975415246617</v>
      </c>
      <c r="F30" s="2">
        <v>153.69887142186656</v>
      </c>
      <c r="G30" s="2">
        <v>162.4079747242597</v>
      </c>
      <c r="H30" s="3">
        <v>106.67475845551554</v>
      </c>
      <c r="I30" s="2">
        <v>594.86673392897239</v>
      </c>
      <c r="J30" s="2">
        <v>555.41299153346563</v>
      </c>
      <c r="K30" s="3">
        <v>533.74211245583626</v>
      </c>
      <c r="L30" s="3"/>
      <c r="M30" s="2">
        <v>336.59304139103688</v>
      </c>
      <c r="N30" s="2">
        <v>328.81454528077654</v>
      </c>
      <c r="O30" s="3">
        <v>409.4975415246617</v>
      </c>
      <c r="P30" s="2">
        <v>178.57555910990922</v>
      </c>
      <c r="Q30" s="2">
        <v>162.4079747242597</v>
      </c>
      <c r="R30" s="3">
        <v>121.86814036081404</v>
      </c>
      <c r="S30" s="2">
        <f t="shared" si="0"/>
        <v>596.57581370821549</v>
      </c>
      <c r="T30" s="2">
        <f t="shared" si="1"/>
        <v>720.47072853185159</v>
      </c>
      <c r="U30" s="3">
        <f t="shared" si="2"/>
        <v>533.74211245583626</v>
      </c>
      <c r="V30" s="3"/>
      <c r="W30" s="2">
        <f t="shared" si="3"/>
        <v>358.30170939882504</v>
      </c>
      <c r="X30" s="2">
        <f t="shared" si="4"/>
        <v>154.28389139832765</v>
      </c>
      <c r="Y30" s="3">
        <f t="shared" si="5"/>
        <v>616.92955156530115</v>
      </c>
      <c r="Z30" s="3"/>
      <c r="AA30" s="2">
        <f t="shared" si="6"/>
        <v>358.30170939882504</v>
      </c>
      <c r="AB30" s="2">
        <f t="shared" si="7"/>
        <v>167.64629799869775</v>
      </c>
      <c r="AC30" s="3">
        <f t="shared" si="8"/>
        <v>707.33634691398709</v>
      </c>
      <c r="AE30" s="3" t="s">
        <v>43</v>
      </c>
      <c r="AF30" s="11">
        <v>0.46789142669730033</v>
      </c>
      <c r="AG30" s="9">
        <f t="shared" si="9"/>
        <v>2.6737198064298627E-3</v>
      </c>
      <c r="AH30" s="3">
        <v>1.38033909E-2</v>
      </c>
      <c r="AI30" s="10">
        <v>1.9741361214848467</v>
      </c>
      <c r="AJ30" s="9">
        <f t="shared" si="10"/>
        <v>1.295578305139574E-2</v>
      </c>
      <c r="AK30" s="3">
        <v>5.0980479400000002E-3</v>
      </c>
    </row>
    <row r="31" spans="1:37" x14ac:dyDescent="0.2">
      <c r="A31" s="5" t="s">
        <v>44</v>
      </c>
      <c r="C31" s="2">
        <v>1358.5622409818416</v>
      </c>
      <c r="D31" s="2">
        <v>1387.2770212928638</v>
      </c>
      <c r="E31" s="3">
        <v>1337.4975415246618</v>
      </c>
      <c r="F31" s="2">
        <v>896.69887142186656</v>
      </c>
      <c r="G31" s="2">
        <v>1300.4079747242597</v>
      </c>
      <c r="H31" s="3">
        <v>1004.6747584555155</v>
      </c>
      <c r="I31" s="2">
        <v>1117.8667339289723</v>
      </c>
      <c r="J31" s="2">
        <v>857.41299153346563</v>
      </c>
      <c r="K31" s="3">
        <v>1030.7421124558364</v>
      </c>
      <c r="L31" s="3"/>
      <c r="M31" s="2">
        <v>1501.4421851406219</v>
      </c>
      <c r="N31" s="2">
        <v>1428.7181115876911</v>
      </c>
      <c r="O31" s="3">
        <v>1337.4975415246618</v>
      </c>
      <c r="P31" s="2">
        <v>1041.8326487113238</v>
      </c>
      <c r="Q31" s="2">
        <v>1300.4079747242597</v>
      </c>
      <c r="R31" s="3">
        <v>1147.7677217472353</v>
      </c>
      <c r="S31" s="2">
        <f t="shared" si="0"/>
        <v>1121.0784170201209</v>
      </c>
      <c r="T31" s="2">
        <f t="shared" si="1"/>
        <v>1112.2191451756294</v>
      </c>
      <c r="U31" s="3">
        <f t="shared" si="2"/>
        <v>1030.7421124558364</v>
      </c>
      <c r="V31" s="3"/>
      <c r="W31" s="2">
        <f t="shared" si="3"/>
        <v>1422.5526127509918</v>
      </c>
      <c r="X31" s="2">
        <f t="shared" si="4"/>
        <v>1163.3361150609396</v>
      </c>
      <c r="Y31" s="3">
        <f t="shared" si="5"/>
        <v>1088.0132248838622</v>
      </c>
      <c r="Z31" s="3"/>
      <c r="AA31" s="2">
        <f t="shared" si="6"/>
        <v>1422.5526127509918</v>
      </c>
      <c r="AB31" s="2">
        <f t="shared" si="7"/>
        <v>1264.0917418567758</v>
      </c>
      <c r="AC31" s="3">
        <f t="shared" si="8"/>
        <v>1247.4541022241779</v>
      </c>
      <c r="AE31" s="3" t="s">
        <v>44</v>
      </c>
      <c r="AF31" s="10">
        <v>0.88860807714677226</v>
      </c>
      <c r="AG31" s="9">
        <f t="shared" si="9"/>
        <v>4.3252104899901236E-2</v>
      </c>
      <c r="AH31" s="3">
        <v>3.7379025400000002E-2</v>
      </c>
      <c r="AI31" s="10">
        <v>0.87691245374172766</v>
      </c>
      <c r="AJ31" s="9">
        <f t="shared" si="10"/>
        <v>3.8074584644733544E-3</v>
      </c>
      <c r="AK31" s="3">
        <v>1.73849969E-3</v>
      </c>
    </row>
    <row r="32" spans="1:37" x14ac:dyDescent="0.2">
      <c r="A32" s="5" t="s">
        <v>45</v>
      </c>
      <c r="C32" s="2">
        <v>1167.5622409818416</v>
      </c>
      <c r="D32" s="2">
        <v>1266.2770212928638</v>
      </c>
      <c r="E32" s="3">
        <v>1084.4975415246618</v>
      </c>
      <c r="F32" s="2">
        <v>348.69887142186656</v>
      </c>
      <c r="G32" s="2">
        <v>831.4079747242597</v>
      </c>
      <c r="H32" s="3">
        <v>465.67475845551553</v>
      </c>
      <c r="I32" s="2">
        <v>104.86673392897239</v>
      </c>
      <c r="J32" s="2">
        <v>69.412991533465657</v>
      </c>
      <c r="K32" s="3">
        <v>107.74211245583629</v>
      </c>
      <c r="L32" s="3"/>
      <c r="M32" s="2">
        <v>1290.3547217097198</v>
      </c>
      <c r="N32" s="2">
        <v>1304.1035689630312</v>
      </c>
      <c r="O32" s="3">
        <v>1084.4975415246618</v>
      </c>
      <c r="P32" s="2">
        <v>405.13697562710416</v>
      </c>
      <c r="Q32" s="2">
        <v>831.4079747242597</v>
      </c>
      <c r="R32" s="3">
        <v>531.99948748522968</v>
      </c>
      <c r="S32" s="2">
        <f t="shared" si="0"/>
        <v>105.1680209303307</v>
      </c>
      <c r="T32" s="2">
        <f t="shared" si="1"/>
        <v>90.041157376632881</v>
      </c>
      <c r="U32" s="3">
        <f t="shared" si="2"/>
        <v>107.74211245583629</v>
      </c>
      <c r="V32" s="3"/>
      <c r="W32" s="2">
        <f t="shared" si="3"/>
        <v>1226.3186107324709</v>
      </c>
      <c r="X32" s="2">
        <f t="shared" si="4"/>
        <v>589.51481261219794</v>
      </c>
      <c r="Y32" s="3">
        <f t="shared" si="5"/>
        <v>100.98376358759997</v>
      </c>
      <c r="Z32" s="3"/>
      <c r="AA32" s="2">
        <f t="shared" si="6"/>
        <v>1226.3186107324709</v>
      </c>
      <c r="AB32" s="2">
        <f t="shared" si="7"/>
        <v>640.57222730189881</v>
      </c>
      <c r="AC32" s="3">
        <f t="shared" si="8"/>
        <v>115.78224167158891</v>
      </c>
      <c r="AE32" s="3" t="s">
        <v>45</v>
      </c>
      <c r="AF32" s="10">
        <v>0.52235383341307184</v>
      </c>
      <c r="AG32" s="9">
        <f t="shared" si="9"/>
        <v>1.175535137550866E-2</v>
      </c>
      <c r="AH32" s="3">
        <v>2.5955393199999999E-2</v>
      </c>
      <c r="AI32" s="11">
        <v>9.4414486299309319E-2</v>
      </c>
      <c r="AJ32" s="9">
        <f t="shared" si="10"/>
        <v>9.38219692319708E-5</v>
      </c>
      <c r="AK32" s="3">
        <v>1.0811869E-4</v>
      </c>
    </row>
    <row r="33" spans="1:37" x14ac:dyDescent="0.2">
      <c r="A33" s="5" t="s">
        <v>46</v>
      </c>
      <c r="C33" s="2">
        <v>9499.5622409818425</v>
      </c>
      <c r="D33" s="2">
        <v>9951.2770212928644</v>
      </c>
      <c r="E33" s="3">
        <v>11636.497541524661</v>
      </c>
      <c r="F33" s="2">
        <v>8124.6988714218669</v>
      </c>
      <c r="G33" s="2">
        <v>16533.407974724261</v>
      </c>
      <c r="H33" s="3">
        <v>11152.674758455516</v>
      </c>
      <c r="I33" s="2">
        <v>9282.8667339289732</v>
      </c>
      <c r="J33" s="2">
        <v>8500.4129915334652</v>
      </c>
      <c r="K33" s="3">
        <v>10160.742112455837</v>
      </c>
      <c r="L33" s="3"/>
      <c r="M33" s="2">
        <v>10498.630875145718</v>
      </c>
      <c r="N33" s="2">
        <v>10248.544087104934</v>
      </c>
      <c r="O33" s="3">
        <v>11636.497541524661</v>
      </c>
      <c r="P33" s="2">
        <v>9439.7091542820162</v>
      </c>
      <c r="Q33" s="2">
        <v>16533.407974724261</v>
      </c>
      <c r="R33" s="3">
        <v>12741.118447704255</v>
      </c>
      <c r="S33" s="2">
        <f t="shared" si="0"/>
        <v>9309.5368415740595</v>
      </c>
      <c r="T33" s="2">
        <f t="shared" si="1"/>
        <v>11026.567318713358</v>
      </c>
      <c r="U33" s="3">
        <f t="shared" si="2"/>
        <v>10160.742112455837</v>
      </c>
      <c r="V33" s="3"/>
      <c r="W33" s="2">
        <f t="shared" si="3"/>
        <v>10794.557501258438</v>
      </c>
      <c r="X33" s="2">
        <f t="shared" si="4"/>
        <v>12904.745192236844</v>
      </c>
      <c r="Y33" s="3">
        <f t="shared" si="5"/>
        <v>10165.615424247751</v>
      </c>
      <c r="Z33" s="3"/>
      <c r="AA33" s="2">
        <f t="shared" si="6"/>
        <v>10794.557501258438</v>
      </c>
      <c r="AB33" s="2">
        <f t="shared" si="7"/>
        <v>14022.415033008756</v>
      </c>
      <c r="AC33" s="3">
        <f t="shared" si="8"/>
        <v>11655.316656619552</v>
      </c>
      <c r="AE33" s="3" t="s">
        <v>46</v>
      </c>
      <c r="AF33" s="10">
        <v>1.2990263872672885</v>
      </c>
      <c r="AG33" s="9">
        <f t="shared" si="9"/>
        <v>0.37048056159056453</v>
      </c>
      <c r="AH33" s="3">
        <v>3.2854539999999999E-4</v>
      </c>
      <c r="AI33" s="10">
        <v>1.0797401056283007</v>
      </c>
      <c r="AJ33" s="9">
        <f t="shared" si="10"/>
        <v>0.39086781301854046</v>
      </c>
      <c r="AK33" s="3">
        <v>0.10688136807</v>
      </c>
    </row>
    <row r="34" spans="1:37" x14ac:dyDescent="0.2">
      <c r="A34" s="5" t="s">
        <v>47</v>
      </c>
      <c r="C34" s="2">
        <v>1233.5622409818416</v>
      </c>
      <c r="D34" s="2">
        <v>1382.2770212928638</v>
      </c>
      <c r="E34" s="3">
        <v>1399.4975415246618</v>
      </c>
      <c r="F34" s="2">
        <v>4925.6988714218669</v>
      </c>
      <c r="G34" s="2">
        <v>5564.4079747242595</v>
      </c>
      <c r="H34" s="3">
        <v>6453.674758455516</v>
      </c>
      <c r="I34" s="2">
        <v>6178.8667339289723</v>
      </c>
      <c r="J34" s="2">
        <v>6088.4129915334661</v>
      </c>
      <c r="K34" s="3">
        <v>6727.7421124558359</v>
      </c>
      <c r="L34" s="3"/>
      <c r="M34" s="2">
        <v>1363.2959394397697</v>
      </c>
      <c r="N34" s="2">
        <v>1423.5687503222093</v>
      </c>
      <c r="O34" s="3">
        <v>1399.4975415246618</v>
      </c>
      <c r="P34" s="2">
        <v>5722.9400699819826</v>
      </c>
      <c r="Q34" s="2">
        <v>5564.4079747242595</v>
      </c>
      <c r="R34" s="3">
        <v>7372.853266262392</v>
      </c>
      <c r="S34" s="2">
        <f t="shared" si="0"/>
        <v>6196.6189052831305</v>
      </c>
      <c r="T34" s="2">
        <f t="shared" si="1"/>
        <v>7897.7687063133853</v>
      </c>
      <c r="U34" s="3">
        <f t="shared" si="2"/>
        <v>6727.7421124558359</v>
      </c>
      <c r="V34" s="3"/>
      <c r="W34" s="2">
        <f t="shared" si="3"/>
        <v>1395.4540770955471</v>
      </c>
      <c r="X34" s="2">
        <f t="shared" si="4"/>
        <v>6220.0671036562117</v>
      </c>
      <c r="Y34" s="3">
        <f t="shared" si="5"/>
        <v>6940.7099080174512</v>
      </c>
      <c r="Z34" s="3"/>
      <c r="AA34" s="2">
        <f t="shared" si="6"/>
        <v>1395.4540770955471</v>
      </c>
      <c r="AB34" s="2">
        <f t="shared" si="7"/>
        <v>6758.782227881693</v>
      </c>
      <c r="AC34" s="3">
        <f t="shared" si="8"/>
        <v>7957.8233509326783</v>
      </c>
      <c r="AE34" s="3" t="s">
        <v>47</v>
      </c>
      <c r="AF34" s="12">
        <v>4.8434286293026592</v>
      </c>
      <c r="AG34" s="9">
        <f t="shared" si="9"/>
        <v>1.1295723047995325E-3</v>
      </c>
      <c r="AH34" s="3">
        <v>4.6183077999999997E-3</v>
      </c>
      <c r="AI34" s="12">
        <v>5.7026766280233554</v>
      </c>
      <c r="AJ34" s="9">
        <f t="shared" si="10"/>
        <v>3.842375058943904E-4</v>
      </c>
      <c r="AK34" s="3">
        <v>3.2626524999999998E-4</v>
      </c>
    </row>
    <row r="35" spans="1:37" x14ac:dyDescent="0.2">
      <c r="A35" s="5" t="s">
        <v>48</v>
      </c>
      <c r="C35" s="2">
        <v>1037.5622409818416</v>
      </c>
      <c r="D35" s="2">
        <v>1215.2770212928638</v>
      </c>
      <c r="E35" s="3">
        <v>1145.4975415246618</v>
      </c>
      <c r="F35" s="2">
        <v>1211.6988714218664</v>
      </c>
      <c r="G35" s="2">
        <v>1618.4079747242597</v>
      </c>
      <c r="H35" s="3">
        <v>1254.6747584555155</v>
      </c>
      <c r="I35" s="2">
        <v>8032.8667339289723</v>
      </c>
      <c r="J35" s="2">
        <v>4722.4129915334661</v>
      </c>
      <c r="K35" s="3">
        <v>6457.7421124558359</v>
      </c>
      <c r="L35" s="3"/>
      <c r="M35" s="2">
        <v>1146.6826261808335</v>
      </c>
      <c r="N35" s="2">
        <v>1251.5800840551169</v>
      </c>
      <c r="O35" s="3">
        <v>1145.4975415246618</v>
      </c>
      <c r="P35" s="2">
        <v>1407.8164753929464</v>
      </c>
      <c r="Q35" s="2">
        <v>1618.4079747242597</v>
      </c>
      <c r="R35" s="3">
        <v>1433.3745094383326</v>
      </c>
      <c r="S35" s="2">
        <f t="shared" si="0"/>
        <v>8055.9455334672093</v>
      </c>
      <c r="T35" s="2">
        <f t="shared" si="1"/>
        <v>6125.8205701034494</v>
      </c>
      <c r="U35" s="3">
        <f t="shared" si="2"/>
        <v>6457.7421124558359</v>
      </c>
      <c r="V35" s="3"/>
      <c r="W35" s="2">
        <f t="shared" si="3"/>
        <v>1181.2534172535372</v>
      </c>
      <c r="X35" s="2">
        <f t="shared" si="4"/>
        <v>1486.5329865185129</v>
      </c>
      <c r="Y35" s="3">
        <f t="shared" si="5"/>
        <v>6879.8360720088313</v>
      </c>
      <c r="Z35" s="3"/>
      <c r="AA35" s="2">
        <f t="shared" si="6"/>
        <v>1181.2534172535372</v>
      </c>
      <c r="AB35" s="2">
        <f t="shared" si="7"/>
        <v>1615.2804403887242</v>
      </c>
      <c r="AC35" s="3">
        <f t="shared" si="8"/>
        <v>7888.0288716834202</v>
      </c>
      <c r="AE35" s="3" t="s">
        <v>48</v>
      </c>
      <c r="AF35" s="10">
        <v>1.36742922119482</v>
      </c>
      <c r="AG35" s="9">
        <f t="shared" si="9"/>
        <v>1.5280353104529194E-2</v>
      </c>
      <c r="AH35" s="3">
        <v>4.9544550000000002E-4</v>
      </c>
      <c r="AI35" s="12">
        <v>6.677677081369561</v>
      </c>
      <c r="AJ35" s="9">
        <f t="shared" si="10"/>
        <v>6.7208437068791394E-4</v>
      </c>
      <c r="AK35" s="3">
        <v>4.9286160000000002E-4</v>
      </c>
    </row>
    <row r="36" spans="1:37" x14ac:dyDescent="0.2">
      <c r="A36" s="5" t="s">
        <v>49</v>
      </c>
      <c r="C36" s="2">
        <v>10279.562240981842</v>
      </c>
      <c r="D36" s="2">
        <v>11521.277021292864</v>
      </c>
      <c r="E36" s="3">
        <v>8854.4975415246608</v>
      </c>
      <c r="F36" s="2">
        <v>6360.6988714218669</v>
      </c>
      <c r="G36" s="2">
        <v>7287.4079747242595</v>
      </c>
      <c r="H36" s="3">
        <v>4985.674758455516</v>
      </c>
      <c r="I36" s="2">
        <v>12610.866733928973</v>
      </c>
      <c r="J36" s="2">
        <v>10685.412991533465</v>
      </c>
      <c r="K36" s="3">
        <v>11623.742112455837</v>
      </c>
      <c r="L36" s="3"/>
      <c r="M36" s="2">
        <v>11360.663448319036</v>
      </c>
      <c r="N36" s="2">
        <v>11865.443524466222</v>
      </c>
      <c r="O36" s="3">
        <v>8854.4975415246608</v>
      </c>
      <c r="P36" s="2">
        <v>7390.1997248649304</v>
      </c>
      <c r="Q36" s="2">
        <v>7287.4079747242595</v>
      </c>
      <c r="R36" s="3">
        <v>5695.7702089402692</v>
      </c>
      <c r="S36" s="2">
        <f t="shared" si="0"/>
        <v>12647.098340277733</v>
      </c>
      <c r="T36" s="2">
        <f t="shared" si="1"/>
        <v>13860.90602853672</v>
      </c>
      <c r="U36" s="3">
        <f t="shared" si="2"/>
        <v>11623.742112455837</v>
      </c>
      <c r="V36" s="3"/>
      <c r="W36" s="2">
        <f t="shared" si="3"/>
        <v>10693.534838103305</v>
      </c>
      <c r="X36" s="2">
        <f t="shared" si="4"/>
        <v>6791.1259695098197</v>
      </c>
      <c r="Y36" s="3">
        <f t="shared" si="5"/>
        <v>12710.58216042343</v>
      </c>
      <c r="Z36" s="3"/>
      <c r="AA36" s="2">
        <f t="shared" si="6"/>
        <v>10693.534838103305</v>
      </c>
      <c r="AB36" s="2">
        <f t="shared" si="7"/>
        <v>7379.3000533786071</v>
      </c>
      <c r="AC36" s="3">
        <f t="shared" si="8"/>
        <v>14573.230816537331</v>
      </c>
      <c r="AE36" s="3" t="s">
        <v>49</v>
      </c>
      <c r="AF36" s="10">
        <v>0.6900711659052734</v>
      </c>
      <c r="AG36" s="9">
        <f t="shared" si="9"/>
        <v>2.2526247309527989E-2</v>
      </c>
      <c r="AH36" s="3">
        <v>2.0439044E-2</v>
      </c>
      <c r="AI36" s="10">
        <v>1.3628076250904291</v>
      </c>
      <c r="AJ36" s="9">
        <f t="shared" si="10"/>
        <v>0.14977502372761695</v>
      </c>
      <c r="AK36" s="3">
        <v>4.5880450390000001E-2</v>
      </c>
    </row>
    <row r="37" spans="1:37" x14ac:dyDescent="0.2">
      <c r="A37" s="5" t="s">
        <v>50</v>
      </c>
      <c r="C37" s="2">
        <v>521.56224098184157</v>
      </c>
      <c r="D37" s="2">
        <v>584.27702129286365</v>
      </c>
      <c r="E37" s="3">
        <v>425.4975415246617</v>
      </c>
      <c r="F37" s="2">
        <v>319.69887142186656</v>
      </c>
      <c r="G37" s="2">
        <v>470.4079747242597</v>
      </c>
      <c r="H37" s="3">
        <v>340.67475845551553</v>
      </c>
      <c r="I37" s="2">
        <v>457.86673392897239</v>
      </c>
      <c r="J37" s="2">
        <v>291.41299153346563</v>
      </c>
      <c r="K37" s="3">
        <v>446.74211245583626</v>
      </c>
      <c r="L37" s="3"/>
      <c r="M37" s="2">
        <v>576.41492392771613</v>
      </c>
      <c r="N37" s="2">
        <v>601.73069235131243</v>
      </c>
      <c r="O37" s="3">
        <v>425.4975415246617</v>
      </c>
      <c r="P37" s="2">
        <v>371.44322650403416</v>
      </c>
      <c r="Q37" s="2">
        <v>470.4079747242597</v>
      </c>
      <c r="R37" s="3">
        <v>389.19609363968107</v>
      </c>
      <c r="S37" s="2">
        <f t="shared" si="0"/>
        <v>459.18220633970486</v>
      </c>
      <c r="T37" s="2">
        <f t="shared" si="1"/>
        <v>378.01515901543644</v>
      </c>
      <c r="U37" s="3">
        <f t="shared" si="2"/>
        <v>446.74211245583626</v>
      </c>
      <c r="V37" s="3"/>
      <c r="W37" s="2">
        <f t="shared" si="3"/>
        <v>534.54771926789681</v>
      </c>
      <c r="X37" s="2">
        <f t="shared" si="4"/>
        <v>410.34909828932496</v>
      </c>
      <c r="Y37" s="3">
        <f t="shared" si="5"/>
        <v>427.97982593699254</v>
      </c>
      <c r="Z37" s="3"/>
      <c r="AA37" s="2">
        <f t="shared" si="6"/>
        <v>534.54771926789681</v>
      </c>
      <c r="AB37" s="2">
        <f t="shared" si="7"/>
        <v>445.88911124687104</v>
      </c>
      <c r="AC37" s="3">
        <f t="shared" si="8"/>
        <v>490.6973346682247</v>
      </c>
      <c r="AE37" s="3" t="s">
        <v>50</v>
      </c>
      <c r="AF37" s="10">
        <v>0.8341427625162251</v>
      </c>
      <c r="AG37" s="9">
        <f t="shared" si="9"/>
        <v>0.11947839087686264</v>
      </c>
      <c r="AH37" s="3">
        <v>2.2992462200000001E-2</v>
      </c>
      <c r="AI37" s="10">
        <v>0.91796731513562813</v>
      </c>
      <c r="AJ37" s="9">
        <f t="shared" si="10"/>
        <v>0.15309278275942018</v>
      </c>
      <c r="AK37" s="3">
        <v>4.660182828E-2</v>
      </c>
    </row>
    <row r="38" spans="1:37" x14ac:dyDescent="0.2">
      <c r="A38" s="5" t="s">
        <v>51</v>
      </c>
      <c r="C38" s="2">
        <v>58600.562240981839</v>
      </c>
      <c r="D38" s="2">
        <v>62013.277021292866</v>
      </c>
      <c r="E38" s="3">
        <v>60486.497541524659</v>
      </c>
      <c r="F38" s="2">
        <v>305.69887142186656</v>
      </c>
      <c r="G38" s="2">
        <v>218.4079747242597</v>
      </c>
      <c r="H38" s="3">
        <v>151.67475845551553</v>
      </c>
      <c r="I38" s="2">
        <v>1083.8667339289723</v>
      </c>
      <c r="J38" s="2">
        <v>458.41299153346563</v>
      </c>
      <c r="K38" s="3">
        <v>542.74211245583626</v>
      </c>
      <c r="L38" s="3"/>
      <c r="M38" s="2">
        <v>64763.581356406023</v>
      </c>
      <c r="N38" s="2">
        <v>63865.753327807724</v>
      </c>
      <c r="O38" s="3">
        <v>60486.497541524659</v>
      </c>
      <c r="P38" s="2">
        <v>355.17727865151761</v>
      </c>
      <c r="Q38" s="2">
        <v>218.4079747242597</v>
      </c>
      <c r="R38" s="3">
        <v>173.27736214521153</v>
      </c>
      <c r="S38" s="2">
        <f t="shared" si="0"/>
        <v>1086.9807334396146</v>
      </c>
      <c r="T38" s="2">
        <f t="shared" si="1"/>
        <v>594.64425033832026</v>
      </c>
      <c r="U38" s="3">
        <f t="shared" si="2"/>
        <v>542.74211245583626</v>
      </c>
      <c r="V38" s="3"/>
      <c r="W38" s="2">
        <f t="shared" si="3"/>
        <v>63038.610741912795</v>
      </c>
      <c r="X38" s="2">
        <f t="shared" si="4"/>
        <v>248.95420517366293</v>
      </c>
      <c r="Y38" s="3">
        <f t="shared" si="5"/>
        <v>741.45569874459034</v>
      </c>
      <c r="Z38" s="3"/>
      <c r="AA38" s="2">
        <f t="shared" si="6"/>
        <v>63038.610741912795</v>
      </c>
      <c r="AB38" s="2">
        <f t="shared" si="7"/>
        <v>270.51593325980394</v>
      </c>
      <c r="AC38" s="3">
        <f t="shared" si="8"/>
        <v>850.11094705688299</v>
      </c>
      <c r="AE38" s="3" t="s">
        <v>51</v>
      </c>
      <c r="AF38" s="11">
        <v>4.2912737142531071E-3</v>
      </c>
      <c r="AG38" s="9">
        <f t="shared" si="9"/>
        <v>1.1103918637409431E-6</v>
      </c>
      <c r="AH38" s="3">
        <v>9.3250099999999997E-5</v>
      </c>
      <c r="AI38" s="11">
        <v>1.3485559676074293E-2</v>
      </c>
      <c r="AJ38" s="9">
        <f t="shared" si="10"/>
        <v>1.1826480641849691E-6</v>
      </c>
      <c r="AK38" s="3">
        <v>1.09121E-5</v>
      </c>
    </row>
    <row r="39" spans="1:37" x14ac:dyDescent="0.2">
      <c r="A39" s="5" t="s">
        <v>52</v>
      </c>
      <c r="C39" s="2">
        <v>1054.5622409818416</v>
      </c>
      <c r="D39" s="2">
        <v>1166.2770212928638</v>
      </c>
      <c r="E39" s="3">
        <v>822.49754152466176</v>
      </c>
      <c r="F39" s="2">
        <v>88.698871421866542</v>
      </c>
      <c r="G39" s="2">
        <v>89.407974724259688</v>
      </c>
      <c r="H39" s="3">
        <v>43.674758455515544</v>
      </c>
      <c r="I39" s="2">
        <v>1118.8667339289723</v>
      </c>
      <c r="J39" s="2">
        <v>624.41299153346563</v>
      </c>
      <c r="K39" s="3">
        <v>949.74211245583626</v>
      </c>
      <c r="L39" s="3"/>
      <c r="M39" s="2">
        <v>1165.4705155961494</v>
      </c>
      <c r="N39" s="2">
        <v>1201.116343653395</v>
      </c>
      <c r="O39" s="3">
        <v>822.49754152466176</v>
      </c>
      <c r="P39" s="2">
        <v>103.05508693751089</v>
      </c>
      <c r="Q39" s="2">
        <v>89.407974724259688</v>
      </c>
      <c r="R39" s="3">
        <v>49.89522986265753</v>
      </c>
      <c r="S39" s="2">
        <f t="shared" si="0"/>
        <v>1122.0812900666065</v>
      </c>
      <c r="T39" s="2">
        <f t="shared" si="1"/>
        <v>809.97616147364192</v>
      </c>
      <c r="U39" s="3">
        <f t="shared" si="2"/>
        <v>949.74211245583626</v>
      </c>
      <c r="V39" s="3"/>
      <c r="W39" s="2">
        <f t="shared" si="3"/>
        <v>1063.0281335914021</v>
      </c>
      <c r="X39" s="2">
        <f t="shared" si="4"/>
        <v>80.78609717480937</v>
      </c>
      <c r="Y39" s="3">
        <f t="shared" si="5"/>
        <v>960.59985466536148</v>
      </c>
      <c r="Z39" s="3"/>
      <c r="AA39" s="2">
        <f t="shared" si="6"/>
        <v>1063.0281335914021</v>
      </c>
      <c r="AB39" s="2">
        <f t="shared" si="7"/>
        <v>87.782917570788271</v>
      </c>
      <c r="AC39" s="3">
        <f t="shared" si="8"/>
        <v>1101.3691763040517</v>
      </c>
      <c r="AE39" s="3" t="s">
        <v>52</v>
      </c>
      <c r="AF39" s="11">
        <v>8.2578169661622083E-2</v>
      </c>
      <c r="AG39" s="9">
        <f t="shared" si="9"/>
        <v>1.282229147781988E-3</v>
      </c>
      <c r="AH39" s="3">
        <v>4.1475642000000004E-3</v>
      </c>
      <c r="AI39" s="10">
        <v>1.0360677591693794</v>
      </c>
      <c r="AJ39" s="9">
        <f t="shared" si="10"/>
        <v>0.53405648164698183</v>
      </c>
      <c r="AK39" s="3">
        <v>0.14124772528999999</v>
      </c>
    </row>
    <row r="40" spans="1:37" x14ac:dyDescent="0.2">
      <c r="A40" s="5" t="s">
        <v>53</v>
      </c>
      <c r="C40" s="2">
        <v>1646.5622409818416</v>
      </c>
      <c r="D40" s="2">
        <v>1753.2770212928638</v>
      </c>
      <c r="E40" s="3">
        <v>2407.4975415246618</v>
      </c>
      <c r="F40" s="2">
        <v>1226.6988714218664</v>
      </c>
      <c r="G40" s="2">
        <v>2252.4079747242595</v>
      </c>
      <c r="H40" s="3">
        <v>1362.6747584555155</v>
      </c>
      <c r="I40" s="2">
        <v>2634.8667339289723</v>
      </c>
      <c r="J40" s="2">
        <v>2719.4129915334656</v>
      </c>
      <c r="K40" s="3">
        <v>2227.7421124558364</v>
      </c>
      <c r="L40" s="3"/>
      <c r="M40" s="2">
        <v>1819.731135235385</v>
      </c>
      <c r="N40" s="2">
        <v>1805.6513562209595</v>
      </c>
      <c r="O40" s="3">
        <v>2407.4975415246618</v>
      </c>
      <c r="P40" s="2">
        <v>1425.2442766634997</v>
      </c>
      <c r="Q40" s="2">
        <v>2252.4079747242595</v>
      </c>
      <c r="R40" s="3">
        <v>1556.7566417208866</v>
      </c>
      <c r="S40" s="2">
        <f t="shared" si="0"/>
        <v>2642.4368285385926</v>
      </c>
      <c r="T40" s="2">
        <f t="shared" si="1"/>
        <v>3527.5686544164059</v>
      </c>
      <c r="U40" s="3">
        <f t="shared" si="2"/>
        <v>2227.7421124558364</v>
      </c>
      <c r="V40" s="3"/>
      <c r="W40" s="2">
        <f t="shared" si="3"/>
        <v>2010.9600109936689</v>
      </c>
      <c r="X40" s="2">
        <f t="shared" si="4"/>
        <v>1744.8029643695484</v>
      </c>
      <c r="Y40" s="3">
        <f t="shared" si="5"/>
        <v>2799.2491984702788</v>
      </c>
      <c r="Z40" s="3"/>
      <c r="AA40" s="2">
        <f t="shared" si="6"/>
        <v>2010.9600109936689</v>
      </c>
      <c r="AB40" s="2">
        <f t="shared" si="7"/>
        <v>1895.9189780773131</v>
      </c>
      <c r="AC40" s="3">
        <f t="shared" si="8"/>
        <v>3209.4599733861055</v>
      </c>
      <c r="AE40" s="3" t="s">
        <v>53</v>
      </c>
      <c r="AF40" s="10">
        <v>0.94279297833500386</v>
      </c>
      <c r="AG40" s="9">
        <f t="shared" si="9"/>
        <v>0.45793085607748946</v>
      </c>
      <c r="AH40" s="3">
        <v>4.5800664599999999E-2</v>
      </c>
      <c r="AI40" s="10">
        <v>1.5959839856786739</v>
      </c>
      <c r="AJ40" s="9">
        <f t="shared" si="10"/>
        <v>0.14180666508984535</v>
      </c>
      <c r="AK40" s="3">
        <v>4.3996426829999997E-2</v>
      </c>
    </row>
    <row r="41" spans="1:37" x14ac:dyDescent="0.2">
      <c r="A41" s="5" t="s">
        <v>54</v>
      </c>
      <c r="C41" s="2">
        <v>1057.5622409818416</v>
      </c>
      <c r="D41" s="2">
        <v>1059.2770212928638</v>
      </c>
      <c r="E41" s="3">
        <v>1230.4975415246618</v>
      </c>
      <c r="F41" s="2">
        <v>353.69887142186656</v>
      </c>
      <c r="G41" s="2">
        <v>411.4079747242597</v>
      </c>
      <c r="H41" s="3">
        <v>507.67475845551553</v>
      </c>
      <c r="I41" s="2">
        <v>704.86673392897239</v>
      </c>
      <c r="J41" s="2">
        <v>466.41299153346563</v>
      </c>
      <c r="K41" s="3">
        <v>487.74211245583626</v>
      </c>
      <c r="L41" s="3"/>
      <c r="M41" s="2">
        <v>1168.7860254929699</v>
      </c>
      <c r="N41" s="2">
        <v>1090.9200125720845</v>
      </c>
      <c r="O41" s="3">
        <v>1230.4975415246618</v>
      </c>
      <c r="P41" s="2">
        <v>410.94624271728867</v>
      </c>
      <c r="Q41" s="2">
        <v>411.4079747242597</v>
      </c>
      <c r="R41" s="3">
        <v>579.98142781733407</v>
      </c>
      <c r="S41" s="2">
        <f t="shared" si="0"/>
        <v>706.89184882161817</v>
      </c>
      <c r="T41" s="2">
        <f t="shared" si="1"/>
        <v>605.02169183881767</v>
      </c>
      <c r="U41" s="3">
        <f t="shared" si="2"/>
        <v>487.74211245583626</v>
      </c>
      <c r="V41" s="3"/>
      <c r="W41" s="2">
        <f t="shared" si="3"/>
        <v>1163.4011931965722</v>
      </c>
      <c r="X41" s="2">
        <f t="shared" si="4"/>
        <v>467.44521508629413</v>
      </c>
      <c r="Y41" s="3">
        <f t="shared" si="5"/>
        <v>599.88521770542411</v>
      </c>
      <c r="Z41" s="3"/>
      <c r="AA41" s="2">
        <f t="shared" si="6"/>
        <v>1163.4011931965722</v>
      </c>
      <c r="AB41" s="2">
        <f t="shared" si="7"/>
        <v>507.93027785447515</v>
      </c>
      <c r="AC41" s="3">
        <f t="shared" si="8"/>
        <v>687.79428280401123</v>
      </c>
      <c r="AE41" s="3" t="s">
        <v>54</v>
      </c>
      <c r="AF41" s="10">
        <v>0.436590817359299</v>
      </c>
      <c r="AG41" s="9">
        <f t="shared" si="9"/>
        <v>5.5156216510208241E-4</v>
      </c>
      <c r="AH41" s="3">
        <v>0.24739894270000001</v>
      </c>
      <c r="AI41" s="10">
        <v>0.59119269158923682</v>
      </c>
      <c r="AJ41" s="9">
        <f t="shared" si="10"/>
        <v>1.6875997335338729E-3</v>
      </c>
      <c r="AK41" s="3">
        <v>9.5490104999999999E-4</v>
      </c>
    </row>
    <row r="42" spans="1:37" x14ac:dyDescent="0.2">
      <c r="A42" s="5" t="s">
        <v>55</v>
      </c>
      <c r="C42" s="2">
        <v>2798.5622409818416</v>
      </c>
      <c r="D42" s="2">
        <v>2755.2770212928635</v>
      </c>
      <c r="E42" s="3">
        <v>3196.4975415246618</v>
      </c>
      <c r="F42" s="2">
        <v>3195.6988714218664</v>
      </c>
      <c r="G42" s="2">
        <v>2840.4079747242595</v>
      </c>
      <c r="H42" s="3">
        <v>2730.6747584555155</v>
      </c>
      <c r="I42" s="2">
        <v>203.86673392897239</v>
      </c>
      <c r="J42" s="2">
        <v>267.41299153346563</v>
      </c>
      <c r="K42" s="3">
        <v>249.74211245583629</v>
      </c>
      <c r="L42" s="3"/>
      <c r="M42" s="2">
        <v>3092.8869356144378</v>
      </c>
      <c r="N42" s="2">
        <v>2837.5833538235138</v>
      </c>
      <c r="O42" s="3">
        <v>3196.4975415246618</v>
      </c>
      <c r="P42" s="2">
        <v>3712.9336567781502</v>
      </c>
      <c r="Q42" s="2">
        <v>2840.4079747242595</v>
      </c>
      <c r="R42" s="3">
        <v>3119.5969839665709</v>
      </c>
      <c r="S42" s="2">
        <f t="shared" si="0"/>
        <v>204.45245253239315</v>
      </c>
      <c r="T42" s="2">
        <f t="shared" si="1"/>
        <v>346.8828345139442</v>
      </c>
      <c r="U42" s="3">
        <f t="shared" si="2"/>
        <v>249.74211245583629</v>
      </c>
      <c r="V42" s="3"/>
      <c r="W42" s="2">
        <f t="shared" si="3"/>
        <v>3042.3226103208713</v>
      </c>
      <c r="X42" s="2">
        <f t="shared" si="4"/>
        <v>3224.3128718229932</v>
      </c>
      <c r="Y42" s="3">
        <f t="shared" si="5"/>
        <v>267.02579983405786</v>
      </c>
      <c r="Z42" s="3"/>
      <c r="AA42" s="2">
        <f t="shared" si="6"/>
        <v>3042.3226103208713</v>
      </c>
      <c r="AB42" s="2">
        <f t="shared" si="7"/>
        <v>3503.568076041759</v>
      </c>
      <c r="AC42" s="3">
        <f t="shared" si="8"/>
        <v>306.15659974008503</v>
      </c>
      <c r="AE42" s="3" t="s">
        <v>55</v>
      </c>
      <c r="AF42" s="10">
        <v>1.1516096498629513</v>
      </c>
      <c r="AG42" s="9">
        <f t="shared" si="9"/>
        <v>0.54910297361300842</v>
      </c>
      <c r="AH42" s="3">
        <v>0.22826065919999999</v>
      </c>
      <c r="AI42" s="11">
        <v>0.10063252289598405</v>
      </c>
      <c r="AJ42" s="9">
        <f t="shared" si="10"/>
        <v>1.72638817116182E-5</v>
      </c>
      <c r="AK42" s="3">
        <v>3.4815530000000001E-5</v>
      </c>
    </row>
    <row r="43" spans="1:37" x14ac:dyDescent="0.2">
      <c r="A43" s="5" t="s">
        <v>56</v>
      </c>
      <c r="C43" s="2">
        <v>6191.5622409818416</v>
      </c>
      <c r="D43" s="2">
        <v>6624.2770212928635</v>
      </c>
      <c r="E43" s="3">
        <v>6962.4975415246618</v>
      </c>
      <c r="F43" s="2">
        <v>5238.6988714218669</v>
      </c>
      <c r="G43" s="2">
        <v>6144.4079747242595</v>
      </c>
      <c r="H43" s="3">
        <v>6325.674758455516</v>
      </c>
      <c r="I43" s="2">
        <v>1525.8667339289723</v>
      </c>
      <c r="J43" s="2">
        <v>1131.4129915334656</v>
      </c>
      <c r="K43" s="3">
        <v>1198.7421124558364</v>
      </c>
      <c r="L43" s="3"/>
      <c r="M43" s="2">
        <v>6842.7286289183676</v>
      </c>
      <c r="N43" s="2">
        <v>6822.1591010533375</v>
      </c>
      <c r="O43" s="3">
        <v>6962.4975415246618</v>
      </c>
      <c r="P43" s="2">
        <v>6086.6001898275317</v>
      </c>
      <c r="Q43" s="2">
        <v>6144.4079747242595</v>
      </c>
      <c r="R43" s="3">
        <v>7226.62259096455</v>
      </c>
      <c r="S43" s="2">
        <f t="shared" si="0"/>
        <v>1530.2506199861964</v>
      </c>
      <c r="T43" s="2">
        <f t="shared" si="1"/>
        <v>1467.6465165676664</v>
      </c>
      <c r="U43" s="3">
        <f t="shared" si="2"/>
        <v>1198.7421124558364</v>
      </c>
      <c r="V43" s="3"/>
      <c r="W43" s="2">
        <f t="shared" si="3"/>
        <v>6875.7950904987892</v>
      </c>
      <c r="X43" s="2">
        <f t="shared" si="4"/>
        <v>6485.8769185054471</v>
      </c>
      <c r="Y43" s="3">
        <f t="shared" si="5"/>
        <v>1398.8797496698996</v>
      </c>
      <c r="Z43" s="3"/>
      <c r="AA43" s="2">
        <f t="shared" si="6"/>
        <v>6875.7950904987892</v>
      </c>
      <c r="AB43" s="2">
        <f t="shared" si="7"/>
        <v>7047.6136219262216</v>
      </c>
      <c r="AC43" s="3">
        <f t="shared" si="8"/>
        <v>1603.8759845316383</v>
      </c>
      <c r="AE43" s="3" t="s">
        <v>56</v>
      </c>
      <c r="AF43" s="10">
        <v>1.0249888964353893</v>
      </c>
      <c r="AG43" s="9">
        <f t="shared" si="9"/>
        <v>0.35523643606891914</v>
      </c>
      <c r="AH43" s="3">
        <v>1.9369100300000001E-2</v>
      </c>
      <c r="AI43" s="11">
        <v>0.23326407541550059</v>
      </c>
      <c r="AJ43" s="9">
        <f t="shared" si="10"/>
        <v>9.9873243290398297E-7</v>
      </c>
      <c r="AK43" s="3">
        <v>1.09121E-5</v>
      </c>
    </row>
    <row r="44" spans="1:37" x14ac:dyDescent="0.2">
      <c r="A44" s="5" t="s">
        <v>57</v>
      </c>
      <c r="C44" s="2">
        <v>176.56224098184157</v>
      </c>
      <c r="D44" s="2">
        <v>193.27702129286368</v>
      </c>
      <c r="E44" s="3">
        <v>182.4975415246617</v>
      </c>
      <c r="F44" s="2">
        <v>120.69887142186654</v>
      </c>
      <c r="G44" s="2">
        <v>126.40797472425969</v>
      </c>
      <c r="H44" s="3">
        <v>73.674758455515544</v>
      </c>
      <c r="I44" s="2">
        <v>64.866733928972394</v>
      </c>
      <c r="J44" s="2">
        <v>76.412991533465657</v>
      </c>
      <c r="K44" s="3">
        <v>70.742112455836292</v>
      </c>
      <c r="L44" s="3"/>
      <c r="M44" s="2">
        <v>195.13128579336436</v>
      </c>
      <c r="N44" s="2">
        <v>199.05064139063501</v>
      </c>
      <c r="O44" s="3">
        <v>182.4975415246617</v>
      </c>
      <c r="P44" s="2">
        <v>140.23439631469159</v>
      </c>
      <c r="Q44" s="2">
        <v>126.40797472425969</v>
      </c>
      <c r="R44" s="3">
        <v>84.168044385589198</v>
      </c>
      <c r="S44" s="2">
        <f t="shared" si="0"/>
        <v>65.053099070911543</v>
      </c>
      <c r="T44" s="2">
        <f t="shared" si="1"/>
        <v>99.121418689568131</v>
      </c>
      <c r="U44" s="3">
        <f t="shared" si="2"/>
        <v>70.742112455836292</v>
      </c>
      <c r="V44" s="3"/>
      <c r="W44" s="2">
        <f t="shared" si="3"/>
        <v>192.22648956955368</v>
      </c>
      <c r="X44" s="2">
        <f t="shared" si="4"/>
        <v>116.9368051415135</v>
      </c>
      <c r="Y44" s="3">
        <f t="shared" si="5"/>
        <v>78.305543405438655</v>
      </c>
      <c r="Z44" s="3"/>
      <c r="AA44" s="2">
        <f t="shared" si="6"/>
        <v>192.22648956955368</v>
      </c>
      <c r="AB44" s="2">
        <f t="shared" si="7"/>
        <v>127.06460994788158</v>
      </c>
      <c r="AC44" s="3">
        <f t="shared" si="8"/>
        <v>89.78068383170141</v>
      </c>
      <c r="AE44" s="3" t="s">
        <v>57</v>
      </c>
      <c r="AF44" s="10">
        <v>0.6610150881515503</v>
      </c>
      <c r="AG44" s="9">
        <f t="shared" si="9"/>
        <v>1.2838981613100289E-2</v>
      </c>
      <c r="AH44" s="3">
        <v>3.7027829999999997E-4</v>
      </c>
      <c r="AI44" s="11">
        <v>0.46705677262662537</v>
      </c>
      <c r="AJ44" s="9">
        <f t="shared" si="10"/>
        <v>6.149701849852468E-4</v>
      </c>
      <c r="AK44" s="3">
        <v>4.5791612000000001E-4</v>
      </c>
    </row>
    <row r="45" spans="1:37" x14ac:dyDescent="0.2">
      <c r="A45" s="5" t="s">
        <v>58</v>
      </c>
      <c r="C45" s="2">
        <v>6480.5622409818416</v>
      </c>
      <c r="D45" s="2">
        <v>7211.2770212928635</v>
      </c>
      <c r="E45" s="3">
        <v>9464.4975415246608</v>
      </c>
      <c r="F45" s="2">
        <v>8294.698871421866</v>
      </c>
      <c r="G45" s="2">
        <v>7233.4079747242595</v>
      </c>
      <c r="H45" s="3">
        <v>8072.674758455516</v>
      </c>
      <c r="I45" s="2">
        <v>3951.8667339289723</v>
      </c>
      <c r="J45" s="2">
        <v>4336.4129915334661</v>
      </c>
      <c r="K45" s="3">
        <v>4359.7421124558359</v>
      </c>
      <c r="L45" s="3"/>
      <c r="M45" s="2">
        <v>7162.122748978737</v>
      </c>
      <c r="N45" s="2">
        <v>7426.6941136209016</v>
      </c>
      <c r="O45" s="3">
        <v>9464.4975415246608</v>
      </c>
      <c r="P45" s="2">
        <v>9637.2242353482889</v>
      </c>
      <c r="Q45" s="2">
        <v>7233.4079747242595</v>
      </c>
      <c r="R45" s="3">
        <v>9222.4428233499384</v>
      </c>
      <c r="S45" s="2">
        <f t="shared" si="0"/>
        <v>3963.220630759969</v>
      </c>
      <c r="T45" s="2">
        <f t="shared" si="1"/>
        <v>5625.1090177044489</v>
      </c>
      <c r="U45" s="3">
        <f t="shared" si="2"/>
        <v>4359.7421124558359</v>
      </c>
      <c r="V45" s="3"/>
      <c r="W45" s="2">
        <f t="shared" si="3"/>
        <v>8017.7714680414329</v>
      </c>
      <c r="X45" s="2">
        <f t="shared" si="4"/>
        <v>8697.6916778074956</v>
      </c>
      <c r="Y45" s="3">
        <f t="shared" si="5"/>
        <v>4649.3572536400852</v>
      </c>
      <c r="Z45" s="3"/>
      <c r="AA45" s="2">
        <f t="shared" si="6"/>
        <v>8017.7714680414329</v>
      </c>
      <c r="AB45" s="2">
        <f t="shared" si="7"/>
        <v>9450.9919195252696</v>
      </c>
      <c r="AC45" s="3">
        <f t="shared" si="8"/>
        <v>5330.6886774084542</v>
      </c>
      <c r="AE45" s="3" t="s">
        <v>58</v>
      </c>
      <c r="AF45" s="10">
        <v>1.178755463060603</v>
      </c>
      <c r="AG45" s="9">
        <f t="shared" si="9"/>
        <v>0.54856108940154313</v>
      </c>
      <c r="AH45" s="3">
        <v>4.3466282199999998E-2</v>
      </c>
      <c r="AI45" s="10">
        <v>0.66485914429669135</v>
      </c>
      <c r="AJ45" s="9">
        <f t="shared" si="10"/>
        <v>1.8883978202524857E-2</v>
      </c>
      <c r="AK45" s="3">
        <v>7.2538455199999997E-3</v>
      </c>
    </row>
    <row r="46" spans="1:37" x14ac:dyDescent="0.2">
      <c r="A46" s="5" t="s">
        <v>59</v>
      </c>
      <c r="C46" s="2">
        <v>3535.5622409818416</v>
      </c>
      <c r="D46" s="2">
        <v>3828.2770212928635</v>
      </c>
      <c r="E46" s="3">
        <v>3677.4975415246618</v>
      </c>
      <c r="F46" s="2">
        <v>8942.698871421866</v>
      </c>
      <c r="G46" s="2">
        <v>16076.407974724259</v>
      </c>
      <c r="H46" s="3">
        <v>7138.674758455516</v>
      </c>
      <c r="I46" s="2">
        <v>392.86673392897239</v>
      </c>
      <c r="J46" s="2">
        <v>509.41299153346563</v>
      </c>
      <c r="K46" s="3">
        <v>546.74211245583626</v>
      </c>
      <c r="L46" s="3"/>
      <c r="M46" s="2">
        <v>3907.3972002666619</v>
      </c>
      <c r="N46" s="2">
        <v>3942.6362813959099</v>
      </c>
      <c r="O46" s="3">
        <v>3677.4975415246618</v>
      </c>
      <c r="P46" s="2">
        <v>10390.105250236198</v>
      </c>
      <c r="Q46" s="2">
        <v>16076.407974724259</v>
      </c>
      <c r="R46" s="3">
        <v>8155.4158645359985</v>
      </c>
      <c r="S46" s="2">
        <f t="shared" si="0"/>
        <v>393.99545831814868</v>
      </c>
      <c r="T46" s="2">
        <f t="shared" si="1"/>
        <v>660.80043990399133</v>
      </c>
      <c r="U46" s="3">
        <f t="shared" si="2"/>
        <v>546.74211245583626</v>
      </c>
      <c r="V46" s="3"/>
      <c r="W46" s="2">
        <f t="shared" si="3"/>
        <v>3842.510341062411</v>
      </c>
      <c r="X46" s="2">
        <f t="shared" si="4"/>
        <v>11540.643029832152</v>
      </c>
      <c r="Y46" s="3">
        <f t="shared" si="5"/>
        <v>533.84600355932537</v>
      </c>
      <c r="Z46" s="3"/>
      <c r="AA46" s="2">
        <f t="shared" si="6"/>
        <v>3842.510341062411</v>
      </c>
      <c r="AB46" s="2">
        <f t="shared" si="7"/>
        <v>12540.169054206308</v>
      </c>
      <c r="AC46" s="3">
        <f t="shared" si="8"/>
        <v>612.07747467145805</v>
      </c>
      <c r="AE46" s="3" t="s">
        <v>59</v>
      </c>
      <c r="AF46" s="12">
        <v>3.2635355382645743</v>
      </c>
      <c r="AG46" s="9">
        <f t="shared" si="9"/>
        <v>3.0996740008124645E-2</v>
      </c>
      <c r="AH46" s="3">
        <v>6.3819282000000005E-2</v>
      </c>
      <c r="AI46" s="11">
        <v>0.1592910416220833</v>
      </c>
      <c r="AJ46" s="9">
        <f t="shared" si="10"/>
        <v>8.2465367373527819E-6</v>
      </c>
      <c r="AK46" s="3">
        <v>2.6027519999999999E-5</v>
      </c>
    </row>
    <row r="47" spans="1:37" x14ac:dyDescent="0.2">
      <c r="A47" s="5" t="s">
        <v>60</v>
      </c>
      <c r="C47" s="2">
        <v>177.56224098184157</v>
      </c>
      <c r="D47" s="2">
        <v>225.27702129286368</v>
      </c>
      <c r="E47" s="3">
        <v>209.4975415246617</v>
      </c>
      <c r="F47" s="2">
        <v>187.69887142186656</v>
      </c>
      <c r="G47" s="2">
        <v>178.4079747242597</v>
      </c>
      <c r="H47" s="3">
        <v>112.67475845551554</v>
      </c>
      <c r="I47" s="2">
        <v>269.86673392897239</v>
      </c>
      <c r="J47" s="2">
        <v>237.41299153346566</v>
      </c>
      <c r="K47" s="3">
        <v>222.74211245583629</v>
      </c>
      <c r="L47" s="3"/>
      <c r="M47" s="2">
        <v>196.23645575897118</v>
      </c>
      <c r="N47" s="2">
        <v>232.00655348971858</v>
      </c>
      <c r="O47" s="3">
        <v>209.4975415246617</v>
      </c>
      <c r="P47" s="2">
        <v>218.07857532316373</v>
      </c>
      <c r="Q47" s="2">
        <v>178.4079747242597</v>
      </c>
      <c r="R47" s="3">
        <v>128.72270326540038</v>
      </c>
      <c r="S47" s="2">
        <f t="shared" si="0"/>
        <v>270.64207360043474</v>
      </c>
      <c r="T47" s="2">
        <f t="shared" si="1"/>
        <v>307.96742888707888</v>
      </c>
      <c r="U47" s="3">
        <f t="shared" si="2"/>
        <v>222.74211245583629</v>
      </c>
      <c r="V47" s="3"/>
      <c r="W47" s="2">
        <f t="shared" si="3"/>
        <v>212.58018359111716</v>
      </c>
      <c r="X47" s="2">
        <f t="shared" si="4"/>
        <v>175.06975110427459</v>
      </c>
      <c r="Y47" s="3">
        <f t="shared" si="5"/>
        <v>267.11720498111663</v>
      </c>
      <c r="Z47" s="3"/>
      <c r="AA47" s="2">
        <f t="shared" si="6"/>
        <v>212.58018359111716</v>
      </c>
      <c r="AB47" s="2">
        <f t="shared" si="7"/>
        <v>190.23240468060425</v>
      </c>
      <c r="AC47" s="3">
        <f t="shared" si="8"/>
        <v>306.26139968465833</v>
      </c>
      <c r="AE47" s="3" t="s">
        <v>60</v>
      </c>
      <c r="AF47" s="10">
        <v>0.89487364940140768</v>
      </c>
      <c r="AG47" s="9">
        <f t="shared" si="9"/>
        <v>0.24966245571089685</v>
      </c>
      <c r="AH47" s="3">
        <v>5.8165544E-3</v>
      </c>
      <c r="AI47" s="10">
        <v>1.4406864953778116</v>
      </c>
      <c r="AJ47" s="9">
        <f t="shared" si="10"/>
        <v>0.11142731918829998</v>
      </c>
      <c r="AK47" s="3">
        <v>3.5953881600000001E-2</v>
      </c>
    </row>
    <row r="48" spans="1:37" x14ac:dyDescent="0.2">
      <c r="A48" s="5" t="s">
        <v>61</v>
      </c>
      <c r="C48" s="2">
        <v>149.56224098184157</v>
      </c>
      <c r="D48" s="2">
        <v>165.27702129286368</v>
      </c>
      <c r="E48" s="3">
        <v>174.4975415246617</v>
      </c>
      <c r="F48" s="2">
        <v>104.69887142186654</v>
      </c>
      <c r="G48" s="2">
        <v>126.40797472425969</v>
      </c>
      <c r="H48" s="3">
        <v>119.67475845551554</v>
      </c>
      <c r="I48" s="2">
        <v>303.86673392897239</v>
      </c>
      <c r="J48" s="2">
        <v>233.41299153346566</v>
      </c>
      <c r="K48" s="3">
        <v>257.74211245583626</v>
      </c>
      <c r="L48" s="3"/>
      <c r="M48" s="2">
        <v>165.29169672198029</v>
      </c>
      <c r="N48" s="2">
        <v>170.21421830393689</v>
      </c>
      <c r="O48" s="3">
        <v>174.4975415246617</v>
      </c>
      <c r="P48" s="2">
        <v>121.64474162610125</v>
      </c>
      <c r="Q48" s="2">
        <v>126.40797472425969</v>
      </c>
      <c r="R48" s="3">
        <v>136.71969332075111</v>
      </c>
      <c r="S48" s="2">
        <f t="shared" si="0"/>
        <v>304.73975718094107</v>
      </c>
      <c r="T48" s="2">
        <f t="shared" si="1"/>
        <v>302.77870813683018</v>
      </c>
      <c r="U48" s="3">
        <f t="shared" si="2"/>
        <v>257.74211245583626</v>
      </c>
      <c r="V48" s="3"/>
      <c r="W48" s="2">
        <f t="shared" si="3"/>
        <v>170.00115218352627</v>
      </c>
      <c r="X48" s="2">
        <f t="shared" si="4"/>
        <v>128.25746989037069</v>
      </c>
      <c r="Y48" s="3">
        <f t="shared" si="5"/>
        <v>288.42019259120246</v>
      </c>
      <c r="Z48" s="3"/>
      <c r="AA48" s="2">
        <f t="shared" si="6"/>
        <v>170.00115218352627</v>
      </c>
      <c r="AB48" s="2">
        <f t="shared" si="7"/>
        <v>139.36574857505283</v>
      </c>
      <c r="AC48" s="3">
        <f t="shared" si="8"/>
        <v>330.68619404933071</v>
      </c>
      <c r="AE48" s="3" t="s">
        <v>61</v>
      </c>
      <c r="AF48" s="10">
        <v>0.81979296484178699</v>
      </c>
      <c r="AG48" s="9">
        <f t="shared" si="9"/>
        <v>1.290754198941589E-3</v>
      </c>
      <c r="AH48" s="3">
        <v>1.6653116999999999E-2</v>
      </c>
      <c r="AI48" s="10">
        <v>1.9451997224838538</v>
      </c>
      <c r="AJ48" s="9">
        <f t="shared" si="10"/>
        <v>1.6070117079541345E-3</v>
      </c>
      <c r="AK48" s="3">
        <v>9.3456021E-4</v>
      </c>
    </row>
    <row r="49" spans="1:37" x14ac:dyDescent="0.2">
      <c r="A49" s="5" t="s">
        <v>62</v>
      </c>
      <c r="C49" s="2">
        <v>3956.5622409818416</v>
      </c>
      <c r="D49" s="2">
        <v>4152.2770212928635</v>
      </c>
      <c r="E49" s="3">
        <v>5663.4975415246618</v>
      </c>
      <c r="F49" s="2">
        <v>3909.6988714218664</v>
      </c>
      <c r="G49" s="2">
        <v>3926.4079747242595</v>
      </c>
      <c r="H49" s="3">
        <v>3256.6747584555155</v>
      </c>
      <c r="I49" s="2">
        <v>1286.8667339289723</v>
      </c>
      <c r="J49" s="2">
        <v>1464.4129915334656</v>
      </c>
      <c r="K49" s="3">
        <v>1371.7421124558364</v>
      </c>
      <c r="L49" s="3"/>
      <c r="M49" s="2">
        <v>4372.673755787132</v>
      </c>
      <c r="N49" s="2">
        <v>4276.3148913991308</v>
      </c>
      <c r="O49" s="3">
        <v>5663.4975415246618</v>
      </c>
      <c r="P49" s="2">
        <v>4542.496997256495</v>
      </c>
      <c r="Q49" s="2">
        <v>3926.4079747242595</v>
      </c>
      <c r="R49" s="3">
        <v>3720.5136652686397</v>
      </c>
      <c r="S49" s="2">
        <f t="shared" si="0"/>
        <v>1290.563961876167</v>
      </c>
      <c r="T49" s="2">
        <f t="shared" si="1"/>
        <v>1899.6075190258719</v>
      </c>
      <c r="U49" s="3">
        <f t="shared" si="2"/>
        <v>1371.7421124558364</v>
      </c>
      <c r="V49" s="3"/>
      <c r="W49" s="2">
        <f t="shared" si="3"/>
        <v>4770.8287295703085</v>
      </c>
      <c r="X49" s="2">
        <f t="shared" si="4"/>
        <v>4063.1395457497983</v>
      </c>
      <c r="Y49" s="3">
        <f t="shared" si="5"/>
        <v>1520.6378644526249</v>
      </c>
      <c r="Z49" s="3"/>
      <c r="AA49" s="2">
        <f t="shared" si="6"/>
        <v>4770.8287295703085</v>
      </c>
      <c r="AB49" s="2">
        <f t="shared" si="7"/>
        <v>4415.0448690617332</v>
      </c>
      <c r="AC49" s="3">
        <f t="shared" si="8"/>
        <v>1743.4769161113127</v>
      </c>
      <c r="AE49" s="3" t="s">
        <v>62</v>
      </c>
      <c r="AF49" s="10">
        <v>0.92542514504799267</v>
      </c>
      <c r="AG49" s="9">
        <f t="shared" si="9"/>
        <v>0.23819869772762065</v>
      </c>
      <c r="AH49" s="3">
        <v>2.2915167E-2</v>
      </c>
      <c r="AI49" s="11">
        <v>0.36544529576276391</v>
      </c>
      <c r="AJ49" s="9">
        <f t="shared" si="10"/>
        <v>2.6048818039519465E-3</v>
      </c>
      <c r="AK49" s="3">
        <v>1.2360420499999999E-3</v>
      </c>
    </row>
    <row r="50" spans="1:37" x14ac:dyDescent="0.2">
      <c r="A50" s="5" t="s">
        <v>63</v>
      </c>
      <c r="C50" s="2">
        <v>7071.5622409818416</v>
      </c>
      <c r="D50" s="2">
        <v>7331.2770212928635</v>
      </c>
      <c r="E50" s="3">
        <v>7562.4975415246618</v>
      </c>
      <c r="F50" s="2">
        <v>7280.6988714218669</v>
      </c>
      <c r="G50" s="2">
        <v>7654.4079747242595</v>
      </c>
      <c r="H50" s="3">
        <v>7424.674758455516</v>
      </c>
      <c r="I50" s="2">
        <v>1003.8667339289724</v>
      </c>
      <c r="J50" s="2">
        <v>999.41299153346563</v>
      </c>
      <c r="K50" s="3">
        <v>1332.7421124558364</v>
      </c>
      <c r="L50" s="3"/>
      <c r="M50" s="2">
        <v>7815.278198652366</v>
      </c>
      <c r="N50" s="2">
        <v>7550.2787839924649</v>
      </c>
      <c r="O50" s="3">
        <v>7562.4975415246618</v>
      </c>
      <c r="P50" s="2">
        <v>8459.1048694588753</v>
      </c>
      <c r="Q50" s="2">
        <v>7654.4079747242595</v>
      </c>
      <c r="R50" s="3">
        <v>8482.1500296546128</v>
      </c>
      <c r="S50" s="2">
        <f t="shared" si="0"/>
        <v>1006.7508897207765</v>
      </c>
      <c r="T50" s="2">
        <f t="shared" si="1"/>
        <v>1296.4187318094589</v>
      </c>
      <c r="U50" s="3">
        <f t="shared" si="2"/>
        <v>1332.7421124558364</v>
      </c>
      <c r="V50" s="3"/>
      <c r="W50" s="2">
        <f t="shared" si="3"/>
        <v>7642.6848413898306</v>
      </c>
      <c r="X50" s="2">
        <f t="shared" si="4"/>
        <v>8198.5542912792498</v>
      </c>
      <c r="Y50" s="3">
        <f t="shared" si="5"/>
        <v>1211.9705779953572</v>
      </c>
      <c r="Z50" s="3"/>
      <c r="AA50" s="2">
        <f t="shared" si="6"/>
        <v>7642.6848413898306</v>
      </c>
      <c r="AB50" s="2">
        <f t="shared" si="7"/>
        <v>8908.6246361634203</v>
      </c>
      <c r="AC50" s="3">
        <f t="shared" si="8"/>
        <v>1389.576555429001</v>
      </c>
      <c r="AE50" s="3" t="s">
        <v>63</v>
      </c>
      <c r="AF50" s="10">
        <v>1.1656407167174745</v>
      </c>
      <c r="AG50" s="9">
        <f t="shared" si="9"/>
        <v>0.12341028769182781</v>
      </c>
      <c r="AH50" s="3">
        <v>3.7027829999999997E-4</v>
      </c>
      <c r="AI50" s="11">
        <v>0.18181785383895341</v>
      </c>
      <c r="AJ50" s="9">
        <f t="shared" si="10"/>
        <v>1.1458382500695301E-6</v>
      </c>
      <c r="AK50" s="3">
        <v>1.09121E-5</v>
      </c>
    </row>
    <row r="51" spans="1:37" x14ac:dyDescent="0.2">
      <c r="A51" s="5" t="s">
        <v>64</v>
      </c>
      <c r="C51" s="2">
        <v>6535.5622409818416</v>
      </c>
      <c r="D51" s="2">
        <v>7452.2770212928635</v>
      </c>
      <c r="E51" s="3">
        <v>8470.4975415246608</v>
      </c>
      <c r="F51" s="2">
        <v>13324.698871421866</v>
      </c>
      <c r="G51" s="2">
        <v>18801.407974724261</v>
      </c>
      <c r="H51" s="3">
        <v>16633.674758455516</v>
      </c>
      <c r="I51" s="2">
        <v>1257.8667339289723</v>
      </c>
      <c r="J51" s="2">
        <v>1300.4129915334656</v>
      </c>
      <c r="K51" s="3">
        <v>1379.7421124558364</v>
      </c>
      <c r="L51" s="3"/>
      <c r="M51" s="2">
        <v>7222.9070970871126</v>
      </c>
      <c r="N51" s="2">
        <v>7674.8933266171252</v>
      </c>
      <c r="O51" s="3">
        <v>8470.4975415246608</v>
      </c>
      <c r="P51" s="2">
        <v>15481.346928073881</v>
      </c>
      <c r="Q51" s="2">
        <v>18801.407974724261</v>
      </c>
      <c r="R51" s="3">
        <v>19002.761661043871</v>
      </c>
      <c r="S51" s="2">
        <f t="shared" si="0"/>
        <v>1261.480643528088</v>
      </c>
      <c r="T51" s="2">
        <f t="shared" si="1"/>
        <v>1686.8699682656745</v>
      </c>
      <c r="U51" s="3">
        <f t="shared" si="2"/>
        <v>1379.7421124558364</v>
      </c>
      <c r="V51" s="3"/>
      <c r="W51" s="2">
        <f t="shared" si="3"/>
        <v>7789.4326550762999</v>
      </c>
      <c r="X51" s="2">
        <f t="shared" si="4"/>
        <v>17761.838854614005</v>
      </c>
      <c r="Y51" s="3">
        <f t="shared" si="5"/>
        <v>1442.6975747498661</v>
      </c>
      <c r="Z51" s="3"/>
      <c r="AA51" s="2">
        <f t="shared" si="6"/>
        <v>7789.4326550762999</v>
      </c>
      <c r="AB51" s="2">
        <f t="shared" si="7"/>
        <v>19300.177760863404</v>
      </c>
      <c r="AC51" s="3">
        <f t="shared" si="8"/>
        <v>1654.1150114077873</v>
      </c>
      <c r="AE51" s="3" t="s">
        <v>64</v>
      </c>
      <c r="AF51" s="10">
        <v>2.4777385742318034</v>
      </c>
      <c r="AG51" s="9">
        <f t="shared" si="9"/>
        <v>1.139914292593087E-3</v>
      </c>
      <c r="AH51" s="3">
        <v>0.41486309360000001</v>
      </c>
      <c r="AI51" s="11">
        <v>0.21235372133679289</v>
      </c>
      <c r="AJ51" s="9">
        <f t="shared" si="10"/>
        <v>8.0170922528776379E-5</v>
      </c>
      <c r="AK51" s="3">
        <v>9.4640770000000002E-5</v>
      </c>
    </row>
    <row r="52" spans="1:37" x14ac:dyDescent="0.2">
      <c r="A52" s="5" t="s">
        <v>65</v>
      </c>
      <c r="C52" s="2">
        <v>5267.5622409818416</v>
      </c>
      <c r="D52" s="2">
        <v>5503.2770212928635</v>
      </c>
      <c r="E52" s="3">
        <v>7165.4975415246618</v>
      </c>
      <c r="F52" s="2">
        <v>5512.6988714218669</v>
      </c>
      <c r="G52" s="2">
        <v>8104.4079747242595</v>
      </c>
      <c r="H52" s="3">
        <v>8839.674758455516</v>
      </c>
      <c r="I52" s="2">
        <v>17127.866733928971</v>
      </c>
      <c r="J52" s="2">
        <v>11835.412991533465</v>
      </c>
      <c r="K52" s="3">
        <v>15480.742112455837</v>
      </c>
      <c r="L52" s="3"/>
      <c r="M52" s="2">
        <v>5821.5515806976682</v>
      </c>
      <c r="N52" s="2">
        <v>5667.6723053323158</v>
      </c>
      <c r="O52" s="3">
        <v>7165.4975415246618</v>
      </c>
      <c r="P52" s="2">
        <v>6404.9480263696414</v>
      </c>
      <c r="Q52" s="2">
        <v>8104.4079747242595</v>
      </c>
      <c r="R52" s="3">
        <v>10098.684447986225</v>
      </c>
      <c r="S52" s="2">
        <f t="shared" si="0"/>
        <v>17177.07589125264</v>
      </c>
      <c r="T52" s="2">
        <f t="shared" si="1"/>
        <v>15352.663244233225</v>
      </c>
      <c r="U52" s="3">
        <f t="shared" si="2"/>
        <v>15480.742112455837</v>
      </c>
      <c r="V52" s="3"/>
      <c r="W52" s="2">
        <f t="shared" si="3"/>
        <v>6218.2404758515486</v>
      </c>
      <c r="X52" s="2">
        <f t="shared" si="4"/>
        <v>8202.6801496933749</v>
      </c>
      <c r="Y52" s="3">
        <f t="shared" si="5"/>
        <v>16003.4937493139</v>
      </c>
      <c r="Z52" s="3"/>
      <c r="AA52" s="2">
        <f t="shared" si="6"/>
        <v>6218.2404758515486</v>
      </c>
      <c r="AB52" s="2">
        <f t="shared" si="7"/>
        <v>8913.1078319327644</v>
      </c>
      <c r="AC52" s="3">
        <f t="shared" si="8"/>
        <v>18348.696018498849</v>
      </c>
      <c r="AE52" s="3" t="s">
        <v>65</v>
      </c>
      <c r="AF52" s="10">
        <v>1.4333810129323072</v>
      </c>
      <c r="AG52" s="9">
        <f t="shared" si="9"/>
        <v>0.16472186920092419</v>
      </c>
      <c r="AH52" s="3">
        <v>3.8380374199999998E-2</v>
      </c>
      <c r="AI52" s="12">
        <v>2.9507858516819603</v>
      </c>
      <c r="AJ52" s="9">
        <f t="shared" si="10"/>
        <v>2.0584303677087867E-4</v>
      </c>
      <c r="AK52" s="3">
        <v>2.0755835999999999E-4</v>
      </c>
    </row>
    <row r="53" spans="1:37" x14ac:dyDescent="0.2">
      <c r="A53" s="5" t="s">
        <v>66</v>
      </c>
      <c r="C53" s="2">
        <v>1927.5622409818416</v>
      </c>
      <c r="D53" s="2">
        <v>2074.2770212928635</v>
      </c>
      <c r="E53" s="3">
        <v>1791.4975415246618</v>
      </c>
      <c r="F53" s="2">
        <v>2334.6988714218664</v>
      </c>
      <c r="G53" s="2">
        <v>2080.4079747242595</v>
      </c>
      <c r="H53" s="3">
        <v>2798.6747584555155</v>
      </c>
      <c r="I53" s="2">
        <v>2260.8667339289723</v>
      </c>
      <c r="J53" s="2">
        <v>1926.4129915334656</v>
      </c>
      <c r="K53" s="3">
        <v>3036.7421124558364</v>
      </c>
      <c r="L53" s="3"/>
      <c r="M53" s="2">
        <v>2130.2838955709008</v>
      </c>
      <c r="N53" s="2">
        <v>2136.2403494648916</v>
      </c>
      <c r="O53" s="3">
        <v>1791.4975415246618</v>
      </c>
      <c r="P53" s="2">
        <v>2712.5778638483816</v>
      </c>
      <c r="Q53" s="2">
        <v>2080.4079747242595</v>
      </c>
      <c r="R53" s="3">
        <v>3197.2820302185492</v>
      </c>
      <c r="S53" s="2">
        <f t="shared" si="0"/>
        <v>2267.3623091530235</v>
      </c>
      <c r="T53" s="2">
        <f t="shared" si="1"/>
        <v>2498.9047656795983</v>
      </c>
      <c r="U53" s="3">
        <f t="shared" si="2"/>
        <v>3036.7421124558364</v>
      </c>
      <c r="V53" s="3"/>
      <c r="W53" s="2">
        <f t="shared" si="3"/>
        <v>2019.3405955201515</v>
      </c>
      <c r="X53" s="2">
        <f t="shared" si="4"/>
        <v>2663.4226229303968</v>
      </c>
      <c r="Y53" s="3">
        <f t="shared" si="5"/>
        <v>2601.0030624294864</v>
      </c>
      <c r="Z53" s="3"/>
      <c r="AA53" s="2">
        <f t="shared" si="6"/>
        <v>2019.3405955201515</v>
      </c>
      <c r="AB53" s="2">
        <f t="shared" si="7"/>
        <v>2894.0995634305245</v>
      </c>
      <c r="AC53" s="3">
        <f t="shared" si="8"/>
        <v>2982.1622255296152</v>
      </c>
      <c r="AE53" s="3" t="s">
        <v>66</v>
      </c>
      <c r="AF53" s="10">
        <v>1.4331904037639813</v>
      </c>
      <c r="AG53" s="9">
        <f t="shared" si="9"/>
        <v>0.13348246691493357</v>
      </c>
      <c r="AH53" s="3">
        <v>6.8975660000000002E-4</v>
      </c>
      <c r="AI53" s="10">
        <v>1.4768000168695936</v>
      </c>
      <c r="AJ53" s="9">
        <f t="shared" si="10"/>
        <v>8.4511544769320823E-2</v>
      </c>
      <c r="AK53" s="3">
        <v>2.8016156010000001E-2</v>
      </c>
    </row>
    <row r="54" spans="1:37" x14ac:dyDescent="0.2">
      <c r="A54" s="5" t="s">
        <v>67</v>
      </c>
      <c r="C54" s="2">
        <v>1035.5622409818416</v>
      </c>
      <c r="D54" s="2">
        <v>1124.2770212928638</v>
      </c>
      <c r="E54" s="3">
        <v>1141.4975415246618</v>
      </c>
      <c r="F54" s="2">
        <v>1608.6988714218664</v>
      </c>
      <c r="G54" s="2">
        <v>1609.4079747242597</v>
      </c>
      <c r="H54" s="3">
        <v>1435.6747584555155</v>
      </c>
      <c r="I54" s="2">
        <v>2305.8667339289723</v>
      </c>
      <c r="J54" s="2">
        <v>1884.4129915334656</v>
      </c>
      <c r="K54" s="3">
        <v>2337.7421124558364</v>
      </c>
      <c r="L54" s="3"/>
      <c r="M54" s="2">
        <v>1144.4722862496201</v>
      </c>
      <c r="N54" s="2">
        <v>1157.8617090233479</v>
      </c>
      <c r="O54" s="3">
        <v>1141.4975415246618</v>
      </c>
      <c r="P54" s="2">
        <v>1869.0722823535943</v>
      </c>
      <c r="Q54" s="2">
        <v>1609.4079747242597</v>
      </c>
      <c r="R54" s="3">
        <v>1640.1538237266871</v>
      </c>
      <c r="S54" s="2">
        <f t="shared" si="0"/>
        <v>2312.4915962448704</v>
      </c>
      <c r="T54" s="2">
        <f t="shared" si="1"/>
        <v>2444.4231978019866</v>
      </c>
      <c r="U54" s="3">
        <f t="shared" si="2"/>
        <v>2337.7421124558364</v>
      </c>
      <c r="V54" s="3"/>
      <c r="W54" s="2">
        <f t="shared" si="3"/>
        <v>1147.9438455992099</v>
      </c>
      <c r="X54" s="2">
        <f t="shared" si="4"/>
        <v>1706.2113602681802</v>
      </c>
      <c r="Y54" s="3">
        <f t="shared" si="5"/>
        <v>2364.8856355008979</v>
      </c>
      <c r="Z54" s="3"/>
      <c r="AA54" s="2">
        <f t="shared" si="6"/>
        <v>1147.9438455992099</v>
      </c>
      <c r="AB54" s="2">
        <f t="shared" si="7"/>
        <v>1853.9849854693471</v>
      </c>
      <c r="AC54" s="3">
        <f t="shared" si="8"/>
        <v>2711.4434087982049</v>
      </c>
      <c r="AE54" s="3" t="s">
        <v>67</v>
      </c>
      <c r="AF54" s="10">
        <v>1.6150484996080918</v>
      </c>
      <c r="AG54" s="9">
        <f t="shared" si="9"/>
        <v>2.4397569478188186E-3</v>
      </c>
      <c r="AH54" s="3">
        <v>0.23461653120000001</v>
      </c>
      <c r="AI54" s="12">
        <v>2.362000039629875</v>
      </c>
      <c r="AJ54" s="9">
        <f t="shared" si="10"/>
        <v>7.4827036812683541E-6</v>
      </c>
      <c r="AK54" s="3">
        <v>2.6027519999999999E-5</v>
      </c>
    </row>
    <row r="55" spans="1:37" x14ac:dyDescent="0.2">
      <c r="A55" s="5" t="s">
        <v>68</v>
      </c>
      <c r="C55" s="2">
        <v>1760.5622409818416</v>
      </c>
      <c r="D55" s="2">
        <v>2072.2770212928635</v>
      </c>
      <c r="E55" s="3">
        <v>1936.4975415246618</v>
      </c>
      <c r="F55" s="2">
        <v>9724.698871421866</v>
      </c>
      <c r="G55" s="2">
        <v>12417.407974724259</v>
      </c>
      <c r="H55" s="3">
        <v>8416.674758455516</v>
      </c>
      <c r="I55" s="2">
        <v>98.866733928972394</v>
      </c>
      <c r="J55" s="2">
        <v>203.41299153346566</v>
      </c>
      <c r="K55" s="3">
        <v>135.74211245583629</v>
      </c>
      <c r="L55" s="3"/>
      <c r="M55" s="2">
        <v>1945.7205113145621</v>
      </c>
      <c r="N55" s="2">
        <v>2134.1806049586985</v>
      </c>
      <c r="O55" s="3">
        <v>1936.4975415246618</v>
      </c>
      <c r="P55" s="2">
        <v>11298.674623141051</v>
      </c>
      <c r="Q55" s="2">
        <v>12417.407974724259</v>
      </c>
      <c r="R55" s="3">
        <v>9615.4377632128871</v>
      </c>
      <c r="S55" s="2">
        <f t="shared" si="0"/>
        <v>99.150782651417828</v>
      </c>
      <c r="T55" s="2">
        <f t="shared" si="1"/>
        <v>263.8633025099648</v>
      </c>
      <c r="U55" s="3">
        <f t="shared" si="2"/>
        <v>135.74211245583629</v>
      </c>
      <c r="V55" s="3"/>
      <c r="W55" s="2">
        <f t="shared" si="3"/>
        <v>2005.4662192659741</v>
      </c>
      <c r="X55" s="2">
        <f t="shared" si="4"/>
        <v>11110.506787026066</v>
      </c>
      <c r="Y55" s="3">
        <f t="shared" si="5"/>
        <v>166.25206587240632</v>
      </c>
      <c r="Z55" s="3"/>
      <c r="AA55" s="2">
        <f t="shared" si="6"/>
        <v>2005.4662192659741</v>
      </c>
      <c r="AB55" s="2">
        <f t="shared" si="7"/>
        <v>12072.779049404478</v>
      </c>
      <c r="AC55" s="3">
        <f t="shared" si="8"/>
        <v>190.61516609590399</v>
      </c>
      <c r="AE55" s="3" t="s">
        <v>68</v>
      </c>
      <c r="AF55" s="12">
        <v>6.0199363785959292</v>
      </c>
      <c r="AG55" s="9">
        <f t="shared" si="9"/>
        <v>3.6868415974298775E-4</v>
      </c>
      <c r="AH55" s="3">
        <v>1.2294489800000001E-2</v>
      </c>
      <c r="AI55" s="11">
        <v>9.5047806971124915E-2</v>
      </c>
      <c r="AJ55" s="9">
        <f t="shared" si="10"/>
        <v>2.2836071000370608E-5</v>
      </c>
      <c r="AK55" s="3">
        <v>4.0800509999999997E-5</v>
      </c>
    </row>
    <row r="56" spans="1:37" x14ac:dyDescent="0.2">
      <c r="A56" s="5" t="s">
        <v>69</v>
      </c>
      <c r="C56" s="2">
        <v>443.56224098184157</v>
      </c>
      <c r="D56" s="2">
        <v>461.27702129286365</v>
      </c>
      <c r="E56" s="3">
        <v>299.4975415246617</v>
      </c>
      <c r="F56" s="2">
        <v>324.69887142186656</v>
      </c>
      <c r="G56" s="2">
        <v>336.4079747242597</v>
      </c>
      <c r="H56" s="3">
        <v>291.67475845551553</v>
      </c>
      <c r="I56" s="2">
        <v>1021.8667339289724</v>
      </c>
      <c r="J56" s="2">
        <v>1163.4129915334656</v>
      </c>
      <c r="K56" s="3">
        <v>1301.7421124558364</v>
      </c>
      <c r="L56" s="3"/>
      <c r="M56" s="2">
        <v>490.21166661038444</v>
      </c>
      <c r="N56" s="2">
        <v>475.05640522045991</v>
      </c>
      <c r="O56" s="3">
        <v>299.4975415246617</v>
      </c>
      <c r="P56" s="2">
        <v>377.25249359421861</v>
      </c>
      <c r="Q56" s="2">
        <v>336.4079747242597</v>
      </c>
      <c r="R56" s="3">
        <v>333.21716325222599</v>
      </c>
      <c r="S56" s="2">
        <f t="shared" si="0"/>
        <v>1024.802604557515</v>
      </c>
      <c r="T56" s="2">
        <f t="shared" si="1"/>
        <v>1509.156282569656</v>
      </c>
      <c r="U56" s="3">
        <f t="shared" si="2"/>
        <v>1301.7421124558364</v>
      </c>
      <c r="V56" s="3"/>
      <c r="W56" s="2">
        <f t="shared" si="3"/>
        <v>421.58853778516868</v>
      </c>
      <c r="X56" s="2">
        <f t="shared" si="4"/>
        <v>348.95921052356806</v>
      </c>
      <c r="Y56" s="3">
        <f t="shared" si="5"/>
        <v>1278.5669998610024</v>
      </c>
      <c r="Z56" s="3"/>
      <c r="AA56" s="2">
        <f t="shared" si="6"/>
        <v>421.58853778516868</v>
      </c>
      <c r="AB56" s="2">
        <f t="shared" si="7"/>
        <v>379.18229354084417</v>
      </c>
      <c r="AC56" s="3">
        <f t="shared" si="8"/>
        <v>1465.9322262514938</v>
      </c>
      <c r="AE56" s="3" t="s">
        <v>69</v>
      </c>
      <c r="AF56" s="10">
        <v>0.89941319451637058</v>
      </c>
      <c r="AG56" s="9">
        <f t="shared" si="9"/>
        <v>0.31198785143030083</v>
      </c>
      <c r="AH56" s="3">
        <v>0.1451906708</v>
      </c>
      <c r="AI56" s="12">
        <v>3.4771633829345174</v>
      </c>
      <c r="AJ56" s="9">
        <f t="shared" si="10"/>
        <v>4.996422314745415E-3</v>
      </c>
      <c r="AK56" s="3">
        <v>2.1786200399999999E-3</v>
      </c>
    </row>
    <row r="57" spans="1:37" x14ac:dyDescent="0.2">
      <c r="A57" s="5" t="s">
        <v>70</v>
      </c>
      <c r="C57" s="2">
        <v>1726.5622409818416</v>
      </c>
      <c r="D57" s="2">
        <v>1743.2770212928638</v>
      </c>
      <c r="E57" s="3">
        <v>1281.4975415246618</v>
      </c>
      <c r="F57" s="2">
        <v>1572.6988714218664</v>
      </c>
      <c r="G57" s="2">
        <v>2100.4079747242595</v>
      </c>
      <c r="H57" s="3">
        <v>1431.6747584555155</v>
      </c>
      <c r="I57" s="2">
        <v>2142.8667339289723</v>
      </c>
      <c r="J57" s="2">
        <v>1189.4129915334656</v>
      </c>
      <c r="K57" s="3">
        <v>2291.7421124558364</v>
      </c>
      <c r="L57" s="3"/>
      <c r="M57" s="2">
        <v>1908.1447324839303</v>
      </c>
      <c r="N57" s="2">
        <v>1795.3526336899959</v>
      </c>
      <c r="O57" s="3">
        <v>1281.4975415246618</v>
      </c>
      <c r="P57" s="2">
        <v>1827.2455593042662</v>
      </c>
      <c r="Q57" s="2">
        <v>2100.4079747242595</v>
      </c>
      <c r="R57" s="3">
        <v>1635.5841151236295</v>
      </c>
      <c r="S57" s="2">
        <f t="shared" si="0"/>
        <v>2149.0232896677371</v>
      </c>
      <c r="T57" s="2">
        <f t="shared" si="1"/>
        <v>1542.8829674462727</v>
      </c>
      <c r="U57" s="3">
        <f t="shared" si="2"/>
        <v>2291.7421124558364</v>
      </c>
      <c r="V57" s="3"/>
      <c r="W57" s="2">
        <f t="shared" si="3"/>
        <v>1661.6649692328626</v>
      </c>
      <c r="X57" s="2">
        <f t="shared" si="4"/>
        <v>1854.4125497173852</v>
      </c>
      <c r="Y57" s="3">
        <f t="shared" si="5"/>
        <v>1994.5494565232821</v>
      </c>
      <c r="Z57" s="3"/>
      <c r="AA57" s="2">
        <f t="shared" si="6"/>
        <v>1661.6649692328626</v>
      </c>
      <c r="AB57" s="2">
        <f t="shared" si="7"/>
        <v>2015.0217634827916</v>
      </c>
      <c r="AC57" s="3">
        <f t="shared" si="8"/>
        <v>2286.8370022750055</v>
      </c>
      <c r="AE57" s="3" t="s">
        <v>70</v>
      </c>
      <c r="AF57" s="10">
        <v>1.2126522498774601</v>
      </c>
      <c r="AG57" s="9">
        <f t="shared" si="9"/>
        <v>0.45875366166400722</v>
      </c>
      <c r="AH57" s="3">
        <v>3.8549910999999999E-3</v>
      </c>
      <c r="AI57" s="10">
        <v>1.3762322999026482</v>
      </c>
      <c r="AJ57" s="9">
        <f t="shared" si="10"/>
        <v>0.32911796999458842</v>
      </c>
      <c r="AK57" s="3">
        <v>9.2311159350000005E-2</v>
      </c>
    </row>
    <row r="58" spans="1:37" x14ac:dyDescent="0.2">
      <c r="A58" s="5" t="s">
        <v>71</v>
      </c>
      <c r="C58" s="2">
        <v>2792.5622409818416</v>
      </c>
      <c r="D58" s="2">
        <v>2882.2770212928635</v>
      </c>
      <c r="E58" s="3">
        <v>3020.4975415246618</v>
      </c>
      <c r="F58" s="2">
        <v>2094.6988714218664</v>
      </c>
      <c r="G58" s="2">
        <v>2672.4079747242595</v>
      </c>
      <c r="H58" s="3">
        <v>2427.6747584555155</v>
      </c>
      <c r="I58" s="2">
        <v>5144.8667339289723</v>
      </c>
      <c r="J58" s="2">
        <v>3460.4129915334656</v>
      </c>
      <c r="K58" s="3">
        <v>4719.7421124558359</v>
      </c>
      <c r="L58" s="3"/>
      <c r="M58" s="2">
        <v>3086.2559158207969</v>
      </c>
      <c r="N58" s="2">
        <v>2968.3771299667515</v>
      </c>
      <c r="O58" s="3">
        <v>3020.4975415246618</v>
      </c>
      <c r="P58" s="2">
        <v>2433.7330435195263</v>
      </c>
      <c r="Q58" s="2">
        <v>2672.4079747242595</v>
      </c>
      <c r="R58" s="3">
        <v>2773.4415572849612</v>
      </c>
      <c r="S58" s="2">
        <f t="shared" si="0"/>
        <v>5159.6481752171458</v>
      </c>
      <c r="T58" s="2">
        <f t="shared" si="1"/>
        <v>4488.7791733999802</v>
      </c>
      <c r="U58" s="3">
        <f t="shared" si="2"/>
        <v>4719.7421124558359</v>
      </c>
      <c r="V58" s="3"/>
      <c r="W58" s="2">
        <f t="shared" si="3"/>
        <v>3025.0435291040703</v>
      </c>
      <c r="X58" s="2">
        <f t="shared" si="4"/>
        <v>2626.5275251762491</v>
      </c>
      <c r="Y58" s="3">
        <f t="shared" si="5"/>
        <v>4789.3898203576537</v>
      </c>
      <c r="Z58" s="3"/>
      <c r="AA58" s="2">
        <f t="shared" si="6"/>
        <v>3025.0435291040703</v>
      </c>
      <c r="AB58" s="2">
        <f t="shared" si="7"/>
        <v>2854.0090102514259</v>
      </c>
      <c r="AC58" s="3">
        <f t="shared" si="8"/>
        <v>5491.2420565417433</v>
      </c>
      <c r="AE58" s="3" t="s">
        <v>71</v>
      </c>
      <c r="AF58" s="10">
        <v>0.94346047678087464</v>
      </c>
      <c r="AG58" s="9">
        <f t="shared" si="9"/>
        <v>1.9983533674877062E-2</v>
      </c>
      <c r="AH58" s="3">
        <v>8.7018169999999995E-4</v>
      </c>
      <c r="AI58" s="10">
        <v>1.8152605090506215</v>
      </c>
      <c r="AJ58" s="9">
        <f t="shared" si="10"/>
        <v>9.0602827820341855E-4</v>
      </c>
      <c r="AK58" s="3">
        <v>6.2645365000000002E-4</v>
      </c>
    </row>
    <row r="59" spans="1:37" x14ac:dyDescent="0.2">
      <c r="A59" s="5" t="s">
        <v>72</v>
      </c>
      <c r="C59" s="2">
        <v>6656.5622409818416</v>
      </c>
      <c r="D59" s="2">
        <v>7244.2770212928635</v>
      </c>
      <c r="E59" s="3">
        <v>9139.4975415246608</v>
      </c>
      <c r="F59" s="2">
        <v>3296.6988714218664</v>
      </c>
      <c r="G59" s="2">
        <v>6415.4079747242595</v>
      </c>
      <c r="H59" s="3">
        <v>4358.674758455516</v>
      </c>
      <c r="I59" s="2">
        <v>3095.8667339289723</v>
      </c>
      <c r="J59" s="2">
        <v>3036.4129915334656</v>
      </c>
      <c r="K59" s="3">
        <v>3082.7421124558364</v>
      </c>
      <c r="L59" s="3"/>
      <c r="M59" s="2">
        <v>7356.6326629255373</v>
      </c>
      <c r="N59" s="2">
        <v>7460.679897973082</v>
      </c>
      <c r="O59" s="3">
        <v>9139.4975415246608</v>
      </c>
      <c r="P59" s="2">
        <v>3830.2808519998766</v>
      </c>
      <c r="Q59" s="2">
        <v>6415.4079747242595</v>
      </c>
      <c r="R59" s="3">
        <v>4979.4683854109971</v>
      </c>
      <c r="S59" s="2">
        <f t="shared" si="0"/>
        <v>3104.7613029683989</v>
      </c>
      <c r="T59" s="2">
        <f t="shared" si="1"/>
        <v>3938.7747738736161</v>
      </c>
      <c r="U59" s="3">
        <f t="shared" si="2"/>
        <v>3082.7421124558364</v>
      </c>
      <c r="V59" s="3"/>
      <c r="W59" s="2">
        <f t="shared" si="3"/>
        <v>7985.6033674744276</v>
      </c>
      <c r="X59" s="2">
        <f t="shared" si="4"/>
        <v>5075.0524040450446</v>
      </c>
      <c r="Y59" s="3">
        <f t="shared" si="5"/>
        <v>3375.4260630992835</v>
      </c>
      <c r="Z59" s="3"/>
      <c r="AA59" s="2">
        <f t="shared" si="6"/>
        <v>7985.6033674744276</v>
      </c>
      <c r="AB59" s="2">
        <f t="shared" si="7"/>
        <v>5514.59870487014</v>
      </c>
      <c r="AC59" s="3">
        <f t="shared" si="8"/>
        <v>3870.0716065441848</v>
      </c>
      <c r="AE59" s="3" t="s">
        <v>72</v>
      </c>
      <c r="AF59" s="10">
        <v>0.69056756904947791</v>
      </c>
      <c r="AG59" s="9">
        <f t="shared" si="9"/>
        <v>3.6929497667505959E-2</v>
      </c>
      <c r="AH59" s="3">
        <v>9.0939860000000001E-3</v>
      </c>
      <c r="AI59" s="11">
        <v>0.48463108276916034</v>
      </c>
      <c r="AJ59" s="9">
        <f t="shared" si="10"/>
        <v>2.000841562914581E-3</v>
      </c>
      <c r="AK59" s="3">
        <v>1.0641841E-3</v>
      </c>
    </row>
    <row r="60" spans="1:37" x14ac:dyDescent="0.2">
      <c r="A60" s="5" t="s">
        <v>73</v>
      </c>
      <c r="C60" s="2">
        <v>7142.5622409818416</v>
      </c>
      <c r="D60" s="2">
        <v>7414.2770212928635</v>
      </c>
      <c r="E60" s="3">
        <v>9552.4975415246608</v>
      </c>
      <c r="F60" s="2">
        <v>3395.6988714218664</v>
      </c>
      <c r="G60" s="2">
        <v>3642.4079747242595</v>
      </c>
      <c r="H60" s="3">
        <v>3005.6747584555155</v>
      </c>
      <c r="I60" s="2">
        <v>1205.8667339289723</v>
      </c>
      <c r="J60" s="2">
        <v>759.41299153346563</v>
      </c>
      <c r="K60" s="3">
        <v>869.74211245583626</v>
      </c>
      <c r="L60" s="3"/>
      <c r="M60" s="2">
        <v>7893.7452662104497</v>
      </c>
      <c r="N60" s="2">
        <v>7635.7581809994635</v>
      </c>
      <c r="O60" s="3">
        <v>9552.4975415246608</v>
      </c>
      <c r="P60" s="2">
        <v>3945.3043403855295</v>
      </c>
      <c r="Q60" s="2">
        <v>3642.4079747242595</v>
      </c>
      <c r="R60" s="3">
        <v>3433.7644504267778</v>
      </c>
      <c r="S60" s="2">
        <f t="shared" si="0"/>
        <v>1209.3312451108432</v>
      </c>
      <c r="T60" s="2">
        <f t="shared" si="1"/>
        <v>985.09548679453599</v>
      </c>
      <c r="U60" s="3">
        <f t="shared" si="2"/>
        <v>869.74211245583626</v>
      </c>
      <c r="V60" s="3"/>
      <c r="W60" s="2">
        <f t="shared" si="3"/>
        <v>8360.6669962448577</v>
      </c>
      <c r="X60" s="2">
        <f t="shared" si="4"/>
        <v>3673.8255885121889</v>
      </c>
      <c r="Y60" s="3">
        <f t="shared" si="5"/>
        <v>1021.3896147870719</v>
      </c>
      <c r="Z60" s="3"/>
      <c r="AA60" s="2">
        <f t="shared" si="6"/>
        <v>8360.6669962448577</v>
      </c>
      <c r="AB60" s="2">
        <f t="shared" si="7"/>
        <v>3992.012735904013</v>
      </c>
      <c r="AC60" s="3">
        <f t="shared" si="8"/>
        <v>1171.0672589217018</v>
      </c>
      <c r="AE60" s="3" t="s">
        <v>73</v>
      </c>
      <c r="AF60" s="11">
        <v>0.47747539014494911</v>
      </c>
      <c r="AG60" s="9">
        <f t="shared" si="9"/>
        <v>1.6275987667209266E-3</v>
      </c>
      <c r="AH60" s="3">
        <v>5.93015483E-2</v>
      </c>
      <c r="AI60" s="11">
        <v>0.1400686403904951</v>
      </c>
      <c r="AJ60" s="9">
        <f t="shared" si="10"/>
        <v>2.7144930160625586E-4</v>
      </c>
      <c r="AK60" s="3">
        <v>2.5265637999999997E-4</v>
      </c>
    </row>
    <row r="61" spans="1:37" x14ac:dyDescent="0.2">
      <c r="A61" s="5" t="s">
        <v>74</v>
      </c>
      <c r="C61" s="2">
        <v>1576.5622409818416</v>
      </c>
      <c r="D61" s="2">
        <v>1683.2770212928638</v>
      </c>
      <c r="E61" s="3">
        <v>1706.4975415246618</v>
      </c>
      <c r="F61" s="2">
        <v>1171.6988714218664</v>
      </c>
      <c r="G61" s="2">
        <v>970.4079747242597</v>
      </c>
      <c r="H61" s="3">
        <v>901.67475845551553</v>
      </c>
      <c r="I61" s="2">
        <v>1371.8667339289723</v>
      </c>
      <c r="J61" s="2">
        <v>1064.4129915334656</v>
      </c>
      <c r="K61" s="3">
        <v>1310.7421124558364</v>
      </c>
      <c r="L61" s="3"/>
      <c r="M61" s="2">
        <v>1742.3692376429078</v>
      </c>
      <c r="N61" s="2">
        <v>1733.5602985042142</v>
      </c>
      <c r="O61" s="3">
        <v>1706.4975415246618</v>
      </c>
      <c r="P61" s="2">
        <v>1361.3423386714703</v>
      </c>
      <c r="Q61" s="2">
        <v>970.4079747242597</v>
      </c>
      <c r="R61" s="3">
        <v>1030.0977252185032</v>
      </c>
      <c r="S61" s="2">
        <f t="shared" si="0"/>
        <v>1375.8081708274326</v>
      </c>
      <c r="T61" s="2">
        <f t="shared" si="1"/>
        <v>1380.7354440010004</v>
      </c>
      <c r="U61" s="3">
        <f t="shared" si="2"/>
        <v>1310.7421124558364</v>
      </c>
      <c r="V61" s="3"/>
      <c r="W61" s="2">
        <f t="shared" si="3"/>
        <v>1727.4756925572613</v>
      </c>
      <c r="X61" s="2">
        <f t="shared" si="4"/>
        <v>1120.6160128714109</v>
      </c>
      <c r="Y61" s="3">
        <f t="shared" si="5"/>
        <v>1355.7619090947564</v>
      </c>
      <c r="Z61" s="3"/>
      <c r="AA61" s="2">
        <f t="shared" si="6"/>
        <v>1727.4756925572613</v>
      </c>
      <c r="AB61" s="2">
        <f t="shared" si="7"/>
        <v>1217.6716851853366</v>
      </c>
      <c r="AC61" s="3">
        <f t="shared" si="8"/>
        <v>1554.439520089534</v>
      </c>
      <c r="AE61" s="3" t="s">
        <v>74</v>
      </c>
      <c r="AF61" s="10">
        <v>0.70488498937010313</v>
      </c>
      <c r="AG61" s="9">
        <f t="shared" si="9"/>
        <v>7.6434767265151837E-3</v>
      </c>
      <c r="AH61" s="3">
        <v>3.7379025400000002E-2</v>
      </c>
      <c r="AI61" s="10">
        <v>0.89983293356123928</v>
      </c>
      <c r="AJ61" s="9">
        <f t="shared" si="10"/>
        <v>1.1922686200715084E-4</v>
      </c>
      <c r="AK61" s="3">
        <v>1.3419969E-4</v>
      </c>
    </row>
    <row r="62" spans="1:37" x14ac:dyDescent="0.2">
      <c r="A62" s="5" t="s">
        <v>75</v>
      </c>
      <c r="C62" s="2">
        <v>1074.5622409818416</v>
      </c>
      <c r="D62" s="2">
        <v>1095.2770212928638</v>
      </c>
      <c r="E62" s="3">
        <v>1277.4975415246618</v>
      </c>
      <c r="F62" s="2">
        <v>501.69887142186656</v>
      </c>
      <c r="G62" s="2">
        <v>641.4079747242597</v>
      </c>
      <c r="H62" s="3">
        <v>520.67475845551553</v>
      </c>
      <c r="I62" s="2">
        <v>387.86673392897239</v>
      </c>
      <c r="J62" s="2">
        <v>300.41299153346563</v>
      </c>
      <c r="K62" s="3">
        <v>402.74211245583626</v>
      </c>
      <c r="L62" s="3"/>
      <c r="M62" s="2">
        <v>1187.5739149082858</v>
      </c>
      <c r="N62" s="2">
        <v>1127.9954136835534</v>
      </c>
      <c r="O62" s="3">
        <v>1277.4975415246618</v>
      </c>
      <c r="P62" s="2">
        <v>582.90054858674944</v>
      </c>
      <c r="Q62" s="2">
        <v>641.4079747242597</v>
      </c>
      <c r="R62" s="3">
        <v>594.83298077727113</v>
      </c>
      <c r="S62" s="2">
        <f t="shared" si="0"/>
        <v>388.98109308572128</v>
      </c>
      <c r="T62" s="2">
        <f t="shared" si="1"/>
        <v>389.68978070349607</v>
      </c>
      <c r="U62" s="3">
        <f t="shared" si="2"/>
        <v>402.74211245583626</v>
      </c>
      <c r="V62" s="3"/>
      <c r="W62" s="2">
        <f t="shared" si="3"/>
        <v>1197.6889567055002</v>
      </c>
      <c r="X62" s="2">
        <f t="shared" si="4"/>
        <v>606.38050136276013</v>
      </c>
      <c r="Y62" s="3">
        <f t="shared" si="5"/>
        <v>393.80432874835122</v>
      </c>
      <c r="Z62" s="3"/>
      <c r="AA62" s="2">
        <f t="shared" si="6"/>
        <v>1197.6889567055002</v>
      </c>
      <c r="AB62" s="2">
        <f t="shared" si="7"/>
        <v>658.89864010237784</v>
      </c>
      <c r="AC62" s="3">
        <f t="shared" si="8"/>
        <v>451.51365271613065</v>
      </c>
      <c r="AE62" s="3" t="s">
        <v>75</v>
      </c>
      <c r="AF62" s="10">
        <v>0.55014170115989003</v>
      </c>
      <c r="AG62" s="9">
        <f t="shared" si="9"/>
        <v>2.2926868643789958E-4</v>
      </c>
      <c r="AH62" s="3">
        <v>4.5800664599999999E-2</v>
      </c>
      <c r="AI62" s="11">
        <v>0.37698740577696865</v>
      </c>
      <c r="AJ62" s="9">
        <f t="shared" si="10"/>
        <v>5.1298798584781849E-5</v>
      </c>
      <c r="AK62" s="3">
        <v>6.7104379999999999E-5</v>
      </c>
    </row>
    <row r="63" spans="1:37" x14ac:dyDescent="0.2">
      <c r="A63" s="5" t="s">
        <v>76</v>
      </c>
      <c r="C63" s="2">
        <v>185.56224098184157</v>
      </c>
      <c r="D63" s="2">
        <v>138.27702129286368</v>
      </c>
      <c r="E63" s="3">
        <v>231.4975415246617</v>
      </c>
      <c r="F63" s="2">
        <v>453.69887142186656</v>
      </c>
      <c r="G63" s="2">
        <v>309.4079747242597</v>
      </c>
      <c r="H63" s="3">
        <v>291.67475845551553</v>
      </c>
      <c r="I63" s="2">
        <v>205.86673392897239</v>
      </c>
      <c r="J63" s="2">
        <v>126.41299153346566</v>
      </c>
      <c r="K63" s="3">
        <v>136.74211245583629</v>
      </c>
      <c r="L63" s="3"/>
      <c r="M63" s="2">
        <v>205.0778154838257</v>
      </c>
      <c r="N63" s="2">
        <v>142.4076674703351</v>
      </c>
      <c r="O63" s="3">
        <v>231.4975415246617</v>
      </c>
      <c r="P63" s="2">
        <v>527.13158452097832</v>
      </c>
      <c r="Q63" s="2">
        <v>309.4079747242597</v>
      </c>
      <c r="R63" s="3">
        <v>333.21716325222599</v>
      </c>
      <c r="S63" s="2">
        <f t="shared" si="0"/>
        <v>206.4581986253641</v>
      </c>
      <c r="T63" s="2">
        <f t="shared" si="1"/>
        <v>163.98042806767705</v>
      </c>
      <c r="U63" s="3">
        <f t="shared" si="2"/>
        <v>136.74211245583629</v>
      </c>
      <c r="V63" s="3"/>
      <c r="W63" s="2">
        <f t="shared" si="3"/>
        <v>192.99434149294083</v>
      </c>
      <c r="X63" s="2">
        <f t="shared" si="4"/>
        <v>389.91890749915473</v>
      </c>
      <c r="Y63" s="3">
        <f t="shared" si="5"/>
        <v>169.06024638295915</v>
      </c>
      <c r="Z63" s="3"/>
      <c r="AA63" s="2">
        <f t="shared" si="6"/>
        <v>192.99434149294083</v>
      </c>
      <c r="AB63" s="2">
        <f t="shared" si="7"/>
        <v>423.68947768605813</v>
      </c>
      <c r="AC63" s="3">
        <f t="shared" si="8"/>
        <v>193.8348662039142</v>
      </c>
      <c r="AE63" s="3" t="s">
        <v>76</v>
      </c>
      <c r="AF63" s="12">
        <v>2.1953466324895099</v>
      </c>
      <c r="AG63" s="9">
        <f t="shared" si="9"/>
        <v>5.5980782965564448E-2</v>
      </c>
      <c r="AH63" s="3">
        <v>3.8549910999999999E-3</v>
      </c>
      <c r="AI63" s="10">
        <v>1.0043551780040354</v>
      </c>
      <c r="AJ63" s="9">
        <f t="shared" si="10"/>
        <v>0.51213909290192827</v>
      </c>
      <c r="AK63" s="3">
        <v>0.13619523133</v>
      </c>
    </row>
    <row r="64" spans="1:37" x14ac:dyDescent="0.2">
      <c r="A64" s="5" t="s">
        <v>77</v>
      </c>
      <c r="C64" s="2">
        <v>1193.5622409818416</v>
      </c>
      <c r="D64" s="2">
        <v>1317.2770212928638</v>
      </c>
      <c r="E64" s="3">
        <v>1444.4975415246618</v>
      </c>
      <c r="F64" s="2">
        <v>1566.6988714218664</v>
      </c>
      <c r="G64" s="2">
        <v>1207.4079747242597</v>
      </c>
      <c r="H64" s="3">
        <v>1048.6747584555155</v>
      </c>
      <c r="I64" s="2">
        <v>1049.8667339289723</v>
      </c>
      <c r="J64" s="2">
        <v>923.41299153346563</v>
      </c>
      <c r="K64" s="3">
        <v>1039.7421124558364</v>
      </c>
      <c r="L64" s="3"/>
      <c r="M64" s="2">
        <v>1319.0891408154971</v>
      </c>
      <c r="N64" s="2">
        <v>1356.6270538709457</v>
      </c>
      <c r="O64" s="3">
        <v>1444.4975415246618</v>
      </c>
      <c r="P64" s="2">
        <v>1820.2744387960447</v>
      </c>
      <c r="Q64" s="2">
        <v>1207.4079747242597</v>
      </c>
      <c r="R64" s="3">
        <v>1198.0345163808686</v>
      </c>
      <c r="S64" s="2">
        <f t="shared" si="0"/>
        <v>1052.8830498591085</v>
      </c>
      <c r="T64" s="2">
        <f t="shared" si="1"/>
        <v>1197.8330375547332</v>
      </c>
      <c r="U64" s="3">
        <f t="shared" si="2"/>
        <v>1039.7421124558364</v>
      </c>
      <c r="V64" s="3"/>
      <c r="W64" s="2">
        <f t="shared" si="3"/>
        <v>1373.4045787370349</v>
      </c>
      <c r="X64" s="2">
        <f t="shared" si="4"/>
        <v>1408.5723099670577</v>
      </c>
      <c r="Y64" s="3">
        <f t="shared" si="5"/>
        <v>1096.8193999565594</v>
      </c>
      <c r="Z64" s="3"/>
      <c r="AA64" s="2">
        <f t="shared" si="6"/>
        <v>1373.4045787370349</v>
      </c>
      <c r="AB64" s="2">
        <f t="shared" si="7"/>
        <v>1530.5676509013115</v>
      </c>
      <c r="AC64" s="3">
        <f t="shared" si="8"/>
        <v>1257.5507618677343</v>
      </c>
      <c r="AE64" s="3" t="s">
        <v>77</v>
      </c>
      <c r="AF64" s="10">
        <v>1.1144331936833951</v>
      </c>
      <c r="AG64" s="9">
        <f t="shared" si="9"/>
        <v>0.87465509460253454</v>
      </c>
      <c r="AH64" s="3">
        <v>3.3517232000000001E-3</v>
      </c>
      <c r="AI64" s="10">
        <v>0.91564480076523536</v>
      </c>
      <c r="AJ64" s="9">
        <f t="shared" si="10"/>
        <v>1.1665321254944893E-2</v>
      </c>
      <c r="AK64" s="3">
        <v>4.6278814500000003E-3</v>
      </c>
    </row>
    <row r="65" spans="1:37" x14ac:dyDescent="0.2">
      <c r="A65" s="5" t="s">
        <v>78</v>
      </c>
      <c r="C65" s="2">
        <v>391.56224098184157</v>
      </c>
      <c r="D65" s="2">
        <v>385.27702129286365</v>
      </c>
      <c r="E65" s="3">
        <v>377.4975415246617</v>
      </c>
      <c r="F65" s="2">
        <v>129.69887142186656</v>
      </c>
      <c r="G65" s="2">
        <v>207.4079747242597</v>
      </c>
      <c r="H65" s="3">
        <v>191.67475845551553</v>
      </c>
      <c r="I65" s="2">
        <v>824.86673392897239</v>
      </c>
      <c r="J65" s="2">
        <v>453.41299153346563</v>
      </c>
      <c r="K65" s="3">
        <v>566.74211245583626</v>
      </c>
      <c r="L65" s="3"/>
      <c r="M65" s="2">
        <v>432.74282839882994</v>
      </c>
      <c r="N65" s="2">
        <v>396.78611398513641</v>
      </c>
      <c r="O65" s="3">
        <v>377.4975415246617</v>
      </c>
      <c r="P65" s="2">
        <v>150.69107707702369</v>
      </c>
      <c r="Q65" s="2">
        <v>207.4079747242597</v>
      </c>
      <c r="R65" s="3">
        <v>218.9744481757871</v>
      </c>
      <c r="S65" s="2">
        <f t="shared" si="0"/>
        <v>827.23661439987563</v>
      </c>
      <c r="T65" s="2">
        <f t="shared" si="1"/>
        <v>588.15834940050934</v>
      </c>
      <c r="U65" s="3">
        <f t="shared" si="2"/>
        <v>566.74211245583626</v>
      </c>
      <c r="V65" s="3"/>
      <c r="W65" s="2">
        <f t="shared" si="3"/>
        <v>402.34216130287604</v>
      </c>
      <c r="X65" s="2">
        <f t="shared" si="4"/>
        <v>192.35783332569017</v>
      </c>
      <c r="Y65" s="3">
        <f t="shared" si="5"/>
        <v>660.71235875207378</v>
      </c>
      <c r="Z65" s="3"/>
      <c r="AA65" s="2">
        <f t="shared" si="6"/>
        <v>402.34216130287604</v>
      </c>
      <c r="AB65" s="2">
        <f t="shared" si="7"/>
        <v>209.01779411853775</v>
      </c>
      <c r="AC65" s="3">
        <f t="shared" si="8"/>
        <v>757.5352242648205</v>
      </c>
      <c r="AE65" s="3" t="s">
        <v>78</v>
      </c>
      <c r="AF65" s="10">
        <v>0.51950258814957473</v>
      </c>
      <c r="AG65" s="9">
        <f t="shared" si="9"/>
        <v>1.3914246576471952E-3</v>
      </c>
      <c r="AH65" s="3">
        <v>5.4033364E-2</v>
      </c>
      <c r="AI65" s="10">
        <v>1.8828134287785003</v>
      </c>
      <c r="AJ65" s="9">
        <f t="shared" si="10"/>
        <v>3.8477628869711296E-2</v>
      </c>
      <c r="AK65" s="3">
        <v>1.3495052489999999E-2</v>
      </c>
    </row>
    <row r="66" spans="1:37" x14ac:dyDescent="0.2">
      <c r="A66" s="5" t="s">
        <v>79</v>
      </c>
      <c r="C66" s="2">
        <v>4365.5622409818416</v>
      </c>
      <c r="D66" s="2">
        <v>4558.2770212928635</v>
      </c>
      <c r="E66" s="3">
        <v>3357.4975415246618</v>
      </c>
      <c r="F66" s="2">
        <v>6152.6988714218669</v>
      </c>
      <c r="G66" s="2">
        <v>5943.4079747242595</v>
      </c>
      <c r="H66" s="3">
        <v>6348.674758455516</v>
      </c>
      <c r="I66" s="2">
        <v>82733.866733928968</v>
      </c>
      <c r="J66" s="2">
        <v>40118.412991533463</v>
      </c>
      <c r="K66" s="3">
        <v>81732.742112455831</v>
      </c>
      <c r="L66" s="3"/>
      <c r="M66" s="2">
        <v>4824.6882717203198</v>
      </c>
      <c r="N66" s="2">
        <v>4694.4430261562538</v>
      </c>
      <c r="O66" s="3">
        <v>3357.4975415246618</v>
      </c>
      <c r="P66" s="2">
        <v>7148.5342139132554</v>
      </c>
      <c r="Q66" s="2">
        <v>5943.4079747242595</v>
      </c>
      <c r="R66" s="3">
        <v>7252.8984154321306</v>
      </c>
      <c r="S66" s="2">
        <f t="shared" si="0"/>
        <v>82971.56497897899</v>
      </c>
      <c r="T66" s="2">
        <f t="shared" si="1"/>
        <v>52040.810489054318</v>
      </c>
      <c r="U66" s="3">
        <f t="shared" si="2"/>
        <v>81732.742112455831</v>
      </c>
      <c r="V66" s="3"/>
      <c r="W66" s="2">
        <f t="shared" si="3"/>
        <v>4292.2096131337457</v>
      </c>
      <c r="X66" s="2">
        <f t="shared" si="4"/>
        <v>6781.6135346898818</v>
      </c>
      <c r="Y66" s="3">
        <f t="shared" si="5"/>
        <v>72248.372526829713</v>
      </c>
      <c r="Z66" s="3"/>
      <c r="AA66" s="2">
        <f t="shared" si="6"/>
        <v>4292.2096131337457</v>
      </c>
      <c r="AB66" s="2">
        <f t="shared" si="7"/>
        <v>7368.9637540536223</v>
      </c>
      <c r="AC66" s="3">
        <f t="shared" si="8"/>
        <v>82835.876096299005</v>
      </c>
      <c r="AE66" s="3" t="s">
        <v>79</v>
      </c>
      <c r="AF66" s="10">
        <v>1.716822899679761</v>
      </c>
      <c r="AG66" s="9">
        <f t="shared" si="9"/>
        <v>1.676203897658482E-2</v>
      </c>
      <c r="AH66" s="3">
        <v>6.0917999999999996E-4</v>
      </c>
      <c r="AI66" s="12">
        <v>19.299121795643263</v>
      </c>
      <c r="AJ66" s="9">
        <f t="shared" si="10"/>
        <v>2.5614464756195071E-3</v>
      </c>
      <c r="AK66" s="3">
        <v>1.2274652100000001E-3</v>
      </c>
    </row>
    <row r="67" spans="1:37" x14ac:dyDescent="0.2">
      <c r="A67" s="5" t="s">
        <v>80</v>
      </c>
      <c r="C67" s="2">
        <v>1086.5622409818416</v>
      </c>
      <c r="D67" s="2">
        <v>1278.2770212928638</v>
      </c>
      <c r="E67" s="3">
        <v>1244.4975415246618</v>
      </c>
      <c r="F67" s="2">
        <v>1240.6988714218664</v>
      </c>
      <c r="G67" s="2">
        <v>1339.4079747242597</v>
      </c>
      <c r="H67" s="3">
        <v>1161.6747584555155</v>
      </c>
      <c r="I67" s="2">
        <v>1647.8667339289723</v>
      </c>
      <c r="J67" s="2">
        <v>1333.4129915334656</v>
      </c>
      <c r="K67" s="3">
        <v>1677.7421124558364</v>
      </c>
      <c r="L67" s="3"/>
      <c r="M67" s="2">
        <v>1200.8359544955676</v>
      </c>
      <c r="N67" s="2">
        <v>1316.4620360001877</v>
      </c>
      <c r="O67" s="3">
        <v>1244.4975415246618</v>
      </c>
      <c r="P67" s="2">
        <v>1441.5102245160163</v>
      </c>
      <c r="Q67" s="2">
        <v>1339.4079747242597</v>
      </c>
      <c r="R67" s="3">
        <v>1327.1287844172446</v>
      </c>
      <c r="S67" s="2">
        <f t="shared" si="0"/>
        <v>1652.601131657425</v>
      </c>
      <c r="T67" s="2">
        <f t="shared" si="1"/>
        <v>1729.6769144552263</v>
      </c>
      <c r="U67" s="3">
        <f t="shared" si="2"/>
        <v>1677.7421124558364</v>
      </c>
      <c r="V67" s="3"/>
      <c r="W67" s="2">
        <f t="shared" si="3"/>
        <v>1253.9318440068057</v>
      </c>
      <c r="X67" s="2">
        <f t="shared" si="4"/>
        <v>1369.3489945525068</v>
      </c>
      <c r="Y67" s="3">
        <f t="shared" si="5"/>
        <v>1686.6733861894961</v>
      </c>
      <c r="Z67" s="3"/>
      <c r="AA67" s="2">
        <f t="shared" si="6"/>
        <v>1253.9318440068057</v>
      </c>
      <c r="AB67" s="2">
        <f t="shared" si="7"/>
        <v>1487.9472349597158</v>
      </c>
      <c r="AC67" s="3">
        <f t="shared" si="8"/>
        <v>1933.8438050135139</v>
      </c>
      <c r="AE67" s="3" t="s">
        <v>80</v>
      </c>
      <c r="AF67" s="10">
        <v>1.186625287547638</v>
      </c>
      <c r="AG67" s="9">
        <f t="shared" si="9"/>
        <v>8.0126919878996269E-2</v>
      </c>
      <c r="AH67" s="3">
        <v>6.5716945999999997E-3</v>
      </c>
      <c r="AI67" s="10">
        <v>1.542224016605338</v>
      </c>
      <c r="AJ67" s="9">
        <f t="shared" si="10"/>
        <v>4.4036578544626805E-4</v>
      </c>
      <c r="AK67" s="3">
        <v>3.5522857000000002E-4</v>
      </c>
    </row>
    <row r="68" spans="1:37" x14ac:dyDescent="0.2">
      <c r="A68" s="5" t="s">
        <v>81</v>
      </c>
      <c r="C68" s="2">
        <v>1900.5622409818416</v>
      </c>
      <c r="D68" s="2">
        <v>2106.2770212928635</v>
      </c>
      <c r="E68" s="3">
        <v>2849.4975415246618</v>
      </c>
      <c r="F68" s="2">
        <v>1425.6988714218664</v>
      </c>
      <c r="G68" s="2">
        <v>2096.4079747242595</v>
      </c>
      <c r="H68" s="3">
        <v>1909.6747584555155</v>
      </c>
      <c r="I68" s="2">
        <v>3304.8667339289723</v>
      </c>
      <c r="J68" s="2">
        <v>4257.4129915334661</v>
      </c>
      <c r="K68" s="3">
        <v>3877.7421124558364</v>
      </c>
      <c r="L68" s="3"/>
      <c r="M68" s="2">
        <v>2100.4443064995166</v>
      </c>
      <c r="N68" s="2">
        <v>2169.196261563975</v>
      </c>
      <c r="O68" s="3">
        <v>2849.4975415246618</v>
      </c>
      <c r="P68" s="2">
        <v>1656.4531068528422</v>
      </c>
      <c r="Q68" s="2">
        <v>2096.4079747242595</v>
      </c>
      <c r="R68" s="3">
        <v>2181.6642931890074</v>
      </c>
      <c r="S68" s="2">
        <f t="shared" si="0"/>
        <v>3314.3617696838637</v>
      </c>
      <c r="T68" s="2">
        <f t="shared" si="1"/>
        <v>5522.6317828870369</v>
      </c>
      <c r="U68" s="3">
        <f t="shared" si="2"/>
        <v>3877.7421124558364</v>
      </c>
      <c r="V68" s="3"/>
      <c r="W68" s="2">
        <f t="shared" si="3"/>
        <v>2373.0460365293843</v>
      </c>
      <c r="X68" s="2">
        <f t="shared" si="4"/>
        <v>1978.1751249220363</v>
      </c>
      <c r="Y68" s="3">
        <f t="shared" si="5"/>
        <v>4238.2452216755792</v>
      </c>
      <c r="Z68" s="3"/>
      <c r="AA68" s="2">
        <f t="shared" si="6"/>
        <v>2373.0460365293843</v>
      </c>
      <c r="AB68" s="2">
        <f t="shared" si="7"/>
        <v>2149.5033180754058</v>
      </c>
      <c r="AC68" s="3">
        <f t="shared" si="8"/>
        <v>4859.3309962528938</v>
      </c>
      <c r="AE68" s="3" t="s">
        <v>81</v>
      </c>
      <c r="AF68" s="10">
        <v>0.90579924914524068</v>
      </c>
      <c r="AG68" s="9">
        <f t="shared" si="9"/>
        <v>0.24385401824332392</v>
      </c>
      <c r="AH68" s="3">
        <v>0.38218764550000001</v>
      </c>
      <c r="AI68" s="12">
        <v>2.0477188058937696</v>
      </c>
      <c r="AJ68" s="9">
        <f t="shared" si="10"/>
        <v>5.7077969116869375E-2</v>
      </c>
      <c r="AK68" s="3">
        <v>1.9454744360000002E-2</v>
      </c>
    </row>
    <row r="69" spans="1:37" x14ac:dyDescent="0.2">
      <c r="A69" s="5" t="s">
        <v>82</v>
      </c>
      <c r="C69" s="2">
        <v>6626.5622409818416</v>
      </c>
      <c r="D69" s="2">
        <v>7344.2770212928635</v>
      </c>
      <c r="E69" s="3">
        <v>10138.497541524661</v>
      </c>
      <c r="F69" s="2">
        <v>7197.6988714218669</v>
      </c>
      <c r="G69" s="2">
        <v>6384.4079747242595</v>
      </c>
      <c r="H69" s="3">
        <v>6864.674758455516</v>
      </c>
      <c r="I69" s="2">
        <v>9942.8667339289732</v>
      </c>
      <c r="J69" s="2">
        <v>14862.412991533465</v>
      </c>
      <c r="K69" s="3">
        <v>11606.742112455837</v>
      </c>
      <c r="L69" s="3"/>
      <c r="M69" s="2">
        <v>7323.4775639573327</v>
      </c>
      <c r="N69" s="2">
        <v>7563.6671232827175</v>
      </c>
      <c r="O69" s="3">
        <v>10138.497541524661</v>
      </c>
      <c r="P69" s="2">
        <v>8362.6710357618122</v>
      </c>
      <c r="Q69" s="2">
        <v>6384.4079747242595</v>
      </c>
      <c r="R69" s="3">
        <v>7842.3908252265555</v>
      </c>
      <c r="S69" s="2">
        <f t="shared" ref="S69:S132" si="11">I69*$I$196</f>
        <v>9971.4330522544751</v>
      </c>
      <c r="T69" s="2">
        <f t="shared" ref="T69:T132" si="12">J69*$J$196</f>
        <v>19279.227671983939</v>
      </c>
      <c r="U69" s="3">
        <f t="shared" ref="U69:U132" si="13">K69*$K$196</f>
        <v>11606.742112455837</v>
      </c>
      <c r="V69" s="3"/>
      <c r="W69" s="2">
        <f t="shared" ref="W69:W132" si="14">AVERAGE(M69:O69)</f>
        <v>8341.8807429215703</v>
      </c>
      <c r="X69" s="2">
        <f t="shared" ref="X69:X132" si="15">AVERAGE(P69:R69)</f>
        <v>7529.8232785708751</v>
      </c>
      <c r="Y69" s="3">
        <f t="shared" ref="Y69:Y132" si="16">AVERAGE(S69:U69)</f>
        <v>13619.134278898084</v>
      </c>
      <c r="Z69" s="3"/>
      <c r="AA69" s="2">
        <f t="shared" ref="AA69:AA132" si="17">W69*$W$196</f>
        <v>8341.8807429215703</v>
      </c>
      <c r="AB69" s="2">
        <f t="shared" ref="AB69:AB132" si="18">X69*$X$196</f>
        <v>8181.9753559217488</v>
      </c>
      <c r="AC69" s="3">
        <f t="shared" ref="AC69:AC132" si="19">Y69*$Y$196</f>
        <v>15614.925017815678</v>
      </c>
      <c r="AE69" s="3" t="s">
        <v>82</v>
      </c>
      <c r="AF69" s="10">
        <v>0.98083101497998426</v>
      </c>
      <c r="AG69" s="9">
        <f t="shared" ref="AG69:AG132" si="20">TTEST(M69:O69,P69:R69,2,2)</f>
        <v>0.49322128531966408</v>
      </c>
      <c r="AH69" s="3">
        <v>2.94226655E-2</v>
      </c>
      <c r="AI69" s="10">
        <v>1.8718710443164253</v>
      </c>
      <c r="AJ69" s="9">
        <f t="shared" ref="AJ69:AJ132" si="21">TTEST(M69:O69,S69:U69,2,2)</f>
        <v>0.15414588417545938</v>
      </c>
      <c r="AK69" s="3">
        <v>4.6629129909999997E-2</v>
      </c>
    </row>
    <row r="70" spans="1:37" x14ac:dyDescent="0.2">
      <c r="A70" s="5" t="s">
        <v>83</v>
      </c>
      <c r="C70" s="2">
        <v>8586.5622409818425</v>
      </c>
      <c r="D70" s="2">
        <v>9399.2770212928644</v>
      </c>
      <c r="E70" s="3">
        <v>7443.4975415246618</v>
      </c>
      <c r="F70" s="2">
        <v>2932.6988714218664</v>
      </c>
      <c r="G70" s="2">
        <v>3212.4079747242595</v>
      </c>
      <c r="H70" s="3">
        <v>1907.6747584555155</v>
      </c>
      <c r="I70" s="2">
        <v>14241.866733928973</v>
      </c>
      <c r="J70" s="2">
        <v>9015.4129915334652</v>
      </c>
      <c r="K70" s="3">
        <v>13355.742112455837</v>
      </c>
      <c r="L70" s="3"/>
      <c r="M70" s="2">
        <v>9489.6106965466952</v>
      </c>
      <c r="N70" s="2">
        <v>9680.0546033957417</v>
      </c>
      <c r="O70" s="3">
        <v>7443.4975415246618</v>
      </c>
      <c r="P70" s="2">
        <v>3407.3662078344464</v>
      </c>
      <c r="Q70" s="2">
        <v>3212.4079747242595</v>
      </c>
      <c r="R70" s="3">
        <v>2179.3794388874785</v>
      </c>
      <c r="S70" s="2">
        <f t="shared" si="11"/>
        <v>14282.784279095551</v>
      </c>
      <c r="T70" s="2">
        <f t="shared" si="12"/>
        <v>11694.615115307881</v>
      </c>
      <c r="U70" s="3">
        <f t="shared" si="13"/>
        <v>13355.742112455837</v>
      </c>
      <c r="V70" s="3"/>
      <c r="W70" s="2">
        <f t="shared" si="14"/>
        <v>8871.0542804890338</v>
      </c>
      <c r="X70" s="2">
        <f t="shared" si="15"/>
        <v>2933.0512071487283</v>
      </c>
      <c r="Y70" s="3">
        <f t="shared" si="16"/>
        <v>13111.04716895309</v>
      </c>
      <c r="Z70" s="3"/>
      <c r="AA70" s="2">
        <f t="shared" si="17"/>
        <v>8871.0542804890338</v>
      </c>
      <c r="AB70" s="2">
        <f t="shared" si="18"/>
        <v>3187.0804674584829</v>
      </c>
      <c r="AC70" s="3">
        <f t="shared" si="19"/>
        <v>15032.38122598285</v>
      </c>
      <c r="AE70" s="3" t="s">
        <v>83</v>
      </c>
      <c r="AF70" s="11">
        <v>0.35926738431396332</v>
      </c>
      <c r="AG70" s="9">
        <f t="shared" si="20"/>
        <v>1.8511833717425614E-3</v>
      </c>
      <c r="AH70" s="3">
        <v>2.9641821299999999E-2</v>
      </c>
      <c r="AI70" s="10">
        <v>1.6945428075042914</v>
      </c>
      <c r="AJ70" s="9">
        <f t="shared" si="21"/>
        <v>1.5232572221629697E-2</v>
      </c>
      <c r="AK70" s="3">
        <v>5.8980518799999996E-3</v>
      </c>
    </row>
    <row r="71" spans="1:37" x14ac:dyDescent="0.2">
      <c r="A71" s="5" t="s">
        <v>84</v>
      </c>
      <c r="C71" s="2">
        <v>4982.5622409818416</v>
      </c>
      <c r="D71" s="2">
        <v>5487.2770212928635</v>
      </c>
      <c r="E71" s="3">
        <v>4353.4975415246618</v>
      </c>
      <c r="F71" s="2">
        <v>1654.6988714218664</v>
      </c>
      <c r="G71" s="2">
        <v>1475.4079747242597</v>
      </c>
      <c r="H71" s="3">
        <v>843.67475845551553</v>
      </c>
      <c r="I71" s="2">
        <v>8217.8667339289732</v>
      </c>
      <c r="J71" s="2">
        <v>4840.4129915334661</v>
      </c>
      <c r="K71" s="3">
        <v>7868.7421124558359</v>
      </c>
      <c r="L71" s="3"/>
      <c r="M71" s="2">
        <v>5506.578140499726</v>
      </c>
      <c r="N71" s="2">
        <v>5651.1943492827741</v>
      </c>
      <c r="O71" s="3">
        <v>4353.4975415246618</v>
      </c>
      <c r="P71" s="2">
        <v>1922.5175395832916</v>
      </c>
      <c r="Q71" s="2">
        <v>1475.4079747242597</v>
      </c>
      <c r="R71" s="3">
        <v>963.83695047416882</v>
      </c>
      <c r="S71" s="2">
        <f t="shared" si="11"/>
        <v>8241.4770470670246</v>
      </c>
      <c r="T71" s="2">
        <f t="shared" si="12"/>
        <v>6278.8878322357868</v>
      </c>
      <c r="U71" s="3">
        <f t="shared" si="13"/>
        <v>7868.7421124558359</v>
      </c>
      <c r="V71" s="3"/>
      <c r="W71" s="2">
        <f t="shared" si="14"/>
        <v>5170.4233437690536</v>
      </c>
      <c r="X71" s="2">
        <f t="shared" si="15"/>
        <v>1453.9208215939068</v>
      </c>
      <c r="Y71" s="3">
        <f t="shared" si="16"/>
        <v>7463.0356639195488</v>
      </c>
      <c r="Z71" s="3"/>
      <c r="AA71" s="2">
        <f t="shared" si="17"/>
        <v>5170.4233437690536</v>
      </c>
      <c r="AB71" s="2">
        <f t="shared" si="18"/>
        <v>1579.8437614860784</v>
      </c>
      <c r="AC71" s="3">
        <f t="shared" si="19"/>
        <v>8556.6923646498308</v>
      </c>
      <c r="AE71" s="3" t="s">
        <v>84</v>
      </c>
      <c r="AF71" s="11">
        <v>0.3055540439236894</v>
      </c>
      <c r="AG71" s="9">
        <f t="shared" si="20"/>
        <v>1.6874339245444181E-3</v>
      </c>
      <c r="AH71" s="3">
        <v>1.1814720900000001E-2</v>
      </c>
      <c r="AI71" s="10">
        <v>1.654930707939344</v>
      </c>
      <c r="AJ71" s="9">
        <f t="shared" si="21"/>
        <v>3.4612858549307103E-2</v>
      </c>
      <c r="AK71" s="3">
        <v>1.240935093E-2</v>
      </c>
    </row>
    <row r="72" spans="1:37" x14ac:dyDescent="0.2">
      <c r="A72" s="5" t="s">
        <v>85</v>
      </c>
      <c r="C72" s="2">
        <v>37835.562240981839</v>
      </c>
      <c r="D72" s="2">
        <v>38984.277021292866</v>
      </c>
      <c r="E72" s="3">
        <v>31967.497541524663</v>
      </c>
      <c r="F72" s="2">
        <v>407.69887142186656</v>
      </c>
      <c r="G72" s="2">
        <v>395.4079747242597</v>
      </c>
      <c r="H72" s="3">
        <v>208.67475845551553</v>
      </c>
      <c r="I72" s="2">
        <v>3263.8667339289723</v>
      </c>
      <c r="J72" s="2">
        <v>1887.4129915334656</v>
      </c>
      <c r="K72" s="3">
        <v>3661.7421124558364</v>
      </c>
      <c r="L72" s="3"/>
      <c r="M72" s="2">
        <v>41814.727020580474</v>
      </c>
      <c r="N72" s="2">
        <v>40148.825211251606</v>
      </c>
      <c r="O72" s="3">
        <v>31967.497541524663</v>
      </c>
      <c r="P72" s="2">
        <v>473.68632729128109</v>
      </c>
      <c r="Q72" s="2">
        <v>395.4079747242597</v>
      </c>
      <c r="R72" s="3">
        <v>238.3957097387817</v>
      </c>
      <c r="S72" s="2">
        <f t="shared" si="11"/>
        <v>3273.243974777959</v>
      </c>
      <c r="T72" s="2">
        <f t="shared" si="12"/>
        <v>2448.3147383646733</v>
      </c>
      <c r="U72" s="3">
        <f t="shared" si="13"/>
        <v>3661.7421124558364</v>
      </c>
      <c r="V72" s="3"/>
      <c r="W72" s="2">
        <f t="shared" si="14"/>
        <v>37977.016591118918</v>
      </c>
      <c r="X72" s="2">
        <f t="shared" si="15"/>
        <v>369.16333725144085</v>
      </c>
      <c r="Y72" s="3">
        <f t="shared" si="16"/>
        <v>3127.7669418661567</v>
      </c>
      <c r="Z72" s="3"/>
      <c r="AA72" s="2">
        <f t="shared" si="17"/>
        <v>37977.016591118918</v>
      </c>
      <c r="AB72" s="2">
        <f t="shared" si="18"/>
        <v>401.1362838085613</v>
      </c>
      <c r="AC72" s="3">
        <f t="shared" si="19"/>
        <v>3586.1197393520588</v>
      </c>
      <c r="AE72" s="3" t="s">
        <v>85</v>
      </c>
      <c r="AF72" s="11">
        <v>1.0562606539829374E-2</v>
      </c>
      <c r="AG72" s="9">
        <f t="shared" si="20"/>
        <v>2.465825116787403E-4</v>
      </c>
      <c r="AH72" s="3">
        <v>8.2074299999999997E-4</v>
      </c>
      <c r="AI72" s="11">
        <v>9.4428685063973339E-2</v>
      </c>
      <c r="AJ72" s="9">
        <f t="shared" si="21"/>
        <v>3.4076370330822801E-4</v>
      </c>
      <c r="AK72" s="3">
        <v>2.9987231999999999E-4</v>
      </c>
    </row>
    <row r="73" spans="1:37" x14ac:dyDescent="0.2">
      <c r="A73" s="5" t="s">
        <v>86</v>
      </c>
      <c r="C73" s="2">
        <v>1312.5622409818416</v>
      </c>
      <c r="D73" s="2">
        <v>1430.2770212928638</v>
      </c>
      <c r="E73" s="3">
        <v>1637.4975415246618</v>
      </c>
      <c r="F73" s="2">
        <v>22.698871421866546</v>
      </c>
      <c r="G73" s="2">
        <v>4.4079747242596881</v>
      </c>
      <c r="H73" s="3">
        <v>7.6747584555155441</v>
      </c>
      <c r="I73" s="2">
        <v>1</v>
      </c>
      <c r="J73" s="2">
        <v>1</v>
      </c>
      <c r="K73" s="2">
        <v>1</v>
      </c>
      <c r="L73" s="3"/>
      <c r="M73" s="2">
        <v>1450.6043667227082</v>
      </c>
      <c r="N73" s="2">
        <v>1473.0026184708347</v>
      </c>
      <c r="O73" s="3">
        <v>1637.4975415246618</v>
      </c>
      <c r="P73" s="2">
        <v>26.372761347075688</v>
      </c>
      <c r="Q73" s="2">
        <v>4.4079747242596881</v>
      </c>
      <c r="R73" s="3">
        <v>8.7678524351395257</v>
      </c>
      <c r="S73" s="2">
        <v>1</v>
      </c>
      <c r="T73" s="2">
        <v>1</v>
      </c>
      <c r="U73" s="3">
        <v>1</v>
      </c>
      <c r="V73" s="3"/>
      <c r="W73" s="2">
        <f t="shared" si="14"/>
        <v>1520.3681755727348</v>
      </c>
      <c r="X73" s="2">
        <f t="shared" si="15"/>
        <v>13.182862835491633</v>
      </c>
      <c r="Y73" s="3">
        <f t="shared" si="16"/>
        <v>1</v>
      </c>
      <c r="Z73" s="3"/>
      <c r="AA73" s="2">
        <f t="shared" si="17"/>
        <v>1520.3681755727348</v>
      </c>
      <c r="AB73" s="2">
        <f t="shared" si="18"/>
        <v>14.324620226805763</v>
      </c>
      <c r="AC73" s="3">
        <v>1</v>
      </c>
      <c r="AE73" s="3" t="s">
        <v>86</v>
      </c>
      <c r="AF73" s="11">
        <v>9.4218100963666673E-3</v>
      </c>
      <c r="AG73" s="9">
        <f t="shared" si="20"/>
        <v>1.4232717661635773E-5</v>
      </c>
      <c r="AH73" s="3">
        <v>3.1808699999999999E-4</v>
      </c>
      <c r="AI73" s="11">
        <v>6.5773541966128836E-4</v>
      </c>
      <c r="AJ73" s="9">
        <f t="shared" si="21"/>
        <v>1.3434580819428117E-5</v>
      </c>
      <c r="AK73" s="3">
        <v>2.9556120000000001E-5</v>
      </c>
    </row>
    <row r="74" spans="1:37" x14ac:dyDescent="0.2">
      <c r="A74" s="5" t="s">
        <v>87</v>
      </c>
      <c r="C74" s="2">
        <v>238.56224098184157</v>
      </c>
      <c r="D74" s="2">
        <v>270.27702129286365</v>
      </c>
      <c r="E74" s="3">
        <v>188.4975415246617</v>
      </c>
      <c r="F74" s="2">
        <v>102.69887142186654</v>
      </c>
      <c r="G74" s="2">
        <v>79.407974724259688</v>
      </c>
      <c r="H74" s="3">
        <v>80.674758455515544</v>
      </c>
      <c r="I74" s="2">
        <v>316.86673392897239</v>
      </c>
      <c r="J74" s="2">
        <v>247.41299153346566</v>
      </c>
      <c r="K74" s="3">
        <v>270.74211245583626</v>
      </c>
      <c r="L74" s="3"/>
      <c r="M74" s="2">
        <v>263.65182366098696</v>
      </c>
      <c r="N74" s="2">
        <v>278.35080487905481</v>
      </c>
      <c r="O74" s="3">
        <v>188.4975415246617</v>
      </c>
      <c r="P74" s="2">
        <v>119.32103479002745</v>
      </c>
      <c r="Q74" s="2">
        <v>79.407974724259688</v>
      </c>
      <c r="R74" s="3">
        <v>92.165034440939934</v>
      </c>
      <c r="S74" s="2">
        <f t="shared" si="11"/>
        <v>317.77710678525227</v>
      </c>
      <c r="T74" s="2">
        <f t="shared" si="12"/>
        <v>320.93923076270067</v>
      </c>
      <c r="U74" s="3">
        <f t="shared" si="13"/>
        <v>270.74211245583626</v>
      </c>
      <c r="V74" s="3"/>
      <c r="W74" s="2">
        <f t="shared" si="14"/>
        <v>243.50005668823451</v>
      </c>
      <c r="X74" s="2">
        <f t="shared" si="15"/>
        <v>96.964681318409021</v>
      </c>
      <c r="Y74" s="3">
        <f t="shared" si="16"/>
        <v>303.1528166679297</v>
      </c>
      <c r="Z74" s="3"/>
      <c r="AA74" s="2">
        <f t="shared" si="17"/>
        <v>243.50005668823451</v>
      </c>
      <c r="AB74" s="2">
        <f t="shared" si="18"/>
        <v>105.3627161742108</v>
      </c>
      <c r="AC74" s="3">
        <f t="shared" si="19"/>
        <v>347.57778315938208</v>
      </c>
      <c r="AE74" s="3" t="s">
        <v>87</v>
      </c>
      <c r="AF74" s="11">
        <v>0.43270099238256871</v>
      </c>
      <c r="AG74" s="9">
        <f t="shared" si="20"/>
        <v>8.3391538300578612E-3</v>
      </c>
      <c r="AH74" s="3">
        <v>5.6512949600000001E-2</v>
      </c>
      <c r="AI74" s="10">
        <v>1.4274238285061411</v>
      </c>
      <c r="AJ74" s="9">
        <f t="shared" si="21"/>
        <v>0.13771170283729467</v>
      </c>
      <c r="AK74" s="3">
        <v>4.300158984E-2</v>
      </c>
    </row>
    <row r="75" spans="1:37" x14ac:dyDescent="0.2">
      <c r="A75" s="5" t="s">
        <v>88</v>
      </c>
      <c r="C75" s="2">
        <v>9368.5622409818425</v>
      </c>
      <c r="D75" s="2">
        <v>10248.277021292864</v>
      </c>
      <c r="E75" s="3">
        <v>11705.497541524661</v>
      </c>
      <c r="F75" s="2">
        <v>5057.6988714218669</v>
      </c>
      <c r="G75" s="2">
        <v>5112.4079747242595</v>
      </c>
      <c r="H75" s="3">
        <v>5696.674758455516</v>
      </c>
      <c r="I75" s="2">
        <v>12352.866733928973</v>
      </c>
      <c r="J75" s="2">
        <v>10327.412991533465</v>
      </c>
      <c r="K75" s="3">
        <v>12353.742112455837</v>
      </c>
      <c r="L75" s="3"/>
      <c r="M75" s="2">
        <v>10353.853609651225</v>
      </c>
      <c r="N75" s="2">
        <v>10554.416146274554</v>
      </c>
      <c r="O75" s="3">
        <v>11705.497541524661</v>
      </c>
      <c r="P75" s="2">
        <v>5876.3047211628527</v>
      </c>
      <c r="Q75" s="2">
        <v>5112.4079747242595</v>
      </c>
      <c r="R75" s="3">
        <v>6508.0359131337491</v>
      </c>
      <c r="S75" s="2">
        <f t="shared" si="11"/>
        <v>12388.35709428448</v>
      </c>
      <c r="T75" s="2">
        <f t="shared" si="12"/>
        <v>13396.51552138946</v>
      </c>
      <c r="U75" s="3">
        <f t="shared" si="13"/>
        <v>12353.742112455837</v>
      </c>
      <c r="V75" s="3"/>
      <c r="W75" s="2">
        <f t="shared" si="14"/>
        <v>10871.255765816813</v>
      </c>
      <c r="X75" s="2">
        <f t="shared" si="15"/>
        <v>5832.2495363402877</v>
      </c>
      <c r="Y75" s="3">
        <f t="shared" si="16"/>
        <v>12712.871576043259</v>
      </c>
      <c r="Z75" s="3"/>
      <c r="AA75" s="2">
        <f t="shared" si="17"/>
        <v>10871.255765816813</v>
      </c>
      <c r="AB75" s="2">
        <f t="shared" si="18"/>
        <v>6337.3760858009382</v>
      </c>
      <c r="AC75" s="3">
        <f t="shared" si="19"/>
        <v>14575.855730317176</v>
      </c>
      <c r="AE75" s="3" t="s">
        <v>88</v>
      </c>
      <c r="AF75" s="10">
        <v>0.58294793373622544</v>
      </c>
      <c r="AG75" s="9">
        <f t="shared" si="20"/>
        <v>9.8689128836624467E-4</v>
      </c>
      <c r="AH75" s="3">
        <v>4.3756300000000003E-4</v>
      </c>
      <c r="AI75" s="10">
        <v>1.3407701965902572</v>
      </c>
      <c r="AJ75" s="9">
        <f t="shared" si="21"/>
        <v>2.7408080519639142E-2</v>
      </c>
      <c r="AK75" s="3">
        <v>1.012634443E-2</v>
      </c>
    </row>
    <row r="76" spans="1:37" x14ac:dyDescent="0.2">
      <c r="A76" s="5" t="s">
        <v>89</v>
      </c>
      <c r="C76" s="2">
        <v>296.56224098184157</v>
      </c>
      <c r="D76" s="2">
        <v>299.27702129286365</v>
      </c>
      <c r="E76" s="3">
        <v>292.4975415246617</v>
      </c>
      <c r="F76" s="2">
        <v>574.69887142186656</v>
      </c>
      <c r="G76" s="2">
        <v>554.4079747242597</v>
      </c>
      <c r="H76" s="3">
        <v>397.67475845551553</v>
      </c>
      <c r="I76" s="2">
        <v>153.86673392897239</v>
      </c>
      <c r="J76" s="2">
        <v>150.41299153346566</v>
      </c>
      <c r="K76" s="3">
        <v>155.74211245583629</v>
      </c>
      <c r="L76" s="3"/>
      <c r="M76" s="2">
        <v>327.75168166618238</v>
      </c>
      <c r="N76" s="2">
        <v>308.21710021884934</v>
      </c>
      <c r="O76" s="3">
        <v>292.4975415246617</v>
      </c>
      <c r="P76" s="2">
        <v>667.71584810344291</v>
      </c>
      <c r="Q76" s="2">
        <v>554.4079747242597</v>
      </c>
      <c r="R76" s="3">
        <v>454.31444123325122</v>
      </c>
      <c r="S76" s="2">
        <f t="shared" si="11"/>
        <v>154.30880020811918</v>
      </c>
      <c r="T76" s="2">
        <f t="shared" si="12"/>
        <v>195.11275256916934</v>
      </c>
      <c r="U76" s="3">
        <f t="shared" si="13"/>
        <v>155.74211245583629</v>
      </c>
      <c r="V76" s="3"/>
      <c r="W76" s="2">
        <f t="shared" si="14"/>
        <v>309.48877446989781</v>
      </c>
      <c r="X76" s="2">
        <f t="shared" si="15"/>
        <v>558.81275468698459</v>
      </c>
      <c r="Y76" s="3">
        <f t="shared" si="16"/>
        <v>168.38788841104159</v>
      </c>
      <c r="Z76" s="3"/>
      <c r="AA76" s="2">
        <f t="shared" si="17"/>
        <v>309.48877446989781</v>
      </c>
      <c r="AB76" s="2">
        <f t="shared" si="18"/>
        <v>607.21108826493389</v>
      </c>
      <c r="AC76" s="3">
        <f t="shared" si="19"/>
        <v>193.06397878173124</v>
      </c>
      <c r="AE76" s="3" t="s">
        <v>89</v>
      </c>
      <c r="AF76" s="10">
        <v>1.9619809775168238</v>
      </c>
      <c r="AG76" s="9">
        <f t="shared" si="20"/>
        <v>1.6259302669880255E-2</v>
      </c>
      <c r="AH76" s="3">
        <v>4.3449268999999997E-3</v>
      </c>
      <c r="AI76" s="10">
        <v>0.62381577203379135</v>
      </c>
      <c r="AJ76" s="9">
        <f t="shared" si="21"/>
        <v>1.1032031387307826E-3</v>
      </c>
      <c r="AK76" s="3">
        <v>7.1193367000000002E-4</v>
      </c>
    </row>
    <row r="77" spans="1:37" x14ac:dyDescent="0.2">
      <c r="A77" s="5" t="s">
        <v>90</v>
      </c>
      <c r="C77" s="2">
        <v>244.56224098184157</v>
      </c>
      <c r="D77" s="2">
        <v>286.27702129286365</v>
      </c>
      <c r="E77" s="3">
        <v>192.4975415246617</v>
      </c>
      <c r="F77" s="2">
        <v>228.69887142186656</v>
      </c>
      <c r="G77" s="2">
        <v>421.4079747242597</v>
      </c>
      <c r="H77" s="3">
        <v>245.67475845551553</v>
      </c>
      <c r="I77" s="2">
        <v>647.86673392897239</v>
      </c>
      <c r="J77" s="2">
        <v>415.41299153346563</v>
      </c>
      <c r="K77" s="3">
        <v>661.74211245583626</v>
      </c>
      <c r="L77" s="3"/>
      <c r="M77" s="2">
        <v>270.28284345462788</v>
      </c>
      <c r="N77" s="2">
        <v>294.82876092859664</v>
      </c>
      <c r="O77" s="3">
        <v>192.4975415246617</v>
      </c>
      <c r="P77" s="2">
        <v>265.71456546267649</v>
      </c>
      <c r="Q77" s="2">
        <v>421.4079747242597</v>
      </c>
      <c r="R77" s="3">
        <v>280.66551431706409</v>
      </c>
      <c r="S77" s="2">
        <f t="shared" si="11"/>
        <v>649.72808517194585</v>
      </c>
      <c r="T77" s="2">
        <f t="shared" si="12"/>
        <v>538.8655022731466</v>
      </c>
      <c r="U77" s="3">
        <f t="shared" si="13"/>
        <v>661.74211245583626</v>
      </c>
      <c r="V77" s="3"/>
      <c r="W77" s="2">
        <f t="shared" si="14"/>
        <v>252.53638196929538</v>
      </c>
      <c r="X77" s="2">
        <f t="shared" si="15"/>
        <v>322.59601816800011</v>
      </c>
      <c r="Y77" s="3">
        <f t="shared" si="16"/>
        <v>616.77856663364298</v>
      </c>
      <c r="Z77" s="3"/>
      <c r="AA77" s="2">
        <f t="shared" si="17"/>
        <v>252.53638196929538</v>
      </c>
      <c r="AB77" s="2">
        <f t="shared" si="18"/>
        <v>350.53580581110543</v>
      </c>
      <c r="AC77" s="3">
        <f t="shared" si="19"/>
        <v>707.16323617593412</v>
      </c>
      <c r="AE77" s="3" t="s">
        <v>90</v>
      </c>
      <c r="AF77" s="10">
        <v>1.388060615573899</v>
      </c>
      <c r="AG77" s="9">
        <f t="shared" si="20"/>
        <v>0.29649666225911836</v>
      </c>
      <c r="AH77" s="3">
        <v>1.8891941499999999E-2</v>
      </c>
      <c r="AI77" s="12">
        <v>2.8002430012714545</v>
      </c>
      <c r="AJ77" s="9">
        <f t="shared" si="21"/>
        <v>1.8601855450019235E-3</v>
      </c>
      <c r="AK77" s="3">
        <v>1.00036669E-3</v>
      </c>
    </row>
    <row r="78" spans="1:37" x14ac:dyDescent="0.2">
      <c r="A78" s="5" t="s">
        <v>91</v>
      </c>
      <c r="C78" s="2">
        <v>746.56224098184157</v>
      </c>
      <c r="D78" s="2">
        <v>802.27702129286365</v>
      </c>
      <c r="E78" s="3">
        <v>994.49754152466176</v>
      </c>
      <c r="F78" s="2">
        <v>1260.6988714218664</v>
      </c>
      <c r="G78" s="2">
        <v>1024.4079747242597</v>
      </c>
      <c r="H78" s="3">
        <v>726.67475845551553</v>
      </c>
      <c r="I78" s="2">
        <v>2799.8667339289723</v>
      </c>
      <c r="J78" s="2">
        <v>2902.4129915334656</v>
      </c>
      <c r="K78" s="3">
        <v>2802.7421124558364</v>
      </c>
      <c r="L78" s="3"/>
      <c r="M78" s="2">
        <v>825.07816618924994</v>
      </c>
      <c r="N78" s="2">
        <v>826.24284352631935</v>
      </c>
      <c r="O78" s="3">
        <v>994.49754152466176</v>
      </c>
      <c r="P78" s="2">
        <v>1464.7472928767543</v>
      </c>
      <c r="Q78" s="2">
        <v>1024.4079747242597</v>
      </c>
      <c r="R78" s="3">
        <v>830.17297383473522</v>
      </c>
      <c r="S78" s="2">
        <f t="shared" si="11"/>
        <v>2807.910881208697</v>
      </c>
      <c r="T78" s="2">
        <f t="shared" si="12"/>
        <v>3764.9526287402846</v>
      </c>
      <c r="U78" s="3">
        <f t="shared" si="13"/>
        <v>2802.7421124558364</v>
      </c>
      <c r="V78" s="3"/>
      <c r="W78" s="2">
        <f t="shared" si="14"/>
        <v>881.93951708007705</v>
      </c>
      <c r="X78" s="2">
        <f t="shared" si="15"/>
        <v>1106.4427471452498</v>
      </c>
      <c r="Y78" s="3">
        <f t="shared" si="16"/>
        <v>3125.2018741349398</v>
      </c>
      <c r="Z78" s="3"/>
      <c r="AA78" s="2">
        <f t="shared" si="17"/>
        <v>881.93951708007705</v>
      </c>
      <c r="AB78" s="2">
        <f t="shared" si="18"/>
        <v>1202.2708840517421</v>
      </c>
      <c r="AC78" s="3">
        <f t="shared" si="19"/>
        <v>3583.1787785341139</v>
      </c>
      <c r="AE78" s="3" t="s">
        <v>91</v>
      </c>
      <c r="AF78" s="10">
        <v>1.3632123980930317</v>
      </c>
      <c r="AG78" s="9">
        <f t="shared" si="20"/>
        <v>0.31585604284962937</v>
      </c>
      <c r="AH78" s="3">
        <v>2.9039114099999999E-2</v>
      </c>
      <c r="AI78" s="12">
        <v>4.0628395815591665</v>
      </c>
      <c r="AJ78" s="9">
        <f t="shared" si="21"/>
        <v>2.3050048721128219E-3</v>
      </c>
      <c r="AK78" s="3">
        <v>1.13839022E-3</v>
      </c>
    </row>
    <row r="79" spans="1:37" x14ac:dyDescent="0.2">
      <c r="A79" s="5" t="s">
        <v>92</v>
      </c>
      <c r="C79" s="2">
        <v>998.56224098184157</v>
      </c>
      <c r="D79" s="2">
        <v>973.27702129286365</v>
      </c>
      <c r="E79" s="3">
        <v>1143.4975415246618</v>
      </c>
      <c r="F79" s="2">
        <v>183.69887142186656</v>
      </c>
      <c r="G79" s="2">
        <v>151.4079747242597</v>
      </c>
      <c r="H79" s="3">
        <v>105.67475845551554</v>
      </c>
      <c r="I79" s="2">
        <v>1020.8667339289724</v>
      </c>
      <c r="J79" s="2">
        <v>838.41299153346563</v>
      </c>
      <c r="K79" s="3">
        <v>1035.7421124558364</v>
      </c>
      <c r="L79" s="3"/>
      <c r="M79" s="2">
        <v>1103.5809975221678</v>
      </c>
      <c r="N79" s="2">
        <v>1002.3509988057972</v>
      </c>
      <c r="O79" s="3">
        <v>1143.4975415246618</v>
      </c>
      <c r="P79" s="2">
        <v>213.43116165101614</v>
      </c>
      <c r="Q79" s="2">
        <v>151.4079747242597</v>
      </c>
      <c r="R79" s="3">
        <v>120.72571321004965</v>
      </c>
      <c r="S79" s="2">
        <f t="shared" si="11"/>
        <v>1023.7997315110296</v>
      </c>
      <c r="T79" s="2">
        <f t="shared" si="12"/>
        <v>1087.5727216119481</v>
      </c>
      <c r="U79" s="3">
        <f t="shared" si="13"/>
        <v>1035.7421124558364</v>
      </c>
      <c r="V79" s="3"/>
      <c r="W79" s="2">
        <f t="shared" si="14"/>
        <v>1083.1431792842088</v>
      </c>
      <c r="X79" s="2">
        <f t="shared" si="15"/>
        <v>161.85494986177517</v>
      </c>
      <c r="Y79" s="3">
        <f t="shared" si="16"/>
        <v>1049.0381885262714</v>
      </c>
      <c r="Z79" s="3"/>
      <c r="AA79" s="2">
        <f t="shared" si="17"/>
        <v>1083.1431792842088</v>
      </c>
      <c r="AB79" s="2">
        <f t="shared" si="18"/>
        <v>175.87307988645642</v>
      </c>
      <c r="AC79" s="3">
        <f t="shared" si="19"/>
        <v>1202.7675415495107</v>
      </c>
      <c r="AE79" s="3" t="s">
        <v>92</v>
      </c>
      <c r="AF79" s="11">
        <v>0.16237288222844323</v>
      </c>
      <c r="AG79" s="9">
        <f t="shared" si="20"/>
        <v>5.1374874976483912E-5</v>
      </c>
      <c r="AH79" s="3">
        <v>3.2854539999999999E-4</v>
      </c>
      <c r="AI79" s="10">
        <v>1.1104418737551902</v>
      </c>
      <c r="AJ79" s="9">
        <f t="shared" si="21"/>
        <v>0.50260596889506193</v>
      </c>
      <c r="AK79" s="3">
        <v>0.13514516055</v>
      </c>
    </row>
    <row r="80" spans="1:37" x14ac:dyDescent="0.2">
      <c r="A80" s="5" t="s">
        <v>93</v>
      </c>
      <c r="C80" s="2">
        <v>1103.5622409818416</v>
      </c>
      <c r="D80" s="2">
        <v>1153.2770212928638</v>
      </c>
      <c r="E80" s="3">
        <v>1033.4975415246618</v>
      </c>
      <c r="F80" s="2">
        <v>444.69887142186656</v>
      </c>
      <c r="G80" s="2">
        <v>453.4079747242597</v>
      </c>
      <c r="H80" s="3">
        <v>318.67475845551553</v>
      </c>
      <c r="I80" s="2">
        <v>746.86673392897239</v>
      </c>
      <c r="J80" s="2">
        <v>497.41299153346563</v>
      </c>
      <c r="K80" s="3">
        <v>685.74211245583626</v>
      </c>
      <c r="L80" s="3"/>
      <c r="M80" s="2">
        <v>1219.6238439108836</v>
      </c>
      <c r="N80" s="2">
        <v>1187.7280043631424</v>
      </c>
      <c r="O80" s="3">
        <v>1033.4975415246618</v>
      </c>
      <c r="P80" s="2">
        <v>516.67490375864634</v>
      </c>
      <c r="Q80" s="2">
        <v>453.4079747242597</v>
      </c>
      <c r="R80" s="3">
        <v>364.0626963228645</v>
      </c>
      <c r="S80" s="2">
        <f t="shared" si="11"/>
        <v>749.0125167740083</v>
      </c>
      <c r="T80" s="2">
        <f t="shared" si="12"/>
        <v>645.23427765324527</v>
      </c>
      <c r="U80" s="3">
        <f t="shared" si="13"/>
        <v>685.74211245583626</v>
      </c>
      <c r="V80" s="3"/>
      <c r="W80" s="2">
        <f t="shared" si="14"/>
        <v>1146.9497965995627</v>
      </c>
      <c r="X80" s="2">
        <f t="shared" si="15"/>
        <v>444.71519160192355</v>
      </c>
      <c r="Y80" s="3">
        <f t="shared" si="16"/>
        <v>693.32963562769658</v>
      </c>
      <c r="Z80" s="3"/>
      <c r="AA80" s="2">
        <f t="shared" si="17"/>
        <v>1146.9497965995627</v>
      </c>
      <c r="AB80" s="2">
        <f t="shared" si="18"/>
        <v>483.23162489698638</v>
      </c>
      <c r="AC80" s="3">
        <f t="shared" si="19"/>
        <v>794.93233940211189</v>
      </c>
      <c r="AE80" s="3" t="s">
        <v>93</v>
      </c>
      <c r="AF80" s="11">
        <v>0.42131889846413056</v>
      </c>
      <c r="AG80" s="9">
        <f t="shared" si="20"/>
        <v>6.372468876631891E-4</v>
      </c>
      <c r="AH80" s="3">
        <v>4.9876711000000004E-3</v>
      </c>
      <c r="AI80" s="10">
        <v>0.69308381392010354</v>
      </c>
      <c r="AJ80" s="9">
        <f t="shared" si="21"/>
        <v>2.2069263443100506E-3</v>
      </c>
      <c r="AK80" s="3">
        <v>1.1126953299999999E-3</v>
      </c>
    </row>
    <row r="81" spans="1:37" x14ac:dyDescent="0.2">
      <c r="A81" s="5" t="s">
        <v>94</v>
      </c>
      <c r="C81" s="2">
        <v>120.56224098184157</v>
      </c>
      <c r="D81" s="2">
        <v>123.27702129286368</v>
      </c>
      <c r="E81" s="3">
        <v>108.49754152466171</v>
      </c>
      <c r="F81" s="2">
        <v>119.69887142186654</v>
      </c>
      <c r="G81" s="2">
        <v>93.407974724259688</v>
      </c>
      <c r="H81" s="3">
        <v>73.674758455515544</v>
      </c>
      <c r="I81" s="2">
        <v>63.866733928972394</v>
      </c>
      <c r="J81" s="2">
        <v>80.412991533465657</v>
      </c>
      <c r="K81" s="3">
        <v>50.742112455836285</v>
      </c>
      <c r="L81" s="3"/>
      <c r="M81" s="2">
        <v>133.24176771938261</v>
      </c>
      <c r="N81" s="2">
        <v>126.95958367388968</v>
      </c>
      <c r="O81" s="3">
        <v>108.49754152466171</v>
      </c>
      <c r="P81" s="2">
        <v>139.07254289665471</v>
      </c>
      <c r="Q81" s="2">
        <v>93.407974724259688</v>
      </c>
      <c r="R81" s="3">
        <v>84.168044385589198</v>
      </c>
      <c r="S81" s="2">
        <f t="shared" si="11"/>
        <v>64.050226024426067</v>
      </c>
      <c r="T81" s="2">
        <f t="shared" si="12"/>
        <v>104.31013943981685</v>
      </c>
      <c r="U81" s="3">
        <f t="shared" si="13"/>
        <v>50.742112455836285</v>
      </c>
      <c r="V81" s="3"/>
      <c r="W81" s="2">
        <f t="shared" si="14"/>
        <v>122.89963097264466</v>
      </c>
      <c r="X81" s="2">
        <f t="shared" si="15"/>
        <v>105.54952066883453</v>
      </c>
      <c r="Y81" s="3">
        <f t="shared" si="16"/>
        <v>73.03415930669307</v>
      </c>
      <c r="Z81" s="3"/>
      <c r="AA81" s="2">
        <f t="shared" si="17"/>
        <v>122.89963097264466</v>
      </c>
      <c r="AB81" s="2">
        <f t="shared" si="18"/>
        <v>114.69108171495697</v>
      </c>
      <c r="AC81" s="3">
        <f t="shared" si="19"/>
        <v>83.736814540423808</v>
      </c>
      <c r="AE81" s="3" t="s">
        <v>94</v>
      </c>
      <c r="AF81" s="10">
        <v>0.93320932542494961</v>
      </c>
      <c r="AG81" s="9">
        <f t="shared" si="20"/>
        <v>0.40201923482477681</v>
      </c>
      <c r="AH81" s="3">
        <v>0.27439173569999997</v>
      </c>
      <c r="AI81" s="10">
        <v>0.68134309173851126</v>
      </c>
      <c r="AJ81" s="9">
        <f t="shared" si="21"/>
        <v>4.8215784388594064E-2</v>
      </c>
      <c r="AK81" s="3">
        <v>1.6668885330000001E-2</v>
      </c>
    </row>
    <row r="82" spans="1:37" x14ac:dyDescent="0.2">
      <c r="A82" s="5" t="s">
        <v>95</v>
      </c>
      <c r="C82" s="2">
        <v>612.56224098184157</v>
      </c>
      <c r="D82" s="2">
        <v>678.27702129286365</v>
      </c>
      <c r="E82" s="3">
        <v>794.49754152466176</v>
      </c>
      <c r="F82" s="2">
        <v>883.69887142186656</v>
      </c>
      <c r="G82" s="2">
        <v>728.4079747242597</v>
      </c>
      <c r="H82" s="3">
        <v>874.67475845551553</v>
      </c>
      <c r="I82" s="2">
        <v>3252.8667339289723</v>
      </c>
      <c r="J82" s="2">
        <v>2728.4129915334656</v>
      </c>
      <c r="K82" s="3">
        <v>3319.7421124558364</v>
      </c>
      <c r="L82" s="3"/>
      <c r="M82" s="2">
        <v>676.98539079793647</v>
      </c>
      <c r="N82" s="2">
        <v>698.53868414237047</v>
      </c>
      <c r="O82" s="3">
        <v>794.49754152466176</v>
      </c>
      <c r="P82" s="2">
        <v>1026.7285542768441</v>
      </c>
      <c r="Q82" s="2">
        <v>728.4079747242597</v>
      </c>
      <c r="R82" s="3">
        <v>999.25219214786478</v>
      </c>
      <c r="S82" s="2">
        <f t="shared" si="11"/>
        <v>3262.2123712666189</v>
      </c>
      <c r="T82" s="2">
        <f t="shared" si="12"/>
        <v>3539.2432761044652</v>
      </c>
      <c r="U82" s="3">
        <f t="shared" si="13"/>
        <v>3319.7421124558364</v>
      </c>
      <c r="V82" s="3"/>
      <c r="W82" s="2">
        <f t="shared" si="14"/>
        <v>723.3405388216562</v>
      </c>
      <c r="X82" s="2">
        <f t="shared" si="15"/>
        <v>918.12957371632285</v>
      </c>
      <c r="Y82" s="3">
        <f t="shared" si="16"/>
        <v>3373.7325866089736</v>
      </c>
      <c r="Z82" s="3"/>
      <c r="AA82" s="2">
        <f t="shared" si="17"/>
        <v>723.3405388216562</v>
      </c>
      <c r="AB82" s="2">
        <f t="shared" si="18"/>
        <v>997.64805464540166</v>
      </c>
      <c r="AC82" s="3">
        <f t="shared" si="19"/>
        <v>3868.1299626867926</v>
      </c>
      <c r="AE82" s="3" t="s">
        <v>95</v>
      </c>
      <c r="AF82" s="13">
        <v>1.3792232027678151</v>
      </c>
      <c r="AG82" s="9">
        <f t="shared" si="20"/>
        <v>0.128273405360772</v>
      </c>
      <c r="AH82" s="3">
        <v>3.8549910999999999E-3</v>
      </c>
      <c r="AI82" s="12">
        <v>5.3475918396445667</v>
      </c>
      <c r="AJ82" s="9">
        <f t="shared" si="21"/>
        <v>8.5698975623380222E-6</v>
      </c>
      <c r="AK82" s="3">
        <v>2.6027519999999999E-5</v>
      </c>
    </row>
    <row r="83" spans="1:37" x14ac:dyDescent="0.2">
      <c r="A83" s="5" t="s">
        <v>96</v>
      </c>
      <c r="C83" s="2">
        <v>3789.5622409818416</v>
      </c>
      <c r="D83" s="2">
        <v>4302.2770212928635</v>
      </c>
      <c r="E83" s="3">
        <v>4435.4975415246618</v>
      </c>
      <c r="F83" s="2">
        <v>5465.6988714218669</v>
      </c>
      <c r="G83" s="2">
        <v>4630.4079747242595</v>
      </c>
      <c r="H83" s="3">
        <v>4111.674758455516</v>
      </c>
      <c r="I83" s="2">
        <v>11323.866733928973</v>
      </c>
      <c r="J83" s="2">
        <v>9191.4129915334652</v>
      </c>
      <c r="K83" s="3">
        <v>10742.742112455837</v>
      </c>
      <c r="L83" s="3"/>
      <c r="M83" s="2">
        <v>4188.1103715307936</v>
      </c>
      <c r="N83" s="2">
        <v>4430.7957293635855</v>
      </c>
      <c r="O83" s="3">
        <v>4435.4975415246618</v>
      </c>
      <c r="P83" s="2">
        <v>6350.3409157219075</v>
      </c>
      <c r="Q83" s="2">
        <v>4630.4079747242595</v>
      </c>
      <c r="R83" s="3">
        <v>4697.2888791721925</v>
      </c>
      <c r="S83" s="2">
        <f t="shared" si="11"/>
        <v>11356.400729450923</v>
      </c>
      <c r="T83" s="2">
        <f t="shared" si="12"/>
        <v>11922.918828318823</v>
      </c>
      <c r="U83" s="3">
        <f t="shared" si="13"/>
        <v>10742.742112455837</v>
      </c>
      <c r="V83" s="3"/>
      <c r="W83" s="2">
        <f t="shared" si="14"/>
        <v>4351.4678808063472</v>
      </c>
      <c r="X83" s="2">
        <f t="shared" si="15"/>
        <v>5226.0125898727865</v>
      </c>
      <c r="Y83" s="3">
        <f t="shared" si="16"/>
        <v>11340.687223408529</v>
      </c>
      <c r="Z83" s="3"/>
      <c r="AA83" s="2">
        <f t="shared" si="17"/>
        <v>4351.4678808063472</v>
      </c>
      <c r="AB83" s="2">
        <f t="shared" si="18"/>
        <v>5678.6334337704948</v>
      </c>
      <c r="AC83" s="3">
        <f t="shared" si="19"/>
        <v>13002.587170199502</v>
      </c>
      <c r="AE83" s="3" t="s">
        <v>96</v>
      </c>
      <c r="AF83" s="10">
        <v>1.3049926115318626</v>
      </c>
      <c r="AG83" s="9">
        <f t="shared" si="20"/>
        <v>0.19872643296399845</v>
      </c>
      <c r="AH83" s="3">
        <v>3.2854539999999999E-4</v>
      </c>
      <c r="AI83" s="12">
        <v>2.9880921855247755</v>
      </c>
      <c r="AJ83" s="9">
        <f t="shared" si="21"/>
        <v>3.7291630927264798E-5</v>
      </c>
      <c r="AK83" s="3">
        <v>5.5185680000000001E-5</v>
      </c>
    </row>
    <row r="84" spans="1:37" x14ac:dyDescent="0.2">
      <c r="A84" s="5" t="s">
        <v>97</v>
      </c>
      <c r="C84" s="2">
        <v>2819.5622409818416</v>
      </c>
      <c r="D84" s="2">
        <v>3280.2770212928635</v>
      </c>
      <c r="E84" s="3">
        <v>3006.4975415246618</v>
      </c>
      <c r="F84" s="2">
        <v>3361.6988714218664</v>
      </c>
      <c r="G84" s="2">
        <v>3018.4079747242595</v>
      </c>
      <c r="H84" s="3">
        <v>3232.6747584555155</v>
      </c>
      <c r="I84" s="2">
        <v>439.86673392897239</v>
      </c>
      <c r="J84" s="2">
        <v>566.41299153346563</v>
      </c>
      <c r="K84" s="3">
        <v>672.74211245583626</v>
      </c>
      <c r="L84" s="3"/>
      <c r="M84" s="2">
        <v>3116.095504892181</v>
      </c>
      <c r="N84" s="2">
        <v>3378.2662866991036</v>
      </c>
      <c r="O84" s="3">
        <v>3006.4975415246618</v>
      </c>
      <c r="P84" s="2">
        <v>3905.8013241722751</v>
      </c>
      <c r="Q84" s="2">
        <v>3018.4079747242595</v>
      </c>
      <c r="R84" s="3">
        <v>3693.0954136502942</v>
      </c>
      <c r="S84" s="2">
        <f t="shared" si="11"/>
        <v>441.13049150296621</v>
      </c>
      <c r="T84" s="2">
        <f t="shared" si="12"/>
        <v>734.73971059503549</v>
      </c>
      <c r="U84" s="3">
        <f t="shared" si="13"/>
        <v>672.74211245583626</v>
      </c>
      <c r="V84" s="3"/>
      <c r="W84" s="2">
        <f t="shared" si="14"/>
        <v>3166.9531110386488</v>
      </c>
      <c r="X84" s="2">
        <f t="shared" si="15"/>
        <v>3539.1015708489431</v>
      </c>
      <c r="Y84" s="3">
        <f t="shared" si="16"/>
        <v>616.20410485127934</v>
      </c>
      <c r="Z84" s="3"/>
      <c r="AA84" s="2">
        <f t="shared" si="17"/>
        <v>3166.9531110386488</v>
      </c>
      <c r="AB84" s="2">
        <f t="shared" si="18"/>
        <v>3845.620376934779</v>
      </c>
      <c r="AC84" s="3">
        <f t="shared" si="19"/>
        <v>706.50459095858673</v>
      </c>
      <c r="AE84" s="3" t="s">
        <v>97</v>
      </c>
      <c r="AF84" s="10">
        <v>1.2142965942661372</v>
      </c>
      <c r="AG84" s="9">
        <f t="shared" si="20"/>
        <v>0.26776853898164577</v>
      </c>
      <c r="AH84" s="3">
        <v>0.35490999880000001</v>
      </c>
      <c r="AI84" s="11">
        <v>0.22308653339262044</v>
      </c>
      <c r="AJ84" s="9">
        <f t="shared" si="21"/>
        <v>5.6363893335639596E-5</v>
      </c>
      <c r="AK84" s="3">
        <v>6.9949049999999994E-5</v>
      </c>
    </row>
    <row r="85" spans="1:37" x14ac:dyDescent="0.2">
      <c r="A85" s="5" t="s">
        <v>98</v>
      </c>
      <c r="C85" s="2">
        <v>1122.5622409818416</v>
      </c>
      <c r="D85" s="2">
        <v>1142.2770212928638</v>
      </c>
      <c r="E85" s="3">
        <v>1064.4975415246618</v>
      </c>
      <c r="F85" s="2">
        <v>1784.6988714218664</v>
      </c>
      <c r="G85" s="2">
        <v>1852.4079747242597</v>
      </c>
      <c r="H85" s="3">
        <v>1677.6747584555155</v>
      </c>
      <c r="I85" s="2">
        <v>2299.8667339289723</v>
      </c>
      <c r="J85" s="2">
        <v>1518.4129915334656</v>
      </c>
      <c r="K85" s="3">
        <v>2359.7421124558364</v>
      </c>
      <c r="L85" s="3"/>
      <c r="M85" s="2">
        <v>1240.6220732574129</v>
      </c>
      <c r="N85" s="2">
        <v>1176.3994095790824</v>
      </c>
      <c r="O85" s="3">
        <v>1064.4975415246618</v>
      </c>
      <c r="P85" s="2">
        <v>2073.5584839280882</v>
      </c>
      <c r="Q85" s="2">
        <v>1852.4079747242597</v>
      </c>
      <c r="R85" s="3">
        <v>1916.6211942116693</v>
      </c>
      <c r="S85" s="2">
        <f t="shared" si="11"/>
        <v>2306.4743579659571</v>
      </c>
      <c r="T85" s="2">
        <f t="shared" si="12"/>
        <v>1969.6552491542295</v>
      </c>
      <c r="U85" s="3">
        <f t="shared" si="13"/>
        <v>2359.7421124558364</v>
      </c>
      <c r="V85" s="3"/>
      <c r="W85" s="2">
        <f t="shared" si="14"/>
        <v>1160.506341453719</v>
      </c>
      <c r="X85" s="2">
        <f t="shared" si="15"/>
        <v>1947.5292176213388</v>
      </c>
      <c r="Y85" s="3">
        <f t="shared" si="16"/>
        <v>2211.9572398586747</v>
      </c>
      <c r="Z85" s="3"/>
      <c r="AA85" s="2">
        <f t="shared" si="17"/>
        <v>1160.506341453719</v>
      </c>
      <c r="AB85" s="2">
        <f t="shared" si="18"/>
        <v>2116.2031928244241</v>
      </c>
      <c r="AC85" s="3">
        <f t="shared" si="19"/>
        <v>2536.10440544113</v>
      </c>
      <c r="AE85" s="3" t="s">
        <v>98</v>
      </c>
      <c r="AF85" s="10">
        <v>1.8235171297500561</v>
      </c>
      <c r="AG85" s="9">
        <f t="shared" si="20"/>
        <v>7.0449737578516232E-4</v>
      </c>
      <c r="AH85" s="3">
        <v>6.3091535000000002E-3</v>
      </c>
      <c r="AI85" s="12">
        <v>2.1853429962857898</v>
      </c>
      <c r="AJ85" s="9">
        <f t="shared" si="21"/>
        <v>1.3661627386687375E-3</v>
      </c>
      <c r="AK85" s="3">
        <v>8.2652862E-4</v>
      </c>
    </row>
    <row r="86" spans="1:37" x14ac:dyDescent="0.2">
      <c r="A86" s="5" t="s">
        <v>99</v>
      </c>
      <c r="C86" s="2">
        <v>1060.5622409818416</v>
      </c>
      <c r="D86" s="2">
        <v>1138.2770212928638</v>
      </c>
      <c r="E86" s="3">
        <v>1262.4975415246618</v>
      </c>
      <c r="F86" s="2">
        <v>592.69887142186656</v>
      </c>
      <c r="G86" s="2">
        <v>597.4079747242597</v>
      </c>
      <c r="H86" s="3">
        <v>471.67475845551553</v>
      </c>
      <c r="I86" s="2">
        <v>543.86673392897239</v>
      </c>
      <c r="J86" s="2">
        <v>364.41299153346563</v>
      </c>
      <c r="K86" s="3">
        <v>374.74211245583626</v>
      </c>
      <c r="L86" s="3"/>
      <c r="M86" s="2">
        <v>1172.1015353897903</v>
      </c>
      <c r="N86" s="2">
        <v>1172.279920566697</v>
      </c>
      <c r="O86" s="3">
        <v>1262.4975415246618</v>
      </c>
      <c r="P86" s="2">
        <v>688.62920962810711</v>
      </c>
      <c r="Q86" s="2">
        <v>597.4079747242597</v>
      </c>
      <c r="R86" s="3">
        <v>538.85405038981605</v>
      </c>
      <c r="S86" s="2">
        <f t="shared" si="11"/>
        <v>545.429288337456</v>
      </c>
      <c r="T86" s="2">
        <f t="shared" si="12"/>
        <v>472.70931270747548</v>
      </c>
      <c r="U86" s="3">
        <f t="shared" si="13"/>
        <v>374.74211245583626</v>
      </c>
      <c r="V86" s="3"/>
      <c r="W86" s="2">
        <f t="shared" si="14"/>
        <v>1202.292999160383</v>
      </c>
      <c r="X86" s="2">
        <f t="shared" si="15"/>
        <v>608.29707824739432</v>
      </c>
      <c r="Y86" s="3">
        <f t="shared" si="16"/>
        <v>464.29357116692262</v>
      </c>
      <c r="Z86" s="3"/>
      <c r="AA86" s="2">
        <f t="shared" si="17"/>
        <v>1202.292999160383</v>
      </c>
      <c r="AB86" s="2">
        <f t="shared" si="18"/>
        <v>660.98121020497695</v>
      </c>
      <c r="AC86" s="3">
        <f t="shared" si="19"/>
        <v>532.33261024958119</v>
      </c>
      <c r="AE86" s="3" t="s">
        <v>99</v>
      </c>
      <c r="AF86" s="10">
        <v>0.54976716213649313</v>
      </c>
      <c r="AG86" s="9">
        <f t="shared" si="20"/>
        <v>3.599665949253525E-4</v>
      </c>
      <c r="AH86" s="3">
        <v>0.2112469035</v>
      </c>
      <c r="AI86" s="11">
        <v>0.44276445976258177</v>
      </c>
      <c r="AJ86" s="9">
        <f t="shared" si="21"/>
        <v>2.1819577565304827E-4</v>
      </c>
      <c r="AK86" s="3">
        <v>2.1552421000000001E-4</v>
      </c>
    </row>
    <row r="87" spans="1:37" x14ac:dyDescent="0.2">
      <c r="A87" s="5" t="s">
        <v>100</v>
      </c>
      <c r="C87" s="2">
        <v>285.56224098184157</v>
      </c>
      <c r="D87" s="2">
        <v>327.27702129286365</v>
      </c>
      <c r="E87" s="3">
        <v>299.4975415246617</v>
      </c>
      <c r="F87" s="2">
        <v>392.69887142186656</v>
      </c>
      <c r="G87" s="2">
        <v>461.4079747242597</v>
      </c>
      <c r="H87" s="3">
        <v>249.67475845551553</v>
      </c>
      <c r="I87" s="2">
        <v>500.86673392897239</v>
      </c>
      <c r="J87" s="2">
        <v>350.41299153346563</v>
      </c>
      <c r="K87" s="3">
        <v>447.74211245583626</v>
      </c>
      <c r="L87" s="3"/>
      <c r="M87" s="2">
        <v>315.59481204450736</v>
      </c>
      <c r="N87" s="2">
        <v>337.05352330554746</v>
      </c>
      <c r="O87" s="3">
        <v>299.4975415246617</v>
      </c>
      <c r="P87" s="2">
        <v>456.25852602072763</v>
      </c>
      <c r="Q87" s="2">
        <v>461.4079747242597</v>
      </c>
      <c r="R87" s="3">
        <v>285.23522292012166</v>
      </c>
      <c r="S87" s="2">
        <f t="shared" si="11"/>
        <v>502.30574733858043</v>
      </c>
      <c r="T87" s="2">
        <f t="shared" si="12"/>
        <v>454.54879008160498</v>
      </c>
      <c r="U87" s="3">
        <f t="shared" si="13"/>
        <v>447.74211245583626</v>
      </c>
      <c r="V87" s="3"/>
      <c r="W87" s="2">
        <f t="shared" si="14"/>
        <v>317.38195895823884</v>
      </c>
      <c r="X87" s="2">
        <f t="shared" si="15"/>
        <v>400.96724122170303</v>
      </c>
      <c r="Y87" s="3">
        <f t="shared" si="16"/>
        <v>468.19888329200722</v>
      </c>
      <c r="Z87" s="3"/>
      <c r="AA87" s="2">
        <f t="shared" si="17"/>
        <v>317.38195895823884</v>
      </c>
      <c r="AB87" s="2">
        <f t="shared" si="18"/>
        <v>435.69469891072498</v>
      </c>
      <c r="AC87" s="3">
        <f t="shared" si="19"/>
        <v>536.81021908693936</v>
      </c>
      <c r="AE87" s="3" t="s">
        <v>100</v>
      </c>
      <c r="AF87" s="10">
        <v>1.3727771431647562</v>
      </c>
      <c r="AG87" s="9">
        <f t="shared" si="20"/>
        <v>0.22886173429596995</v>
      </c>
      <c r="AH87" s="3">
        <v>2.7280760999999999E-3</v>
      </c>
      <c r="AI87" s="10">
        <v>1.6913696696842586</v>
      </c>
      <c r="AJ87" s="9">
        <f t="shared" si="21"/>
        <v>1.7597879975022014E-3</v>
      </c>
      <c r="AK87" s="3">
        <v>9.7699909999999991E-4</v>
      </c>
    </row>
    <row r="88" spans="1:37" x14ac:dyDescent="0.2">
      <c r="A88" s="5" t="s">
        <v>101</v>
      </c>
      <c r="C88" s="2">
        <v>1273.5622409818416</v>
      </c>
      <c r="D88" s="2">
        <v>1326.2770212928638</v>
      </c>
      <c r="E88" s="3">
        <v>1184.4975415246618</v>
      </c>
      <c r="F88" s="2">
        <v>2169.6988714218664</v>
      </c>
      <c r="G88" s="2">
        <v>2973.4079747242595</v>
      </c>
      <c r="H88" s="3">
        <v>2930.6747584555155</v>
      </c>
      <c r="I88" s="2">
        <v>1</v>
      </c>
      <c r="J88" s="2">
        <v>1</v>
      </c>
      <c r="K88" s="2">
        <v>1</v>
      </c>
      <c r="L88" s="3"/>
      <c r="M88" s="2">
        <v>1407.5027380640424</v>
      </c>
      <c r="N88" s="2">
        <v>1365.8959041488131</v>
      </c>
      <c r="O88" s="3">
        <v>1184.4975415246618</v>
      </c>
      <c r="P88" s="2">
        <v>2520.8720498722937</v>
      </c>
      <c r="Q88" s="2">
        <v>2973.4079747242595</v>
      </c>
      <c r="R88" s="3">
        <v>3348.0824141194489</v>
      </c>
      <c r="S88" s="2">
        <v>1</v>
      </c>
      <c r="T88" s="2">
        <v>1</v>
      </c>
      <c r="U88" s="3">
        <v>1</v>
      </c>
      <c r="V88" s="3"/>
      <c r="W88" s="2">
        <f t="shared" si="14"/>
        <v>1319.2987279125057</v>
      </c>
      <c r="X88" s="2">
        <f t="shared" si="15"/>
        <v>2947.4541462386674</v>
      </c>
      <c r="Y88" s="3">
        <f t="shared" si="16"/>
        <v>1</v>
      </c>
      <c r="Z88" s="3"/>
      <c r="AA88" s="2">
        <f t="shared" si="17"/>
        <v>1319.2987279125057</v>
      </c>
      <c r="AB88" s="2">
        <f t="shared" si="18"/>
        <v>3202.7308337854188</v>
      </c>
      <c r="AC88" s="3">
        <v>1</v>
      </c>
      <c r="AE88" s="3" t="s">
        <v>101</v>
      </c>
      <c r="AF88" s="12">
        <v>2.4276009413372375</v>
      </c>
      <c r="AG88" s="9">
        <f t="shared" si="20"/>
        <v>2.8165392742469115E-3</v>
      </c>
      <c r="AH88" s="3">
        <v>3.9108798000000002E-3</v>
      </c>
      <c r="AI88" s="11">
        <v>7.579784463085746E-4</v>
      </c>
      <c r="AJ88" s="9">
        <f t="shared" si="21"/>
        <v>4.2868276951878264E-5</v>
      </c>
      <c r="AK88" s="3">
        <v>5.9280729999999998E-5</v>
      </c>
    </row>
    <row r="89" spans="1:37" x14ac:dyDescent="0.2">
      <c r="A89" s="5" t="s">
        <v>102</v>
      </c>
      <c r="C89" s="2">
        <v>21033.562240981842</v>
      </c>
      <c r="D89" s="2">
        <v>23655.277021292863</v>
      </c>
      <c r="E89" s="3">
        <v>24151.497541524663</v>
      </c>
      <c r="F89" s="2">
        <v>12745.698871421866</v>
      </c>
      <c r="G89" s="2">
        <v>19811.407974724261</v>
      </c>
      <c r="H89" s="3">
        <v>19948.674758455516</v>
      </c>
      <c r="I89" s="2">
        <v>8717.8667339289732</v>
      </c>
      <c r="J89" s="2">
        <v>8020.4129915334661</v>
      </c>
      <c r="K89" s="3">
        <v>10140.742112455837</v>
      </c>
      <c r="L89" s="3"/>
      <c r="M89" s="2">
        <v>23245.661258454744</v>
      </c>
      <c r="N89" s="2">
        <v>24361.913443537473</v>
      </c>
      <c r="O89" s="3">
        <v>24151.497541524663</v>
      </c>
      <c r="P89" s="2">
        <v>14808.633799030516</v>
      </c>
      <c r="Q89" s="2">
        <v>19811.407974724261</v>
      </c>
      <c r="R89" s="3">
        <v>22789.907665827821</v>
      </c>
      <c r="S89" s="2">
        <f t="shared" si="11"/>
        <v>8742.9135703097636</v>
      </c>
      <c r="T89" s="2">
        <f t="shared" si="12"/>
        <v>10403.920828683515</v>
      </c>
      <c r="U89" s="3">
        <f t="shared" si="13"/>
        <v>10140.742112455837</v>
      </c>
      <c r="V89" s="3"/>
      <c r="W89" s="2">
        <f t="shared" si="14"/>
        <v>23919.690747838958</v>
      </c>
      <c r="X89" s="2">
        <f t="shared" si="15"/>
        <v>19136.649813194199</v>
      </c>
      <c r="Y89" s="3">
        <f t="shared" si="16"/>
        <v>9762.5255038163723</v>
      </c>
      <c r="Z89" s="3"/>
      <c r="AA89" s="2">
        <f t="shared" si="17"/>
        <v>23919.690747838958</v>
      </c>
      <c r="AB89" s="2">
        <f t="shared" si="18"/>
        <v>20794.060016263327</v>
      </c>
      <c r="AC89" s="3">
        <f t="shared" si="19"/>
        <v>11193.156672432766</v>
      </c>
      <c r="AE89" s="3" t="s">
        <v>102</v>
      </c>
      <c r="AF89" s="10">
        <v>0.86932812950944949</v>
      </c>
      <c r="AG89" s="9">
        <f t="shared" si="20"/>
        <v>0.11193043812562226</v>
      </c>
      <c r="AH89" s="3">
        <v>0.175425624</v>
      </c>
      <c r="AI89" s="11">
        <v>0.46794738236505085</v>
      </c>
      <c r="AJ89" s="9">
        <f t="shared" si="21"/>
        <v>2.1627263012466669E-5</v>
      </c>
      <c r="AK89" s="3">
        <v>4.0800509999999997E-5</v>
      </c>
    </row>
    <row r="90" spans="1:37" x14ac:dyDescent="0.2">
      <c r="A90" s="5" t="s">
        <v>103</v>
      </c>
      <c r="C90" s="2">
        <v>125.56224098184157</v>
      </c>
      <c r="D90" s="2">
        <v>131.27702129286368</v>
      </c>
      <c r="E90" s="3">
        <v>176.4975415246617</v>
      </c>
      <c r="F90" s="2">
        <v>45.698871421866542</v>
      </c>
      <c r="G90" s="2">
        <v>47.407974724259688</v>
      </c>
      <c r="H90" s="3">
        <v>43.674758455515544</v>
      </c>
      <c r="I90" s="2">
        <v>63.866733928972394</v>
      </c>
      <c r="J90" s="2">
        <v>61.41299153346565</v>
      </c>
      <c r="K90" s="3">
        <v>41.742112455836285</v>
      </c>
      <c r="L90" s="3"/>
      <c r="M90" s="2">
        <v>138.76761754741668</v>
      </c>
      <c r="N90" s="2">
        <v>135.19856169866057</v>
      </c>
      <c r="O90" s="3">
        <v>176.4975415246617</v>
      </c>
      <c r="P90" s="2">
        <v>53.095389961924319</v>
      </c>
      <c r="Q90" s="2">
        <v>47.407974724259688</v>
      </c>
      <c r="R90" s="3">
        <v>49.89522986265753</v>
      </c>
      <c r="S90" s="2">
        <f t="shared" si="11"/>
        <v>64.050226024426067</v>
      </c>
      <c r="T90" s="2">
        <f t="shared" si="12"/>
        <v>79.663715876135456</v>
      </c>
      <c r="U90" s="3">
        <f t="shared" si="13"/>
        <v>41.742112455836285</v>
      </c>
      <c r="V90" s="3"/>
      <c r="W90" s="2">
        <f t="shared" si="14"/>
        <v>150.15457359024632</v>
      </c>
      <c r="X90" s="2">
        <f t="shared" si="15"/>
        <v>50.132864849613838</v>
      </c>
      <c r="Y90" s="3">
        <f t="shared" si="16"/>
        <v>61.818684785465933</v>
      </c>
      <c r="Z90" s="3"/>
      <c r="AA90" s="2">
        <f t="shared" si="17"/>
        <v>150.15457359024632</v>
      </c>
      <c r="AB90" s="2">
        <f t="shared" si="18"/>
        <v>54.474832880692446</v>
      </c>
      <c r="AC90" s="3">
        <f t="shared" si="19"/>
        <v>70.877789135296993</v>
      </c>
      <c r="AE90" s="3" t="s">
        <v>103</v>
      </c>
      <c r="AF90" s="11">
        <v>0.36279169910167158</v>
      </c>
      <c r="AG90" s="9">
        <f t="shared" si="20"/>
        <v>1.6801865729285396E-3</v>
      </c>
      <c r="AH90" s="3">
        <v>4.6050639000000003E-3</v>
      </c>
      <c r="AI90" s="11">
        <v>0.47203216952094923</v>
      </c>
      <c r="AJ90" s="9">
        <f t="shared" si="21"/>
        <v>6.8025059157654812E-3</v>
      </c>
      <c r="AK90" s="3">
        <v>2.8370909300000002E-3</v>
      </c>
    </row>
    <row r="91" spans="1:37" x14ac:dyDescent="0.2">
      <c r="A91" s="5" t="s">
        <v>104</v>
      </c>
      <c r="C91" s="2">
        <v>1211.5622409818416</v>
      </c>
      <c r="D91" s="2">
        <v>1310.2770212928638</v>
      </c>
      <c r="E91" s="3">
        <v>1171.4975415246618</v>
      </c>
      <c r="F91" s="2">
        <v>1919.6988714218664</v>
      </c>
      <c r="G91" s="2">
        <v>2747.4079747242595</v>
      </c>
      <c r="H91" s="3">
        <v>2325.6747584555155</v>
      </c>
      <c r="I91" s="2">
        <v>11200.866733928973</v>
      </c>
      <c r="J91" s="2">
        <v>6424.4129915334661</v>
      </c>
      <c r="K91" s="3">
        <v>9404.7421124558368</v>
      </c>
      <c r="L91" s="3"/>
      <c r="M91" s="2">
        <v>1338.9822001964196</v>
      </c>
      <c r="N91" s="2">
        <v>1349.4179480992711</v>
      </c>
      <c r="O91" s="3">
        <v>1171.4975415246618</v>
      </c>
      <c r="P91" s="2">
        <v>2230.4086953630695</v>
      </c>
      <c r="Q91" s="2">
        <v>2747.4079747242595</v>
      </c>
      <c r="R91" s="3">
        <v>2656.9139879069935</v>
      </c>
      <c r="S91" s="2">
        <f t="shared" si="11"/>
        <v>11233.047344733208</v>
      </c>
      <c r="T91" s="2">
        <f t="shared" si="12"/>
        <v>8333.6212493342773</v>
      </c>
      <c r="U91" s="3">
        <f t="shared" si="13"/>
        <v>9404.7421124558368</v>
      </c>
      <c r="V91" s="3"/>
      <c r="W91" s="2">
        <f t="shared" si="14"/>
        <v>1286.6325632734508</v>
      </c>
      <c r="X91" s="2">
        <f t="shared" si="15"/>
        <v>2544.9102193314407</v>
      </c>
      <c r="Y91" s="3">
        <f t="shared" si="16"/>
        <v>9657.1369021744413</v>
      </c>
      <c r="Z91" s="3"/>
      <c r="AA91" s="2">
        <f t="shared" si="17"/>
        <v>1286.6325632734508</v>
      </c>
      <c r="AB91" s="2">
        <f t="shared" si="18"/>
        <v>2765.3228936808796</v>
      </c>
      <c r="AC91" s="3">
        <f t="shared" si="19"/>
        <v>11072.324093895009</v>
      </c>
      <c r="AE91" s="3" t="s">
        <v>104</v>
      </c>
      <c r="AF91" s="12">
        <v>2.1492716511428442</v>
      </c>
      <c r="AG91" s="9">
        <f t="shared" si="20"/>
        <v>1.7579968979907069E-3</v>
      </c>
      <c r="AH91" s="3">
        <v>2.0439044E-2</v>
      </c>
      <c r="AI91" s="12">
        <v>8.6056613286117987</v>
      </c>
      <c r="AJ91" s="9">
        <f t="shared" si="21"/>
        <v>5.9210718760195266E-4</v>
      </c>
      <c r="AK91" s="3">
        <v>4.4778092000000001E-4</v>
      </c>
    </row>
    <row r="92" spans="1:37" x14ac:dyDescent="0.2">
      <c r="A92" s="5" t="s">
        <v>105</v>
      </c>
      <c r="C92" s="2">
        <v>333.56224098184157</v>
      </c>
      <c r="D92" s="2">
        <v>347.27702129286365</v>
      </c>
      <c r="E92" s="3">
        <v>343.4975415246617</v>
      </c>
      <c r="F92" s="2">
        <v>169.69887142186656</v>
      </c>
      <c r="G92" s="2">
        <v>288.4079747242597</v>
      </c>
      <c r="H92" s="3">
        <v>212.67475845551553</v>
      </c>
      <c r="I92" s="2">
        <v>2645.8667339289723</v>
      </c>
      <c r="J92" s="2">
        <v>2365.4129915334656</v>
      </c>
      <c r="K92" s="3">
        <v>2979.7421124558364</v>
      </c>
      <c r="L92" s="3"/>
      <c r="M92" s="2">
        <v>368.64297039363458</v>
      </c>
      <c r="N92" s="2">
        <v>357.65096836747466</v>
      </c>
      <c r="O92" s="3">
        <v>343.4975415246617</v>
      </c>
      <c r="P92" s="2">
        <v>197.16521379849956</v>
      </c>
      <c r="Q92" s="2">
        <v>288.4079747242597</v>
      </c>
      <c r="R92" s="3">
        <v>242.96541834183927</v>
      </c>
      <c r="S92" s="2">
        <f t="shared" si="11"/>
        <v>2653.4684320499332</v>
      </c>
      <c r="T92" s="2">
        <f t="shared" si="12"/>
        <v>3068.3668680193946</v>
      </c>
      <c r="U92" s="3">
        <f t="shared" si="13"/>
        <v>2979.7421124558364</v>
      </c>
      <c r="V92" s="3"/>
      <c r="W92" s="2">
        <f t="shared" si="14"/>
        <v>356.59716009525704</v>
      </c>
      <c r="X92" s="2">
        <f t="shared" si="15"/>
        <v>242.84620228819949</v>
      </c>
      <c r="Y92" s="3">
        <f t="shared" si="16"/>
        <v>2900.5258041750549</v>
      </c>
      <c r="Z92" s="3"/>
      <c r="AA92" s="2">
        <f t="shared" si="17"/>
        <v>356.59716009525704</v>
      </c>
      <c r="AB92" s="2">
        <f t="shared" si="18"/>
        <v>263.87892104399452</v>
      </c>
      <c r="AC92" s="3">
        <f t="shared" si="19"/>
        <v>3325.5779711790547</v>
      </c>
      <c r="AE92" s="3" t="s">
        <v>105</v>
      </c>
      <c r="AF92" s="10">
        <v>0.73999165044809978</v>
      </c>
      <c r="AG92" s="9">
        <f t="shared" si="20"/>
        <v>1.4114886958149721E-2</v>
      </c>
      <c r="AH92" s="3">
        <v>3.7008000000000001E-4</v>
      </c>
      <c r="AI92" s="12">
        <v>9.3258677951633153</v>
      </c>
      <c r="AJ92" s="9">
        <f t="shared" si="21"/>
        <v>3.593017857208113E-5</v>
      </c>
      <c r="AK92" s="3">
        <v>5.5185680000000001E-5</v>
      </c>
    </row>
    <row r="93" spans="1:37" x14ac:dyDescent="0.2">
      <c r="A93" s="5" t="s">
        <v>106</v>
      </c>
      <c r="C93" s="2">
        <v>297.56224098184157</v>
      </c>
      <c r="D93" s="2">
        <v>293.27702129286365</v>
      </c>
      <c r="E93" s="3">
        <v>343.4975415246617</v>
      </c>
      <c r="F93" s="2">
        <v>6.6988714218665457</v>
      </c>
      <c r="G93" s="2">
        <v>21.407974724259688</v>
      </c>
      <c r="H93" s="3">
        <v>10.674758455515544</v>
      </c>
      <c r="I93" s="2">
        <v>1</v>
      </c>
      <c r="J93" s="2">
        <v>1</v>
      </c>
      <c r="K93" s="2">
        <v>1</v>
      </c>
      <c r="L93" s="3"/>
      <c r="M93" s="2">
        <v>328.8568516317892</v>
      </c>
      <c r="N93" s="2">
        <v>302.03786670027114</v>
      </c>
      <c r="O93" s="3">
        <v>343.4975415246617</v>
      </c>
      <c r="P93" s="2">
        <v>7.7831066584853348</v>
      </c>
      <c r="Q93" s="2">
        <v>21.407974724259688</v>
      </c>
      <c r="R93" s="3">
        <v>12.195133887432693</v>
      </c>
      <c r="S93" s="2">
        <v>1</v>
      </c>
      <c r="T93" s="2">
        <v>1</v>
      </c>
      <c r="U93" s="3">
        <v>1</v>
      </c>
      <c r="V93" s="3"/>
      <c r="W93" s="2">
        <f t="shared" si="14"/>
        <v>324.79741995224072</v>
      </c>
      <c r="X93" s="2">
        <f t="shared" si="15"/>
        <v>13.795405090059239</v>
      </c>
      <c r="Y93" s="3">
        <f t="shared" si="16"/>
        <v>1</v>
      </c>
      <c r="Z93" s="3"/>
      <c r="AA93" s="2">
        <f t="shared" si="17"/>
        <v>324.79741995224072</v>
      </c>
      <c r="AB93" s="2">
        <f t="shared" si="18"/>
        <v>14.990214284716259</v>
      </c>
      <c r="AC93" s="3">
        <v>1</v>
      </c>
      <c r="AE93" s="3" t="s">
        <v>106</v>
      </c>
      <c r="AF93" s="11">
        <v>4.6152504188366E-2</v>
      </c>
      <c r="AG93" s="9">
        <f t="shared" si="20"/>
        <v>1.6947528013699067E-5</v>
      </c>
      <c r="AH93" s="3">
        <v>2.4277688499999998E-2</v>
      </c>
      <c r="AI93" s="11">
        <v>3.0788421907632251E-3</v>
      </c>
      <c r="AJ93" s="9">
        <f t="shared" si="21"/>
        <v>1.1742729629954645E-5</v>
      </c>
      <c r="AK93" s="3">
        <v>2.9556120000000001E-5</v>
      </c>
    </row>
    <row r="94" spans="1:37" x14ac:dyDescent="0.2">
      <c r="A94" s="5" t="s">
        <v>107</v>
      </c>
      <c r="C94" s="2">
        <v>181.56224098184157</v>
      </c>
      <c r="D94" s="2">
        <v>175.27702129286368</v>
      </c>
      <c r="E94" s="3">
        <v>200.4975415246617</v>
      </c>
      <c r="F94" s="2">
        <v>1</v>
      </c>
      <c r="G94" s="2">
        <v>1</v>
      </c>
      <c r="H94" s="3">
        <v>1</v>
      </c>
      <c r="I94" s="2">
        <v>1</v>
      </c>
      <c r="J94" s="2">
        <v>1</v>
      </c>
      <c r="K94" s="2">
        <v>1</v>
      </c>
      <c r="L94" s="3"/>
      <c r="M94" s="2">
        <v>200.65713562139842</v>
      </c>
      <c r="N94" s="2">
        <v>180.51294083490049</v>
      </c>
      <c r="O94" s="3">
        <v>200.4975415246617</v>
      </c>
      <c r="P94" s="2">
        <v>1</v>
      </c>
      <c r="Q94" s="2">
        <v>1</v>
      </c>
      <c r="R94" s="3">
        <v>1</v>
      </c>
      <c r="S94" s="2">
        <v>1</v>
      </c>
      <c r="T94" s="2">
        <v>1</v>
      </c>
      <c r="U94" s="3">
        <v>1</v>
      </c>
      <c r="V94" s="3"/>
      <c r="W94" s="2">
        <f t="shared" si="14"/>
        <v>193.88920599365352</v>
      </c>
      <c r="X94" s="2">
        <f t="shared" si="15"/>
        <v>1</v>
      </c>
      <c r="Y94" s="3">
        <f t="shared" si="16"/>
        <v>1</v>
      </c>
      <c r="Z94" s="3"/>
      <c r="AA94" s="2">
        <f t="shared" si="17"/>
        <v>193.88920599365352</v>
      </c>
      <c r="AB94" s="2">
        <v>1</v>
      </c>
      <c r="AC94" s="3">
        <v>1</v>
      </c>
      <c r="AE94" s="3" t="s">
        <v>107</v>
      </c>
      <c r="AF94" s="11">
        <v>5.6042790450784403E-3</v>
      </c>
      <c r="AG94" s="9">
        <f t="shared" si="20"/>
        <v>8.6041351929218303E-6</v>
      </c>
      <c r="AH94" s="3">
        <v>3.6905559900000003E-2</v>
      </c>
      <c r="AI94" s="11">
        <v>5.1575846879930616E-3</v>
      </c>
      <c r="AJ94" s="9">
        <f t="shared" si="21"/>
        <v>8.6041351929218303E-6</v>
      </c>
      <c r="AK94" s="3">
        <v>2.6027519999999999E-5</v>
      </c>
    </row>
    <row r="95" spans="1:37" x14ac:dyDescent="0.2">
      <c r="A95" s="5" t="s">
        <v>108</v>
      </c>
      <c r="C95" s="2">
        <v>949.56224098184157</v>
      </c>
      <c r="D95" s="2">
        <v>968.27702129286365</v>
      </c>
      <c r="E95" s="3">
        <v>944.49754152466176</v>
      </c>
      <c r="F95" s="2">
        <v>44.698871421866542</v>
      </c>
      <c r="G95" s="2">
        <v>54.407974724259688</v>
      </c>
      <c r="H95" s="3">
        <v>64.674758455515544</v>
      </c>
      <c r="I95" s="2">
        <v>1</v>
      </c>
      <c r="J95" s="2">
        <v>1</v>
      </c>
      <c r="K95" s="2">
        <v>1</v>
      </c>
      <c r="L95" s="3"/>
      <c r="M95" s="2">
        <v>1049.4276692074338</v>
      </c>
      <c r="N95" s="2">
        <v>997.20163754031535</v>
      </c>
      <c r="O95" s="3">
        <v>944.49754152466176</v>
      </c>
      <c r="P95" s="2">
        <v>51.933536543887421</v>
      </c>
      <c r="Q95" s="2">
        <v>54.407974724259688</v>
      </c>
      <c r="R95" s="3">
        <v>73.886200028709709</v>
      </c>
      <c r="S95" s="2">
        <v>1</v>
      </c>
      <c r="T95" s="2">
        <v>1</v>
      </c>
      <c r="U95" s="3">
        <v>1</v>
      </c>
      <c r="V95" s="3"/>
      <c r="W95" s="2">
        <f t="shared" si="14"/>
        <v>997.04228275747028</v>
      </c>
      <c r="X95" s="2">
        <f t="shared" si="15"/>
        <v>60.075903765618939</v>
      </c>
      <c r="Y95" s="3">
        <f t="shared" si="16"/>
        <v>1</v>
      </c>
      <c r="Z95" s="3"/>
      <c r="AA95" s="2">
        <f t="shared" si="17"/>
        <v>997.04228275747028</v>
      </c>
      <c r="AB95" s="2">
        <f t="shared" si="18"/>
        <v>65.279030584143086</v>
      </c>
      <c r="AC95" s="3">
        <v>1</v>
      </c>
      <c r="AE95" s="3" t="s">
        <v>108</v>
      </c>
      <c r="AF95" s="11">
        <v>6.5472680259461125E-2</v>
      </c>
      <c r="AG95" s="9">
        <f t="shared" si="20"/>
        <v>7.207492707453077E-6</v>
      </c>
      <c r="AH95" s="3">
        <v>3.2854539999999999E-4</v>
      </c>
      <c r="AI95" s="11">
        <v>1.0029664912849531E-3</v>
      </c>
      <c r="AJ95" s="9">
        <f t="shared" si="21"/>
        <v>5.1004855627133513E-6</v>
      </c>
      <c r="AK95" s="3">
        <v>2.6027519999999999E-5</v>
      </c>
    </row>
    <row r="96" spans="1:37" x14ac:dyDescent="0.2">
      <c r="A96" s="5" t="s">
        <v>109</v>
      </c>
      <c r="C96" s="2">
        <v>310.56224098184157</v>
      </c>
      <c r="D96" s="2">
        <v>328.27702129286365</v>
      </c>
      <c r="E96" s="3">
        <v>394.4975415246617</v>
      </c>
      <c r="F96" s="2">
        <v>56.698871421866542</v>
      </c>
      <c r="G96" s="2">
        <v>73.407974724259688</v>
      </c>
      <c r="H96" s="3">
        <v>21.674758455515544</v>
      </c>
      <c r="I96" s="2">
        <v>1</v>
      </c>
      <c r="J96" s="2">
        <v>1</v>
      </c>
      <c r="K96" s="2">
        <v>1</v>
      </c>
      <c r="L96" s="3"/>
      <c r="M96" s="2">
        <v>343.22406118467779</v>
      </c>
      <c r="N96" s="2">
        <v>338.08339555864382</v>
      </c>
      <c r="O96" s="3">
        <v>394.4975415246617</v>
      </c>
      <c r="P96" s="2">
        <v>65.875777560330192</v>
      </c>
      <c r="Q96" s="2">
        <v>73.407974724259688</v>
      </c>
      <c r="R96" s="3">
        <v>24.761832545840974</v>
      </c>
      <c r="S96" s="2">
        <v>1</v>
      </c>
      <c r="T96" s="2">
        <v>1</v>
      </c>
      <c r="U96" s="3">
        <v>1</v>
      </c>
      <c r="V96" s="3"/>
      <c r="W96" s="2">
        <f t="shared" si="14"/>
        <v>358.60166608932781</v>
      </c>
      <c r="X96" s="2">
        <f t="shared" si="15"/>
        <v>54.681861610143613</v>
      </c>
      <c r="Y96" s="3">
        <f t="shared" si="16"/>
        <v>1</v>
      </c>
      <c r="Z96" s="3"/>
      <c r="AA96" s="2">
        <f t="shared" si="17"/>
        <v>358.60166608932781</v>
      </c>
      <c r="AB96" s="2">
        <f t="shared" si="18"/>
        <v>59.417814676127975</v>
      </c>
      <c r="AC96" s="3">
        <v>1</v>
      </c>
      <c r="AE96" s="3" t="s">
        <v>109</v>
      </c>
      <c r="AF96" s="11">
        <v>0.16569308035877048</v>
      </c>
      <c r="AG96" s="9">
        <f t="shared" si="20"/>
        <v>2.0663909807222222E-4</v>
      </c>
      <c r="AH96" s="3">
        <v>6.3811439999999998E-4</v>
      </c>
      <c r="AI96" s="11">
        <v>2.7886094643824093E-3</v>
      </c>
      <c r="AJ96" s="9">
        <f t="shared" si="21"/>
        <v>3.7950847359516532E-5</v>
      </c>
      <c r="AK96" s="3">
        <v>5.5185680000000001E-5</v>
      </c>
    </row>
    <row r="97" spans="1:37" x14ac:dyDescent="0.2">
      <c r="A97" s="5" t="s">
        <v>110</v>
      </c>
      <c r="C97" s="2">
        <v>1869.5622409818416</v>
      </c>
      <c r="D97" s="2">
        <v>1877.2770212928638</v>
      </c>
      <c r="E97" s="3">
        <v>1563.4975415246618</v>
      </c>
      <c r="F97" s="2">
        <v>940.69887142186656</v>
      </c>
      <c r="G97" s="2">
        <v>1104.4079747242597</v>
      </c>
      <c r="H97" s="3">
        <v>1040.6747584555155</v>
      </c>
      <c r="I97" s="2">
        <v>816.86673392897239</v>
      </c>
      <c r="J97" s="2">
        <v>513.41299153346563</v>
      </c>
      <c r="K97" s="3">
        <v>780.74211245583626</v>
      </c>
      <c r="L97" s="3"/>
      <c r="M97" s="2">
        <v>2066.1840375657052</v>
      </c>
      <c r="N97" s="2">
        <v>1933.3555156049083</v>
      </c>
      <c r="O97" s="3">
        <v>1563.4975415246618</v>
      </c>
      <c r="P97" s="2">
        <v>1092.9541991049473</v>
      </c>
      <c r="Q97" s="2">
        <v>1104.4079747242597</v>
      </c>
      <c r="R97" s="3">
        <v>1188.8950991747533</v>
      </c>
      <c r="S97" s="2">
        <f t="shared" si="11"/>
        <v>819.21363002799183</v>
      </c>
      <c r="T97" s="2">
        <f t="shared" si="12"/>
        <v>665.9891606542401</v>
      </c>
      <c r="U97" s="3">
        <f t="shared" si="13"/>
        <v>780.74211245583626</v>
      </c>
      <c r="V97" s="3"/>
      <c r="W97" s="2">
        <f t="shared" si="14"/>
        <v>1854.3456982317584</v>
      </c>
      <c r="X97" s="2">
        <f t="shared" si="15"/>
        <v>1128.7524243346534</v>
      </c>
      <c r="Y97" s="3">
        <f t="shared" si="16"/>
        <v>755.31496771268939</v>
      </c>
      <c r="Z97" s="3"/>
      <c r="AA97" s="2">
        <f t="shared" si="17"/>
        <v>1854.3456982317584</v>
      </c>
      <c r="AB97" s="2">
        <f t="shared" si="18"/>
        <v>1226.5127848519576</v>
      </c>
      <c r="AC97" s="3">
        <f t="shared" si="19"/>
        <v>866.00119685594109</v>
      </c>
      <c r="AE97" s="3" t="s">
        <v>110</v>
      </c>
      <c r="AF97" s="10">
        <v>0.66142617637127687</v>
      </c>
      <c r="AG97" s="9">
        <f t="shared" si="20"/>
        <v>9.1050170984432067E-3</v>
      </c>
      <c r="AH97" s="3">
        <v>0.21452537820000001</v>
      </c>
      <c r="AI97" s="11">
        <v>0.467011732322474</v>
      </c>
      <c r="AJ97" s="9">
        <f t="shared" si="21"/>
        <v>2.206511068651479E-3</v>
      </c>
      <c r="AK97" s="3">
        <v>1.1126953299999999E-3</v>
      </c>
    </row>
    <row r="98" spans="1:37" x14ac:dyDescent="0.2">
      <c r="A98" s="5" t="s">
        <v>111</v>
      </c>
      <c r="C98" s="2">
        <v>1436.5622409818416</v>
      </c>
      <c r="D98" s="2">
        <v>1489.2770212928638</v>
      </c>
      <c r="E98" s="3">
        <v>1831.4975415246618</v>
      </c>
      <c r="F98" s="2">
        <v>1088.6988714218664</v>
      </c>
      <c r="G98" s="2">
        <v>1577.4079747242597</v>
      </c>
      <c r="H98" s="3">
        <v>1314.6747584555155</v>
      </c>
      <c r="I98" s="2">
        <v>2748.8667339289723</v>
      </c>
      <c r="J98" s="2">
        <v>2245.4129915334656</v>
      </c>
      <c r="K98" s="3">
        <v>2068.7421124558364</v>
      </c>
      <c r="L98" s="3"/>
      <c r="M98" s="2">
        <v>1587.6454424579535</v>
      </c>
      <c r="N98" s="2">
        <v>1533.7650814035198</v>
      </c>
      <c r="O98" s="3">
        <v>1831.4975415246618</v>
      </c>
      <c r="P98" s="2">
        <v>1264.9085049744078</v>
      </c>
      <c r="Q98" s="2">
        <v>1577.4079747242597</v>
      </c>
      <c r="R98" s="3">
        <v>1501.9201384841961</v>
      </c>
      <c r="S98" s="2">
        <f t="shared" si="11"/>
        <v>2756.7643558379373</v>
      </c>
      <c r="T98" s="2">
        <f t="shared" si="12"/>
        <v>2912.7052455119333</v>
      </c>
      <c r="U98" s="3">
        <f t="shared" si="13"/>
        <v>2068.7421124558364</v>
      </c>
      <c r="V98" s="3"/>
      <c r="W98" s="2">
        <f t="shared" si="14"/>
        <v>1650.9693551287116</v>
      </c>
      <c r="X98" s="2">
        <f t="shared" si="15"/>
        <v>1448.0788727276213</v>
      </c>
      <c r="Y98" s="3">
        <f t="shared" si="16"/>
        <v>2579.4039046019025</v>
      </c>
      <c r="Z98" s="3"/>
      <c r="AA98" s="2">
        <f t="shared" si="17"/>
        <v>1650.9693551287116</v>
      </c>
      <c r="AB98" s="2">
        <f t="shared" si="18"/>
        <v>1573.4958460189873</v>
      </c>
      <c r="AC98" s="3">
        <f t="shared" si="19"/>
        <v>2957.3978592329804</v>
      </c>
      <c r="AE98" s="3" t="s">
        <v>111</v>
      </c>
      <c r="AF98" s="10">
        <v>0.95307392661829005</v>
      </c>
      <c r="AG98" s="9">
        <f t="shared" si="20"/>
        <v>0.19730909418625545</v>
      </c>
      <c r="AH98" s="3">
        <v>7.0310498099999993E-2</v>
      </c>
      <c r="AI98" s="10">
        <v>1.7913099658972276</v>
      </c>
      <c r="AJ98" s="9">
        <f t="shared" si="21"/>
        <v>2.7876466485257202E-2</v>
      </c>
      <c r="AK98" s="3">
        <v>1.022137087E-2</v>
      </c>
    </row>
    <row r="99" spans="1:37" x14ac:dyDescent="0.2">
      <c r="A99" s="5" t="s">
        <v>112</v>
      </c>
      <c r="C99" s="2">
        <v>6483.5622409818416</v>
      </c>
      <c r="D99" s="2">
        <v>6927.2770212928635</v>
      </c>
      <c r="E99" s="3">
        <v>8266.4975415246608</v>
      </c>
      <c r="F99" s="2">
        <v>6486.6988714218669</v>
      </c>
      <c r="G99" s="2">
        <v>7497.4079747242595</v>
      </c>
      <c r="H99" s="3">
        <v>7084.674758455516</v>
      </c>
      <c r="I99" s="2">
        <v>2242.8667339289723</v>
      </c>
      <c r="J99" s="2">
        <v>2313.4129915334656</v>
      </c>
      <c r="K99" s="3">
        <v>2433.7421124558364</v>
      </c>
      <c r="L99" s="3"/>
      <c r="M99" s="2">
        <v>7165.4382588755579</v>
      </c>
      <c r="N99" s="2">
        <v>7134.210393741535</v>
      </c>
      <c r="O99" s="3">
        <v>8266.4975415246608</v>
      </c>
      <c r="P99" s="2">
        <v>7536.5932555375794</v>
      </c>
      <c r="Q99" s="2">
        <v>7497.4079747242595</v>
      </c>
      <c r="R99" s="3">
        <v>8093.7247983947218</v>
      </c>
      <c r="S99" s="2">
        <f t="shared" si="11"/>
        <v>2249.310594316285</v>
      </c>
      <c r="T99" s="2">
        <f t="shared" si="12"/>
        <v>3000.9134982661612</v>
      </c>
      <c r="U99" s="3">
        <f t="shared" si="13"/>
        <v>2433.7421124558364</v>
      </c>
      <c r="V99" s="3"/>
      <c r="W99" s="2">
        <f t="shared" si="14"/>
        <v>7522.0487313805834</v>
      </c>
      <c r="X99" s="2">
        <f t="shared" si="15"/>
        <v>7709.2420095521857</v>
      </c>
      <c r="Y99" s="3">
        <f t="shared" si="16"/>
        <v>2561.3220683460945</v>
      </c>
      <c r="Z99" s="3"/>
      <c r="AA99" s="2">
        <f t="shared" si="17"/>
        <v>7522.0487313805834</v>
      </c>
      <c r="AB99" s="2">
        <f t="shared" si="18"/>
        <v>8376.9334022091844</v>
      </c>
      <c r="AC99" s="3">
        <f t="shared" si="19"/>
        <v>2936.6662538653513</v>
      </c>
      <c r="AE99" s="3" t="s">
        <v>112</v>
      </c>
      <c r="AF99" s="10">
        <v>1.1136505095031068</v>
      </c>
      <c r="AG99" s="9">
        <f t="shared" si="20"/>
        <v>0.67830037993472314</v>
      </c>
      <c r="AH99" s="3">
        <v>2.0076069000000002E-3</v>
      </c>
      <c r="AI99" s="11">
        <v>0.39040776771547991</v>
      </c>
      <c r="AJ99" s="9">
        <f t="shared" si="21"/>
        <v>3.3919775613762811E-4</v>
      </c>
      <c r="AK99" s="3">
        <v>2.9987231999999999E-4</v>
      </c>
    </row>
    <row r="100" spans="1:37" x14ac:dyDescent="0.2">
      <c r="A100" s="5" t="s">
        <v>113</v>
      </c>
      <c r="C100" s="2">
        <v>4094.5622409818416</v>
      </c>
      <c r="D100" s="2">
        <v>4448.2770212928635</v>
      </c>
      <c r="E100" s="3">
        <v>2810.4975415246618</v>
      </c>
      <c r="F100" s="2">
        <v>1372.6988714218664</v>
      </c>
      <c r="G100" s="2">
        <v>1940.4079747242597</v>
      </c>
      <c r="H100" s="3">
        <v>1974.6747584555155</v>
      </c>
      <c r="I100" s="2">
        <v>688.86673392897239</v>
      </c>
      <c r="J100" s="2">
        <v>410.41299153346563</v>
      </c>
      <c r="K100" s="3">
        <v>540.74211245583626</v>
      </c>
      <c r="L100" s="3"/>
      <c r="M100" s="2">
        <v>4525.1872110408722</v>
      </c>
      <c r="N100" s="2">
        <v>4581.157078315654</v>
      </c>
      <c r="O100" s="3">
        <v>2810.4975415246618</v>
      </c>
      <c r="P100" s="2">
        <v>1594.8748756968866</v>
      </c>
      <c r="Q100" s="2">
        <v>1940.4079747242597</v>
      </c>
      <c r="R100" s="3">
        <v>2255.9220579886928</v>
      </c>
      <c r="S100" s="2">
        <f t="shared" si="11"/>
        <v>690.84588007785055</v>
      </c>
      <c r="T100" s="2">
        <f t="shared" si="12"/>
        <v>532.37960133533568</v>
      </c>
      <c r="U100" s="3">
        <f t="shared" si="13"/>
        <v>540.74211245583626</v>
      </c>
      <c r="V100" s="3"/>
      <c r="W100" s="2">
        <f t="shared" si="14"/>
        <v>3972.2806102937298</v>
      </c>
      <c r="X100" s="2">
        <f t="shared" si="15"/>
        <v>1930.4016361366132</v>
      </c>
      <c r="Y100" s="3">
        <f t="shared" si="16"/>
        <v>587.98919795634083</v>
      </c>
      <c r="Z100" s="3"/>
      <c r="AA100" s="2">
        <f t="shared" si="17"/>
        <v>3972.2806102937298</v>
      </c>
      <c r="AB100" s="2">
        <f t="shared" si="18"/>
        <v>2097.5922049658666</v>
      </c>
      <c r="AC100" s="3">
        <f t="shared" si="19"/>
        <v>674.15498293454698</v>
      </c>
      <c r="AE100" s="3" t="s">
        <v>113</v>
      </c>
      <c r="AF100" s="10">
        <v>0.52805740851494387</v>
      </c>
      <c r="AG100" s="9">
        <f t="shared" si="20"/>
        <v>2.8883574725210023E-2</v>
      </c>
      <c r="AH100" s="3">
        <v>0.33785049639999998</v>
      </c>
      <c r="AI100" s="11">
        <v>0.16971484370654688</v>
      </c>
      <c r="AJ100" s="9">
        <f t="shared" si="21"/>
        <v>4.3917491395696001E-3</v>
      </c>
      <c r="AK100" s="3">
        <v>1.9681541799999999E-3</v>
      </c>
    </row>
    <row r="101" spans="1:37" x14ac:dyDescent="0.2">
      <c r="A101" s="5" t="s">
        <v>114</v>
      </c>
      <c r="C101" s="2">
        <v>4722.5622409818416</v>
      </c>
      <c r="D101" s="2">
        <v>4863.2770212928635</v>
      </c>
      <c r="E101" s="3">
        <v>7594.4975415246618</v>
      </c>
      <c r="F101" s="2">
        <v>2088.6988714218664</v>
      </c>
      <c r="G101" s="2">
        <v>3188.4079747242595</v>
      </c>
      <c r="H101" s="3">
        <v>2268.6747584555155</v>
      </c>
      <c r="I101" s="2">
        <v>4214.8667339289723</v>
      </c>
      <c r="J101" s="2">
        <v>4103.4129915334661</v>
      </c>
      <c r="K101" s="3">
        <v>3997.7421124558364</v>
      </c>
      <c r="L101" s="3"/>
      <c r="M101" s="2">
        <v>5219.2339494419539</v>
      </c>
      <c r="N101" s="2">
        <v>5008.5540633506444</v>
      </c>
      <c r="O101" s="3">
        <v>7594.4975415246618</v>
      </c>
      <c r="P101" s="2">
        <v>2426.761923011305</v>
      </c>
      <c r="Q101" s="2">
        <v>3188.4079747242595</v>
      </c>
      <c r="R101" s="3">
        <v>2591.7956403134231</v>
      </c>
      <c r="S101" s="2">
        <f t="shared" si="11"/>
        <v>4226.9762419856497</v>
      </c>
      <c r="T101" s="2">
        <f t="shared" si="12"/>
        <v>5322.8660340024617</v>
      </c>
      <c r="U101" s="3">
        <f t="shared" si="13"/>
        <v>3997.7421124558364</v>
      </c>
      <c r="V101" s="3"/>
      <c r="W101" s="2">
        <f t="shared" si="14"/>
        <v>5940.7618514390861</v>
      </c>
      <c r="X101" s="2">
        <f t="shared" si="15"/>
        <v>2735.6551793496624</v>
      </c>
      <c r="Y101" s="3">
        <f t="shared" si="16"/>
        <v>4515.8614628146488</v>
      </c>
      <c r="Z101" s="3"/>
      <c r="AA101" s="2">
        <f t="shared" si="17"/>
        <v>5940.7618514390861</v>
      </c>
      <c r="AB101" s="2">
        <f t="shared" si="18"/>
        <v>2972.5881248021574</v>
      </c>
      <c r="AC101" s="3">
        <f t="shared" si="19"/>
        <v>5177.6299938500561</v>
      </c>
      <c r="AE101" s="3" t="s">
        <v>114</v>
      </c>
      <c r="AF101" s="10">
        <v>0.50037153468491247</v>
      </c>
      <c r="AG101" s="9">
        <f t="shared" si="20"/>
        <v>2.0411536290181758E-2</v>
      </c>
      <c r="AH101" s="3">
        <v>0.219717053</v>
      </c>
      <c r="AI101" s="10">
        <v>0.87154309890335535</v>
      </c>
      <c r="AJ101" s="9">
        <f t="shared" si="21"/>
        <v>0.19808545101851419</v>
      </c>
      <c r="AK101" s="3">
        <v>5.7409196580000002E-2</v>
      </c>
    </row>
    <row r="102" spans="1:37" x14ac:dyDescent="0.2">
      <c r="A102" s="5" t="s">
        <v>115</v>
      </c>
      <c r="C102" s="2">
        <v>278.56224098184157</v>
      </c>
      <c r="D102" s="2">
        <v>264.27702129286365</v>
      </c>
      <c r="E102" s="3">
        <v>238.4975415246617</v>
      </c>
      <c r="F102" s="2">
        <v>54.698871421866542</v>
      </c>
      <c r="G102" s="2">
        <v>57.407974724259688</v>
      </c>
      <c r="H102" s="3">
        <v>20.674758455515544</v>
      </c>
      <c r="I102" s="2">
        <v>93.866733928972394</v>
      </c>
      <c r="J102" s="2">
        <v>23.41299153346565</v>
      </c>
      <c r="K102" s="3">
        <v>42.742112455836285</v>
      </c>
      <c r="L102" s="3"/>
      <c r="M102" s="2">
        <v>307.85862228525968</v>
      </c>
      <c r="N102" s="2">
        <v>272.17157136047666</v>
      </c>
      <c r="O102" s="3">
        <v>238.4975415246617</v>
      </c>
      <c r="P102" s="2">
        <v>63.552070724256396</v>
      </c>
      <c r="Q102" s="2">
        <v>57.407974724259688</v>
      </c>
      <c r="R102" s="3">
        <v>23.619405395076583</v>
      </c>
      <c r="S102" s="2">
        <f t="shared" si="11"/>
        <v>94.136417418990433</v>
      </c>
      <c r="T102" s="2">
        <f t="shared" si="12"/>
        <v>30.370868748772669</v>
      </c>
      <c r="U102" s="3">
        <f t="shared" si="13"/>
        <v>42.742112455836285</v>
      </c>
      <c r="V102" s="3"/>
      <c r="W102" s="2">
        <f t="shared" si="14"/>
        <v>272.8425783901327</v>
      </c>
      <c r="X102" s="2">
        <f t="shared" si="15"/>
        <v>48.193150281197553</v>
      </c>
      <c r="Y102" s="3">
        <f t="shared" si="16"/>
        <v>55.749799541199792</v>
      </c>
      <c r="Z102" s="3"/>
      <c r="AA102" s="2">
        <f t="shared" si="17"/>
        <v>272.8425783901327</v>
      </c>
      <c r="AB102" s="2">
        <f t="shared" si="18"/>
        <v>52.367121157700112</v>
      </c>
      <c r="AC102" s="3">
        <f t="shared" si="19"/>
        <v>63.919550374278536</v>
      </c>
      <c r="AE102" s="3" t="s">
        <v>115</v>
      </c>
      <c r="AF102" s="10">
        <v>0.19193163129700858</v>
      </c>
      <c r="AG102" s="9">
        <f t="shared" si="20"/>
        <v>6.7567513085308871E-4</v>
      </c>
      <c r="AH102" s="3">
        <v>0.19333057989999999</v>
      </c>
      <c r="AI102" s="11">
        <v>0.23427263717938157</v>
      </c>
      <c r="AJ102" s="9">
        <f t="shared" si="21"/>
        <v>1.4844949251140579E-3</v>
      </c>
      <c r="AK102" s="3">
        <v>8.7621412000000001E-4</v>
      </c>
    </row>
    <row r="103" spans="1:37" x14ac:dyDescent="0.2">
      <c r="A103" s="5" t="s">
        <v>116</v>
      </c>
      <c r="C103" s="2">
        <v>12218.562240981842</v>
      </c>
      <c r="D103" s="2">
        <v>13150.277021292864</v>
      </c>
      <c r="E103" s="3">
        <v>13320.497541524661</v>
      </c>
      <c r="F103" s="2">
        <v>13780.698871421866</v>
      </c>
      <c r="G103" s="2">
        <v>16832.407974724261</v>
      </c>
      <c r="H103" s="3">
        <v>13506.674758455516</v>
      </c>
      <c r="I103" s="2">
        <v>12269.866733928973</v>
      </c>
      <c r="J103" s="2">
        <v>9655.4129915334652</v>
      </c>
      <c r="K103" s="3">
        <v>12175.742112455837</v>
      </c>
      <c r="L103" s="3"/>
      <c r="M103" s="2">
        <v>13503.588011630653</v>
      </c>
      <c r="N103" s="2">
        <v>13543.105424760195</v>
      </c>
      <c r="O103" s="3">
        <v>13320.497541524661</v>
      </c>
      <c r="P103" s="2">
        <v>16011.152086698705</v>
      </c>
      <c r="Q103" s="2">
        <v>16832.407974724261</v>
      </c>
      <c r="R103" s="3">
        <v>15430.391960603627</v>
      </c>
      <c r="S103" s="2">
        <f t="shared" si="11"/>
        <v>12305.118631426185</v>
      </c>
      <c r="T103" s="2">
        <f t="shared" si="12"/>
        <v>12524.810435347676</v>
      </c>
      <c r="U103" s="3">
        <f t="shared" si="13"/>
        <v>12175.742112455837</v>
      </c>
      <c r="V103" s="3"/>
      <c r="W103" s="2">
        <f t="shared" si="14"/>
        <v>13455.730325971837</v>
      </c>
      <c r="X103" s="2">
        <f t="shared" si="15"/>
        <v>16091.31734067553</v>
      </c>
      <c r="Y103" s="3">
        <f t="shared" si="16"/>
        <v>12335.2237264099</v>
      </c>
      <c r="Z103" s="3"/>
      <c r="AA103" s="2">
        <f t="shared" si="17"/>
        <v>13455.730325971837</v>
      </c>
      <c r="AB103" s="2">
        <f t="shared" si="18"/>
        <v>17484.973691269908</v>
      </c>
      <c r="AC103" s="3">
        <f t="shared" si="19"/>
        <v>14142.866177941507</v>
      </c>
      <c r="AE103" s="3" t="s">
        <v>116</v>
      </c>
      <c r="AF103" s="10">
        <v>1.2994444201606024</v>
      </c>
      <c r="AG103" s="9">
        <f t="shared" si="20"/>
        <v>3.0785085374168812E-3</v>
      </c>
      <c r="AH103" s="3">
        <v>9.5192107000000008E-3</v>
      </c>
      <c r="AI103" s="10">
        <v>1.0510664107650389</v>
      </c>
      <c r="AJ103" s="9">
        <f t="shared" si="21"/>
        <v>8.0066325788597176E-4</v>
      </c>
      <c r="AK103" s="3">
        <v>5.7838938999999997E-4</v>
      </c>
    </row>
    <row r="104" spans="1:37" x14ac:dyDescent="0.2">
      <c r="A104" s="5" t="s">
        <v>117</v>
      </c>
      <c r="C104" s="2">
        <v>2567.5622409818416</v>
      </c>
      <c r="D104" s="2">
        <v>2465.2770212928635</v>
      </c>
      <c r="E104" s="3">
        <v>2986.4975415246618</v>
      </c>
      <c r="F104" s="2">
        <v>4075.6988714218664</v>
      </c>
      <c r="G104" s="2">
        <v>4298.4079747242595</v>
      </c>
      <c r="H104" s="3">
        <v>4048.6747584555155</v>
      </c>
      <c r="I104" s="2">
        <v>1408.8667339289723</v>
      </c>
      <c r="J104" s="2">
        <v>1335.4129915334656</v>
      </c>
      <c r="K104" s="3">
        <v>1561.7421124558364</v>
      </c>
      <c r="L104" s="3"/>
      <c r="M104" s="2">
        <v>2837.5926735592634</v>
      </c>
      <c r="N104" s="2">
        <v>2538.9204004255689</v>
      </c>
      <c r="O104" s="3">
        <v>2986.4975415246618</v>
      </c>
      <c r="P104" s="2">
        <v>4735.3646646506195</v>
      </c>
      <c r="Q104" s="2">
        <v>4298.4079747242595</v>
      </c>
      <c r="R104" s="3">
        <v>4625.3159686740355</v>
      </c>
      <c r="S104" s="2">
        <f t="shared" si="11"/>
        <v>1412.9144735473953</v>
      </c>
      <c r="T104" s="2">
        <f t="shared" si="12"/>
        <v>1732.2712748303509</v>
      </c>
      <c r="U104" s="3">
        <f t="shared" si="13"/>
        <v>1561.7421124558364</v>
      </c>
      <c r="V104" s="3"/>
      <c r="W104" s="2">
        <f t="shared" si="14"/>
        <v>2787.6702051698317</v>
      </c>
      <c r="X104" s="2">
        <f t="shared" si="15"/>
        <v>4553.0295360163045</v>
      </c>
      <c r="Y104" s="3">
        <f t="shared" si="16"/>
        <v>1568.9759536111942</v>
      </c>
      <c r="Z104" s="3"/>
      <c r="AA104" s="2">
        <f t="shared" si="17"/>
        <v>2787.6702051698317</v>
      </c>
      <c r="AB104" s="2">
        <f t="shared" si="18"/>
        <v>4947.3638464380583</v>
      </c>
      <c r="AC104" s="3">
        <f t="shared" si="19"/>
        <v>1798.8986207702537</v>
      </c>
      <c r="AE104" s="3" t="s">
        <v>117</v>
      </c>
      <c r="AF104" s="10">
        <v>1.7747306827267442</v>
      </c>
      <c r="AG104" s="9">
        <f t="shared" si="20"/>
        <v>6.8532144099379803E-4</v>
      </c>
      <c r="AH104" s="3">
        <v>1.773314E-4</v>
      </c>
      <c r="AI104" s="10">
        <v>0.64530539424431677</v>
      </c>
      <c r="AJ104" s="9">
        <f t="shared" si="21"/>
        <v>1.6219640277048304E-3</v>
      </c>
      <c r="AK104" s="3">
        <v>9.3456021E-4</v>
      </c>
    </row>
    <row r="105" spans="1:37" x14ac:dyDescent="0.2">
      <c r="A105" s="5" t="s">
        <v>118</v>
      </c>
      <c r="C105" s="2">
        <v>467.56224098184157</v>
      </c>
      <c r="D105" s="2">
        <v>517.27702129286365</v>
      </c>
      <c r="E105" s="3">
        <v>529.49754152466176</v>
      </c>
      <c r="F105" s="2">
        <v>235.69887142186656</v>
      </c>
      <c r="G105" s="2">
        <v>207.4079747242597</v>
      </c>
      <c r="H105" s="3">
        <v>207.67475845551553</v>
      </c>
      <c r="I105" s="2">
        <v>449.86673392897239</v>
      </c>
      <c r="J105" s="2">
        <v>370.41299153346563</v>
      </c>
      <c r="K105" s="3">
        <v>386.74211245583626</v>
      </c>
      <c r="L105" s="3"/>
      <c r="M105" s="2">
        <v>516.73574578494799</v>
      </c>
      <c r="N105" s="2">
        <v>532.7292513938562</v>
      </c>
      <c r="O105" s="3">
        <v>529.49754152466176</v>
      </c>
      <c r="P105" s="2">
        <v>273.84753938893476</v>
      </c>
      <c r="Q105" s="2">
        <v>207.4079747242597</v>
      </c>
      <c r="R105" s="3">
        <v>237.25328258801733</v>
      </c>
      <c r="S105" s="2">
        <f t="shared" si="11"/>
        <v>451.159221967821</v>
      </c>
      <c r="T105" s="2">
        <f t="shared" si="12"/>
        <v>480.49239383284856</v>
      </c>
      <c r="U105" s="3">
        <f t="shared" si="13"/>
        <v>386.74211245583626</v>
      </c>
      <c r="V105" s="3"/>
      <c r="W105" s="2">
        <f t="shared" si="14"/>
        <v>526.32084623448861</v>
      </c>
      <c r="X105" s="2">
        <f t="shared" si="15"/>
        <v>239.50293223373728</v>
      </c>
      <c r="Y105" s="3">
        <f t="shared" si="16"/>
        <v>439.4645760855019</v>
      </c>
      <c r="Z105" s="3"/>
      <c r="AA105" s="2">
        <f t="shared" si="17"/>
        <v>526.32084623448861</v>
      </c>
      <c r="AB105" s="2">
        <f t="shared" si="18"/>
        <v>260.2460929971997</v>
      </c>
      <c r="AC105" s="3">
        <f t="shared" si="19"/>
        <v>503.8650961973247</v>
      </c>
      <c r="AE105" s="3" t="s">
        <v>118</v>
      </c>
      <c r="AF105" s="10">
        <v>0.49446282597222796</v>
      </c>
      <c r="AG105" s="9">
        <f t="shared" si="20"/>
        <v>1.3265013992632644E-4</v>
      </c>
      <c r="AH105" s="3">
        <v>0.36656227009999998</v>
      </c>
      <c r="AI105" s="10">
        <v>0.95733448485306749</v>
      </c>
      <c r="AJ105" s="9">
        <f t="shared" si="21"/>
        <v>3.6598660796562599E-2</v>
      </c>
      <c r="AK105" s="3">
        <v>1.292974593E-2</v>
      </c>
    </row>
    <row r="106" spans="1:37" x14ac:dyDescent="0.2">
      <c r="A106" s="5" t="s">
        <v>119</v>
      </c>
      <c r="C106" s="2">
        <v>154.56224098184157</v>
      </c>
      <c r="D106" s="2">
        <v>184.27702129286368</v>
      </c>
      <c r="E106" s="3">
        <v>184.4975415246617</v>
      </c>
      <c r="F106" s="2">
        <v>62.698871421866542</v>
      </c>
      <c r="G106" s="2">
        <v>79.407974724259688</v>
      </c>
      <c r="H106" s="3">
        <v>42.674758455515544</v>
      </c>
      <c r="I106" s="2">
        <v>578.86673392897239</v>
      </c>
      <c r="J106" s="2">
        <v>375.41299153346563</v>
      </c>
      <c r="K106" s="3">
        <v>491.74211245583626</v>
      </c>
      <c r="L106" s="3"/>
      <c r="M106" s="2">
        <v>170.81754655001438</v>
      </c>
      <c r="N106" s="2">
        <v>189.78179111276776</v>
      </c>
      <c r="O106" s="3">
        <v>184.4975415246617</v>
      </c>
      <c r="P106" s="2">
        <v>72.846898068551567</v>
      </c>
      <c r="Q106" s="2">
        <v>79.407974724259688</v>
      </c>
      <c r="R106" s="3">
        <v>48.752802711893146</v>
      </c>
      <c r="S106" s="2">
        <f t="shared" si="11"/>
        <v>580.52984496444788</v>
      </c>
      <c r="T106" s="2">
        <f t="shared" si="12"/>
        <v>486.97829477065943</v>
      </c>
      <c r="U106" s="3">
        <f t="shared" si="13"/>
        <v>491.74211245583626</v>
      </c>
      <c r="V106" s="3"/>
      <c r="W106" s="2">
        <f t="shared" si="14"/>
        <v>181.69895972914796</v>
      </c>
      <c r="X106" s="2">
        <f t="shared" si="15"/>
        <v>67.002558501568132</v>
      </c>
      <c r="Y106" s="3">
        <f t="shared" si="16"/>
        <v>519.75008406364793</v>
      </c>
      <c r="Z106" s="3"/>
      <c r="AA106" s="2">
        <f t="shared" si="17"/>
        <v>181.69895972914796</v>
      </c>
      <c r="AB106" s="2">
        <f t="shared" si="18"/>
        <v>72.805597443926203</v>
      </c>
      <c r="AC106" s="3">
        <f t="shared" si="19"/>
        <v>595.91589483277403</v>
      </c>
      <c r="AE106" s="3" t="s">
        <v>119</v>
      </c>
      <c r="AF106" s="10">
        <v>0.40069352929953406</v>
      </c>
      <c r="AG106" s="9">
        <f t="shared" si="20"/>
        <v>4.6103223593876879E-4</v>
      </c>
      <c r="AH106" s="3">
        <v>0.40545183870000001</v>
      </c>
      <c r="AI106" s="12">
        <v>3.2796879834704846</v>
      </c>
      <c r="AJ106" s="9">
        <f t="shared" si="21"/>
        <v>3.9856760702014141E-4</v>
      </c>
      <c r="AK106" s="3">
        <v>3.3259811999999998E-4</v>
      </c>
    </row>
    <row r="107" spans="1:37" x14ac:dyDescent="0.2">
      <c r="A107" s="5" t="s">
        <v>120</v>
      </c>
      <c r="C107" s="2">
        <v>57.562240981841569</v>
      </c>
      <c r="D107" s="2">
        <v>48.277021292863679</v>
      </c>
      <c r="E107" s="3">
        <v>43.497541524661713</v>
      </c>
      <c r="F107" s="2">
        <v>149.69887142186656</v>
      </c>
      <c r="G107" s="2">
        <v>220.4079747242597</v>
      </c>
      <c r="H107" s="3">
        <v>219.67475845551553</v>
      </c>
      <c r="I107" s="2">
        <v>1</v>
      </c>
      <c r="J107" s="2">
        <v>4.4129915334656502</v>
      </c>
      <c r="K107" s="3">
        <v>17.742112455836285</v>
      </c>
      <c r="L107" s="3"/>
      <c r="M107" s="2">
        <v>63.616059886153145</v>
      </c>
      <c r="N107" s="2">
        <v>49.719164691662549</v>
      </c>
      <c r="O107" s="3">
        <v>43.497541524661713</v>
      </c>
      <c r="P107" s="2">
        <v>173.92814543776163</v>
      </c>
      <c r="Q107" s="2">
        <v>220.4079747242597</v>
      </c>
      <c r="R107" s="3">
        <v>250.96240839718999</v>
      </c>
      <c r="S107" s="2">
        <v>1</v>
      </c>
      <c r="T107" s="2">
        <f t="shared" si="12"/>
        <v>5.7244451850912776</v>
      </c>
      <c r="U107" s="3">
        <f t="shared" si="13"/>
        <v>17.742112455836285</v>
      </c>
      <c r="V107" s="3"/>
      <c r="W107" s="2">
        <f t="shared" si="14"/>
        <v>52.27758870082581</v>
      </c>
      <c r="X107" s="2">
        <f t="shared" si="15"/>
        <v>215.0995095197371</v>
      </c>
      <c r="Y107" s="3">
        <f t="shared" si="16"/>
        <v>8.1555192136425205</v>
      </c>
      <c r="Z107" s="3"/>
      <c r="AA107" s="2">
        <f t="shared" si="17"/>
        <v>52.27758870082581</v>
      </c>
      <c r="AB107" s="2">
        <f t="shared" si="18"/>
        <v>233.7291090177315</v>
      </c>
      <c r="AC107" s="3">
        <f t="shared" si="19"/>
        <v>9.3506546300596938</v>
      </c>
      <c r="AE107" s="3" t="s">
        <v>120</v>
      </c>
      <c r="AF107" s="12">
        <v>4.4709236754456381</v>
      </c>
      <c r="AG107" s="9">
        <f t="shared" si="20"/>
        <v>2.1610503856267374E-3</v>
      </c>
      <c r="AH107" s="3">
        <v>8.3895891000000007E-3</v>
      </c>
      <c r="AI107" s="11">
        <v>0.17886545386727037</v>
      </c>
      <c r="AJ107" s="9">
        <f t="shared" si="21"/>
        <v>4.7219763860528868E-3</v>
      </c>
      <c r="AK107" s="3">
        <v>2.0967306299999999E-3</v>
      </c>
    </row>
    <row r="108" spans="1:37" x14ac:dyDescent="0.2">
      <c r="A108" s="5" t="s">
        <v>121</v>
      </c>
      <c r="C108" s="2">
        <v>36.562240981841569</v>
      </c>
      <c r="D108" s="2">
        <v>49.277021292863679</v>
      </c>
      <c r="E108" s="3">
        <v>53.497541524661713</v>
      </c>
      <c r="F108" s="2">
        <v>1</v>
      </c>
      <c r="G108" s="2">
        <v>1</v>
      </c>
      <c r="H108" s="3">
        <v>1</v>
      </c>
      <c r="I108" s="2">
        <v>1</v>
      </c>
      <c r="J108" s="2">
        <v>1</v>
      </c>
      <c r="K108" s="2">
        <v>1</v>
      </c>
      <c r="L108" s="3"/>
      <c r="M108" s="2">
        <v>40.407490608409994</v>
      </c>
      <c r="N108" s="2">
        <v>50.749036944758913</v>
      </c>
      <c r="O108" s="3">
        <v>53.497541524661713</v>
      </c>
      <c r="P108" s="2">
        <v>1</v>
      </c>
      <c r="Q108" s="2">
        <v>1</v>
      </c>
      <c r="R108" s="3">
        <v>1</v>
      </c>
      <c r="S108" s="2">
        <v>1</v>
      </c>
      <c r="T108" s="2">
        <v>1</v>
      </c>
      <c r="U108" s="3">
        <f t="shared" si="13"/>
        <v>1</v>
      </c>
      <c r="V108" s="3"/>
      <c r="W108" s="2">
        <f t="shared" si="14"/>
        <v>48.218023025943545</v>
      </c>
      <c r="X108" s="2">
        <f t="shared" si="15"/>
        <v>1</v>
      </c>
      <c r="Y108" s="3">
        <f t="shared" si="16"/>
        <v>1</v>
      </c>
      <c r="Z108" s="3"/>
      <c r="AA108" s="2">
        <f t="shared" si="17"/>
        <v>48.218023025943545</v>
      </c>
      <c r="AB108" s="2">
        <v>1</v>
      </c>
      <c r="AC108" s="3">
        <v>1</v>
      </c>
      <c r="AE108" s="3" t="s">
        <v>121</v>
      </c>
      <c r="AF108" s="11">
        <v>2.2535333180966028E-2</v>
      </c>
      <c r="AG108" s="9">
        <f t="shared" si="20"/>
        <v>2.9047521480431274E-4</v>
      </c>
      <c r="AH108" s="3">
        <v>8.7018169999999995E-4</v>
      </c>
      <c r="AI108" s="11">
        <v>2.0739133154877656E-2</v>
      </c>
      <c r="AJ108" s="9">
        <f t="shared" si="21"/>
        <v>2.9047521480431274E-4</v>
      </c>
      <c r="AK108" s="3">
        <v>2.6526396000000002E-4</v>
      </c>
    </row>
    <row r="109" spans="1:37" x14ac:dyDescent="0.2">
      <c r="A109" s="5" t="s">
        <v>122</v>
      </c>
      <c r="C109" s="2">
        <v>677.56224098184157</v>
      </c>
      <c r="D109" s="2">
        <v>737.27702129286365</v>
      </c>
      <c r="E109" s="3">
        <v>712.49754152466176</v>
      </c>
      <c r="F109" s="2">
        <v>159.69887142186656</v>
      </c>
      <c r="G109" s="2">
        <v>175.4079747242597</v>
      </c>
      <c r="H109" s="3">
        <v>160.67475845551553</v>
      </c>
      <c r="I109" s="2">
        <v>47.866733928972394</v>
      </c>
      <c r="J109" s="2">
        <v>67.412991533465657</v>
      </c>
      <c r="K109" s="3">
        <v>47.742112455836285</v>
      </c>
      <c r="L109" s="3"/>
      <c r="M109" s="2">
        <v>748.82143856237951</v>
      </c>
      <c r="N109" s="2">
        <v>759.30114707505572</v>
      </c>
      <c r="O109" s="3">
        <v>712.49754152466176</v>
      </c>
      <c r="P109" s="2">
        <v>185.54667961813061</v>
      </c>
      <c r="Q109" s="2">
        <v>175.4079747242597</v>
      </c>
      <c r="R109" s="3">
        <v>183.55920650209103</v>
      </c>
      <c r="S109" s="2">
        <f t="shared" si="11"/>
        <v>48.004257280658393</v>
      </c>
      <c r="T109" s="2">
        <f t="shared" si="12"/>
        <v>87.446797001508529</v>
      </c>
      <c r="U109" s="3">
        <f t="shared" si="13"/>
        <v>47.742112455836285</v>
      </c>
      <c r="V109" s="3"/>
      <c r="W109" s="2">
        <f t="shared" si="14"/>
        <v>740.20670905403233</v>
      </c>
      <c r="X109" s="2">
        <f t="shared" si="15"/>
        <v>181.50462028149377</v>
      </c>
      <c r="Y109" s="3">
        <f t="shared" si="16"/>
        <v>61.064388912667738</v>
      </c>
      <c r="Z109" s="3"/>
      <c r="AA109" s="2">
        <f t="shared" si="17"/>
        <v>740.20670905403233</v>
      </c>
      <c r="AB109" s="2">
        <f t="shared" si="18"/>
        <v>197.22459282085242</v>
      </c>
      <c r="AC109" s="3">
        <f t="shared" si="19"/>
        <v>70.012956374727082</v>
      </c>
      <c r="AE109" s="3" t="s">
        <v>122</v>
      </c>
      <c r="AF109" s="10">
        <v>0.2664452921169832</v>
      </c>
      <c r="AG109" s="9">
        <f t="shared" si="20"/>
        <v>2.7220855123979142E-6</v>
      </c>
      <c r="AH109" s="3">
        <v>0.22191965559999999</v>
      </c>
      <c r="AI109" s="11">
        <v>9.4585681970110858E-2</v>
      </c>
      <c r="AJ109" s="9">
        <f t="shared" si="21"/>
        <v>3.9471728312931999E-6</v>
      </c>
      <c r="AK109" s="3">
        <v>2.6027519999999999E-5</v>
      </c>
    </row>
    <row r="110" spans="1:37" x14ac:dyDescent="0.2">
      <c r="A110" s="5" t="s">
        <v>123</v>
      </c>
      <c r="C110" s="2">
        <v>348.56224098184157</v>
      </c>
      <c r="D110" s="2">
        <v>395.27702129286365</v>
      </c>
      <c r="E110" s="3">
        <v>358.4975415246617</v>
      </c>
      <c r="F110" s="2">
        <v>175.69887142186656</v>
      </c>
      <c r="G110" s="2">
        <v>163.4079747242597</v>
      </c>
      <c r="H110" s="3">
        <v>108.67475845551554</v>
      </c>
      <c r="I110" s="2">
        <v>599.86673392897239</v>
      </c>
      <c r="J110" s="2">
        <v>465.41299153346563</v>
      </c>
      <c r="K110" s="3">
        <v>906.74211245583626</v>
      </c>
      <c r="L110" s="3"/>
      <c r="M110" s="2">
        <v>385.22051987773682</v>
      </c>
      <c r="N110" s="2">
        <v>407.08483651610004</v>
      </c>
      <c r="O110" s="3">
        <v>358.4975415246617</v>
      </c>
      <c r="P110" s="2">
        <v>204.13633430672095</v>
      </c>
      <c r="Q110" s="2">
        <v>163.4079747242597</v>
      </c>
      <c r="R110" s="3">
        <v>124.15299466234282</v>
      </c>
      <c r="S110" s="2">
        <f t="shared" si="11"/>
        <v>601.59017894064289</v>
      </c>
      <c r="T110" s="2">
        <f t="shared" si="12"/>
        <v>603.72451165125551</v>
      </c>
      <c r="U110" s="3">
        <f t="shared" si="13"/>
        <v>906.74211245583626</v>
      </c>
      <c r="V110" s="3"/>
      <c r="W110" s="2">
        <f t="shared" si="14"/>
        <v>383.60096597283285</v>
      </c>
      <c r="X110" s="2">
        <f t="shared" si="15"/>
        <v>163.89910123110784</v>
      </c>
      <c r="Y110" s="3">
        <f t="shared" si="16"/>
        <v>704.01893434924489</v>
      </c>
      <c r="Z110" s="3"/>
      <c r="AA110" s="2">
        <f t="shared" si="17"/>
        <v>383.60096597283285</v>
      </c>
      <c r="AB110" s="2">
        <f t="shared" si="18"/>
        <v>178.09427359962785</v>
      </c>
      <c r="AC110" s="3">
        <f t="shared" si="19"/>
        <v>807.18808155223007</v>
      </c>
      <c r="AE110" s="3" t="s">
        <v>123</v>
      </c>
      <c r="AF110" s="11">
        <v>0.4642696171214562</v>
      </c>
      <c r="AG110" s="9">
        <f t="shared" si="20"/>
        <v>1.2460164681182117E-3</v>
      </c>
      <c r="AH110" s="3">
        <v>4.6435451799999999E-2</v>
      </c>
      <c r="AI110" s="12">
        <v>2.1042389179212759</v>
      </c>
      <c r="AJ110" s="9">
        <f t="shared" si="21"/>
        <v>3.5146359388118636E-2</v>
      </c>
      <c r="AK110" s="3">
        <v>1.2507968939999999E-2</v>
      </c>
    </row>
    <row r="111" spans="1:37" x14ac:dyDescent="0.2">
      <c r="A111" s="5" t="s">
        <v>124</v>
      </c>
      <c r="C111" s="2">
        <v>56791.562240981839</v>
      </c>
      <c r="D111" s="2">
        <v>59683.277021292866</v>
      </c>
      <c r="E111" s="3">
        <v>63232.497541524659</v>
      </c>
      <c r="F111" s="2">
        <v>51073.698871421868</v>
      </c>
      <c r="G111" s="2">
        <v>82459.407974724265</v>
      </c>
      <c r="H111" s="3">
        <v>64501.674758455512</v>
      </c>
      <c r="I111" s="2">
        <v>37503.866733928975</v>
      </c>
      <c r="J111" s="2">
        <v>28109.412991533467</v>
      </c>
      <c r="K111" s="3">
        <v>34648.742112455839</v>
      </c>
      <c r="L111" s="3"/>
      <c r="M111" s="2">
        <v>62764.328888623291</v>
      </c>
      <c r="N111" s="2">
        <v>61466.150978093196</v>
      </c>
      <c r="O111" s="3">
        <v>63232.497541524659</v>
      </c>
      <c r="P111" s="2">
        <v>59340.151605548715</v>
      </c>
      <c r="Q111" s="2">
        <v>82459.407974724265</v>
      </c>
      <c r="R111" s="3">
        <v>73688.464513833649</v>
      </c>
      <c r="S111" s="2">
        <f t="shared" si="11"/>
        <v>37611.617086440769</v>
      </c>
      <c r="T111" s="2">
        <f t="shared" si="12"/>
        <v>36462.973616620118</v>
      </c>
      <c r="U111" s="3">
        <f t="shared" si="13"/>
        <v>34648.742112455839</v>
      </c>
      <c r="V111" s="3"/>
      <c r="W111" s="2">
        <f t="shared" si="14"/>
        <v>62487.65913608038</v>
      </c>
      <c r="X111" s="2">
        <f t="shared" si="15"/>
        <v>71829.34136470221</v>
      </c>
      <c r="Y111" s="3">
        <f t="shared" si="16"/>
        <v>36241.110938505568</v>
      </c>
      <c r="Z111" s="3"/>
      <c r="AA111" s="2">
        <f t="shared" si="17"/>
        <v>62487.65913608038</v>
      </c>
      <c r="AB111" s="2">
        <f t="shared" si="18"/>
        <v>78050.424178033019</v>
      </c>
      <c r="AC111" s="3">
        <f t="shared" si="19"/>
        <v>41551.997232594353</v>
      </c>
      <c r="AE111" s="3" t="s">
        <v>124</v>
      </c>
      <c r="AF111" s="10">
        <v>1.2490534172205323</v>
      </c>
      <c r="AG111" s="9">
        <f t="shared" si="20"/>
        <v>0.2391074972392489</v>
      </c>
      <c r="AH111" s="3">
        <v>3.2854539999999999E-4</v>
      </c>
      <c r="AI111" s="10">
        <v>0.66496325525822464</v>
      </c>
      <c r="AJ111" s="9">
        <f t="shared" si="21"/>
        <v>1.3101482524461255E-5</v>
      </c>
      <c r="AK111" s="3">
        <v>2.9556120000000001E-5</v>
      </c>
    </row>
    <row r="112" spans="1:37" x14ac:dyDescent="0.2">
      <c r="A112" s="5" t="s">
        <v>125</v>
      </c>
      <c r="C112" s="2">
        <v>8896.5622409818425</v>
      </c>
      <c r="D112" s="2">
        <v>9828.2770212928644</v>
      </c>
      <c r="E112" s="3">
        <v>13581.497541524661</v>
      </c>
      <c r="F112" s="2">
        <v>8164.6988714218669</v>
      </c>
      <c r="G112" s="2">
        <v>10723.407974724259</v>
      </c>
      <c r="H112" s="3">
        <v>7235.674758455516</v>
      </c>
      <c r="I112" s="2">
        <v>6954.8667339289723</v>
      </c>
      <c r="J112" s="2">
        <v>7920.4129915334661</v>
      </c>
      <c r="K112" s="3">
        <v>6983.7421124558359</v>
      </c>
      <c r="L112" s="3"/>
      <c r="M112" s="2">
        <v>9832.2133858848083</v>
      </c>
      <c r="N112" s="2">
        <v>10121.869799974082</v>
      </c>
      <c r="O112" s="3">
        <v>13581.497541524661</v>
      </c>
      <c r="P112" s="2">
        <v>9486.1832910034918</v>
      </c>
      <c r="Q112" s="2">
        <v>10723.407974724259</v>
      </c>
      <c r="R112" s="3">
        <v>8266.2312981601444</v>
      </c>
      <c r="S112" s="2">
        <f t="shared" si="11"/>
        <v>6974.8483893558623</v>
      </c>
      <c r="T112" s="2">
        <f t="shared" si="12"/>
        <v>10274.202809927296</v>
      </c>
      <c r="U112" s="3">
        <f t="shared" si="13"/>
        <v>6983.7421124558359</v>
      </c>
      <c r="V112" s="3"/>
      <c r="W112" s="2">
        <f t="shared" si="14"/>
        <v>11178.526909127851</v>
      </c>
      <c r="X112" s="2">
        <f t="shared" si="15"/>
        <v>9491.940854629298</v>
      </c>
      <c r="Y112" s="3">
        <f t="shared" si="16"/>
        <v>8077.5977705796649</v>
      </c>
      <c r="Z112" s="3"/>
      <c r="AA112" s="2">
        <f t="shared" si="17"/>
        <v>11178.526909127851</v>
      </c>
      <c r="AB112" s="2">
        <f t="shared" si="18"/>
        <v>10314.030393444211</v>
      </c>
      <c r="AC112" s="3">
        <f t="shared" si="19"/>
        <v>9261.3143338419122</v>
      </c>
      <c r="AE112" s="3" t="s">
        <v>125</v>
      </c>
      <c r="AF112" s="10">
        <v>0.92266454044336255</v>
      </c>
      <c r="AG112" s="9">
        <f t="shared" si="20"/>
        <v>0.29405035932127399</v>
      </c>
      <c r="AH112" s="3">
        <v>4.9669874500000002E-2</v>
      </c>
      <c r="AI112" s="10">
        <v>0.82849148274443607</v>
      </c>
      <c r="AJ112" s="9">
        <f t="shared" si="21"/>
        <v>0.1298737173942256</v>
      </c>
      <c r="AK112" s="3">
        <v>4.1084234660000003E-2</v>
      </c>
    </row>
    <row r="113" spans="1:37" x14ac:dyDescent="0.2">
      <c r="A113" s="5" t="s">
        <v>126</v>
      </c>
      <c r="C113" s="2">
        <v>857.56224098184157</v>
      </c>
      <c r="D113" s="2">
        <v>863.27702129286365</v>
      </c>
      <c r="E113" s="3">
        <v>639.49754152466176</v>
      </c>
      <c r="F113" s="2">
        <v>1038.6988714218664</v>
      </c>
      <c r="G113" s="2">
        <v>1043.4079747242597</v>
      </c>
      <c r="H113" s="3">
        <v>904.67475845551553</v>
      </c>
      <c r="I113" s="2">
        <v>2469.8667339289723</v>
      </c>
      <c r="J113" s="2">
        <v>1568.4129915334656</v>
      </c>
      <c r="K113" s="3">
        <v>2409.7421124558364</v>
      </c>
      <c r="L113" s="3"/>
      <c r="M113" s="2">
        <v>947.75203237160656</v>
      </c>
      <c r="N113" s="2">
        <v>889.06505096519732</v>
      </c>
      <c r="O113" s="3">
        <v>639.49754152466176</v>
      </c>
      <c r="P113" s="2">
        <v>1206.8158340725631</v>
      </c>
      <c r="Q113" s="2">
        <v>1043.4079747242597</v>
      </c>
      <c r="R113" s="3">
        <v>1033.5250066707965</v>
      </c>
      <c r="S113" s="2">
        <f t="shared" si="11"/>
        <v>2476.9627758684887</v>
      </c>
      <c r="T113" s="2">
        <f t="shared" si="12"/>
        <v>2034.5142585323383</v>
      </c>
      <c r="U113" s="3">
        <f t="shared" si="13"/>
        <v>2409.7421124558364</v>
      </c>
      <c r="V113" s="3"/>
      <c r="W113" s="2">
        <f t="shared" si="14"/>
        <v>825.43820828715525</v>
      </c>
      <c r="X113" s="2">
        <f t="shared" si="15"/>
        <v>1094.5829384892065</v>
      </c>
      <c r="Y113" s="3">
        <f t="shared" si="16"/>
        <v>2307.0730489522211</v>
      </c>
      <c r="Z113" s="3"/>
      <c r="AA113" s="2">
        <f t="shared" si="17"/>
        <v>825.43820828715525</v>
      </c>
      <c r="AB113" s="2">
        <f t="shared" si="18"/>
        <v>1189.3839066872333</v>
      </c>
      <c r="AC113" s="3">
        <f t="shared" si="19"/>
        <v>2645.1587841255264</v>
      </c>
      <c r="AE113" s="3" t="s">
        <v>126</v>
      </c>
      <c r="AF113" s="10">
        <v>1.440912105529125</v>
      </c>
      <c r="AG113" s="9">
        <f t="shared" si="20"/>
        <v>7.0595970697228741E-2</v>
      </c>
      <c r="AH113" s="3">
        <v>2.94226655E-2</v>
      </c>
      <c r="AI113" s="12">
        <v>3.2045509373916974</v>
      </c>
      <c r="AJ113" s="9">
        <f t="shared" si="21"/>
        <v>8.9092546798113148E-4</v>
      </c>
      <c r="AK113" s="3">
        <v>6.2645365000000002E-4</v>
      </c>
    </row>
    <row r="114" spans="1:37" x14ac:dyDescent="0.2">
      <c r="A114" s="5" t="s">
        <v>127</v>
      </c>
      <c r="C114" s="2">
        <v>305.56224098184157</v>
      </c>
      <c r="D114" s="2">
        <v>309.27702129286365</v>
      </c>
      <c r="E114" s="3">
        <v>393.4975415246617</v>
      </c>
      <c r="F114" s="2">
        <v>132.69887142186656</v>
      </c>
      <c r="G114" s="2">
        <v>79.407974724259688</v>
      </c>
      <c r="H114" s="3">
        <v>67.674758455515544</v>
      </c>
      <c r="I114" s="2">
        <v>400.86673392897239</v>
      </c>
      <c r="J114" s="2">
        <v>408.41299153346563</v>
      </c>
      <c r="K114" s="3">
        <v>393.74211245583626</v>
      </c>
      <c r="L114" s="3"/>
      <c r="M114" s="2">
        <v>337.6982113566437</v>
      </c>
      <c r="N114" s="2">
        <v>318.51582274981297</v>
      </c>
      <c r="O114" s="3">
        <v>393.4975415246617</v>
      </c>
      <c r="P114" s="2">
        <v>154.17663733113437</v>
      </c>
      <c r="Q114" s="2">
        <v>79.407974724259688</v>
      </c>
      <c r="R114" s="3">
        <v>77.313481481002867</v>
      </c>
      <c r="S114" s="2">
        <f t="shared" si="11"/>
        <v>402.01844269003254</v>
      </c>
      <c r="T114" s="2">
        <f t="shared" si="12"/>
        <v>529.78524096021135</v>
      </c>
      <c r="U114" s="3">
        <f t="shared" si="13"/>
        <v>393.74211245583626</v>
      </c>
      <c r="V114" s="3"/>
      <c r="W114" s="2">
        <f t="shared" si="14"/>
        <v>349.90385854370612</v>
      </c>
      <c r="X114" s="2">
        <f t="shared" si="15"/>
        <v>103.63269784546564</v>
      </c>
      <c r="Y114" s="3">
        <f t="shared" si="16"/>
        <v>441.84859870202672</v>
      </c>
      <c r="Z114" s="3"/>
      <c r="AA114" s="2">
        <f t="shared" si="17"/>
        <v>349.90385854370612</v>
      </c>
      <c r="AB114" s="2">
        <f t="shared" si="18"/>
        <v>112.60824437306263</v>
      </c>
      <c r="AC114" s="3">
        <f t="shared" si="19"/>
        <v>506.59848098048906</v>
      </c>
      <c r="AE114" s="3" t="s">
        <v>127</v>
      </c>
      <c r="AF114" s="11">
        <v>0.32182624347652589</v>
      </c>
      <c r="AG114" s="9">
        <f t="shared" si="20"/>
        <v>1.8931853198019112E-3</v>
      </c>
      <c r="AH114" s="3">
        <v>1.5255196999999999E-3</v>
      </c>
      <c r="AI114" s="10">
        <v>1.4478219333989151</v>
      </c>
      <c r="AJ114" s="9">
        <f t="shared" si="21"/>
        <v>0.13646655061363869</v>
      </c>
      <c r="AK114" s="3">
        <v>4.288948746E-2</v>
      </c>
    </row>
    <row r="115" spans="1:37" x14ac:dyDescent="0.2">
      <c r="A115" s="5" t="s">
        <v>128</v>
      </c>
      <c r="C115" s="2">
        <v>11146.562240981842</v>
      </c>
      <c r="D115" s="2">
        <v>11343.277021292864</v>
      </c>
      <c r="E115" s="3">
        <v>12908.497541524661</v>
      </c>
      <c r="F115" s="2">
        <v>1954.6988714218664</v>
      </c>
      <c r="G115" s="2">
        <v>2923.4079747242595</v>
      </c>
      <c r="H115" s="3">
        <v>1781.6747584555155</v>
      </c>
      <c r="I115" s="2">
        <v>5145.8667339289723</v>
      </c>
      <c r="J115" s="2">
        <v>2393.4129915334656</v>
      </c>
      <c r="K115" s="3">
        <v>3221.7421124558364</v>
      </c>
      <c r="L115" s="3"/>
      <c r="M115" s="2">
        <v>12318.845808500146</v>
      </c>
      <c r="N115" s="2">
        <v>11682.12626341507</v>
      </c>
      <c r="O115" s="3">
        <v>12908.497541524661</v>
      </c>
      <c r="P115" s="2">
        <v>2271.0735649943608</v>
      </c>
      <c r="Q115" s="2">
        <v>2923.4079747242595</v>
      </c>
      <c r="R115" s="3">
        <v>2035.4336178911658</v>
      </c>
      <c r="S115" s="2">
        <f t="shared" si="11"/>
        <v>5160.6510482636313</v>
      </c>
      <c r="T115" s="2">
        <f t="shared" si="12"/>
        <v>3104.6879132711356</v>
      </c>
      <c r="U115" s="3">
        <f t="shared" si="13"/>
        <v>3221.7421124558364</v>
      </c>
      <c r="V115" s="3"/>
      <c r="W115" s="2">
        <f t="shared" si="14"/>
        <v>12303.156537813293</v>
      </c>
      <c r="X115" s="2">
        <f t="shared" si="15"/>
        <v>2409.9717192032622</v>
      </c>
      <c r="Y115" s="3">
        <f t="shared" si="16"/>
        <v>3829.0270246635341</v>
      </c>
      <c r="Z115" s="3"/>
      <c r="AA115" s="2">
        <f t="shared" si="17"/>
        <v>12303.156537813293</v>
      </c>
      <c r="AB115" s="2">
        <f t="shared" si="18"/>
        <v>2618.6974760889616</v>
      </c>
      <c r="AC115" s="3">
        <f t="shared" si="19"/>
        <v>4390.1446785755988</v>
      </c>
      <c r="AE115" s="3" t="s">
        <v>128</v>
      </c>
      <c r="AF115" s="11">
        <v>0.21284761093955787</v>
      </c>
      <c r="AG115" s="9">
        <f t="shared" si="20"/>
        <v>2.3725391504634485E-5</v>
      </c>
      <c r="AH115" s="3">
        <v>1.1318909699999999E-2</v>
      </c>
      <c r="AI115" s="11">
        <v>0.35683075843850748</v>
      </c>
      <c r="AJ115" s="9">
        <f t="shared" si="21"/>
        <v>3.5862934476421458E-4</v>
      </c>
      <c r="AK115" s="3">
        <v>3.0995791999999998E-4</v>
      </c>
    </row>
    <row r="116" spans="1:37" x14ac:dyDescent="0.2">
      <c r="A116" s="5" t="s">
        <v>129</v>
      </c>
      <c r="C116" s="2">
        <v>3049.5622409818416</v>
      </c>
      <c r="D116" s="2">
        <v>3355.2770212928635</v>
      </c>
      <c r="E116" s="3">
        <v>4197.4975415246618</v>
      </c>
      <c r="F116" s="2">
        <v>2043.6988714218664</v>
      </c>
      <c r="G116" s="2">
        <v>2557.4079747242595</v>
      </c>
      <c r="H116" s="3">
        <v>1943.6747584555155</v>
      </c>
      <c r="I116" s="2">
        <v>789.86673392897239</v>
      </c>
      <c r="J116" s="2">
        <v>983.41299153346563</v>
      </c>
      <c r="K116" s="3">
        <v>818.74211245583626</v>
      </c>
      <c r="L116" s="3"/>
      <c r="M116" s="2">
        <v>3370.284596981749</v>
      </c>
      <c r="N116" s="2">
        <v>3455.5067056813309</v>
      </c>
      <c r="O116" s="3">
        <v>4197.4975415246618</v>
      </c>
      <c r="P116" s="2">
        <v>2374.4785191996448</v>
      </c>
      <c r="Q116" s="2">
        <v>2557.4079747242595</v>
      </c>
      <c r="R116" s="3">
        <v>2220.5068163149967</v>
      </c>
      <c r="S116" s="2">
        <f t="shared" si="11"/>
        <v>792.13605777288387</v>
      </c>
      <c r="T116" s="2">
        <f t="shared" si="12"/>
        <v>1275.6638488084639</v>
      </c>
      <c r="U116" s="3">
        <f t="shared" si="13"/>
        <v>818.74211245583626</v>
      </c>
      <c r="V116" s="3"/>
      <c r="W116" s="2">
        <f t="shared" si="14"/>
        <v>3674.4296147292466</v>
      </c>
      <c r="X116" s="2">
        <f t="shared" si="15"/>
        <v>2384.1311034129671</v>
      </c>
      <c r="Y116" s="3">
        <f t="shared" si="16"/>
        <v>962.18067301239478</v>
      </c>
      <c r="Z116" s="3"/>
      <c r="AA116" s="2">
        <f t="shared" si="17"/>
        <v>3674.4296147292466</v>
      </c>
      <c r="AB116" s="2">
        <f t="shared" si="18"/>
        <v>2590.6188248701824</v>
      </c>
      <c r="AC116" s="3">
        <f t="shared" si="19"/>
        <v>1103.1816527397939</v>
      </c>
      <c r="AE116" s="3" t="s">
        <v>129</v>
      </c>
      <c r="AF116" s="10">
        <v>0.70503971949427968</v>
      </c>
      <c r="AG116" s="9">
        <f t="shared" si="20"/>
        <v>9.988282135610968E-3</v>
      </c>
      <c r="AH116" s="3">
        <v>0.1168850265</v>
      </c>
      <c r="AI116" s="11">
        <v>0.3002320818223328</v>
      </c>
      <c r="AJ116" s="9">
        <f t="shared" si="21"/>
        <v>8.9474961480180682E-4</v>
      </c>
      <c r="AK116" s="3">
        <v>6.2645365000000002E-4</v>
      </c>
    </row>
    <row r="117" spans="1:37" x14ac:dyDescent="0.2">
      <c r="A117" s="5" t="s">
        <v>130</v>
      </c>
      <c r="C117" s="2">
        <v>291.56224098184157</v>
      </c>
      <c r="D117" s="2">
        <v>339.27702129286365</v>
      </c>
      <c r="E117" s="3">
        <v>379.4975415246617</v>
      </c>
      <c r="F117" s="2">
        <v>286.69887142186656</v>
      </c>
      <c r="G117" s="2">
        <v>206.4079747242597</v>
      </c>
      <c r="H117" s="3">
        <v>203.67475845551553</v>
      </c>
      <c r="I117" s="2">
        <v>5051.8667339289723</v>
      </c>
      <c r="J117" s="2">
        <v>3043.4129915334656</v>
      </c>
      <c r="K117" s="3">
        <v>3554.7421124558364</v>
      </c>
      <c r="L117" s="3"/>
      <c r="M117" s="2">
        <v>322.22583183814828</v>
      </c>
      <c r="N117" s="2">
        <v>349.4119903427038</v>
      </c>
      <c r="O117" s="3">
        <v>379.4975415246617</v>
      </c>
      <c r="P117" s="2">
        <v>333.10206370881656</v>
      </c>
      <c r="Q117" s="2">
        <v>206.4079747242597</v>
      </c>
      <c r="R117" s="3">
        <v>232.68357398495976</v>
      </c>
      <c r="S117" s="2">
        <f t="shared" si="11"/>
        <v>5066.3809818939962</v>
      </c>
      <c r="T117" s="2">
        <f t="shared" si="12"/>
        <v>3947.8550351865515</v>
      </c>
      <c r="U117" s="3">
        <f t="shared" si="13"/>
        <v>3554.7421124558364</v>
      </c>
      <c r="V117" s="3"/>
      <c r="W117" s="2">
        <f t="shared" si="14"/>
        <v>350.37845456850459</v>
      </c>
      <c r="X117" s="2">
        <f t="shared" si="15"/>
        <v>257.39787080601201</v>
      </c>
      <c r="Y117" s="3">
        <f t="shared" si="16"/>
        <v>4189.6593765121279</v>
      </c>
      <c r="Z117" s="3"/>
      <c r="AA117" s="2">
        <f t="shared" si="17"/>
        <v>350.37845456850459</v>
      </c>
      <c r="AB117" s="2">
        <f t="shared" si="18"/>
        <v>279.69089813768295</v>
      </c>
      <c r="AC117" s="3">
        <f t="shared" si="19"/>
        <v>4803.6252286454774</v>
      </c>
      <c r="AE117" s="3" t="s">
        <v>130</v>
      </c>
      <c r="AF117" s="10">
        <v>0.79825370107909677</v>
      </c>
      <c r="AG117" s="9">
        <f t="shared" si="20"/>
        <v>9.1229722849829289E-2</v>
      </c>
      <c r="AH117" s="3">
        <v>0.15077002310000001</v>
      </c>
      <c r="AI117" s="12">
        <v>13.709819099924969</v>
      </c>
      <c r="AJ117" s="9">
        <f t="shared" si="21"/>
        <v>1.0633858192386099E-3</v>
      </c>
      <c r="AK117" s="3">
        <v>6.9551192000000001E-4</v>
      </c>
    </row>
    <row r="118" spans="1:37" x14ac:dyDescent="0.2">
      <c r="A118" s="5" t="s">
        <v>131</v>
      </c>
      <c r="C118" s="2">
        <v>1474.5622409818416</v>
      </c>
      <c r="D118" s="2">
        <v>1666.2770212928638</v>
      </c>
      <c r="E118" s="3">
        <v>1506.4975415246618</v>
      </c>
      <c r="F118" s="2">
        <v>1</v>
      </c>
      <c r="G118" s="2">
        <v>1</v>
      </c>
      <c r="H118" s="3">
        <v>1</v>
      </c>
      <c r="I118" s="2">
        <v>1</v>
      </c>
      <c r="J118" s="2">
        <v>1</v>
      </c>
      <c r="K118" s="2">
        <v>1</v>
      </c>
      <c r="L118" s="3"/>
      <c r="M118" s="2">
        <v>1629.6419011510125</v>
      </c>
      <c r="N118" s="2">
        <v>1716.0524702015759</v>
      </c>
      <c r="O118" s="3">
        <v>1506.4975415246618</v>
      </c>
      <c r="P118" s="2">
        <v>1</v>
      </c>
      <c r="Q118" s="2">
        <v>1</v>
      </c>
      <c r="R118" s="3">
        <v>1</v>
      </c>
      <c r="S118" s="2">
        <v>1</v>
      </c>
      <c r="T118" s="2">
        <v>1</v>
      </c>
      <c r="U118" s="3">
        <v>1</v>
      </c>
      <c r="V118" s="3"/>
      <c r="W118" s="2">
        <f t="shared" si="14"/>
        <v>1617.3973042924165</v>
      </c>
      <c r="X118" s="2">
        <f t="shared" si="15"/>
        <v>1</v>
      </c>
      <c r="Y118" s="3">
        <f t="shared" si="16"/>
        <v>1</v>
      </c>
      <c r="Z118" s="3"/>
      <c r="AA118" s="2">
        <f t="shared" si="17"/>
        <v>1617.3973042924165</v>
      </c>
      <c r="AB118" s="2">
        <v>1</v>
      </c>
      <c r="AC118" s="3">
        <v>1</v>
      </c>
      <c r="AE118" s="3" t="s">
        <v>131</v>
      </c>
      <c r="AF118" s="11">
        <v>6.7182578537343515E-4</v>
      </c>
      <c r="AG118" s="9">
        <f t="shared" si="20"/>
        <v>1.1900181683093806E-5</v>
      </c>
      <c r="AH118" s="3">
        <v>4.9544550000000002E-4</v>
      </c>
      <c r="AI118" s="11">
        <v>6.1827727630440359E-4</v>
      </c>
      <c r="AJ118" s="9">
        <f t="shared" si="21"/>
        <v>1.1900181683093806E-5</v>
      </c>
      <c r="AK118" s="3">
        <v>2.9556120000000001E-5</v>
      </c>
    </row>
    <row r="119" spans="1:37" x14ac:dyDescent="0.2">
      <c r="A119" s="5" t="s">
        <v>132</v>
      </c>
      <c r="C119" s="2">
        <v>815.56224098184157</v>
      </c>
      <c r="D119" s="2">
        <v>827.27702129286365</v>
      </c>
      <c r="E119" s="3">
        <v>916.49754152466176</v>
      </c>
      <c r="F119" s="2">
        <v>619.69887142186656</v>
      </c>
      <c r="G119" s="2">
        <v>788.4079747242597</v>
      </c>
      <c r="H119" s="3">
        <v>729.67475845551553</v>
      </c>
      <c r="I119" s="2">
        <v>916.86673392897239</v>
      </c>
      <c r="J119" s="2">
        <v>630.41299153346563</v>
      </c>
      <c r="K119" s="3">
        <v>789.74211245583626</v>
      </c>
      <c r="L119" s="3"/>
      <c r="M119" s="2">
        <v>901.33489381612026</v>
      </c>
      <c r="N119" s="2">
        <v>851.98964985372834</v>
      </c>
      <c r="O119" s="3">
        <v>916.49754152466176</v>
      </c>
      <c r="P119" s="2">
        <v>719.99925191510329</v>
      </c>
      <c r="Q119" s="2">
        <v>788.4079747242597</v>
      </c>
      <c r="R119" s="3">
        <v>833.6002552870284</v>
      </c>
      <c r="S119" s="2">
        <f t="shared" si="11"/>
        <v>919.50093467653983</v>
      </c>
      <c r="T119" s="2">
        <f t="shared" si="12"/>
        <v>817.75924259901501</v>
      </c>
      <c r="U119" s="3">
        <f t="shared" si="13"/>
        <v>789.74211245583626</v>
      </c>
      <c r="V119" s="3"/>
      <c r="W119" s="2">
        <f t="shared" si="14"/>
        <v>889.94069506483675</v>
      </c>
      <c r="X119" s="2">
        <f t="shared" si="15"/>
        <v>780.66916064213046</v>
      </c>
      <c r="Y119" s="3">
        <f t="shared" si="16"/>
        <v>842.33409657713037</v>
      </c>
      <c r="Z119" s="3"/>
      <c r="AA119" s="2">
        <f t="shared" si="17"/>
        <v>889.94069506483675</v>
      </c>
      <c r="AB119" s="2">
        <f t="shared" si="18"/>
        <v>848.28230320889145</v>
      </c>
      <c r="AC119" s="3">
        <f t="shared" si="19"/>
        <v>965.77238234452602</v>
      </c>
      <c r="AE119" s="3" t="s">
        <v>132</v>
      </c>
      <c r="AF119" s="10">
        <v>0.95318969894627614</v>
      </c>
      <c r="AG119" s="9">
        <f t="shared" si="20"/>
        <v>4.6378075401896139E-2</v>
      </c>
      <c r="AH119" s="3">
        <v>5.7470400000000001E-3</v>
      </c>
      <c r="AI119" s="10">
        <v>1.0852098209467369</v>
      </c>
      <c r="AJ119" s="9">
        <f t="shared" si="21"/>
        <v>0.33983968803541564</v>
      </c>
      <c r="AK119" s="3">
        <v>9.3989948000000004E-2</v>
      </c>
    </row>
    <row r="120" spans="1:37" x14ac:dyDescent="0.2">
      <c r="A120" s="5" t="s">
        <v>133</v>
      </c>
      <c r="C120" s="2">
        <v>10.562240981841569</v>
      </c>
      <c r="D120" s="2">
        <v>3.2770212928636795</v>
      </c>
      <c r="E120" s="3">
        <v>1</v>
      </c>
      <c r="F120" s="2">
        <v>6.6988714218665457</v>
      </c>
      <c r="G120" s="2">
        <v>9.4079747242596881</v>
      </c>
      <c r="H120" s="3">
        <v>7.6747584555155441</v>
      </c>
      <c r="I120" s="2">
        <v>1</v>
      </c>
      <c r="J120" s="2">
        <v>1</v>
      </c>
      <c r="K120" s="2">
        <v>1</v>
      </c>
      <c r="L120" s="3"/>
      <c r="M120" s="2">
        <v>11.673071502632757</v>
      </c>
      <c r="N120" s="2">
        <v>3.3749133023262701</v>
      </c>
      <c r="O120" s="2">
        <v>1</v>
      </c>
      <c r="P120" s="2">
        <v>7.7831066584853348</v>
      </c>
      <c r="Q120" s="2">
        <v>9.4079747242596881</v>
      </c>
      <c r="R120" s="3">
        <v>8.7678524351395257</v>
      </c>
      <c r="S120" s="2">
        <v>1</v>
      </c>
      <c r="T120" s="2">
        <v>1</v>
      </c>
      <c r="U120" s="3">
        <f t="shared" si="13"/>
        <v>1</v>
      </c>
      <c r="V120" s="3"/>
      <c r="W120" s="2">
        <f t="shared" si="14"/>
        <v>5.3493282683196766</v>
      </c>
      <c r="X120" s="2">
        <f t="shared" si="15"/>
        <v>8.6529779392948498</v>
      </c>
      <c r="Y120" s="3">
        <f t="shared" si="16"/>
        <v>1</v>
      </c>
      <c r="Z120" s="3"/>
      <c r="AA120" s="2">
        <f t="shared" si="17"/>
        <v>5.3493282683196766</v>
      </c>
      <c r="AB120" s="2">
        <f t="shared" si="18"/>
        <v>9.4024055592553335</v>
      </c>
      <c r="AC120" s="3">
        <v>1</v>
      </c>
      <c r="AE120" s="3" t="s">
        <v>133</v>
      </c>
      <c r="AF120" s="10">
        <v>1.7576796725935093</v>
      </c>
      <c r="AG120" s="9">
        <f t="shared" si="20"/>
        <v>0.36946287553918045</v>
      </c>
      <c r="AH120" s="3">
        <v>2.0999880000000001E-3</v>
      </c>
      <c r="AI120" s="11">
        <v>0.18693935945608336</v>
      </c>
      <c r="AJ120" s="9">
        <f t="shared" si="21"/>
        <v>0.25002374154323032</v>
      </c>
      <c r="AK120" s="3">
        <v>7.1604432620000005E-2</v>
      </c>
    </row>
    <row r="121" spans="1:37" x14ac:dyDescent="0.2">
      <c r="A121" s="5" t="s">
        <v>134</v>
      </c>
      <c r="C121" s="2">
        <v>20.562240981841569</v>
      </c>
      <c r="D121" s="2">
        <v>32.277021292863679</v>
      </c>
      <c r="E121" s="3">
        <v>1</v>
      </c>
      <c r="F121" s="2">
        <v>24.698871421866546</v>
      </c>
      <c r="G121" s="2">
        <v>19.407974724259688</v>
      </c>
      <c r="H121" s="3">
        <v>15.674758455515544</v>
      </c>
      <c r="I121" s="2">
        <v>25.866733928972394</v>
      </c>
      <c r="J121" s="2">
        <v>11.41299153346565</v>
      </c>
      <c r="K121" s="3">
        <v>10.742112455836285</v>
      </c>
      <c r="L121" s="3"/>
      <c r="M121" s="2">
        <v>22.724771158700925</v>
      </c>
      <c r="N121" s="2">
        <v>33.24120864212076</v>
      </c>
      <c r="O121" s="2">
        <v>1</v>
      </c>
      <c r="P121" s="2">
        <v>28.696468183149484</v>
      </c>
      <c r="Q121" s="2">
        <v>19.407974724259688</v>
      </c>
      <c r="R121" s="3">
        <v>17.90726964125464</v>
      </c>
      <c r="S121" s="2">
        <f t="shared" si="11"/>
        <v>25.941050257977853</v>
      </c>
      <c r="T121" s="2">
        <f t="shared" si="12"/>
        <v>14.804706498026526</v>
      </c>
      <c r="U121" s="3">
        <f t="shared" si="13"/>
        <v>10.742112455836285</v>
      </c>
      <c r="V121" s="3"/>
      <c r="W121" s="2">
        <f t="shared" si="14"/>
        <v>18.988659933607227</v>
      </c>
      <c r="X121" s="2">
        <f t="shared" si="15"/>
        <v>22.003904182887936</v>
      </c>
      <c r="Y121" s="3">
        <f t="shared" si="16"/>
        <v>17.162623070613556</v>
      </c>
      <c r="Z121" s="3"/>
      <c r="AA121" s="2">
        <f t="shared" si="17"/>
        <v>18.988659933607227</v>
      </c>
      <c r="AB121" s="2">
        <f t="shared" si="18"/>
        <v>23.90964503387687</v>
      </c>
      <c r="AC121" s="3">
        <f t="shared" si="19"/>
        <v>19.677687793408506</v>
      </c>
      <c r="AE121" s="3" t="s">
        <v>134</v>
      </c>
      <c r="AF121" s="10">
        <v>1.2591538906629318</v>
      </c>
      <c r="AG121" s="9">
        <f t="shared" si="20"/>
        <v>0.77962603418507226</v>
      </c>
      <c r="AH121" s="3">
        <v>5.68756136E-2</v>
      </c>
      <c r="AI121" s="10">
        <v>1.0362862815075116</v>
      </c>
      <c r="AJ121" s="9">
        <f t="shared" si="21"/>
        <v>0.87067621812478802</v>
      </c>
      <c r="AK121" s="3">
        <v>0.22535149171999999</v>
      </c>
    </row>
    <row r="122" spans="1:37" x14ac:dyDescent="0.2">
      <c r="A122" s="5" t="s">
        <v>135</v>
      </c>
      <c r="C122" s="2">
        <v>64.562240981841569</v>
      </c>
      <c r="D122" s="2">
        <v>92.277021292863679</v>
      </c>
      <c r="E122" s="3">
        <v>81.497541524661713</v>
      </c>
      <c r="F122" s="2">
        <v>91.698871421866542</v>
      </c>
      <c r="G122" s="2">
        <v>91.407974724259688</v>
      </c>
      <c r="H122" s="3">
        <v>68.674758455515544</v>
      </c>
      <c r="I122" s="2">
        <v>32.866733928972394</v>
      </c>
      <c r="J122" s="2">
        <v>31.41299153346565</v>
      </c>
      <c r="K122" s="3">
        <v>17.742112455836285</v>
      </c>
      <c r="L122" s="3"/>
      <c r="M122" s="2">
        <v>71.35224964540086</v>
      </c>
      <c r="N122" s="2">
        <v>95.033543827902463</v>
      </c>
      <c r="O122" s="3">
        <v>81.497541524661713</v>
      </c>
      <c r="P122" s="2">
        <v>106.54064719162159</v>
      </c>
      <c r="Q122" s="2">
        <v>91.407974724259688</v>
      </c>
      <c r="R122" s="3">
        <v>78.455908631767258</v>
      </c>
      <c r="S122" s="2">
        <f t="shared" si="11"/>
        <v>32.961161583376203</v>
      </c>
      <c r="T122" s="2">
        <f t="shared" si="12"/>
        <v>40.748310249270098</v>
      </c>
      <c r="U122" s="3">
        <f t="shared" si="13"/>
        <v>17.742112455836285</v>
      </c>
      <c r="V122" s="3"/>
      <c r="W122" s="2">
        <f t="shared" si="14"/>
        <v>82.627778332655012</v>
      </c>
      <c r="X122" s="2">
        <f t="shared" si="15"/>
        <v>92.134843515882849</v>
      </c>
      <c r="Y122" s="3">
        <f t="shared" si="16"/>
        <v>30.483861429494198</v>
      </c>
      <c r="Z122" s="3"/>
      <c r="AA122" s="2">
        <f t="shared" si="17"/>
        <v>82.627778332655012</v>
      </c>
      <c r="AB122" s="2">
        <f t="shared" si="18"/>
        <v>100.11456991481165</v>
      </c>
      <c r="AC122" s="3">
        <f t="shared" si="19"/>
        <v>34.951062286871625</v>
      </c>
      <c r="AE122" s="3" t="s">
        <v>135</v>
      </c>
      <c r="AF122" s="10">
        <v>1.2116333264069592</v>
      </c>
      <c r="AG122" s="9">
        <f t="shared" si="20"/>
        <v>0.42152419650432099</v>
      </c>
      <c r="AH122" s="3">
        <v>3.4860870000000001E-3</v>
      </c>
      <c r="AI122" s="11">
        <v>0.42299409462711823</v>
      </c>
      <c r="AJ122" s="9">
        <f t="shared" si="21"/>
        <v>5.6320309160845117E-3</v>
      </c>
      <c r="AK122" s="3">
        <v>2.43384197E-3</v>
      </c>
    </row>
    <row r="123" spans="1:37" x14ac:dyDescent="0.2">
      <c r="A123" s="5" t="s">
        <v>136</v>
      </c>
      <c r="C123" s="2">
        <v>13.562240981841569</v>
      </c>
      <c r="D123" s="2">
        <v>7.2770212928636795</v>
      </c>
      <c r="E123" s="3">
        <v>1</v>
      </c>
      <c r="F123" s="2">
        <v>1</v>
      </c>
      <c r="G123" s="2">
        <v>1</v>
      </c>
      <c r="H123" s="3">
        <v>1</v>
      </c>
      <c r="I123" s="2">
        <v>1</v>
      </c>
      <c r="J123" s="2">
        <v>1</v>
      </c>
      <c r="K123" s="2">
        <v>1</v>
      </c>
      <c r="L123" s="3"/>
      <c r="M123" s="2">
        <v>14.988581399453208</v>
      </c>
      <c r="N123" s="2">
        <v>7.4944023147117171</v>
      </c>
      <c r="O123" s="2">
        <v>1</v>
      </c>
      <c r="P123" s="2">
        <v>1</v>
      </c>
      <c r="Q123" s="2">
        <v>1</v>
      </c>
      <c r="R123" s="3">
        <v>1</v>
      </c>
      <c r="S123" s="2">
        <v>1</v>
      </c>
      <c r="T123" s="2">
        <v>1</v>
      </c>
      <c r="U123" s="3">
        <f t="shared" si="13"/>
        <v>1</v>
      </c>
      <c r="V123" s="3"/>
      <c r="W123" s="2">
        <f t="shared" si="14"/>
        <v>7.8276612380549748</v>
      </c>
      <c r="X123" s="2">
        <f t="shared" si="15"/>
        <v>1</v>
      </c>
      <c r="Y123" s="3">
        <f t="shared" si="16"/>
        <v>1</v>
      </c>
      <c r="Z123" s="3"/>
      <c r="AA123" s="2">
        <f t="shared" si="17"/>
        <v>7.8276612380549748</v>
      </c>
      <c r="AB123" s="2">
        <v>1</v>
      </c>
      <c r="AC123" s="3">
        <v>1</v>
      </c>
      <c r="AE123" s="3" t="s">
        <v>136</v>
      </c>
      <c r="AF123" s="11">
        <v>0.13881658661139648</v>
      </c>
      <c r="AG123" s="9">
        <f t="shared" si="20"/>
        <v>0.16641980296640041</v>
      </c>
      <c r="AH123" s="3">
        <v>9.2503207399999995E-2</v>
      </c>
      <c r="AI123" s="11">
        <v>0.1277520793999615</v>
      </c>
      <c r="AJ123" s="9">
        <f t="shared" si="21"/>
        <v>0.16641980296640041</v>
      </c>
      <c r="AK123" s="3">
        <v>4.9720484349999997E-2</v>
      </c>
    </row>
    <row r="124" spans="1:37" x14ac:dyDescent="0.2">
      <c r="A124" s="5" t="s">
        <v>137</v>
      </c>
      <c r="C124" s="2">
        <v>101.56224098184157</v>
      </c>
      <c r="D124" s="2">
        <v>81.277021292863679</v>
      </c>
      <c r="E124" s="3">
        <v>58.497541524661713</v>
      </c>
      <c r="F124" s="2">
        <v>1</v>
      </c>
      <c r="G124" s="2">
        <v>1</v>
      </c>
      <c r="H124" s="3">
        <v>1</v>
      </c>
      <c r="I124" s="2">
        <v>1</v>
      </c>
      <c r="J124" s="2">
        <v>1</v>
      </c>
      <c r="K124" s="2">
        <v>1</v>
      </c>
      <c r="L124" s="3"/>
      <c r="M124" s="2">
        <v>112.24353837285308</v>
      </c>
      <c r="N124" s="2">
        <v>83.70494904384249</v>
      </c>
      <c r="O124" s="3">
        <v>58.497541524661713</v>
      </c>
      <c r="P124" s="2">
        <v>1</v>
      </c>
      <c r="Q124" s="2">
        <v>1</v>
      </c>
      <c r="R124" s="3">
        <v>1</v>
      </c>
      <c r="S124" s="2">
        <v>1</v>
      </c>
      <c r="T124" s="2">
        <v>1</v>
      </c>
      <c r="U124" s="3">
        <f t="shared" si="13"/>
        <v>1</v>
      </c>
      <c r="V124" s="3"/>
      <c r="W124" s="2">
        <f t="shared" si="14"/>
        <v>84.815342980452428</v>
      </c>
      <c r="X124" s="2">
        <f t="shared" si="15"/>
        <v>1</v>
      </c>
      <c r="Y124" s="3">
        <f t="shared" si="16"/>
        <v>1</v>
      </c>
      <c r="Z124" s="3"/>
      <c r="AA124" s="2">
        <f t="shared" si="17"/>
        <v>84.815342980452428</v>
      </c>
      <c r="AB124" s="2">
        <v>1</v>
      </c>
      <c r="AC124" s="3">
        <v>1</v>
      </c>
      <c r="AE124" s="3" t="s">
        <v>137</v>
      </c>
      <c r="AF124" s="11">
        <v>1.2811469906660197E-2</v>
      </c>
      <c r="AG124" s="9">
        <f t="shared" si="20"/>
        <v>5.6970918264775223E-3</v>
      </c>
      <c r="AH124" s="3">
        <v>1.30707237E-2</v>
      </c>
      <c r="AI124" s="11">
        <v>1.1790319591473822E-2</v>
      </c>
      <c r="AJ124" s="9">
        <f t="shared" si="21"/>
        <v>5.6970918264775223E-3</v>
      </c>
      <c r="AK124" s="3">
        <v>2.44017038E-3</v>
      </c>
    </row>
    <row r="125" spans="1:37" x14ac:dyDescent="0.2">
      <c r="A125" s="5" t="s">
        <v>138</v>
      </c>
      <c r="C125" s="2">
        <v>2194.5622409818416</v>
      </c>
      <c r="D125" s="2">
        <v>2425.2770212928635</v>
      </c>
      <c r="E125" s="3">
        <v>3218.4975415246618</v>
      </c>
      <c r="F125" s="2">
        <v>51.698871421866542</v>
      </c>
      <c r="G125" s="2">
        <v>29.407974724259688</v>
      </c>
      <c r="H125" s="3">
        <v>11.674758455515544</v>
      </c>
      <c r="I125" s="2">
        <v>1</v>
      </c>
      <c r="J125" s="2">
        <v>1</v>
      </c>
      <c r="K125" s="2">
        <v>1</v>
      </c>
      <c r="L125" s="3"/>
      <c r="M125" s="2">
        <v>2425.3642763879207</v>
      </c>
      <c r="N125" s="2">
        <v>2497.7255103017142</v>
      </c>
      <c r="O125" s="3">
        <v>3218.4975415246618</v>
      </c>
      <c r="P125" s="2">
        <v>60.066510470145701</v>
      </c>
      <c r="Q125" s="2">
        <v>29.407974724259688</v>
      </c>
      <c r="R125" s="3">
        <v>13.337561038197082</v>
      </c>
      <c r="S125" s="2">
        <v>1</v>
      </c>
      <c r="T125" s="2">
        <v>1</v>
      </c>
      <c r="U125" s="3">
        <f t="shared" si="13"/>
        <v>1</v>
      </c>
      <c r="V125" s="3"/>
      <c r="W125" s="2">
        <f t="shared" si="14"/>
        <v>2713.8624427380987</v>
      </c>
      <c r="X125" s="2">
        <f t="shared" si="15"/>
        <v>34.270682077534154</v>
      </c>
      <c r="Y125" s="3">
        <f t="shared" si="16"/>
        <v>1</v>
      </c>
      <c r="Z125" s="3"/>
      <c r="AA125" s="2">
        <f t="shared" si="17"/>
        <v>2713.8624427380987</v>
      </c>
      <c r="AB125" s="2">
        <f t="shared" si="18"/>
        <v>37.23883892295445</v>
      </c>
      <c r="AC125" s="3">
        <v>1</v>
      </c>
      <c r="AE125" s="3" t="s">
        <v>138</v>
      </c>
      <c r="AF125" s="11">
        <v>1.3721712028035972E-2</v>
      </c>
      <c r="AG125" s="9">
        <f t="shared" si="20"/>
        <v>4.5357913877346507E-4</v>
      </c>
      <c r="AH125" s="3">
        <v>1.2342528E-3</v>
      </c>
      <c r="AI125" s="11">
        <v>3.6847851396295145E-4</v>
      </c>
      <c r="AJ125" s="9">
        <f t="shared" si="21"/>
        <v>4.298898364849085E-4</v>
      </c>
      <c r="AK125" s="3">
        <v>3.5265553E-4</v>
      </c>
    </row>
    <row r="126" spans="1:37" x14ac:dyDescent="0.2">
      <c r="A126" s="5" t="s">
        <v>139</v>
      </c>
      <c r="C126" s="2">
        <v>549.56224098184157</v>
      </c>
      <c r="D126" s="2">
        <v>532.27702129286365</v>
      </c>
      <c r="E126" s="3">
        <v>653.49754152466176</v>
      </c>
      <c r="F126" s="2">
        <v>1</v>
      </c>
      <c r="G126" s="2">
        <v>1</v>
      </c>
      <c r="H126" s="3">
        <v>1</v>
      </c>
      <c r="I126" s="2">
        <v>1</v>
      </c>
      <c r="J126" s="2">
        <v>1</v>
      </c>
      <c r="K126" s="2">
        <v>1</v>
      </c>
      <c r="L126" s="3"/>
      <c r="M126" s="2">
        <v>607.35968296470696</v>
      </c>
      <c r="N126" s="2">
        <v>548.17733519030162</v>
      </c>
      <c r="O126" s="3">
        <v>653.49754152466176</v>
      </c>
      <c r="P126" s="2">
        <v>1</v>
      </c>
      <c r="Q126" s="2">
        <v>1</v>
      </c>
      <c r="R126" s="3">
        <v>1</v>
      </c>
      <c r="S126" s="2">
        <v>1</v>
      </c>
      <c r="T126" s="2">
        <v>1</v>
      </c>
      <c r="U126" s="3">
        <f t="shared" si="13"/>
        <v>1</v>
      </c>
      <c r="V126" s="3"/>
      <c r="W126" s="2">
        <f t="shared" si="14"/>
        <v>603.01151989322341</v>
      </c>
      <c r="X126" s="2">
        <f t="shared" si="15"/>
        <v>1</v>
      </c>
      <c r="Y126" s="3">
        <f t="shared" si="16"/>
        <v>1</v>
      </c>
      <c r="Z126" s="3"/>
      <c r="AA126" s="2">
        <f t="shared" si="17"/>
        <v>603.01151989322341</v>
      </c>
      <c r="AB126" s="2">
        <v>1</v>
      </c>
      <c r="AC126" s="3">
        <v>1</v>
      </c>
      <c r="AE126" s="3" t="s">
        <v>139</v>
      </c>
      <c r="AF126" s="11">
        <v>1.8019709049829395E-3</v>
      </c>
      <c r="AG126" s="9">
        <f t="shared" si="20"/>
        <v>3.8766837100854381E-5</v>
      </c>
      <c r="AH126" s="3">
        <v>3.2854539999999999E-4</v>
      </c>
      <c r="AI126" s="11">
        <v>1.6583431112179618E-3</v>
      </c>
      <c r="AJ126" s="9">
        <f t="shared" si="21"/>
        <v>3.8766837100854381E-5</v>
      </c>
      <c r="AK126" s="3">
        <v>5.5185680000000001E-5</v>
      </c>
    </row>
    <row r="127" spans="1:37" x14ac:dyDescent="0.2">
      <c r="A127" s="5" t="s">
        <v>140</v>
      </c>
      <c r="C127" s="2">
        <v>2881.5622409818416</v>
      </c>
      <c r="D127" s="2">
        <v>3209.2770212928635</v>
      </c>
      <c r="E127" s="3">
        <v>3181.4975415246618</v>
      </c>
      <c r="F127" s="2">
        <v>1287.6988714218664</v>
      </c>
      <c r="G127" s="2">
        <v>2094.4079747242595</v>
      </c>
      <c r="H127" s="3">
        <v>1589.6747584555155</v>
      </c>
      <c r="I127" s="2">
        <v>837.86673392897239</v>
      </c>
      <c r="J127" s="2">
        <v>727.41299153346563</v>
      </c>
      <c r="K127" s="3">
        <v>907.74211245583626</v>
      </c>
      <c r="L127" s="3"/>
      <c r="M127" s="2">
        <v>3184.6160427598038</v>
      </c>
      <c r="N127" s="2">
        <v>3305.1453567292619</v>
      </c>
      <c r="O127" s="3">
        <v>3181.4975415246618</v>
      </c>
      <c r="P127" s="2">
        <v>1496.1173351637503</v>
      </c>
      <c r="Q127" s="2">
        <v>2094.4079747242595</v>
      </c>
      <c r="R127" s="3">
        <v>1816.087604944403</v>
      </c>
      <c r="S127" s="2">
        <f t="shared" si="11"/>
        <v>840.27396400418695</v>
      </c>
      <c r="T127" s="2">
        <f t="shared" si="12"/>
        <v>943.58572079254623</v>
      </c>
      <c r="U127" s="3">
        <f t="shared" si="13"/>
        <v>907.74211245583626</v>
      </c>
      <c r="V127" s="3"/>
      <c r="W127" s="2">
        <f t="shared" si="14"/>
        <v>3223.7529803379089</v>
      </c>
      <c r="X127" s="2">
        <f t="shared" si="15"/>
        <v>1802.2043049441374</v>
      </c>
      <c r="Y127" s="3">
        <f t="shared" si="16"/>
        <v>897.20059908418989</v>
      </c>
      <c r="Z127" s="3"/>
      <c r="AA127" s="2">
        <f t="shared" si="17"/>
        <v>3223.7529803379089</v>
      </c>
      <c r="AB127" s="2">
        <f t="shared" si="18"/>
        <v>1958.2918036540773</v>
      </c>
      <c r="AC127" s="3">
        <f t="shared" si="19"/>
        <v>1028.6791945612897</v>
      </c>
      <c r="AE127" s="3" t="s">
        <v>140</v>
      </c>
      <c r="AF127" s="10">
        <v>0.60745715183450943</v>
      </c>
      <c r="AG127" s="9">
        <f t="shared" si="20"/>
        <v>1.3206673025012382E-3</v>
      </c>
      <c r="AH127" s="3">
        <v>5.4619194900000001E-2</v>
      </c>
      <c r="AI127" s="11">
        <v>0.31909367772138209</v>
      </c>
      <c r="AJ127" s="9">
        <f t="shared" si="21"/>
        <v>1.3527378023641063E-6</v>
      </c>
      <c r="AK127" s="3">
        <v>1.09121E-5</v>
      </c>
    </row>
    <row r="128" spans="1:37" x14ac:dyDescent="0.2">
      <c r="A128" s="5" t="s">
        <v>141</v>
      </c>
      <c r="C128" s="2">
        <v>820.56224098184157</v>
      </c>
      <c r="D128" s="2">
        <v>965.27702129286365</v>
      </c>
      <c r="E128" s="3">
        <v>659.49754152466176</v>
      </c>
      <c r="F128" s="2">
        <v>1526.6988714218664</v>
      </c>
      <c r="G128" s="2">
        <v>1276.4079747242597</v>
      </c>
      <c r="H128" s="3">
        <v>1304.6747584555155</v>
      </c>
      <c r="I128" s="2">
        <v>186.86673392897239</v>
      </c>
      <c r="J128" s="2">
        <v>109.41299153346566</v>
      </c>
      <c r="K128" s="3">
        <v>160.74211245583629</v>
      </c>
      <c r="L128" s="3"/>
      <c r="M128" s="2">
        <v>906.86074364415435</v>
      </c>
      <c r="N128" s="2">
        <v>994.11202078102622</v>
      </c>
      <c r="O128" s="3">
        <v>659.49754152466176</v>
      </c>
      <c r="P128" s="2">
        <v>1773.8003020745689</v>
      </c>
      <c r="Q128" s="2">
        <v>1276.4079747242597</v>
      </c>
      <c r="R128" s="3">
        <v>1490.4958669765522</v>
      </c>
      <c r="S128" s="2">
        <f t="shared" si="11"/>
        <v>187.40361074213999</v>
      </c>
      <c r="T128" s="2">
        <f t="shared" si="12"/>
        <v>141.92836487912001</v>
      </c>
      <c r="U128" s="3">
        <f t="shared" si="13"/>
        <v>160.74211245583629</v>
      </c>
      <c r="V128" s="3"/>
      <c r="W128" s="2">
        <f t="shared" si="14"/>
        <v>853.49010198328085</v>
      </c>
      <c r="X128" s="2">
        <f t="shared" si="15"/>
        <v>1513.5680479251268</v>
      </c>
      <c r="Y128" s="3">
        <f t="shared" si="16"/>
        <v>163.35802935903209</v>
      </c>
      <c r="Z128" s="3"/>
      <c r="AA128" s="2">
        <f t="shared" si="17"/>
        <v>853.49010198328085</v>
      </c>
      <c r="AB128" s="2">
        <f t="shared" si="18"/>
        <v>1644.6569872200766</v>
      </c>
      <c r="AC128" s="3">
        <f t="shared" si="19"/>
        <v>187.297028376594</v>
      </c>
      <c r="AE128" s="3" t="s">
        <v>141</v>
      </c>
      <c r="AF128" s="10">
        <v>1.9269783954123632</v>
      </c>
      <c r="AG128" s="9">
        <f t="shared" si="20"/>
        <v>1.9747326392351414E-2</v>
      </c>
      <c r="AH128" s="3">
        <v>2.0076069000000002E-3</v>
      </c>
      <c r="AI128" s="11">
        <v>0.21944838954941154</v>
      </c>
      <c r="AJ128" s="9">
        <f t="shared" si="21"/>
        <v>2.406341459251156E-3</v>
      </c>
      <c r="AK128" s="3">
        <v>1.1676485500000001E-3</v>
      </c>
    </row>
    <row r="129" spans="1:37" x14ac:dyDescent="0.2">
      <c r="A129" s="5" t="s">
        <v>142</v>
      </c>
      <c r="C129" s="2">
        <v>294.56224098184157</v>
      </c>
      <c r="D129" s="2">
        <v>311.27702129286365</v>
      </c>
      <c r="E129" s="3">
        <v>383.4975415246617</v>
      </c>
      <c r="F129" s="2">
        <v>21.698871421866546</v>
      </c>
      <c r="G129" s="2">
        <v>1</v>
      </c>
      <c r="H129" s="3">
        <v>2.6747584555155441</v>
      </c>
      <c r="I129" s="2">
        <v>1</v>
      </c>
      <c r="J129" s="2">
        <v>1</v>
      </c>
      <c r="K129" s="2">
        <v>1</v>
      </c>
      <c r="L129" s="3"/>
      <c r="M129" s="2">
        <v>325.54134173496874</v>
      </c>
      <c r="N129" s="2">
        <v>320.57556725600568</v>
      </c>
      <c r="O129" s="3">
        <v>383.4975415246617</v>
      </c>
      <c r="P129" s="2">
        <v>25.210907929038793</v>
      </c>
      <c r="Q129" s="2">
        <v>1</v>
      </c>
      <c r="R129" s="3">
        <v>3.0557166813175809</v>
      </c>
      <c r="S129" s="2">
        <v>1</v>
      </c>
      <c r="T129" s="2">
        <v>1</v>
      </c>
      <c r="U129" s="3">
        <f t="shared" si="13"/>
        <v>1</v>
      </c>
      <c r="V129" s="3"/>
      <c r="W129" s="2">
        <f t="shared" si="14"/>
        <v>343.20481683854541</v>
      </c>
      <c r="X129" s="2">
        <f t="shared" si="15"/>
        <v>9.7555415367854579</v>
      </c>
      <c r="Y129" s="3">
        <f t="shared" si="16"/>
        <v>1</v>
      </c>
      <c r="Z129" s="3"/>
      <c r="AA129" s="2">
        <f t="shared" si="17"/>
        <v>343.20481683854541</v>
      </c>
      <c r="AB129" s="2">
        <f t="shared" si="18"/>
        <v>10.600461323549014</v>
      </c>
      <c r="AC129" s="3">
        <v>1</v>
      </c>
      <c r="AE129" s="3" t="s">
        <v>142</v>
      </c>
      <c r="AF129" s="11">
        <v>3.0886691571510819E-2</v>
      </c>
      <c r="AG129" s="9">
        <f t="shared" si="20"/>
        <v>1.0337956970372749E-4</v>
      </c>
      <c r="AH129" s="3">
        <v>3.7525717899999998E-2</v>
      </c>
      <c r="AI129" s="11">
        <v>2.9137120195793526E-3</v>
      </c>
      <c r="AJ129" s="9">
        <f t="shared" si="21"/>
        <v>7.1147693735650009E-5</v>
      </c>
      <c r="AK129" s="3">
        <v>8.6088720000000003E-5</v>
      </c>
    </row>
    <row r="130" spans="1:37" x14ac:dyDescent="0.2">
      <c r="A130" s="5" t="s">
        <v>143</v>
      </c>
      <c r="C130" s="2">
        <v>1588.5622409818416</v>
      </c>
      <c r="D130" s="2">
        <v>1649.2770212928638</v>
      </c>
      <c r="E130" s="3">
        <v>1443.4975415246618</v>
      </c>
      <c r="F130" s="2">
        <v>634.69887142186656</v>
      </c>
      <c r="G130" s="2">
        <v>523.4079747242597</v>
      </c>
      <c r="H130" s="3">
        <v>608.67475845551553</v>
      </c>
      <c r="I130" s="2">
        <v>836.86673392897239</v>
      </c>
      <c r="J130" s="2">
        <v>535.41299153346563</v>
      </c>
      <c r="K130" s="3">
        <v>776.74211245583626</v>
      </c>
      <c r="L130" s="3"/>
      <c r="M130" s="2">
        <v>1755.6312772301897</v>
      </c>
      <c r="N130" s="2">
        <v>1698.5446418989379</v>
      </c>
      <c r="O130" s="3">
        <v>1443.4975415246618</v>
      </c>
      <c r="P130" s="2">
        <v>737.42705318565675</v>
      </c>
      <c r="Q130" s="2">
        <v>523.4079747242597</v>
      </c>
      <c r="R130" s="3">
        <v>695.3665700445373</v>
      </c>
      <c r="S130" s="2">
        <f t="shared" si="11"/>
        <v>839.2710909577014</v>
      </c>
      <c r="T130" s="2">
        <f t="shared" si="12"/>
        <v>694.52712478060801</v>
      </c>
      <c r="U130" s="3">
        <f t="shared" si="13"/>
        <v>776.74211245583626</v>
      </c>
      <c r="V130" s="3"/>
      <c r="W130" s="2">
        <f t="shared" si="14"/>
        <v>1632.5578202179297</v>
      </c>
      <c r="X130" s="2">
        <f t="shared" si="15"/>
        <v>652.06719931815121</v>
      </c>
      <c r="Y130" s="3">
        <f t="shared" si="16"/>
        <v>770.18010939804856</v>
      </c>
      <c r="Z130" s="3"/>
      <c r="AA130" s="2">
        <f t="shared" si="17"/>
        <v>1632.5578202179297</v>
      </c>
      <c r="AB130" s="2">
        <f t="shared" si="18"/>
        <v>708.54222706786072</v>
      </c>
      <c r="AC130" s="3">
        <f t="shared" si="19"/>
        <v>883.04472312146447</v>
      </c>
      <c r="AE130" s="3" t="s">
        <v>143</v>
      </c>
      <c r="AF130" s="10">
        <v>0.43400743195317737</v>
      </c>
      <c r="AG130" s="9">
        <f t="shared" si="20"/>
        <v>1.0790157111057153E-3</v>
      </c>
      <c r="AH130" s="3">
        <v>0.40545183870000001</v>
      </c>
      <c r="AI130" s="10">
        <v>0.54089644616910848</v>
      </c>
      <c r="AJ130" s="9">
        <f t="shared" si="21"/>
        <v>1.185197415347197E-3</v>
      </c>
      <c r="AK130" s="3">
        <v>7.4547763000000001E-4</v>
      </c>
    </row>
    <row r="131" spans="1:37" x14ac:dyDescent="0.2">
      <c r="A131" s="5" t="s">
        <v>144</v>
      </c>
      <c r="C131" s="2">
        <v>415.56224098184157</v>
      </c>
      <c r="D131" s="2">
        <v>443.27702129286365</v>
      </c>
      <c r="E131" s="3">
        <v>496.4975415246617</v>
      </c>
      <c r="F131" s="2">
        <v>516.69887142186656</v>
      </c>
      <c r="G131" s="2">
        <v>464.4079747242597</v>
      </c>
      <c r="H131" s="3">
        <v>221.67475845551553</v>
      </c>
      <c r="I131" s="2">
        <v>749.86673392897239</v>
      </c>
      <c r="J131" s="2">
        <v>570.41299153346563</v>
      </c>
      <c r="K131" s="3">
        <v>569.74211245583626</v>
      </c>
      <c r="L131" s="3"/>
      <c r="M131" s="2">
        <v>459.26690757339355</v>
      </c>
      <c r="N131" s="2">
        <v>456.51870466472542</v>
      </c>
      <c r="O131" s="3">
        <v>496.4975415246617</v>
      </c>
      <c r="P131" s="2">
        <v>600.3283498573029</v>
      </c>
      <c r="Q131" s="2">
        <v>464.4079747242597</v>
      </c>
      <c r="R131" s="3">
        <v>253.24726269871877</v>
      </c>
      <c r="S131" s="2">
        <f t="shared" si="11"/>
        <v>752.02113591346472</v>
      </c>
      <c r="T131" s="2">
        <f t="shared" si="12"/>
        <v>739.92843134528425</v>
      </c>
      <c r="U131" s="3">
        <f t="shared" si="13"/>
        <v>569.74211245583626</v>
      </c>
      <c r="V131" s="3"/>
      <c r="W131" s="2">
        <f t="shared" si="14"/>
        <v>470.76105125426028</v>
      </c>
      <c r="X131" s="2">
        <f t="shared" si="15"/>
        <v>439.32786242676048</v>
      </c>
      <c r="Y131" s="3">
        <f t="shared" si="16"/>
        <v>687.23055990486182</v>
      </c>
      <c r="Z131" s="3"/>
      <c r="AA131" s="2">
        <f t="shared" si="17"/>
        <v>470.76105125426028</v>
      </c>
      <c r="AB131" s="2">
        <f t="shared" si="18"/>
        <v>477.37770337523341</v>
      </c>
      <c r="AC131" s="3">
        <f t="shared" si="19"/>
        <v>787.93948595491395</v>
      </c>
      <c r="AE131" s="3" t="s">
        <v>144</v>
      </c>
      <c r="AF131" s="10">
        <v>1.0140552242020537</v>
      </c>
      <c r="AG131" s="9">
        <f t="shared" si="20"/>
        <v>0.7728966556528778</v>
      </c>
      <c r="AH131" s="3">
        <v>8.1848863899999999E-2</v>
      </c>
      <c r="AI131" s="10">
        <v>1.6737567474105757</v>
      </c>
      <c r="AJ131" s="9">
        <f t="shared" si="21"/>
        <v>2.2895658458375719E-2</v>
      </c>
      <c r="AK131" s="3">
        <v>8.5903088900000004E-3</v>
      </c>
    </row>
    <row r="132" spans="1:37" x14ac:dyDescent="0.2">
      <c r="A132" s="5" t="s">
        <v>145</v>
      </c>
      <c r="C132" s="2">
        <v>482.56224098184157</v>
      </c>
      <c r="D132" s="2">
        <v>475.27702129286365</v>
      </c>
      <c r="E132" s="3">
        <v>444.4975415246617</v>
      </c>
      <c r="F132" s="2">
        <v>379.69887142186656</v>
      </c>
      <c r="G132" s="2">
        <v>400.4079747242597</v>
      </c>
      <c r="H132" s="3">
        <v>336.67475845551553</v>
      </c>
      <c r="I132" s="2">
        <v>196.86673392897239</v>
      </c>
      <c r="J132" s="2">
        <v>120.41299153346566</v>
      </c>
      <c r="K132" s="3">
        <v>203.74211245583629</v>
      </c>
      <c r="L132" s="3"/>
      <c r="M132" s="2">
        <v>533.31329526905029</v>
      </c>
      <c r="N132" s="2">
        <v>489.47461676380897</v>
      </c>
      <c r="O132" s="3">
        <v>444.4975415246617</v>
      </c>
      <c r="P132" s="2">
        <v>441.15443158624799</v>
      </c>
      <c r="Q132" s="2">
        <v>400.4079747242597</v>
      </c>
      <c r="R132" s="3">
        <v>384.6263850366235</v>
      </c>
      <c r="S132" s="2">
        <f t="shared" si="11"/>
        <v>197.43234120699478</v>
      </c>
      <c r="T132" s="2">
        <f t="shared" si="12"/>
        <v>156.19734694230399</v>
      </c>
      <c r="U132" s="3">
        <f t="shared" si="13"/>
        <v>203.74211245583629</v>
      </c>
      <c r="V132" s="3"/>
      <c r="W132" s="2">
        <f t="shared" si="14"/>
        <v>489.09515118584028</v>
      </c>
      <c r="X132" s="2">
        <f t="shared" si="15"/>
        <v>408.72959711571042</v>
      </c>
      <c r="Y132" s="3">
        <f t="shared" si="16"/>
        <v>185.79060020171167</v>
      </c>
      <c r="Z132" s="3"/>
      <c r="AA132" s="2">
        <f t="shared" si="17"/>
        <v>489.09515118584028</v>
      </c>
      <c r="AB132" s="2">
        <f t="shared" si="18"/>
        <v>444.12934634918605</v>
      </c>
      <c r="AC132" s="3">
        <f t="shared" si="19"/>
        <v>213.01693865077488</v>
      </c>
      <c r="AE132" s="3" t="s">
        <v>145</v>
      </c>
      <c r="AF132" s="10">
        <v>0.90806327822381394</v>
      </c>
      <c r="AG132" s="9">
        <f t="shared" si="20"/>
        <v>5.8807954925734006E-2</v>
      </c>
      <c r="AH132" s="3">
        <v>0.15077002310000001</v>
      </c>
      <c r="AI132" s="11">
        <v>0.4355327141033859</v>
      </c>
      <c r="AJ132" s="9">
        <f t="shared" si="21"/>
        <v>5.1530290938579847E-4</v>
      </c>
      <c r="AK132" s="3">
        <v>3.9588356999999998E-4</v>
      </c>
    </row>
    <row r="133" spans="1:37" x14ac:dyDescent="0.2">
      <c r="A133" s="5" t="s">
        <v>146</v>
      </c>
      <c r="C133" s="2">
        <v>869.56224098184157</v>
      </c>
      <c r="D133" s="2">
        <v>912.27702129286365</v>
      </c>
      <c r="E133" s="3">
        <v>1102.4975415246618</v>
      </c>
      <c r="F133" s="2">
        <v>1203.6988714218664</v>
      </c>
      <c r="G133" s="2">
        <v>1153.4079747242597</v>
      </c>
      <c r="H133" s="3">
        <v>1154.6747584555155</v>
      </c>
      <c r="I133" s="2">
        <v>1587.8667339289723</v>
      </c>
      <c r="J133" s="2">
        <v>1490.4129915334656</v>
      </c>
      <c r="K133" s="3">
        <v>1549.7421124558364</v>
      </c>
      <c r="L133" s="3"/>
      <c r="M133" s="2">
        <v>961.01407195888839</v>
      </c>
      <c r="N133" s="2">
        <v>939.52879136691911</v>
      </c>
      <c r="O133" s="3">
        <v>1102.4975415246618</v>
      </c>
      <c r="P133" s="2">
        <v>1398.5216480486511</v>
      </c>
      <c r="Q133" s="2">
        <v>1153.4079747242597</v>
      </c>
      <c r="R133" s="3">
        <v>1319.1317943618938</v>
      </c>
      <c r="S133" s="2">
        <f t="shared" ref="S133:S191" si="22">I133*$I$196</f>
        <v>1592.4287488682962</v>
      </c>
      <c r="T133" s="2">
        <f t="shared" ref="T133:T191" si="23">J133*$J$196</f>
        <v>1933.3342039024885</v>
      </c>
      <c r="U133" s="3">
        <f t="shared" ref="U133:U191" si="24">K133*$K$196</f>
        <v>1549.7421124558364</v>
      </c>
      <c r="V133" s="3"/>
      <c r="W133" s="2">
        <f t="shared" ref="W133:W191" si="25">AVERAGE(M133:O133)</f>
        <v>1001.0134682834897</v>
      </c>
      <c r="X133" s="2">
        <f t="shared" ref="X133:X191" si="26">AVERAGE(P133:R133)</f>
        <v>1290.3538057116016</v>
      </c>
      <c r="Y133" s="3">
        <f t="shared" ref="Y133:Y191" si="27">AVERAGE(S133:U133)</f>
        <v>1691.8350217422073</v>
      </c>
      <c r="Z133" s="3"/>
      <c r="AA133" s="2">
        <f t="shared" ref="AA133:AA191" si="28">W133*$W$196</f>
        <v>1001.0134682834897</v>
      </c>
      <c r="AB133" s="2">
        <f t="shared" ref="AB133:AB191" si="29">X133*$X$196</f>
        <v>1402.110334886366</v>
      </c>
      <c r="AC133" s="3">
        <f t="shared" ref="AC133:AC191" si="30">Y133*$Y$196</f>
        <v>1939.7618428619078</v>
      </c>
      <c r="AE133" s="3" t="s">
        <v>146</v>
      </c>
      <c r="AF133" s="10">
        <v>1.4006907792066636</v>
      </c>
      <c r="AG133" s="9">
        <f t="shared" ref="AG133:AG191" si="31">TTEST(M133:O133,P133:R133,2,2)</f>
        <v>3.0775236842738536E-2</v>
      </c>
      <c r="AH133" s="3">
        <v>3.8140208999999999E-3</v>
      </c>
      <c r="AI133" s="10">
        <v>1.9377979461037202</v>
      </c>
      <c r="AJ133" s="9">
        <f t="shared" ref="AJ133:AJ191" si="32">TTEST(M133:O133,S133:U133,2,2)</f>
        <v>6.3173047678956292E-3</v>
      </c>
      <c r="AK133" s="3">
        <v>2.65876141E-3</v>
      </c>
    </row>
    <row r="134" spans="1:37" x14ac:dyDescent="0.2">
      <c r="A134" s="5" t="s">
        <v>147</v>
      </c>
      <c r="C134" s="2">
        <v>2274.5622409818416</v>
      </c>
      <c r="D134" s="2">
        <v>2329.2770212928635</v>
      </c>
      <c r="E134" s="3">
        <v>2162.4975415246618</v>
      </c>
      <c r="F134" s="2">
        <v>1892.6988714218664</v>
      </c>
      <c r="G134" s="2">
        <v>1981.4079747242597</v>
      </c>
      <c r="H134" s="3">
        <v>2011.6747584555155</v>
      </c>
      <c r="I134" s="2">
        <v>260.86673392897239</v>
      </c>
      <c r="J134" s="2">
        <v>126.41299153346566</v>
      </c>
      <c r="K134" s="3">
        <v>164.74211245583629</v>
      </c>
      <c r="L134" s="3"/>
      <c r="M134" s="2">
        <v>2513.7778736364658</v>
      </c>
      <c r="N134" s="2">
        <v>2398.8577740044634</v>
      </c>
      <c r="O134" s="3">
        <v>2162.4975415246618</v>
      </c>
      <c r="P134" s="2">
        <v>2199.0386530760734</v>
      </c>
      <c r="Q134" s="2">
        <v>1981.4079747242597</v>
      </c>
      <c r="R134" s="3">
        <v>2298.191862566975</v>
      </c>
      <c r="S134" s="2">
        <f t="shared" si="22"/>
        <v>261.61621618206544</v>
      </c>
      <c r="T134" s="2">
        <f t="shared" si="23"/>
        <v>163.98042806767705</v>
      </c>
      <c r="U134" s="3">
        <f t="shared" si="24"/>
        <v>164.74211245583629</v>
      </c>
      <c r="V134" s="3"/>
      <c r="W134" s="2">
        <f t="shared" si="25"/>
        <v>2358.3777297218635</v>
      </c>
      <c r="X134" s="2">
        <f t="shared" si="26"/>
        <v>2159.5461634557691</v>
      </c>
      <c r="Y134" s="3">
        <f t="shared" si="27"/>
        <v>196.77958556852627</v>
      </c>
      <c r="Z134" s="3"/>
      <c r="AA134" s="2">
        <f t="shared" si="28"/>
        <v>2358.3777297218635</v>
      </c>
      <c r="AB134" s="2">
        <f t="shared" si="29"/>
        <v>2346.58275973829</v>
      </c>
      <c r="AC134" s="3">
        <f t="shared" si="30"/>
        <v>225.61628446900019</v>
      </c>
      <c r="AE134" s="3" t="s">
        <v>147</v>
      </c>
      <c r="AF134" s="10">
        <v>0.99499869345146652</v>
      </c>
      <c r="AG134" s="9">
        <f t="shared" si="31"/>
        <v>0.22705152937292941</v>
      </c>
      <c r="AH134" s="3">
        <v>1.2076356599999999E-2</v>
      </c>
      <c r="AI134" s="11">
        <v>9.5665881519161208E-2</v>
      </c>
      <c r="AJ134" s="9">
        <f t="shared" si="32"/>
        <v>3.7275826135216007E-5</v>
      </c>
      <c r="AK134" s="3">
        <v>5.5185680000000001E-5</v>
      </c>
    </row>
    <row r="135" spans="1:37" x14ac:dyDescent="0.2">
      <c r="A135" s="5" t="s">
        <v>148</v>
      </c>
      <c r="C135" s="2">
        <v>134.56224098184157</v>
      </c>
      <c r="D135" s="2">
        <v>115.27702129286368</v>
      </c>
      <c r="E135" s="3">
        <v>162.4975415246617</v>
      </c>
      <c r="F135" s="2">
        <v>141.69887142186656</v>
      </c>
      <c r="G135" s="2">
        <v>122.40797472425969</v>
      </c>
      <c r="H135" s="3">
        <v>65.674758455515544</v>
      </c>
      <c r="I135" s="2">
        <v>233.86673392897239</v>
      </c>
      <c r="J135" s="2">
        <v>204.41299153346566</v>
      </c>
      <c r="K135" s="3">
        <v>171.74211245583629</v>
      </c>
      <c r="L135" s="3"/>
      <c r="M135" s="2">
        <v>148.71414723787805</v>
      </c>
      <c r="N135" s="2">
        <v>118.72060564911878</v>
      </c>
      <c r="O135" s="3">
        <v>162.4975415246617</v>
      </c>
      <c r="P135" s="2">
        <v>164.63331809346647</v>
      </c>
      <c r="Q135" s="2">
        <v>122.40797472425969</v>
      </c>
      <c r="R135" s="3">
        <v>75.028627179474086</v>
      </c>
      <c r="S135" s="2">
        <f t="shared" si="22"/>
        <v>234.53864392695752</v>
      </c>
      <c r="T135" s="2">
        <f t="shared" si="23"/>
        <v>265.16048269752696</v>
      </c>
      <c r="U135" s="3">
        <f t="shared" si="24"/>
        <v>171.74211245583629</v>
      </c>
      <c r="V135" s="3"/>
      <c r="W135" s="2">
        <f t="shared" si="25"/>
        <v>143.31076480388617</v>
      </c>
      <c r="X135" s="2">
        <f t="shared" si="26"/>
        <v>120.68997333240009</v>
      </c>
      <c r="Y135" s="3">
        <f t="shared" si="27"/>
        <v>223.81374636010693</v>
      </c>
      <c r="Z135" s="3"/>
      <c r="AA135" s="2">
        <f t="shared" si="28"/>
        <v>143.31076480388617</v>
      </c>
      <c r="AB135" s="2">
        <f t="shared" si="29"/>
        <v>131.14283708660557</v>
      </c>
      <c r="AC135" s="3">
        <f t="shared" si="30"/>
        <v>256.61211614489287</v>
      </c>
      <c r="AE135" s="3" t="s">
        <v>148</v>
      </c>
      <c r="AF135" s="10">
        <v>0.91509411219783932</v>
      </c>
      <c r="AG135" s="9">
        <f t="shared" si="31"/>
        <v>0.47792919987849203</v>
      </c>
      <c r="AH135" s="3">
        <v>2.3738259599999999E-2</v>
      </c>
      <c r="AI135" s="10">
        <v>1.7905990278961534</v>
      </c>
      <c r="AJ135" s="9">
        <f t="shared" si="32"/>
        <v>5.6994923410292636E-2</v>
      </c>
      <c r="AK135" s="3">
        <v>1.9454744360000002E-2</v>
      </c>
    </row>
    <row r="136" spans="1:37" x14ac:dyDescent="0.2">
      <c r="A136" s="5" t="s">
        <v>149</v>
      </c>
      <c r="C136" s="2">
        <v>348.56224098184157</v>
      </c>
      <c r="D136" s="2">
        <v>382.27702129286365</v>
      </c>
      <c r="E136" s="3">
        <v>236.4975415246617</v>
      </c>
      <c r="F136" s="2">
        <v>428.69887142186656</v>
      </c>
      <c r="G136" s="2">
        <v>621.4079747242597</v>
      </c>
      <c r="H136" s="3">
        <v>1051.6747584555155</v>
      </c>
      <c r="I136" s="2">
        <v>350.86673392897239</v>
      </c>
      <c r="J136" s="2">
        <v>205.41299153346566</v>
      </c>
      <c r="K136" s="3">
        <v>383.74211245583626</v>
      </c>
      <c r="L136" s="3"/>
      <c r="M136" s="2">
        <v>385.22051987773682</v>
      </c>
      <c r="N136" s="2">
        <v>393.69649722584734</v>
      </c>
      <c r="O136" s="3">
        <v>236.4975415246617</v>
      </c>
      <c r="P136" s="2">
        <v>498.08524907005591</v>
      </c>
      <c r="Q136" s="2">
        <v>621.4079747242597</v>
      </c>
      <c r="R136" s="3">
        <v>1201.4617978331617</v>
      </c>
      <c r="S136" s="2">
        <f t="shared" si="22"/>
        <v>351.8747903657586</v>
      </c>
      <c r="T136" s="2">
        <f t="shared" si="23"/>
        <v>266.45766288508918</v>
      </c>
      <c r="U136" s="3">
        <f t="shared" si="24"/>
        <v>383.74211245583626</v>
      </c>
      <c r="V136" s="3"/>
      <c r="W136" s="2">
        <f t="shared" si="25"/>
        <v>338.47151954274864</v>
      </c>
      <c r="X136" s="2">
        <f t="shared" si="26"/>
        <v>773.65167387582585</v>
      </c>
      <c r="Y136" s="3">
        <f t="shared" si="27"/>
        <v>334.02485523556135</v>
      </c>
      <c r="Z136" s="3"/>
      <c r="AA136" s="2">
        <f t="shared" si="28"/>
        <v>338.47151954274864</v>
      </c>
      <c r="AB136" s="2">
        <f t="shared" si="29"/>
        <v>840.65703742797803</v>
      </c>
      <c r="AC136" s="3">
        <f t="shared" si="30"/>
        <v>382.97390728216186</v>
      </c>
      <c r="AE136" s="3" t="s">
        <v>149</v>
      </c>
      <c r="AF136" s="12">
        <v>2.4836861859563455</v>
      </c>
      <c r="AG136" s="9">
        <f t="shared" si="31"/>
        <v>0.12247031128395403</v>
      </c>
      <c r="AH136" s="3">
        <v>5.9946443699999998E-2</v>
      </c>
      <c r="AI136" s="10">
        <v>1.1314804501115274</v>
      </c>
      <c r="AJ136" s="9">
        <f t="shared" si="32"/>
        <v>0.94618071115431079</v>
      </c>
      <c r="AK136" s="3">
        <v>0.24359120432</v>
      </c>
    </row>
    <row r="137" spans="1:37" x14ac:dyDescent="0.2">
      <c r="A137" s="5" t="s">
        <v>150</v>
      </c>
      <c r="C137" s="2">
        <v>25247.562240981842</v>
      </c>
      <c r="D137" s="2">
        <v>26888.277021292863</v>
      </c>
      <c r="E137" s="3">
        <v>34605.497541524659</v>
      </c>
      <c r="F137" s="2">
        <v>16552.698871421868</v>
      </c>
      <c r="G137" s="2">
        <v>19528.407974724261</v>
      </c>
      <c r="H137" s="3">
        <v>14266.674758455516</v>
      </c>
      <c r="I137" s="2">
        <v>14562.866733928973</v>
      </c>
      <c r="J137" s="2">
        <v>16762.412991533467</v>
      </c>
      <c r="K137" s="3">
        <v>19942.742112455835</v>
      </c>
      <c r="L137" s="3"/>
      <c r="M137" s="2">
        <v>27902.847493521869</v>
      </c>
      <c r="N137" s="2">
        <v>27691.490437798013</v>
      </c>
      <c r="O137" s="3">
        <v>34605.497541524659</v>
      </c>
      <c r="P137" s="2">
        <v>19231.809761496988</v>
      </c>
      <c r="Q137" s="2">
        <v>19528.407974724261</v>
      </c>
      <c r="R137" s="3">
        <v>16298.636595184564</v>
      </c>
      <c r="S137" s="2">
        <f t="shared" si="22"/>
        <v>14604.70652701739</v>
      </c>
      <c r="T137" s="2">
        <f t="shared" si="23"/>
        <v>21743.870028352081</v>
      </c>
      <c r="U137" s="3">
        <f t="shared" si="24"/>
        <v>19942.742112455835</v>
      </c>
      <c r="V137" s="3"/>
      <c r="W137" s="2">
        <f t="shared" si="25"/>
        <v>30066.611824281514</v>
      </c>
      <c r="X137" s="2">
        <f t="shared" si="26"/>
        <v>18352.95144380194</v>
      </c>
      <c r="Y137" s="3">
        <f t="shared" si="27"/>
        <v>18763.772889275104</v>
      </c>
      <c r="Z137" s="3"/>
      <c r="AA137" s="2">
        <f t="shared" si="28"/>
        <v>30066.611824281514</v>
      </c>
      <c r="AB137" s="2">
        <f t="shared" si="29"/>
        <v>19942.486146914758</v>
      </c>
      <c r="AC137" s="3">
        <f t="shared" si="30"/>
        <v>21513.475138528367</v>
      </c>
      <c r="AE137" s="3" t="s">
        <v>150</v>
      </c>
      <c r="AF137" s="10">
        <v>0.66327680230365671</v>
      </c>
      <c r="AG137" s="9">
        <f t="shared" si="31"/>
        <v>9.3216651648461938E-3</v>
      </c>
      <c r="AH137" s="3">
        <v>4.3775747000000002E-3</v>
      </c>
      <c r="AI137" s="10">
        <v>0.71552708580067825</v>
      </c>
      <c r="AJ137" s="9">
        <f t="shared" si="32"/>
        <v>2.235697114516761E-2</v>
      </c>
      <c r="AK137" s="3">
        <v>8.4537296599999992E-3</v>
      </c>
    </row>
    <row r="138" spans="1:37" x14ac:dyDescent="0.2">
      <c r="A138" s="5" t="s">
        <v>151</v>
      </c>
      <c r="C138" s="2">
        <v>553.56224098184157</v>
      </c>
      <c r="D138" s="2">
        <v>630.27702129286365</v>
      </c>
      <c r="E138" s="3">
        <v>831.49754152466176</v>
      </c>
      <c r="F138" s="2">
        <v>237.69887142186656</v>
      </c>
      <c r="G138" s="2">
        <v>264.4079747242597</v>
      </c>
      <c r="H138" s="3">
        <v>209.67475845551553</v>
      </c>
      <c r="I138" s="2">
        <v>242.86673392897239</v>
      </c>
      <c r="J138" s="2">
        <v>315.41299153346563</v>
      </c>
      <c r="K138" s="3">
        <v>323.74211245583626</v>
      </c>
      <c r="L138" s="3"/>
      <c r="M138" s="2">
        <v>611.78036282713424</v>
      </c>
      <c r="N138" s="2">
        <v>649.10481599374509</v>
      </c>
      <c r="O138" s="3">
        <v>831.49754152466176</v>
      </c>
      <c r="P138" s="2">
        <v>276.17124622500859</v>
      </c>
      <c r="Q138" s="2">
        <v>264.4079747242597</v>
      </c>
      <c r="R138" s="3">
        <v>239.53813688954611</v>
      </c>
      <c r="S138" s="2">
        <f t="shared" si="22"/>
        <v>243.56450134532682</v>
      </c>
      <c r="T138" s="2">
        <f t="shared" si="23"/>
        <v>409.14748351692873</v>
      </c>
      <c r="U138" s="3">
        <f t="shared" si="24"/>
        <v>323.74211245583626</v>
      </c>
      <c r="V138" s="3"/>
      <c r="W138" s="2">
        <f t="shared" si="25"/>
        <v>697.46090678184703</v>
      </c>
      <c r="X138" s="2">
        <f t="shared" si="26"/>
        <v>260.03911927960479</v>
      </c>
      <c r="Y138" s="3">
        <f t="shared" si="27"/>
        <v>325.48469910603063</v>
      </c>
      <c r="Z138" s="3"/>
      <c r="AA138" s="2">
        <f t="shared" si="28"/>
        <v>697.46090678184703</v>
      </c>
      <c r="AB138" s="2">
        <f t="shared" si="29"/>
        <v>282.56090306612577</v>
      </c>
      <c r="AC138" s="3">
        <f t="shared" si="30"/>
        <v>373.18224983373773</v>
      </c>
      <c r="AE138" s="3" t="s">
        <v>151</v>
      </c>
      <c r="AF138" s="11">
        <v>0.40512794382969719</v>
      </c>
      <c r="AG138" s="9">
        <f t="shared" si="31"/>
        <v>3.1252967097777956E-3</v>
      </c>
      <c r="AH138" s="3">
        <v>1.1814720900000001E-2</v>
      </c>
      <c r="AI138" s="10">
        <v>0.53505830392077058</v>
      </c>
      <c r="AJ138" s="9">
        <f t="shared" si="32"/>
        <v>1.0987299677947003E-2</v>
      </c>
      <c r="AK138" s="3">
        <v>4.3949200000000001E-3</v>
      </c>
    </row>
    <row r="139" spans="1:37" x14ac:dyDescent="0.2">
      <c r="A139" s="5" t="s">
        <v>152</v>
      </c>
      <c r="C139" s="2">
        <v>234.56224098184157</v>
      </c>
      <c r="D139" s="2">
        <v>243.27702129286368</v>
      </c>
      <c r="E139" s="3">
        <v>262.4975415246617</v>
      </c>
      <c r="F139" s="2">
        <v>207.69887142186656</v>
      </c>
      <c r="G139" s="2">
        <v>231.4079747242597</v>
      </c>
      <c r="H139" s="3">
        <v>172.67475845551553</v>
      </c>
      <c r="I139" s="2">
        <v>172.86673392897239</v>
      </c>
      <c r="J139" s="2">
        <v>178.41299153346566</v>
      </c>
      <c r="K139" s="3">
        <v>183.74211245583629</v>
      </c>
      <c r="L139" s="3"/>
      <c r="M139" s="2">
        <v>259.23114379855974</v>
      </c>
      <c r="N139" s="2">
        <v>250.5442540454531</v>
      </c>
      <c r="O139" s="3">
        <v>262.4975415246617</v>
      </c>
      <c r="P139" s="2">
        <v>241.31564368390167</v>
      </c>
      <c r="Q139" s="2">
        <v>231.4079747242597</v>
      </c>
      <c r="R139" s="3">
        <v>197.26833231126369</v>
      </c>
      <c r="S139" s="2">
        <f t="shared" si="22"/>
        <v>173.3633880913433</v>
      </c>
      <c r="T139" s="2">
        <f t="shared" si="23"/>
        <v>231.43379782091034</v>
      </c>
      <c r="U139" s="3">
        <f t="shared" si="24"/>
        <v>183.74211245583629</v>
      </c>
      <c r="V139" s="3"/>
      <c r="W139" s="2">
        <f t="shared" si="25"/>
        <v>257.42431312289153</v>
      </c>
      <c r="X139" s="2">
        <f t="shared" si="26"/>
        <v>223.33065023980836</v>
      </c>
      <c r="Y139" s="3">
        <f t="shared" si="27"/>
        <v>196.17976612269663</v>
      </c>
      <c r="Z139" s="3"/>
      <c r="AA139" s="2">
        <f t="shared" si="28"/>
        <v>257.42431312289153</v>
      </c>
      <c r="AB139" s="2">
        <f t="shared" si="29"/>
        <v>242.67314236767876</v>
      </c>
      <c r="AC139" s="3">
        <f t="shared" si="30"/>
        <v>224.92856559648936</v>
      </c>
      <c r="AE139" s="3" t="s">
        <v>152</v>
      </c>
      <c r="AF139" s="10">
        <v>0.94269705694748918</v>
      </c>
      <c r="AG139" s="9">
        <f t="shared" si="31"/>
        <v>6.9037211475500376E-2</v>
      </c>
      <c r="AH139" s="3">
        <v>4.1835724999999997E-3</v>
      </c>
      <c r="AI139" s="10">
        <v>0.87376581826251565</v>
      </c>
      <c r="AJ139" s="9">
        <f t="shared" si="32"/>
        <v>2.8327116426282061E-2</v>
      </c>
      <c r="AK139" s="3">
        <v>1.0308514390000001E-2</v>
      </c>
    </row>
    <row r="140" spans="1:37" x14ac:dyDescent="0.2">
      <c r="A140" s="5" t="s">
        <v>153</v>
      </c>
      <c r="C140" s="2">
        <v>4952.5622409818416</v>
      </c>
      <c r="D140" s="2">
        <v>5277.2770212928635</v>
      </c>
      <c r="E140" s="3">
        <v>6185.4975415246618</v>
      </c>
      <c r="F140" s="2">
        <v>3117.6988714218664</v>
      </c>
      <c r="G140" s="2">
        <v>3723.4079747242595</v>
      </c>
      <c r="H140" s="3">
        <v>3348.6747584555155</v>
      </c>
      <c r="I140" s="2">
        <v>18407.866733928971</v>
      </c>
      <c r="J140" s="2">
        <v>14332.412991533465</v>
      </c>
      <c r="K140" s="3">
        <v>16644.742112455835</v>
      </c>
      <c r="L140" s="3"/>
      <c r="M140" s="2">
        <v>5473.4230415315214</v>
      </c>
      <c r="N140" s="2">
        <v>5434.9211761325378</v>
      </c>
      <c r="O140" s="3">
        <v>6185.4975415246618</v>
      </c>
      <c r="P140" s="2">
        <v>3622.3090901712721</v>
      </c>
      <c r="Q140" s="2">
        <v>3723.4079747242595</v>
      </c>
      <c r="R140" s="3">
        <v>3825.6169631389635</v>
      </c>
      <c r="S140" s="2">
        <f t="shared" si="22"/>
        <v>18460.753390754053</v>
      </c>
      <c r="T140" s="2">
        <f t="shared" si="23"/>
        <v>18591.722172575985</v>
      </c>
      <c r="U140" s="3">
        <f t="shared" si="24"/>
        <v>16644.742112455835</v>
      </c>
      <c r="V140" s="3"/>
      <c r="W140" s="2">
        <f t="shared" si="25"/>
        <v>5697.9472530629073</v>
      </c>
      <c r="X140" s="2">
        <f t="shared" si="26"/>
        <v>3723.7780093448314</v>
      </c>
      <c r="Y140" s="3">
        <f t="shared" si="27"/>
        <v>17899.07255859529</v>
      </c>
      <c r="Z140" s="3"/>
      <c r="AA140" s="2">
        <f t="shared" si="28"/>
        <v>5697.9472530629073</v>
      </c>
      <c r="AB140" s="2">
        <f t="shared" si="29"/>
        <v>4046.2914966532139</v>
      </c>
      <c r="AC140" s="3">
        <f t="shared" si="30"/>
        <v>20522.058903844016</v>
      </c>
      <c r="AE140" s="3" t="s">
        <v>153</v>
      </c>
      <c r="AF140" s="10">
        <v>0.71013144154294283</v>
      </c>
      <c r="AG140" s="9">
        <f t="shared" si="31"/>
        <v>1.4119227847509143E-3</v>
      </c>
      <c r="AH140" s="3">
        <v>1.55757906E-2</v>
      </c>
      <c r="AI140" s="12">
        <v>3.6016582801486043</v>
      </c>
      <c r="AJ140" s="9">
        <f t="shared" si="32"/>
        <v>5.4762356886853364E-5</v>
      </c>
      <c r="AK140" s="3">
        <v>6.9750000000000001E-5</v>
      </c>
    </row>
    <row r="141" spans="1:37" x14ac:dyDescent="0.2">
      <c r="A141" s="5" t="s">
        <v>154</v>
      </c>
      <c r="C141" s="2">
        <v>26412.562240981842</v>
      </c>
      <c r="D141" s="2">
        <v>28402.277021292863</v>
      </c>
      <c r="E141" s="3">
        <v>33206.497541524659</v>
      </c>
      <c r="F141" s="2">
        <v>40689.698871421868</v>
      </c>
      <c r="G141" s="2">
        <v>35137.407974724258</v>
      </c>
      <c r="H141" s="3">
        <v>31181.674758455516</v>
      </c>
      <c r="I141" s="2">
        <v>21119.866733928971</v>
      </c>
      <c r="J141" s="2">
        <v>23379.412991533467</v>
      </c>
      <c r="K141" s="3">
        <v>24485.742112455835</v>
      </c>
      <c r="L141" s="3"/>
      <c r="M141" s="2">
        <v>29190.370503453811</v>
      </c>
      <c r="N141" s="2">
        <v>29250.717028985902</v>
      </c>
      <c r="O141" s="3">
        <v>33206.497541524659</v>
      </c>
      <c r="P141" s="2">
        <v>47275.465712653575</v>
      </c>
      <c r="Q141" s="2">
        <v>35137.407974724258</v>
      </c>
      <c r="R141" s="3">
        <v>35622.791850364207</v>
      </c>
      <c r="S141" s="2">
        <f t="shared" si="22"/>
        <v>21180.545092822675</v>
      </c>
      <c r="T141" s="2">
        <f t="shared" si="23"/>
        <v>30327.311329451015</v>
      </c>
      <c r="U141" s="3">
        <f t="shared" si="24"/>
        <v>24485.742112455835</v>
      </c>
      <c r="V141" s="3"/>
      <c r="W141" s="2">
        <f t="shared" si="25"/>
        <v>30549.195024654793</v>
      </c>
      <c r="X141" s="2">
        <f t="shared" si="26"/>
        <v>39345.22184591402</v>
      </c>
      <c r="Y141" s="3">
        <f t="shared" si="27"/>
        <v>25331.199511576506</v>
      </c>
      <c r="Z141" s="3"/>
      <c r="AA141" s="2">
        <f t="shared" si="28"/>
        <v>30549.195024654793</v>
      </c>
      <c r="AB141" s="2">
        <f t="shared" si="29"/>
        <v>42752.88059318727</v>
      </c>
      <c r="AC141" s="3">
        <f t="shared" si="30"/>
        <v>29043.31309791591</v>
      </c>
      <c r="AE141" s="3" t="s">
        <v>154</v>
      </c>
      <c r="AF141" s="10">
        <v>1.3994765020382196</v>
      </c>
      <c r="AG141" s="9">
        <f t="shared" si="31"/>
        <v>0.10339556547376497</v>
      </c>
      <c r="AH141" s="3">
        <v>0.2038165934</v>
      </c>
      <c r="AI141" s="10">
        <v>0.95070633037880192</v>
      </c>
      <c r="AJ141" s="9">
        <f t="shared" si="32"/>
        <v>0.1554731239707409</v>
      </c>
      <c r="AK141" s="3">
        <v>4.6738504360000002E-2</v>
      </c>
    </row>
    <row r="142" spans="1:37" x14ac:dyDescent="0.2">
      <c r="A142" s="5" t="s">
        <v>155</v>
      </c>
      <c r="C142" s="2">
        <v>2027.5622409818416</v>
      </c>
      <c r="D142" s="2">
        <v>2065.2770212928635</v>
      </c>
      <c r="E142" s="3">
        <v>2075.4975415246618</v>
      </c>
      <c r="F142" s="2">
        <v>1803.6988714218664</v>
      </c>
      <c r="G142" s="2">
        <v>2091.4079747242595</v>
      </c>
      <c r="H142" s="3">
        <v>1832.6747584555155</v>
      </c>
      <c r="I142" s="2">
        <v>1692.8667339289723</v>
      </c>
      <c r="J142" s="2">
        <v>1341.4129915334656</v>
      </c>
      <c r="K142" s="3">
        <v>1713.7421124558364</v>
      </c>
      <c r="L142" s="3"/>
      <c r="M142" s="2">
        <v>2240.8008921315823</v>
      </c>
      <c r="N142" s="2">
        <v>2126.9714991870242</v>
      </c>
      <c r="O142" s="3">
        <v>2075.4975415246618</v>
      </c>
      <c r="P142" s="2">
        <v>2095.6336988707894</v>
      </c>
      <c r="Q142" s="2">
        <v>2091.4079747242595</v>
      </c>
      <c r="R142" s="3">
        <v>2093.6974025801496</v>
      </c>
      <c r="S142" s="2">
        <f t="shared" si="22"/>
        <v>1697.7304187492714</v>
      </c>
      <c r="T142" s="2">
        <f t="shared" si="23"/>
        <v>1740.0543559557238</v>
      </c>
      <c r="U142" s="3">
        <f t="shared" si="24"/>
        <v>1713.7421124558364</v>
      </c>
      <c r="V142" s="3"/>
      <c r="W142" s="2">
        <f t="shared" si="25"/>
        <v>2147.7566442810894</v>
      </c>
      <c r="X142" s="2">
        <f t="shared" si="26"/>
        <v>2093.5796920583998</v>
      </c>
      <c r="Y142" s="3">
        <f t="shared" si="27"/>
        <v>1717.1756290536105</v>
      </c>
      <c r="Z142" s="3"/>
      <c r="AA142" s="2">
        <f t="shared" si="28"/>
        <v>2147.7566442810894</v>
      </c>
      <c r="AB142" s="2">
        <f t="shared" si="29"/>
        <v>2274.9029840885178</v>
      </c>
      <c r="AC142" s="3">
        <f t="shared" si="30"/>
        <v>1968.8159424082035</v>
      </c>
      <c r="AE142" s="3" t="s">
        <v>155</v>
      </c>
      <c r="AF142" s="10">
        <v>1.059199602592773</v>
      </c>
      <c r="AG142" s="9">
        <f t="shared" si="31"/>
        <v>0.32962030606375259</v>
      </c>
      <c r="AH142" s="3">
        <v>9.2503207399999995E-2</v>
      </c>
      <c r="AI142" s="10">
        <v>0.91668483375462584</v>
      </c>
      <c r="AJ142" s="9">
        <f t="shared" si="32"/>
        <v>1.028169544689934E-3</v>
      </c>
      <c r="AK142" s="3">
        <v>6.8169078999999997E-4</v>
      </c>
    </row>
    <row r="143" spans="1:37" x14ac:dyDescent="0.2">
      <c r="A143" s="5" t="s">
        <v>156</v>
      </c>
      <c r="C143" s="2">
        <v>266.56224098184157</v>
      </c>
      <c r="D143" s="2">
        <v>310.27702129286365</v>
      </c>
      <c r="E143" s="3">
        <v>218.4975415246617</v>
      </c>
      <c r="F143" s="2">
        <v>364.69887142186656</v>
      </c>
      <c r="G143" s="2">
        <v>233.4079747242597</v>
      </c>
      <c r="H143" s="3">
        <v>378.67475845551553</v>
      </c>
      <c r="I143" s="2">
        <v>294.86673392897239</v>
      </c>
      <c r="J143" s="2">
        <v>215.41299153346566</v>
      </c>
      <c r="K143" s="3">
        <v>343.74211245583626</v>
      </c>
      <c r="L143" s="3"/>
      <c r="M143" s="2">
        <v>294.59658269797785</v>
      </c>
      <c r="N143" s="2">
        <v>319.54569500290933</v>
      </c>
      <c r="O143" s="3">
        <v>218.4975415246617</v>
      </c>
      <c r="P143" s="2">
        <v>423.72663031569454</v>
      </c>
      <c r="Q143" s="2">
        <v>233.4079747242597</v>
      </c>
      <c r="R143" s="3">
        <v>432.60832536872783</v>
      </c>
      <c r="S143" s="2">
        <f t="shared" si="22"/>
        <v>295.71389976257177</v>
      </c>
      <c r="T143" s="2">
        <f t="shared" si="23"/>
        <v>279.42946476071091</v>
      </c>
      <c r="U143" s="3">
        <f t="shared" si="24"/>
        <v>343.74211245583626</v>
      </c>
      <c r="V143" s="3"/>
      <c r="W143" s="2">
        <f t="shared" si="25"/>
        <v>277.54660640851631</v>
      </c>
      <c r="X143" s="2">
        <f t="shared" si="26"/>
        <v>363.24764346956073</v>
      </c>
      <c r="Y143" s="3">
        <f t="shared" si="27"/>
        <v>306.29515899303965</v>
      </c>
      <c r="Z143" s="3"/>
      <c r="AA143" s="2">
        <f t="shared" si="28"/>
        <v>277.54660640851631</v>
      </c>
      <c r="AB143" s="2">
        <f t="shared" si="29"/>
        <v>394.70823643668342</v>
      </c>
      <c r="AC143" s="3">
        <f t="shared" si="30"/>
        <v>351.18061420444542</v>
      </c>
      <c r="AE143" s="3" t="s">
        <v>156</v>
      </c>
      <c r="AF143" s="10">
        <v>1.4221331744756367</v>
      </c>
      <c r="AG143" s="9">
        <f t="shared" si="31"/>
        <v>0.29815538094601191</v>
      </c>
      <c r="AH143" s="3">
        <v>1.42255127E-2</v>
      </c>
      <c r="AI143" s="10">
        <v>1.2653032178946855</v>
      </c>
      <c r="AJ143" s="9">
        <f t="shared" si="32"/>
        <v>0.46930493676469326</v>
      </c>
      <c r="AK143" s="3">
        <v>0.12689586006</v>
      </c>
    </row>
    <row r="144" spans="1:37" x14ac:dyDescent="0.2">
      <c r="A144" s="5" t="s">
        <v>157</v>
      </c>
      <c r="C144" s="2">
        <v>2010.5622409818416</v>
      </c>
      <c r="D144" s="2">
        <v>1988.2770212928638</v>
      </c>
      <c r="E144" s="3">
        <v>2016.4975415246618</v>
      </c>
      <c r="F144" s="2">
        <v>1656.6988714218664</v>
      </c>
      <c r="G144" s="2">
        <v>1496.4079747242597</v>
      </c>
      <c r="H144" s="3">
        <v>2005.6747584555155</v>
      </c>
      <c r="I144" s="2">
        <v>509.86673392897239</v>
      </c>
      <c r="J144" s="2">
        <v>390.41299153346563</v>
      </c>
      <c r="K144" s="3">
        <v>504.74211245583626</v>
      </c>
      <c r="L144" s="3"/>
      <c r="M144" s="2">
        <v>2222.0130027162663</v>
      </c>
      <c r="N144" s="2">
        <v>2047.6713356986045</v>
      </c>
      <c r="O144" s="3">
        <v>2016.4975415246618</v>
      </c>
      <c r="P144" s="2">
        <v>1924.8412464193655</v>
      </c>
      <c r="Q144" s="2">
        <v>1496.4079747242597</v>
      </c>
      <c r="R144" s="3">
        <v>2291.3372996623889</v>
      </c>
      <c r="S144" s="2">
        <f t="shared" si="22"/>
        <v>511.33160475694979</v>
      </c>
      <c r="T144" s="2">
        <f t="shared" si="23"/>
        <v>506.43599758409215</v>
      </c>
      <c r="U144" s="3">
        <f t="shared" si="24"/>
        <v>504.74211245583626</v>
      </c>
      <c r="V144" s="3"/>
      <c r="W144" s="2">
        <f t="shared" si="25"/>
        <v>2095.3939599798441</v>
      </c>
      <c r="X144" s="2">
        <f t="shared" si="26"/>
        <v>1904.195506935338</v>
      </c>
      <c r="Y144" s="3">
        <f t="shared" si="27"/>
        <v>507.50323826562607</v>
      </c>
      <c r="Z144" s="3"/>
      <c r="AA144" s="2">
        <f t="shared" si="28"/>
        <v>2095.3939599798441</v>
      </c>
      <c r="AB144" s="2">
        <f t="shared" si="29"/>
        <v>2069.1163835067964</v>
      </c>
      <c r="AC144" s="3">
        <f t="shared" si="30"/>
        <v>581.87435776259724</v>
      </c>
      <c r="AE144" s="3" t="s">
        <v>157</v>
      </c>
      <c r="AF144" s="10">
        <v>0.98745936230850806</v>
      </c>
      <c r="AG144" s="9">
        <f t="shared" si="31"/>
        <v>0.46756401827364347</v>
      </c>
      <c r="AH144" s="3">
        <v>0.40545183870000001</v>
      </c>
      <c r="AI144" s="11">
        <v>0.27769210414646534</v>
      </c>
      <c r="AJ144" s="9">
        <f t="shared" si="32"/>
        <v>1.5640952818955584E-5</v>
      </c>
      <c r="AK144" s="3">
        <v>3.2914099999999997E-5</v>
      </c>
    </row>
    <row r="145" spans="1:37" x14ac:dyDescent="0.2">
      <c r="A145" s="5" t="s">
        <v>158</v>
      </c>
      <c r="C145" s="2">
        <v>653.56224098184157</v>
      </c>
      <c r="D145" s="2">
        <v>746.27702129286365</v>
      </c>
      <c r="E145" s="3">
        <v>570.49754152466176</v>
      </c>
      <c r="F145" s="2">
        <v>216.69887142186656</v>
      </c>
      <c r="G145" s="2">
        <v>242.4079747242597</v>
      </c>
      <c r="H145" s="3">
        <v>243.67475845551553</v>
      </c>
      <c r="I145" s="2">
        <v>211.86673392897239</v>
      </c>
      <c r="J145" s="2">
        <v>129.41299153346566</v>
      </c>
      <c r="K145" s="3">
        <v>172.74211245583629</v>
      </c>
      <c r="L145" s="3"/>
      <c r="M145" s="2">
        <v>722.29735938781596</v>
      </c>
      <c r="N145" s="2">
        <v>768.569997352923</v>
      </c>
      <c r="O145" s="3">
        <v>570.49754152466176</v>
      </c>
      <c r="P145" s="2">
        <v>251.77232444623374</v>
      </c>
      <c r="Q145" s="2">
        <v>242.4079747242597</v>
      </c>
      <c r="R145" s="3">
        <v>278.38066001553534</v>
      </c>
      <c r="S145" s="2">
        <f t="shared" si="22"/>
        <v>212.47543690427696</v>
      </c>
      <c r="T145" s="2">
        <f t="shared" si="23"/>
        <v>167.8719686303636</v>
      </c>
      <c r="U145" s="3">
        <f t="shared" si="24"/>
        <v>172.74211245583629</v>
      </c>
      <c r="V145" s="3"/>
      <c r="W145" s="2">
        <f t="shared" si="25"/>
        <v>687.12163275513365</v>
      </c>
      <c r="X145" s="2">
        <f t="shared" si="26"/>
        <v>257.52031972867627</v>
      </c>
      <c r="Y145" s="3">
        <f t="shared" si="27"/>
        <v>184.36317266349226</v>
      </c>
      <c r="Z145" s="3"/>
      <c r="AA145" s="2">
        <f t="shared" si="28"/>
        <v>687.12163275513365</v>
      </c>
      <c r="AB145" s="2">
        <f t="shared" si="29"/>
        <v>279.82395226532088</v>
      </c>
      <c r="AC145" s="3">
        <f t="shared" si="30"/>
        <v>211.3803313950408</v>
      </c>
      <c r="AE145" s="3" t="s">
        <v>158</v>
      </c>
      <c r="AF145" s="10">
        <v>0.40724078376534023</v>
      </c>
      <c r="AG145" s="9">
        <f t="shared" si="31"/>
        <v>2.1145896674560601E-3</v>
      </c>
      <c r="AH145" s="3">
        <v>0.36656227009999998</v>
      </c>
      <c r="AI145" s="11">
        <v>0.30763160599015726</v>
      </c>
      <c r="AJ145" s="9">
        <f t="shared" si="32"/>
        <v>1.2167921714918274E-3</v>
      </c>
      <c r="AK145" s="3">
        <v>7.4547763000000001E-4</v>
      </c>
    </row>
    <row r="146" spans="1:37" x14ac:dyDescent="0.2">
      <c r="A146" s="5" t="s">
        <v>159</v>
      </c>
      <c r="C146" s="2">
        <v>780.56224098184157</v>
      </c>
      <c r="D146" s="2">
        <v>727.27702129286365</v>
      </c>
      <c r="E146" s="3">
        <v>576.49754152466176</v>
      </c>
      <c r="F146" s="2">
        <v>966.69887142186656</v>
      </c>
      <c r="G146" s="2">
        <v>1242.4079747242597</v>
      </c>
      <c r="H146" s="3">
        <v>862.67475845551553</v>
      </c>
      <c r="I146" s="2">
        <v>1555.8667339289723</v>
      </c>
      <c r="J146" s="2">
        <v>997.41299153346563</v>
      </c>
      <c r="K146" s="3">
        <v>1663.7421124558364</v>
      </c>
      <c r="L146" s="3"/>
      <c r="M146" s="2">
        <v>862.65394501988169</v>
      </c>
      <c r="N146" s="2">
        <v>749.00242454409215</v>
      </c>
      <c r="O146" s="3">
        <v>576.49754152466176</v>
      </c>
      <c r="P146" s="2">
        <v>1123.1623879739066</v>
      </c>
      <c r="Q146" s="2">
        <v>1242.4079747242597</v>
      </c>
      <c r="R146" s="3">
        <v>985.54306633869214</v>
      </c>
      <c r="S146" s="2">
        <f t="shared" si="22"/>
        <v>1560.3368113807608</v>
      </c>
      <c r="T146" s="2">
        <f t="shared" si="23"/>
        <v>1293.8243714343344</v>
      </c>
      <c r="U146" s="3">
        <f t="shared" si="24"/>
        <v>1663.7421124558364</v>
      </c>
      <c r="V146" s="3"/>
      <c r="W146" s="2">
        <f t="shared" si="25"/>
        <v>729.38463702954516</v>
      </c>
      <c r="X146" s="2">
        <f t="shared" si="26"/>
        <v>1117.0378096789527</v>
      </c>
      <c r="Y146" s="3">
        <f t="shared" si="27"/>
        <v>1505.9677650903104</v>
      </c>
      <c r="Z146" s="3"/>
      <c r="AA146" s="2">
        <f t="shared" si="28"/>
        <v>729.38463702954516</v>
      </c>
      <c r="AB146" s="2">
        <f t="shared" si="29"/>
        <v>1213.7835766260703</v>
      </c>
      <c r="AC146" s="3">
        <f t="shared" si="30"/>
        <v>1726.6570142838245</v>
      </c>
      <c r="AE146" s="3" t="s">
        <v>159</v>
      </c>
      <c r="AF146" s="10">
        <v>1.6641200198145982</v>
      </c>
      <c r="AG146" s="9">
        <f t="shared" si="31"/>
        <v>2.5413147032148985E-2</v>
      </c>
      <c r="AH146" s="3">
        <v>1.48903091E-2</v>
      </c>
      <c r="AI146" s="12">
        <v>2.3672791098476109</v>
      </c>
      <c r="AJ146" s="9">
        <f t="shared" si="32"/>
        <v>4.91313093995483E-3</v>
      </c>
      <c r="AK146" s="3">
        <v>2.1617776400000002E-3</v>
      </c>
    </row>
    <row r="147" spans="1:37" x14ac:dyDescent="0.2">
      <c r="A147" s="5" t="s">
        <v>160</v>
      </c>
      <c r="C147" s="2">
        <v>4413.5622409818416</v>
      </c>
      <c r="D147" s="2">
        <v>5005.2770212928635</v>
      </c>
      <c r="E147" s="3">
        <v>5841.4975415246618</v>
      </c>
      <c r="F147" s="2">
        <v>5348.6988714218669</v>
      </c>
      <c r="G147" s="2">
        <v>4046.4079747242595</v>
      </c>
      <c r="H147" s="3">
        <v>3828.6747584555155</v>
      </c>
      <c r="I147" s="2">
        <v>7147.8667339289723</v>
      </c>
      <c r="J147" s="2">
        <v>7554.4129915334661</v>
      </c>
      <c r="K147" s="3">
        <v>7516.7421124558359</v>
      </c>
      <c r="L147" s="3"/>
      <c r="M147" s="2">
        <v>4877.7364300694471</v>
      </c>
      <c r="N147" s="2">
        <v>5154.7959232903277</v>
      </c>
      <c r="O147" s="3">
        <v>5841.4975415246618</v>
      </c>
      <c r="P147" s="2">
        <v>6214.40406581159</v>
      </c>
      <c r="Q147" s="2">
        <v>4046.4079747242595</v>
      </c>
      <c r="R147" s="3">
        <v>4373.9819955058701</v>
      </c>
      <c r="S147" s="2">
        <f t="shared" si="22"/>
        <v>7168.4028873275602</v>
      </c>
      <c r="T147" s="2">
        <f t="shared" si="23"/>
        <v>9799.4348612795384</v>
      </c>
      <c r="U147" s="3">
        <f t="shared" si="24"/>
        <v>7516.7421124558359</v>
      </c>
      <c r="V147" s="3"/>
      <c r="W147" s="2">
        <f t="shared" si="25"/>
        <v>5291.3432982948116</v>
      </c>
      <c r="X147" s="2">
        <f t="shared" si="26"/>
        <v>4878.2646786805735</v>
      </c>
      <c r="Y147" s="3">
        <f t="shared" si="27"/>
        <v>8161.5266203543106</v>
      </c>
      <c r="Z147" s="3"/>
      <c r="AA147" s="2">
        <f t="shared" si="28"/>
        <v>5291.3432982948116</v>
      </c>
      <c r="AB147" s="2">
        <f t="shared" si="29"/>
        <v>5300.7673492442755</v>
      </c>
      <c r="AC147" s="3">
        <f t="shared" si="30"/>
        <v>9357.5423810308748</v>
      </c>
      <c r="AE147" s="3" t="s">
        <v>160</v>
      </c>
      <c r="AF147" s="10">
        <v>1.0017810318511182</v>
      </c>
      <c r="AG147" s="9">
        <f t="shared" si="31"/>
        <v>0.6031682622962351</v>
      </c>
      <c r="AH147" s="3">
        <v>3.4860870000000001E-3</v>
      </c>
      <c r="AI147" s="10">
        <v>1.7684625346547513</v>
      </c>
      <c r="AJ147" s="9">
        <f t="shared" si="32"/>
        <v>3.0325094712106305E-2</v>
      </c>
      <c r="AK147" s="3">
        <v>1.0953243269999999E-2</v>
      </c>
    </row>
    <row r="148" spans="1:37" x14ac:dyDescent="0.2">
      <c r="A148" s="5" t="s">
        <v>161</v>
      </c>
      <c r="C148" s="2">
        <v>1218.5622409818416</v>
      </c>
      <c r="D148" s="2">
        <v>1388.2770212928638</v>
      </c>
      <c r="E148" s="3">
        <v>1838.4975415246618</v>
      </c>
      <c r="F148" s="2">
        <v>1148.6988714218664</v>
      </c>
      <c r="G148" s="2">
        <v>942.4079747242597</v>
      </c>
      <c r="H148" s="3">
        <v>936.67475845551553</v>
      </c>
      <c r="I148" s="2">
        <v>1747.8667339289723</v>
      </c>
      <c r="J148" s="2">
        <v>1542.4129915334656</v>
      </c>
      <c r="K148" s="3">
        <v>1527.7421124558364</v>
      </c>
      <c r="L148" s="3"/>
      <c r="M148" s="2">
        <v>1346.7183899556674</v>
      </c>
      <c r="N148" s="2">
        <v>1429.7479838407874</v>
      </c>
      <c r="O148" s="3">
        <v>1838.4975415246618</v>
      </c>
      <c r="P148" s="2">
        <v>1334.6197100566217</v>
      </c>
      <c r="Q148" s="2">
        <v>942.4079747242597</v>
      </c>
      <c r="R148" s="3">
        <v>1070.082675495257</v>
      </c>
      <c r="S148" s="2">
        <f t="shared" si="22"/>
        <v>1752.8884363059728</v>
      </c>
      <c r="T148" s="2">
        <f t="shared" si="23"/>
        <v>2000.7875736557216</v>
      </c>
      <c r="U148" s="3">
        <f t="shared" si="24"/>
        <v>1527.7421124558364</v>
      </c>
      <c r="V148" s="3"/>
      <c r="W148" s="2">
        <f t="shared" si="25"/>
        <v>1538.3213051070388</v>
      </c>
      <c r="X148" s="2">
        <f t="shared" si="26"/>
        <v>1115.7034534253796</v>
      </c>
      <c r="Y148" s="3">
        <f t="shared" si="27"/>
        <v>1760.4727074725104</v>
      </c>
      <c r="Z148" s="3"/>
      <c r="AA148" s="2">
        <f t="shared" si="28"/>
        <v>1538.3213051070388</v>
      </c>
      <c r="AB148" s="2">
        <f t="shared" si="29"/>
        <v>1212.3336528258894</v>
      </c>
      <c r="AC148" s="3">
        <f t="shared" si="30"/>
        <v>2018.4579107709903</v>
      </c>
      <c r="AE148" s="3" t="s">
        <v>161</v>
      </c>
      <c r="AF148" s="10">
        <v>0.78808870994706359</v>
      </c>
      <c r="AG148" s="9">
        <f t="shared" si="31"/>
        <v>9.1230166765548543E-2</v>
      </c>
      <c r="AH148" s="3">
        <v>3.4632352800000002E-2</v>
      </c>
      <c r="AI148" s="10">
        <v>1.3121172436928206</v>
      </c>
      <c r="AJ148" s="9">
        <f t="shared" si="32"/>
        <v>0.33813064398937065</v>
      </c>
      <c r="AK148" s="3">
        <v>9.3989948000000004E-2</v>
      </c>
    </row>
    <row r="149" spans="1:37" x14ac:dyDescent="0.2">
      <c r="A149" s="5" t="s">
        <v>162</v>
      </c>
      <c r="C149" s="2">
        <v>3047.5622409818416</v>
      </c>
      <c r="D149" s="2">
        <v>3073.2770212928635</v>
      </c>
      <c r="E149" s="3">
        <v>2559.4975415246618</v>
      </c>
      <c r="F149" s="2">
        <v>3556.6988714218664</v>
      </c>
      <c r="G149" s="2">
        <v>6215.4079747242595</v>
      </c>
      <c r="H149" s="3">
        <v>4207.674758455516</v>
      </c>
      <c r="I149" s="2">
        <v>10288.866733928973</v>
      </c>
      <c r="J149" s="2">
        <v>5897.4129915334661</v>
      </c>
      <c r="K149" s="3">
        <v>10246.742112455837</v>
      </c>
      <c r="L149" s="3"/>
      <c r="M149" s="2">
        <v>3368.0742570505354</v>
      </c>
      <c r="N149" s="2">
        <v>3165.0827303081569</v>
      </c>
      <c r="O149" s="3">
        <v>2559.4975415246618</v>
      </c>
      <c r="P149" s="2">
        <v>4132.3627406894702</v>
      </c>
      <c r="Q149" s="2">
        <v>6215.4079747242595</v>
      </c>
      <c r="R149" s="3">
        <v>4806.9618856455745</v>
      </c>
      <c r="S149" s="2">
        <f t="shared" si="22"/>
        <v>10318.427126338451</v>
      </c>
      <c r="T149" s="2">
        <f t="shared" si="23"/>
        <v>7650.0072904890094</v>
      </c>
      <c r="U149" s="3">
        <f t="shared" si="24"/>
        <v>10246.742112455837</v>
      </c>
      <c r="V149" s="3"/>
      <c r="W149" s="2">
        <f t="shared" si="25"/>
        <v>3030.8848429611185</v>
      </c>
      <c r="X149" s="2">
        <f t="shared" si="26"/>
        <v>5051.5775336864344</v>
      </c>
      <c r="Y149" s="3">
        <f t="shared" si="27"/>
        <v>9405.0588430944335</v>
      </c>
      <c r="Z149" s="3"/>
      <c r="AA149" s="2">
        <f t="shared" si="28"/>
        <v>3030.8848429611185</v>
      </c>
      <c r="AB149" s="2">
        <f t="shared" si="29"/>
        <v>5489.0906944359213</v>
      </c>
      <c r="AC149" s="3">
        <f t="shared" si="30"/>
        <v>10783.305723816255</v>
      </c>
      <c r="AE149" s="3" t="s">
        <v>162</v>
      </c>
      <c r="AF149" s="10">
        <v>1.8110522104406914</v>
      </c>
      <c r="AG149" s="9">
        <f t="shared" si="31"/>
        <v>3.7589217069217258E-2</v>
      </c>
      <c r="AH149" s="3">
        <v>1.1492466E-3</v>
      </c>
      <c r="AI149" s="12">
        <v>3.5578077962477663</v>
      </c>
      <c r="AJ149" s="9">
        <f t="shared" si="32"/>
        <v>2.1935141578547719E-3</v>
      </c>
      <c r="AK149" s="3">
        <v>1.1126953299999999E-3</v>
      </c>
    </row>
    <row r="150" spans="1:37" x14ac:dyDescent="0.2">
      <c r="A150" s="5" t="s">
        <v>163</v>
      </c>
      <c r="C150" s="2">
        <v>1217.5622409818416</v>
      </c>
      <c r="D150" s="2">
        <v>1328.2770212928638</v>
      </c>
      <c r="E150" s="3">
        <v>1275.4975415246618</v>
      </c>
      <c r="F150" s="2">
        <v>1052.6988714218664</v>
      </c>
      <c r="G150" s="2">
        <v>1605.4079747242597</v>
      </c>
      <c r="H150" s="3">
        <v>1213.6747584555155</v>
      </c>
      <c r="I150" s="2">
        <v>2524.8667339289723</v>
      </c>
      <c r="J150" s="2">
        <v>2043.4129915334656</v>
      </c>
      <c r="K150" s="3">
        <v>2546.7421124558364</v>
      </c>
      <c r="L150" s="3"/>
      <c r="M150" s="2">
        <v>1345.6132199900605</v>
      </c>
      <c r="N150" s="2">
        <v>1367.9556486550057</v>
      </c>
      <c r="O150" s="3">
        <v>1275.4975415246618</v>
      </c>
      <c r="P150" s="2">
        <v>1223.0817819250797</v>
      </c>
      <c r="Q150" s="2">
        <v>1605.4079747242597</v>
      </c>
      <c r="R150" s="3">
        <v>1386.5349962569926</v>
      </c>
      <c r="S150" s="2">
        <f t="shared" si="22"/>
        <v>2532.1207934251902</v>
      </c>
      <c r="T150" s="2">
        <f t="shared" si="23"/>
        <v>2650.6748476243733</v>
      </c>
      <c r="U150" s="3">
        <f t="shared" si="24"/>
        <v>2546.7421124558364</v>
      </c>
      <c r="V150" s="3"/>
      <c r="W150" s="2">
        <f t="shared" si="25"/>
        <v>1329.6888033899093</v>
      </c>
      <c r="X150" s="2">
        <f t="shared" si="26"/>
        <v>1405.0082509687772</v>
      </c>
      <c r="Y150" s="3">
        <f t="shared" si="27"/>
        <v>2576.5125845017997</v>
      </c>
      <c r="Z150" s="3"/>
      <c r="AA150" s="2">
        <f t="shared" si="28"/>
        <v>1329.6888033899093</v>
      </c>
      <c r="AB150" s="2">
        <f t="shared" si="29"/>
        <v>1526.6949115537666</v>
      </c>
      <c r="AC150" s="3">
        <f t="shared" si="30"/>
        <v>2954.0828359986795</v>
      </c>
      <c r="AE150" s="3" t="s">
        <v>163</v>
      </c>
      <c r="AF150" s="10">
        <v>1.1481595600877512</v>
      </c>
      <c r="AG150" s="9">
        <f t="shared" si="31"/>
        <v>0.54559624459459188</v>
      </c>
      <c r="AH150" s="3">
        <v>7.5494820000000004E-4</v>
      </c>
      <c r="AI150" s="12">
        <v>2.2216347377428005</v>
      </c>
      <c r="AJ150" s="9">
        <f t="shared" si="32"/>
        <v>1.1568064506296692E-5</v>
      </c>
      <c r="AK150" s="3">
        <v>2.9556120000000001E-5</v>
      </c>
    </row>
    <row r="151" spans="1:37" x14ac:dyDescent="0.2">
      <c r="A151" s="5" t="s">
        <v>164</v>
      </c>
      <c r="C151" s="2">
        <v>633.56224098184157</v>
      </c>
      <c r="D151" s="2">
        <v>744.27702129286365</v>
      </c>
      <c r="E151" s="3">
        <v>756.49754152466176</v>
      </c>
      <c r="F151" s="2">
        <v>898.69887142186656</v>
      </c>
      <c r="G151" s="2">
        <v>1314.4079747242597</v>
      </c>
      <c r="H151" s="3">
        <v>952.67475845551553</v>
      </c>
      <c r="I151" s="2">
        <v>1413.8667339289723</v>
      </c>
      <c r="J151" s="2">
        <v>1299.4129915334656</v>
      </c>
      <c r="K151" s="3">
        <v>1389.7421124558364</v>
      </c>
      <c r="L151" s="3"/>
      <c r="M151" s="2">
        <v>700.19396007567957</v>
      </c>
      <c r="N151" s="2">
        <v>766.51025284673028</v>
      </c>
      <c r="O151" s="3">
        <v>756.49754152466176</v>
      </c>
      <c r="P151" s="2">
        <v>1044.1563555473977</v>
      </c>
      <c r="Q151" s="2">
        <v>1314.4079747242597</v>
      </c>
      <c r="R151" s="3">
        <v>1088.3615099074871</v>
      </c>
      <c r="S151" s="2">
        <f t="shared" si="22"/>
        <v>1417.9288387798229</v>
      </c>
      <c r="T151" s="2">
        <f t="shared" si="23"/>
        <v>1685.5727880781124</v>
      </c>
      <c r="U151" s="3">
        <f t="shared" si="24"/>
        <v>1389.7421124558364</v>
      </c>
      <c r="V151" s="3"/>
      <c r="W151" s="2">
        <f t="shared" si="25"/>
        <v>741.06725148235728</v>
      </c>
      <c r="X151" s="2">
        <f t="shared" si="26"/>
        <v>1148.9752800597146</v>
      </c>
      <c r="Y151" s="3">
        <f t="shared" si="27"/>
        <v>1497.7479131045905</v>
      </c>
      <c r="Z151" s="3"/>
      <c r="AA151" s="2">
        <f t="shared" si="28"/>
        <v>741.06725148235728</v>
      </c>
      <c r="AB151" s="2">
        <f t="shared" si="29"/>
        <v>1248.4871262205927</v>
      </c>
      <c r="AC151" s="3">
        <f t="shared" si="30"/>
        <v>1717.2325993550846</v>
      </c>
      <c r="AE151" s="3" t="s">
        <v>164</v>
      </c>
      <c r="AF151" s="10">
        <v>1.6847150157063926</v>
      </c>
      <c r="AG151" s="9">
        <f t="shared" si="31"/>
        <v>9.0907819256038202E-3</v>
      </c>
      <c r="AH151" s="3">
        <v>8.7018169999999995E-4</v>
      </c>
      <c r="AI151" s="12">
        <v>2.3172425929227116</v>
      </c>
      <c r="AJ151" s="9">
        <f t="shared" si="32"/>
        <v>1.4285188821135122E-3</v>
      </c>
      <c r="AK151" s="3">
        <v>8.5358419E-4</v>
      </c>
    </row>
    <row r="152" spans="1:37" x14ac:dyDescent="0.2">
      <c r="A152" s="5" t="s">
        <v>165</v>
      </c>
      <c r="C152" s="2">
        <v>2793.5622409818416</v>
      </c>
      <c r="D152" s="2">
        <v>2964.2770212928635</v>
      </c>
      <c r="E152" s="3">
        <v>2586.4975415246618</v>
      </c>
      <c r="F152" s="2">
        <v>2409.6988714218664</v>
      </c>
      <c r="G152" s="2">
        <v>2011.4079747242597</v>
      </c>
      <c r="H152" s="3">
        <v>2832.6747584555155</v>
      </c>
      <c r="I152" s="2">
        <v>3469.8667339289723</v>
      </c>
      <c r="J152" s="2">
        <v>2293.4129915334656</v>
      </c>
      <c r="K152" s="3">
        <v>3415.7421124558364</v>
      </c>
      <c r="L152" s="3"/>
      <c r="M152" s="2">
        <v>3087.3610857864037</v>
      </c>
      <c r="N152" s="2">
        <v>3052.8266547206531</v>
      </c>
      <c r="O152" s="3">
        <v>2586.4975415246618</v>
      </c>
      <c r="P152" s="2">
        <v>2799.716870201149</v>
      </c>
      <c r="Q152" s="2">
        <v>2011.4079747242597</v>
      </c>
      <c r="R152" s="3">
        <v>3236.1245533445385</v>
      </c>
      <c r="S152" s="2">
        <f t="shared" si="22"/>
        <v>3479.8358223539681</v>
      </c>
      <c r="T152" s="2">
        <f t="shared" si="23"/>
        <v>2974.9698945149175</v>
      </c>
      <c r="U152" s="3">
        <f t="shared" si="24"/>
        <v>3415.7421124558364</v>
      </c>
      <c r="V152" s="3"/>
      <c r="W152" s="2">
        <f t="shared" si="25"/>
        <v>2908.8950940105728</v>
      </c>
      <c r="X152" s="2">
        <f t="shared" si="26"/>
        <v>2682.4164660899824</v>
      </c>
      <c r="Y152" s="3">
        <f t="shared" si="27"/>
        <v>3290.1826097749072</v>
      </c>
      <c r="Z152" s="3"/>
      <c r="AA152" s="2">
        <f t="shared" si="28"/>
        <v>2908.8950940105728</v>
      </c>
      <c r="AB152" s="2">
        <f t="shared" si="29"/>
        <v>2914.7384484211252</v>
      </c>
      <c r="AC152" s="3">
        <f t="shared" si="30"/>
        <v>3772.3363096698299</v>
      </c>
      <c r="AE152" s="3" t="s">
        <v>165</v>
      </c>
      <c r="AF152" s="10">
        <v>1.0020087882930477</v>
      </c>
      <c r="AG152" s="9">
        <f t="shared" si="31"/>
        <v>0.59537825014653056</v>
      </c>
      <c r="AH152" s="3">
        <v>4.6050639000000003E-3</v>
      </c>
      <c r="AI152" s="10">
        <v>1.2968278977942815</v>
      </c>
      <c r="AJ152" s="9">
        <f t="shared" si="32"/>
        <v>0.16747210799069331</v>
      </c>
      <c r="AK152" s="3">
        <v>4.972791428E-2</v>
      </c>
    </row>
    <row r="153" spans="1:37" x14ac:dyDescent="0.2">
      <c r="A153" s="5" t="s">
        <v>166</v>
      </c>
      <c r="C153" s="2">
        <v>34365.562240981839</v>
      </c>
      <c r="D153" s="2">
        <v>36516.277021292866</v>
      </c>
      <c r="E153" s="3">
        <v>28164.497541524663</v>
      </c>
      <c r="F153" s="2">
        <v>50572.698871421868</v>
      </c>
      <c r="G153" s="2">
        <v>50906.407974724258</v>
      </c>
      <c r="H153" s="3">
        <v>48359.674758455512</v>
      </c>
      <c r="I153" s="2">
        <v>66752.866733928968</v>
      </c>
      <c r="J153" s="2">
        <v>50051.412991533463</v>
      </c>
      <c r="K153" s="3">
        <v>76228.742112455831</v>
      </c>
      <c r="L153" s="3"/>
      <c r="M153" s="2">
        <v>37979.787239924823</v>
      </c>
      <c r="N153" s="2">
        <v>37607.100490609788</v>
      </c>
      <c r="O153" s="3">
        <v>28164.497541524663</v>
      </c>
      <c r="P153" s="2">
        <v>58758.063043112226</v>
      </c>
      <c r="Q153" s="2">
        <v>50906.407974724258</v>
      </c>
      <c r="R153" s="3">
        <v>55247.405446194876</v>
      </c>
      <c r="S153" s="2">
        <f t="shared" si="22"/>
        <v>66944.650823094547</v>
      </c>
      <c r="T153" s="2">
        <f t="shared" si="23"/>
        <v>64925.701292109436</v>
      </c>
      <c r="U153" s="3">
        <f t="shared" si="24"/>
        <v>76228.742112455831</v>
      </c>
      <c r="V153" s="3"/>
      <c r="W153" s="2">
        <f t="shared" si="25"/>
        <v>34583.795090686421</v>
      </c>
      <c r="X153" s="2">
        <f t="shared" si="26"/>
        <v>54970.625488010446</v>
      </c>
      <c r="Y153" s="3">
        <f t="shared" si="27"/>
        <v>69366.364742553269</v>
      </c>
      <c r="Z153" s="3"/>
      <c r="AA153" s="2">
        <f t="shared" si="28"/>
        <v>34583.795090686421</v>
      </c>
      <c r="AB153" s="2">
        <f t="shared" si="29"/>
        <v>59731.588166551141</v>
      </c>
      <c r="AC153" s="3">
        <f t="shared" si="30"/>
        <v>79531.529833852226</v>
      </c>
      <c r="AE153" s="3" t="s">
        <v>166</v>
      </c>
      <c r="AF153" s="10">
        <v>1.7271553919956326</v>
      </c>
      <c r="AG153" s="9">
        <f t="shared" si="31"/>
        <v>6.5913928504956571E-3</v>
      </c>
      <c r="AH153" s="3">
        <v>0.37258807960000001</v>
      </c>
      <c r="AI153" s="12">
        <v>2.2996761814399727</v>
      </c>
      <c r="AJ153" s="9">
        <f t="shared" si="32"/>
        <v>1.8296340677360966E-3</v>
      </c>
      <c r="AK153" s="3">
        <v>9.9499197E-4</v>
      </c>
    </row>
    <row r="154" spans="1:37" x14ac:dyDescent="0.2">
      <c r="A154" s="5" t="s">
        <v>167</v>
      </c>
      <c r="C154" s="2">
        <v>150.56224098184157</v>
      </c>
      <c r="D154" s="2">
        <v>143.27702129286368</v>
      </c>
      <c r="E154" s="3">
        <v>192.4975415246617</v>
      </c>
      <c r="F154" s="2">
        <v>285.69887142186656</v>
      </c>
      <c r="G154" s="2">
        <v>313.4079747242597</v>
      </c>
      <c r="H154" s="3">
        <v>226.67475845551553</v>
      </c>
      <c r="I154" s="2">
        <v>230.86673392897239</v>
      </c>
      <c r="J154" s="2">
        <v>192.41299153346566</v>
      </c>
      <c r="K154" s="3">
        <v>163.74211245583629</v>
      </c>
      <c r="L154" s="3"/>
      <c r="M154" s="2">
        <v>166.39686668758711</v>
      </c>
      <c r="N154" s="2">
        <v>147.55702873581691</v>
      </c>
      <c r="O154" s="3">
        <v>192.4975415246617</v>
      </c>
      <c r="P154" s="2">
        <v>331.94021029077965</v>
      </c>
      <c r="Q154" s="2">
        <v>313.4079747242597</v>
      </c>
      <c r="R154" s="3">
        <v>258.95939845254071</v>
      </c>
      <c r="S154" s="2">
        <f t="shared" si="22"/>
        <v>231.53002478750108</v>
      </c>
      <c r="T154" s="2">
        <f t="shared" si="23"/>
        <v>249.59432044678084</v>
      </c>
      <c r="U154" s="3">
        <f t="shared" si="24"/>
        <v>163.74211245583629</v>
      </c>
      <c r="V154" s="3"/>
      <c r="W154" s="2">
        <f t="shared" si="25"/>
        <v>168.81714564935524</v>
      </c>
      <c r="X154" s="2">
        <f t="shared" si="26"/>
        <v>301.43586115586004</v>
      </c>
      <c r="Y154" s="3">
        <f t="shared" si="27"/>
        <v>214.95548589670605</v>
      </c>
      <c r="Z154" s="3"/>
      <c r="AA154" s="2">
        <f t="shared" si="28"/>
        <v>168.81714564935524</v>
      </c>
      <c r="AB154" s="2">
        <f t="shared" si="29"/>
        <v>327.54298422743284</v>
      </c>
      <c r="AC154" s="3">
        <f t="shared" si="30"/>
        <v>246.45573835378721</v>
      </c>
      <c r="AE154" s="3" t="s">
        <v>167</v>
      </c>
      <c r="AF154" s="10">
        <v>1.9402234468989425</v>
      </c>
      <c r="AG154" s="9">
        <f t="shared" si="31"/>
        <v>6.4986007949803535E-3</v>
      </c>
      <c r="AH154" s="3">
        <v>0.30336154999999998</v>
      </c>
      <c r="AI154" s="10">
        <v>1.4598975560556666</v>
      </c>
      <c r="AJ154" s="9">
        <f t="shared" si="32"/>
        <v>0.18924469766436033</v>
      </c>
      <c r="AK154" s="3">
        <v>5.5177369779999999E-2</v>
      </c>
    </row>
    <row r="155" spans="1:37" x14ac:dyDescent="0.2">
      <c r="A155" s="5" t="s">
        <v>168</v>
      </c>
      <c r="C155" s="2">
        <v>2981.5622409818416</v>
      </c>
      <c r="D155" s="2">
        <v>3195.2770212928635</v>
      </c>
      <c r="E155" s="3">
        <v>4168.4975415246618</v>
      </c>
      <c r="F155" s="2">
        <v>3791.6988714218664</v>
      </c>
      <c r="G155" s="2">
        <v>3839.4079747242595</v>
      </c>
      <c r="H155" s="3">
        <v>3362.6747584555155</v>
      </c>
      <c r="I155" s="2">
        <v>9521.8667339289732</v>
      </c>
      <c r="J155" s="2">
        <v>9137.4129915334652</v>
      </c>
      <c r="K155" s="3">
        <v>8712.7421124558368</v>
      </c>
      <c r="L155" s="3"/>
      <c r="M155" s="2">
        <v>3295.1330393204853</v>
      </c>
      <c r="N155" s="2">
        <v>3290.7271451859128</v>
      </c>
      <c r="O155" s="3">
        <v>4168.4975415246618</v>
      </c>
      <c r="P155" s="2">
        <v>4405.3982939281404</v>
      </c>
      <c r="Q155" s="2">
        <v>3839.4079747242595</v>
      </c>
      <c r="R155" s="3">
        <v>3841.6109432496646</v>
      </c>
      <c r="S155" s="2">
        <f t="shared" si="22"/>
        <v>9549.2234996840889</v>
      </c>
      <c r="T155" s="2">
        <f t="shared" si="23"/>
        <v>11852.871098190466</v>
      </c>
      <c r="U155" s="3">
        <f t="shared" si="24"/>
        <v>8712.7421124558368</v>
      </c>
      <c r="V155" s="3"/>
      <c r="W155" s="2">
        <f t="shared" si="25"/>
        <v>3584.78590867702</v>
      </c>
      <c r="X155" s="2">
        <f t="shared" si="26"/>
        <v>4028.8057373006882</v>
      </c>
      <c r="Y155" s="3">
        <f t="shared" si="27"/>
        <v>10038.278903443463</v>
      </c>
      <c r="Z155" s="3"/>
      <c r="AA155" s="2">
        <f t="shared" si="28"/>
        <v>3584.78590867702</v>
      </c>
      <c r="AB155" s="2">
        <f t="shared" si="29"/>
        <v>4377.7374364417637</v>
      </c>
      <c r="AC155" s="3">
        <f t="shared" si="30"/>
        <v>11509.319841868317</v>
      </c>
      <c r="AE155" s="3" t="s">
        <v>168</v>
      </c>
      <c r="AF155" s="10">
        <v>1.2211991309844736</v>
      </c>
      <c r="AG155" s="9">
        <f t="shared" si="31"/>
        <v>0.27025232951197126</v>
      </c>
      <c r="AH155" s="3">
        <v>0.2365297817</v>
      </c>
      <c r="AI155" s="12">
        <v>3.2106017304994037</v>
      </c>
      <c r="AJ155" s="9">
        <f t="shared" si="32"/>
        <v>2.7870915612584349E-3</v>
      </c>
      <c r="AK155" s="3">
        <v>1.3096626500000001E-3</v>
      </c>
    </row>
    <row r="156" spans="1:37" x14ac:dyDescent="0.2">
      <c r="A156" s="5" t="s">
        <v>169</v>
      </c>
      <c r="C156" s="2">
        <v>204.56224098184157</v>
      </c>
      <c r="D156" s="2">
        <v>235.27702129286368</v>
      </c>
      <c r="E156" s="3">
        <v>198.4975415246617</v>
      </c>
      <c r="F156" s="2">
        <v>15.698871421866546</v>
      </c>
      <c r="G156" s="2">
        <v>18.407974724259688</v>
      </c>
      <c r="H156" s="3">
        <v>1</v>
      </c>
      <c r="I156" s="2">
        <v>166.86673392897239</v>
      </c>
      <c r="J156" s="2">
        <v>107.41299153346566</v>
      </c>
      <c r="K156" s="3">
        <v>134.74211245583629</v>
      </c>
      <c r="L156" s="3"/>
      <c r="M156" s="2">
        <v>226.07604483035522</v>
      </c>
      <c r="N156" s="2">
        <v>242.30527602068219</v>
      </c>
      <c r="O156" s="3">
        <v>198.4975415246617</v>
      </c>
      <c r="P156" s="2">
        <v>18.239787420817411</v>
      </c>
      <c r="Q156" s="2">
        <v>18.407974724259688</v>
      </c>
      <c r="R156" s="3">
        <v>1</v>
      </c>
      <c r="S156" s="2">
        <f t="shared" si="22"/>
        <v>167.34614981243041</v>
      </c>
      <c r="T156" s="2">
        <f t="shared" si="23"/>
        <v>139.33400450399566</v>
      </c>
      <c r="U156" s="3">
        <f t="shared" si="24"/>
        <v>134.74211245583629</v>
      </c>
      <c r="V156" s="3"/>
      <c r="W156" s="2">
        <f t="shared" si="25"/>
        <v>222.29295412523302</v>
      </c>
      <c r="X156" s="2">
        <f t="shared" si="26"/>
        <v>12.549254048359032</v>
      </c>
      <c r="Y156" s="3">
        <f t="shared" si="27"/>
        <v>147.14075559075411</v>
      </c>
      <c r="Z156" s="3"/>
      <c r="AA156" s="2">
        <f t="shared" si="28"/>
        <v>222.29295412523302</v>
      </c>
      <c r="AB156" s="2">
        <f t="shared" si="29"/>
        <v>13.636135080498539</v>
      </c>
      <c r="AC156" s="3">
        <f t="shared" si="30"/>
        <v>168.7032243432925</v>
      </c>
      <c r="AE156" s="3" t="s">
        <v>169</v>
      </c>
      <c r="AF156" s="11">
        <v>6.1343082753834648E-2</v>
      </c>
      <c r="AG156" s="9">
        <f t="shared" si="31"/>
        <v>1.1663643428073072E-4</v>
      </c>
      <c r="AH156" s="3">
        <v>6.3811439999999998E-4</v>
      </c>
      <c r="AI156" s="10">
        <v>0.75892294925483916</v>
      </c>
      <c r="AJ156" s="9">
        <f t="shared" si="32"/>
        <v>1.0057887214433322E-2</v>
      </c>
      <c r="AK156" s="3">
        <v>4.0907708499999997E-3</v>
      </c>
    </row>
    <row r="157" spans="1:37" x14ac:dyDescent="0.2">
      <c r="A157" s="5" t="s">
        <v>170</v>
      </c>
      <c r="C157" s="2">
        <v>149.56224098184157</v>
      </c>
      <c r="D157" s="2">
        <v>192.27702129286368</v>
      </c>
      <c r="E157" s="3">
        <v>162.4975415246617</v>
      </c>
      <c r="F157" s="2">
        <v>133.69887142186656</v>
      </c>
      <c r="G157" s="2">
        <v>118.40797472425969</v>
      </c>
      <c r="H157" s="3">
        <v>116.67475845551554</v>
      </c>
      <c r="I157" s="2">
        <v>497.86673392897239</v>
      </c>
      <c r="J157" s="2">
        <v>379.41299153346563</v>
      </c>
      <c r="K157" s="3">
        <v>461.74211245583626</v>
      </c>
      <c r="L157" s="3"/>
      <c r="M157" s="2">
        <v>165.29169672198029</v>
      </c>
      <c r="N157" s="2">
        <v>198.02076913753865</v>
      </c>
      <c r="O157" s="3">
        <v>162.4975415246617</v>
      </c>
      <c r="P157" s="2">
        <v>155.33849074917129</v>
      </c>
      <c r="Q157" s="2">
        <v>118.40797472425969</v>
      </c>
      <c r="R157" s="3">
        <v>133.29241186845795</v>
      </c>
      <c r="S157" s="2">
        <f t="shared" si="22"/>
        <v>499.29712819912402</v>
      </c>
      <c r="T157" s="2">
        <f t="shared" si="23"/>
        <v>492.16701552090819</v>
      </c>
      <c r="U157" s="3">
        <f t="shared" si="24"/>
        <v>461.74211245583626</v>
      </c>
      <c r="V157" s="3"/>
      <c r="W157" s="2">
        <f t="shared" si="25"/>
        <v>175.27000246139355</v>
      </c>
      <c r="X157" s="2">
        <f t="shared" si="26"/>
        <v>135.67962578062964</v>
      </c>
      <c r="Y157" s="3">
        <f t="shared" si="27"/>
        <v>484.40208539195618</v>
      </c>
      <c r="Z157" s="3"/>
      <c r="AA157" s="2">
        <f t="shared" si="28"/>
        <v>175.27000246139355</v>
      </c>
      <c r="AB157" s="2">
        <f t="shared" si="29"/>
        <v>147.43073155476415</v>
      </c>
      <c r="AC157" s="3">
        <f t="shared" si="30"/>
        <v>555.38788934541105</v>
      </c>
      <c r="AE157" s="3" t="s">
        <v>170</v>
      </c>
      <c r="AF157" s="10">
        <v>0.84116351619974727</v>
      </c>
      <c r="AG157" s="9">
        <f t="shared" si="31"/>
        <v>6.4756491675491037E-2</v>
      </c>
      <c r="AH157" s="3">
        <v>7.6226659799999999E-2</v>
      </c>
      <c r="AI157" s="12">
        <v>3.1687560994229202</v>
      </c>
      <c r="AJ157" s="9">
        <f t="shared" si="32"/>
        <v>4.4507216898318505E-5</v>
      </c>
      <c r="AK157" s="3">
        <v>5.9837460000000002E-5</v>
      </c>
    </row>
    <row r="158" spans="1:37" x14ac:dyDescent="0.2">
      <c r="A158" s="5" t="s">
        <v>171</v>
      </c>
      <c r="C158" s="2">
        <v>22900.562240981842</v>
      </c>
      <c r="D158" s="2">
        <v>25348.277021292863</v>
      </c>
      <c r="E158" s="3">
        <v>23746.497541524663</v>
      </c>
      <c r="F158" s="2">
        <v>12939.698871421866</v>
      </c>
      <c r="G158" s="2">
        <v>19229.407974724261</v>
      </c>
      <c r="H158" s="3">
        <v>17662.674758455516</v>
      </c>
      <c r="I158" s="2">
        <v>1314.8667339289723</v>
      </c>
      <c r="J158" s="2">
        <v>1594.4129915334656</v>
      </c>
      <c r="K158" s="3">
        <v>1177.7421124558364</v>
      </c>
      <c r="L158" s="3"/>
      <c r="M158" s="2">
        <v>25309.013584242672</v>
      </c>
      <c r="N158" s="2">
        <v>26105.487168029613</v>
      </c>
      <c r="O158" s="3">
        <v>23746.497541524663</v>
      </c>
      <c r="P158" s="2">
        <v>15034.033362129676</v>
      </c>
      <c r="Q158" s="2">
        <v>19229.407974724261</v>
      </c>
      <c r="R158" s="3">
        <v>20178.319199180431</v>
      </c>
      <c r="S158" s="2">
        <f t="shared" si="22"/>
        <v>1318.6444071777603</v>
      </c>
      <c r="T158" s="2">
        <f t="shared" si="23"/>
        <v>2068.240943408955</v>
      </c>
      <c r="U158" s="3">
        <f t="shared" si="24"/>
        <v>1177.7421124558364</v>
      </c>
      <c r="V158" s="3"/>
      <c r="W158" s="2">
        <f t="shared" si="25"/>
        <v>25053.666097932317</v>
      </c>
      <c r="X158" s="2">
        <f t="shared" si="26"/>
        <v>18147.253512011459</v>
      </c>
      <c r="Y158" s="3">
        <f t="shared" si="27"/>
        <v>1521.5424876808509</v>
      </c>
      <c r="Z158" s="3"/>
      <c r="AA158" s="2">
        <f t="shared" si="28"/>
        <v>25053.666097932317</v>
      </c>
      <c r="AB158" s="2">
        <f t="shared" si="29"/>
        <v>19718.972878885816</v>
      </c>
      <c r="AC158" s="3">
        <f t="shared" si="30"/>
        <v>1744.5141056704178</v>
      </c>
      <c r="AE158" s="3" t="s">
        <v>171</v>
      </c>
      <c r="AF158" s="10">
        <v>0.78706935750665352</v>
      </c>
      <c r="AG158" s="9">
        <f t="shared" si="31"/>
        <v>1.6102636672379211E-2</v>
      </c>
      <c r="AH158" s="3">
        <v>0.29717599439999998</v>
      </c>
      <c r="AI158" s="11">
        <v>6.9631091068719592E-2</v>
      </c>
      <c r="AJ158" s="9">
        <f t="shared" si="32"/>
        <v>6.0171989943720856E-6</v>
      </c>
      <c r="AK158" s="3">
        <v>2.6027519999999999E-5</v>
      </c>
    </row>
    <row r="159" spans="1:37" x14ac:dyDescent="0.2">
      <c r="A159" s="5" t="s">
        <v>172</v>
      </c>
      <c r="C159" s="2">
        <v>10245.562240981842</v>
      </c>
      <c r="D159" s="2">
        <v>10446.277021292864</v>
      </c>
      <c r="E159" s="3">
        <v>10483.497541524661</v>
      </c>
      <c r="F159" s="2">
        <v>2277.6988714218664</v>
      </c>
      <c r="G159" s="2">
        <v>2535.4079747242595</v>
      </c>
      <c r="H159" s="3">
        <v>1935.6747584555155</v>
      </c>
      <c r="I159" s="2">
        <v>2000.8667339289723</v>
      </c>
      <c r="J159" s="2">
        <v>1101.4129915334656</v>
      </c>
      <c r="K159" s="3">
        <v>1691.7421124558364</v>
      </c>
      <c r="L159" s="3"/>
      <c r="M159" s="2">
        <v>11323.087669488405</v>
      </c>
      <c r="N159" s="2">
        <v>10758.330852387633</v>
      </c>
      <c r="O159" s="3">
        <v>10483.497541524661</v>
      </c>
      <c r="P159" s="2">
        <v>2646.3522190202784</v>
      </c>
      <c r="Q159" s="2">
        <v>2535.4079747242595</v>
      </c>
      <c r="R159" s="3">
        <v>2211.3673991088817</v>
      </c>
      <c r="S159" s="2">
        <f t="shared" si="22"/>
        <v>2006.615317066799</v>
      </c>
      <c r="T159" s="2">
        <f t="shared" si="23"/>
        <v>1428.731110940801</v>
      </c>
      <c r="U159" s="3">
        <f t="shared" si="24"/>
        <v>1691.7421124558364</v>
      </c>
      <c r="V159" s="3"/>
      <c r="W159" s="2">
        <f t="shared" si="25"/>
        <v>10854.972021133566</v>
      </c>
      <c r="X159" s="2">
        <f t="shared" si="26"/>
        <v>2464.3758642844732</v>
      </c>
      <c r="Y159" s="3">
        <f t="shared" si="27"/>
        <v>1709.0295134878122</v>
      </c>
      <c r="Z159" s="3"/>
      <c r="AA159" s="2">
        <f t="shared" si="28"/>
        <v>10854.972021133566</v>
      </c>
      <c r="AB159" s="2">
        <f t="shared" si="29"/>
        <v>2677.8135214258109</v>
      </c>
      <c r="AC159" s="3">
        <f t="shared" si="30"/>
        <v>1959.4760694660965</v>
      </c>
      <c r="AE159" s="3" t="s">
        <v>172</v>
      </c>
      <c r="AF159" s="11">
        <v>0.24669004362354602</v>
      </c>
      <c r="AG159" s="9">
        <f t="shared" si="31"/>
        <v>7.3307693945319485E-6</v>
      </c>
      <c r="AH159" s="3">
        <v>1.773314E-4</v>
      </c>
      <c r="AI159" s="11">
        <v>0.18051415200805573</v>
      </c>
      <c r="AJ159" s="9">
        <f t="shared" si="32"/>
        <v>6.7415888255560868E-6</v>
      </c>
      <c r="AK159" s="3">
        <v>2.6027519999999999E-5</v>
      </c>
    </row>
    <row r="160" spans="1:37" x14ac:dyDescent="0.2">
      <c r="A160" s="5" t="s">
        <v>173</v>
      </c>
      <c r="C160" s="2">
        <v>170.56224098184157</v>
      </c>
      <c r="D160" s="2">
        <v>163.27702129286368</v>
      </c>
      <c r="E160" s="3">
        <v>167.4975415246617</v>
      </c>
      <c r="F160" s="2">
        <v>8583.698871421866</v>
      </c>
      <c r="G160" s="2">
        <v>9852.4079747242595</v>
      </c>
      <c r="H160" s="3">
        <v>11090.674758455516</v>
      </c>
      <c r="I160" s="2">
        <v>50129.866733928975</v>
      </c>
      <c r="J160" s="2">
        <v>33104.412991533463</v>
      </c>
      <c r="K160" s="3">
        <v>46356.742112455839</v>
      </c>
      <c r="L160" s="3"/>
      <c r="M160" s="2">
        <v>188.50026599972344</v>
      </c>
      <c r="N160" s="2">
        <v>168.15447379774415</v>
      </c>
      <c r="O160" s="3">
        <v>167.4975415246617</v>
      </c>
      <c r="P160" s="2">
        <v>9972.9998731609521</v>
      </c>
      <c r="Q160" s="2">
        <v>9852.4079747242595</v>
      </c>
      <c r="R160" s="3">
        <v>12670.287964356863</v>
      </c>
      <c r="S160" s="2">
        <f t="shared" si="22"/>
        <v>50273.892171366431</v>
      </c>
      <c r="T160" s="2">
        <f t="shared" si="23"/>
        <v>42942.388653493195</v>
      </c>
      <c r="U160" s="3">
        <f t="shared" si="24"/>
        <v>46356.742112455839</v>
      </c>
      <c r="V160" s="3"/>
      <c r="W160" s="2">
        <f t="shared" si="25"/>
        <v>174.71742710737644</v>
      </c>
      <c r="X160" s="2">
        <f t="shared" si="26"/>
        <v>10831.89860408069</v>
      </c>
      <c r="Y160" s="3">
        <f t="shared" si="27"/>
        <v>46524.340979105153</v>
      </c>
      <c r="Z160" s="3"/>
      <c r="AA160" s="2">
        <f t="shared" si="28"/>
        <v>174.71742710737644</v>
      </c>
      <c r="AB160" s="2">
        <f t="shared" si="29"/>
        <v>11770.040830659742</v>
      </c>
      <c r="AC160" s="3">
        <f t="shared" si="30"/>
        <v>53342.164121080597</v>
      </c>
      <c r="AE160" s="3" t="s">
        <v>173</v>
      </c>
      <c r="AF160" s="12">
        <v>67.366152452704128</v>
      </c>
      <c r="AG160" s="9">
        <f t="shared" si="31"/>
        <v>3.1712956685925987E-4</v>
      </c>
      <c r="AH160" s="3">
        <v>3.8549910999999999E-3</v>
      </c>
      <c r="AI160" s="12">
        <v>305.30534362950522</v>
      </c>
      <c r="AJ160" s="9">
        <f t="shared" si="32"/>
        <v>2.5806180449424381E-5</v>
      </c>
      <c r="AK160" s="3">
        <v>4.3069660000000003E-5</v>
      </c>
    </row>
    <row r="161" spans="1:37" x14ac:dyDescent="0.2">
      <c r="A161" s="5" t="s">
        <v>174</v>
      </c>
      <c r="C161" s="2">
        <v>37.562240981841569</v>
      </c>
      <c r="D161" s="2">
        <v>45.277021292863679</v>
      </c>
      <c r="E161" s="3">
        <v>53.497541524661713</v>
      </c>
      <c r="F161" s="2">
        <v>80.698871421866542</v>
      </c>
      <c r="G161" s="2">
        <v>85.407974724259688</v>
      </c>
      <c r="H161" s="3">
        <v>77.674758455515544</v>
      </c>
      <c r="I161" s="2">
        <v>50.866733928972394</v>
      </c>
      <c r="J161" s="2">
        <v>33.41299153346565</v>
      </c>
      <c r="K161" s="3">
        <v>20.742112455836285</v>
      </c>
      <c r="L161" s="3"/>
      <c r="M161" s="2">
        <v>41.512660574016813</v>
      </c>
      <c r="N161" s="2">
        <v>46.629547932373463</v>
      </c>
      <c r="O161" s="3">
        <v>53.497541524661713</v>
      </c>
      <c r="P161" s="2">
        <v>93.760259593215721</v>
      </c>
      <c r="Q161" s="2">
        <v>85.407974724259688</v>
      </c>
      <c r="R161" s="3">
        <v>88.737752988646761</v>
      </c>
      <c r="S161" s="2">
        <f t="shared" si="22"/>
        <v>51.012876420114829</v>
      </c>
      <c r="T161" s="2">
        <f t="shared" si="23"/>
        <v>43.342670624394451</v>
      </c>
      <c r="U161" s="3">
        <f t="shared" si="24"/>
        <v>20.742112455836285</v>
      </c>
      <c r="V161" s="3"/>
      <c r="W161" s="2">
        <f t="shared" si="25"/>
        <v>47.213250010350663</v>
      </c>
      <c r="X161" s="2">
        <f t="shared" si="26"/>
        <v>89.3019957687074</v>
      </c>
      <c r="Y161" s="3">
        <f t="shared" si="27"/>
        <v>38.365886500115188</v>
      </c>
      <c r="Z161" s="3"/>
      <c r="AA161" s="2">
        <f t="shared" si="28"/>
        <v>47.213250010350663</v>
      </c>
      <c r="AB161" s="2">
        <f t="shared" si="29"/>
        <v>97.036371450256567</v>
      </c>
      <c r="AC161" s="3">
        <f t="shared" si="30"/>
        <v>43.988144082664604</v>
      </c>
      <c r="AE161" s="3" t="s">
        <v>174</v>
      </c>
      <c r="AF161" s="12">
        <v>2.0552783684449403</v>
      </c>
      <c r="AG161" s="9">
        <f t="shared" si="31"/>
        <v>5.7641752092305574E-4</v>
      </c>
      <c r="AH161" s="3">
        <v>8.74096979E-2</v>
      </c>
      <c r="AI161" s="10">
        <v>0.93169066041886517</v>
      </c>
      <c r="AJ161" s="9">
        <f t="shared" si="32"/>
        <v>0.41448343654437592</v>
      </c>
      <c r="AK161" s="3">
        <v>0.11270223793</v>
      </c>
    </row>
    <row r="162" spans="1:37" x14ac:dyDescent="0.2">
      <c r="A162" s="5" t="s">
        <v>175</v>
      </c>
      <c r="C162" s="2">
        <v>415.56224098184157</v>
      </c>
      <c r="D162" s="2">
        <v>391.27702129286365</v>
      </c>
      <c r="E162" s="3">
        <v>356.4975415246617</v>
      </c>
      <c r="F162" s="2">
        <v>342.69887142186656</v>
      </c>
      <c r="G162" s="2">
        <v>472.4079747242597</v>
      </c>
      <c r="H162" s="3">
        <v>300.67475845551553</v>
      </c>
      <c r="I162" s="2">
        <v>168.86673392897239</v>
      </c>
      <c r="J162" s="2">
        <v>114.41299153346566</v>
      </c>
      <c r="K162" s="3">
        <v>139.74211245583629</v>
      </c>
      <c r="L162" s="3"/>
      <c r="M162" s="2">
        <v>459.26690757339355</v>
      </c>
      <c r="N162" s="2">
        <v>402.96534750371461</v>
      </c>
      <c r="O162" s="3">
        <v>356.4975415246617</v>
      </c>
      <c r="P162" s="2">
        <v>398.1658551188828</v>
      </c>
      <c r="Q162" s="2">
        <v>472.4079747242597</v>
      </c>
      <c r="R162" s="3">
        <v>343.49900760910549</v>
      </c>
      <c r="S162" s="2">
        <f t="shared" si="22"/>
        <v>169.35189590540136</v>
      </c>
      <c r="T162" s="2">
        <f t="shared" si="23"/>
        <v>148.41426581693091</v>
      </c>
      <c r="U162" s="3">
        <f t="shared" si="24"/>
        <v>139.74211245583629</v>
      </c>
      <c r="V162" s="3"/>
      <c r="W162" s="2">
        <f t="shared" si="25"/>
        <v>406.24326553392331</v>
      </c>
      <c r="X162" s="2">
        <f t="shared" si="26"/>
        <v>404.69094581741598</v>
      </c>
      <c r="Y162" s="3">
        <f t="shared" si="27"/>
        <v>152.50275805938952</v>
      </c>
      <c r="Z162" s="3"/>
      <c r="AA162" s="2">
        <f t="shared" si="28"/>
        <v>406.24326553392331</v>
      </c>
      <c r="AB162" s="2">
        <f t="shared" si="29"/>
        <v>439.74091063544932</v>
      </c>
      <c r="AC162" s="3">
        <f t="shared" si="30"/>
        <v>174.85099150517547</v>
      </c>
      <c r="AE162" s="3" t="s">
        <v>175</v>
      </c>
      <c r="AF162" s="10">
        <v>1.0824571086920056</v>
      </c>
      <c r="AG162" s="9">
        <f t="shared" si="31"/>
        <v>0.97561370435935357</v>
      </c>
      <c r="AH162" s="3">
        <v>4.6050639000000003E-3</v>
      </c>
      <c r="AI162" s="11">
        <v>0.43040957559104337</v>
      </c>
      <c r="AJ162" s="9">
        <f t="shared" si="32"/>
        <v>1.211154500151207E-3</v>
      </c>
      <c r="AK162" s="3">
        <v>7.4547763000000001E-4</v>
      </c>
    </row>
    <row r="163" spans="1:37" x14ac:dyDescent="0.2">
      <c r="A163" s="5" t="s">
        <v>176</v>
      </c>
      <c r="C163" s="2">
        <v>1191.5622409818416</v>
      </c>
      <c r="D163" s="2">
        <v>1226.2770212928638</v>
      </c>
      <c r="E163" s="3">
        <v>1013.4975415246618</v>
      </c>
      <c r="F163" s="2">
        <v>702.69887142186656</v>
      </c>
      <c r="G163" s="2">
        <v>449.4079747242597</v>
      </c>
      <c r="H163" s="3">
        <v>775.67475845551553</v>
      </c>
      <c r="I163" s="2">
        <v>732.86673392897239</v>
      </c>
      <c r="J163" s="2">
        <v>395.41299153346563</v>
      </c>
      <c r="K163" s="3">
        <v>597.74211245583626</v>
      </c>
      <c r="L163" s="3"/>
      <c r="M163" s="2">
        <v>1316.8788008842835</v>
      </c>
      <c r="N163" s="2">
        <v>1262.9086788391769</v>
      </c>
      <c r="O163" s="3">
        <v>1013.4975415246618</v>
      </c>
      <c r="P163" s="2">
        <v>816.43308561216577</v>
      </c>
      <c r="Q163" s="2">
        <v>449.4079747242597</v>
      </c>
      <c r="R163" s="3">
        <v>886.1519042221903</v>
      </c>
      <c r="S163" s="2">
        <f t="shared" si="22"/>
        <v>734.97229412321155</v>
      </c>
      <c r="T163" s="2">
        <f t="shared" si="23"/>
        <v>512.92189852190302</v>
      </c>
      <c r="U163" s="3">
        <f t="shared" si="24"/>
        <v>597.74211245583626</v>
      </c>
      <c r="V163" s="3"/>
      <c r="W163" s="2">
        <f t="shared" si="25"/>
        <v>1197.761673749374</v>
      </c>
      <c r="X163" s="2">
        <f t="shared" si="26"/>
        <v>717.33098818620522</v>
      </c>
      <c r="Y163" s="3">
        <f t="shared" si="27"/>
        <v>615.21210170031691</v>
      </c>
      <c r="Z163" s="3"/>
      <c r="AA163" s="2">
        <f t="shared" si="28"/>
        <v>1197.761673749374</v>
      </c>
      <c r="AB163" s="2">
        <f t="shared" si="29"/>
        <v>779.45846140660944</v>
      </c>
      <c r="AC163" s="3">
        <f t="shared" si="30"/>
        <v>705.36721654825317</v>
      </c>
      <c r="AE163" s="3" t="s">
        <v>176</v>
      </c>
      <c r="AF163" s="10">
        <v>0.65076256695262014</v>
      </c>
      <c r="AG163" s="9">
        <f t="shared" si="31"/>
        <v>4.3269863578209708E-2</v>
      </c>
      <c r="AH163" s="3">
        <v>4.0393419E-2</v>
      </c>
      <c r="AI163" s="10">
        <v>0.58890448075553292</v>
      </c>
      <c r="AJ163" s="9">
        <f t="shared" si="32"/>
        <v>6.8582573600996415E-3</v>
      </c>
      <c r="AK163" s="3">
        <v>2.8370909300000002E-3</v>
      </c>
    </row>
    <row r="164" spans="1:37" x14ac:dyDescent="0.2">
      <c r="A164" s="5" t="s">
        <v>177</v>
      </c>
      <c r="C164" s="2">
        <v>80.562240981841569</v>
      </c>
      <c r="D164" s="2">
        <v>107.27702129286368</v>
      </c>
      <c r="E164" s="3">
        <v>75.497541524661713</v>
      </c>
      <c r="F164" s="2">
        <v>51.698871421866542</v>
      </c>
      <c r="G164" s="2">
        <v>117.40797472425969</v>
      </c>
      <c r="H164" s="3">
        <v>55.674758455515544</v>
      </c>
      <c r="I164" s="2">
        <v>167.86673392897239</v>
      </c>
      <c r="J164" s="2">
        <v>146.41299153346566</v>
      </c>
      <c r="K164" s="3">
        <v>162.74211245583629</v>
      </c>
      <c r="L164" s="3"/>
      <c r="M164" s="2">
        <v>89.034969095109929</v>
      </c>
      <c r="N164" s="2">
        <v>110.48162762434789</v>
      </c>
      <c r="O164" s="3">
        <v>75.497541524661713</v>
      </c>
      <c r="P164" s="2">
        <v>60.066510470145701</v>
      </c>
      <c r="Q164" s="2">
        <v>117.40797472425969</v>
      </c>
      <c r="R164" s="3">
        <v>63.604355671830199</v>
      </c>
      <c r="S164" s="2">
        <f t="shared" si="22"/>
        <v>168.3490228589159</v>
      </c>
      <c r="T164" s="2">
        <f t="shared" si="23"/>
        <v>189.92403181892064</v>
      </c>
      <c r="U164" s="3">
        <f t="shared" si="24"/>
        <v>162.74211245583629</v>
      </c>
      <c r="V164" s="3"/>
      <c r="W164" s="2">
        <f t="shared" si="25"/>
        <v>91.671379414706507</v>
      </c>
      <c r="X164" s="2">
        <f t="shared" si="26"/>
        <v>80.359613622078527</v>
      </c>
      <c r="Y164" s="3">
        <f t="shared" si="27"/>
        <v>173.67172237789092</v>
      </c>
      <c r="Z164" s="3"/>
      <c r="AA164" s="2">
        <f t="shared" si="28"/>
        <v>91.671379414706507</v>
      </c>
      <c r="AB164" s="2">
        <f t="shared" si="29"/>
        <v>87.31949661267889</v>
      </c>
      <c r="AC164" s="3">
        <f t="shared" si="30"/>
        <v>199.12212238391146</v>
      </c>
      <c r="AE164" s="3" t="s">
        <v>177</v>
      </c>
      <c r="AF164" s="10">
        <v>0.95252735554092183</v>
      </c>
      <c r="AG164" s="9">
        <f t="shared" si="31"/>
        <v>0.62133478102236528</v>
      </c>
      <c r="AH164" s="3">
        <v>7.0380608299999994E-2</v>
      </c>
      <c r="AI164" s="12">
        <v>2.1721296620084134</v>
      </c>
      <c r="AJ164" s="9">
        <f t="shared" si="32"/>
        <v>3.350181265837018E-3</v>
      </c>
      <c r="AK164" s="3">
        <v>1.5442739099999999E-3</v>
      </c>
    </row>
    <row r="165" spans="1:37" x14ac:dyDescent="0.2">
      <c r="A165" s="5" t="s">
        <v>178</v>
      </c>
      <c r="C165" s="2">
        <v>111.56224098184157</v>
      </c>
      <c r="D165" s="2">
        <v>113.27702129286368</v>
      </c>
      <c r="E165" s="3">
        <v>89.497541524661713</v>
      </c>
      <c r="F165" s="2">
        <v>161.69887142186656</v>
      </c>
      <c r="G165" s="2">
        <v>127.40797472425969</v>
      </c>
      <c r="H165" s="3">
        <v>84.674758455515544</v>
      </c>
      <c r="I165" s="2">
        <v>289.86673392897239</v>
      </c>
      <c r="J165" s="2">
        <v>233.41299153346566</v>
      </c>
      <c r="K165" s="3">
        <v>258.74211245583626</v>
      </c>
      <c r="L165" s="3"/>
      <c r="M165" s="2">
        <v>123.29523802892125</v>
      </c>
      <c r="N165" s="2">
        <v>116.66086114292607</v>
      </c>
      <c r="O165" s="3">
        <v>89.497541524661713</v>
      </c>
      <c r="P165" s="2">
        <v>187.87038645420441</v>
      </c>
      <c r="Q165" s="2">
        <v>127.40797472425969</v>
      </c>
      <c r="R165" s="3">
        <v>96.734743043997483</v>
      </c>
      <c r="S165" s="2">
        <f t="shared" si="22"/>
        <v>290.69953453014432</v>
      </c>
      <c r="T165" s="2">
        <f t="shared" si="23"/>
        <v>302.77870813683018</v>
      </c>
      <c r="U165" s="3">
        <f t="shared" si="24"/>
        <v>258.74211245583626</v>
      </c>
      <c r="V165" s="3"/>
      <c r="W165" s="2">
        <f t="shared" si="25"/>
        <v>109.81788023216967</v>
      </c>
      <c r="X165" s="2">
        <f t="shared" si="26"/>
        <v>137.33770140748717</v>
      </c>
      <c r="Y165" s="3">
        <f t="shared" si="27"/>
        <v>284.07345170760357</v>
      </c>
      <c r="Z165" s="3"/>
      <c r="AA165" s="2">
        <f t="shared" si="28"/>
        <v>109.81788023216967</v>
      </c>
      <c r="AB165" s="2">
        <f t="shared" si="29"/>
        <v>149.23241180877639</v>
      </c>
      <c r="AC165" s="3">
        <f t="shared" si="30"/>
        <v>325.70246809588031</v>
      </c>
      <c r="AE165" s="3" t="s">
        <v>178</v>
      </c>
      <c r="AF165" s="10">
        <v>1.358908144040653</v>
      </c>
      <c r="AG165" s="9">
        <f t="shared" si="31"/>
        <v>0.39191994589298607</v>
      </c>
      <c r="AH165" s="3">
        <v>7.3347233000000001E-3</v>
      </c>
      <c r="AI165" s="12">
        <v>2.965841877545822</v>
      </c>
      <c r="AJ165" s="9">
        <f t="shared" si="32"/>
        <v>4.7852178035420517E-4</v>
      </c>
      <c r="AK165" s="3">
        <v>3.7355587999999998E-4</v>
      </c>
    </row>
    <row r="166" spans="1:37" x14ac:dyDescent="0.2">
      <c r="A166" s="5" t="s">
        <v>179</v>
      </c>
      <c r="C166" s="2">
        <v>820.56224098184157</v>
      </c>
      <c r="D166" s="2">
        <v>869.27702129286365</v>
      </c>
      <c r="E166" s="3">
        <v>987.49754152466176</v>
      </c>
      <c r="F166" s="2">
        <v>776.69887142186656</v>
      </c>
      <c r="G166" s="2">
        <v>1027.4079747242597</v>
      </c>
      <c r="H166" s="3">
        <v>809.67475845551553</v>
      </c>
      <c r="I166" s="2">
        <v>894.86673392897239</v>
      </c>
      <c r="J166" s="2">
        <v>785.41299153346563</v>
      </c>
      <c r="K166" s="3">
        <v>824.74211245583626</v>
      </c>
      <c r="L166" s="3"/>
      <c r="M166" s="2">
        <v>906.86074364415435</v>
      </c>
      <c r="N166" s="2">
        <v>895.24428448377557</v>
      </c>
      <c r="O166" s="3">
        <v>987.49754152466176</v>
      </c>
      <c r="P166" s="2">
        <v>902.41023854689615</v>
      </c>
      <c r="Q166" s="2">
        <v>1027.4079747242597</v>
      </c>
      <c r="R166" s="3">
        <v>924.99442734817956</v>
      </c>
      <c r="S166" s="2">
        <f t="shared" si="22"/>
        <v>897.43772765385927</v>
      </c>
      <c r="T166" s="2">
        <f t="shared" si="23"/>
        <v>1018.8221716711527</v>
      </c>
      <c r="U166" s="3">
        <f t="shared" si="24"/>
        <v>824.74211245583626</v>
      </c>
      <c r="V166" s="3"/>
      <c r="W166" s="2">
        <f t="shared" si="25"/>
        <v>929.86752321753056</v>
      </c>
      <c r="X166" s="2">
        <f t="shared" si="26"/>
        <v>951.60421353977847</v>
      </c>
      <c r="Y166" s="3">
        <f t="shared" si="27"/>
        <v>913.66733726028269</v>
      </c>
      <c r="Z166" s="3"/>
      <c r="AA166" s="2">
        <f t="shared" si="28"/>
        <v>929.86752321753056</v>
      </c>
      <c r="AB166" s="2">
        <f t="shared" si="29"/>
        <v>1034.0219067201683</v>
      </c>
      <c r="AC166" s="3">
        <f t="shared" si="30"/>
        <v>1047.5590203007343</v>
      </c>
      <c r="AE166" s="3" t="s">
        <v>179</v>
      </c>
      <c r="AF166" s="10">
        <v>1.1120099163612494</v>
      </c>
      <c r="AG166" s="9">
        <f t="shared" si="31"/>
        <v>0.67520891799688509</v>
      </c>
      <c r="AH166" s="3">
        <v>0.1216413271</v>
      </c>
      <c r="AI166" s="10">
        <v>1.126568026245252</v>
      </c>
      <c r="AJ166" s="9">
        <f t="shared" si="32"/>
        <v>0.81153005069823658</v>
      </c>
      <c r="AK166" s="3">
        <v>0.21117233585</v>
      </c>
    </row>
    <row r="167" spans="1:37" x14ac:dyDescent="0.2">
      <c r="A167" s="5" t="s">
        <v>180</v>
      </c>
      <c r="C167" s="2">
        <v>104.56224098184157</v>
      </c>
      <c r="D167" s="2">
        <v>84.277021292863679</v>
      </c>
      <c r="E167" s="3">
        <v>57.497541524661713</v>
      </c>
      <c r="F167" s="2">
        <v>81.698871421866542</v>
      </c>
      <c r="G167" s="2">
        <v>61.407974724259688</v>
      </c>
      <c r="H167" s="3">
        <v>48.674758455515544</v>
      </c>
      <c r="I167" s="2">
        <v>44.866733928972394</v>
      </c>
      <c r="J167" s="2">
        <v>61.41299153346565</v>
      </c>
      <c r="K167" s="3">
        <v>68.742112455836292</v>
      </c>
      <c r="L167" s="3"/>
      <c r="M167" s="2">
        <v>115.55904826967354</v>
      </c>
      <c r="N167" s="2">
        <v>86.794565803131576</v>
      </c>
      <c r="O167" s="3">
        <v>57.497541524661713</v>
      </c>
      <c r="P167" s="2">
        <v>94.92211301125262</v>
      </c>
      <c r="Q167" s="2">
        <v>61.407974724259688</v>
      </c>
      <c r="R167" s="3">
        <v>55.607365616479477</v>
      </c>
      <c r="S167" s="2">
        <f t="shared" si="22"/>
        <v>44.995638141201958</v>
      </c>
      <c r="T167" s="2">
        <f t="shared" si="23"/>
        <v>79.663715876135456</v>
      </c>
      <c r="U167" s="3">
        <f t="shared" si="24"/>
        <v>68.742112455836292</v>
      </c>
      <c r="V167" s="3"/>
      <c r="W167" s="2">
        <f t="shared" si="25"/>
        <v>86.617051865822262</v>
      </c>
      <c r="X167" s="2">
        <f t="shared" si="26"/>
        <v>70.645817783997259</v>
      </c>
      <c r="Y167" s="3">
        <f t="shared" si="27"/>
        <v>64.467155491057909</v>
      </c>
      <c r="Z167" s="3"/>
      <c r="AA167" s="2">
        <f t="shared" si="28"/>
        <v>86.617051865822262</v>
      </c>
      <c r="AB167" s="2">
        <f t="shared" si="29"/>
        <v>76.76439654999578</v>
      </c>
      <c r="AC167" s="3">
        <f t="shared" si="30"/>
        <v>73.914375061597596</v>
      </c>
      <c r="AE167" s="3" t="s">
        <v>180</v>
      </c>
      <c r="AF167" s="10">
        <v>0.88625039638743253</v>
      </c>
      <c r="AG167" s="9">
        <f t="shared" si="31"/>
        <v>0.48465621711569262</v>
      </c>
      <c r="AH167" s="3">
        <v>0.41797562399999999</v>
      </c>
      <c r="AI167" s="10">
        <v>0.8533466963998928</v>
      </c>
      <c r="AJ167" s="9">
        <f t="shared" si="32"/>
        <v>0.32243638457771112</v>
      </c>
      <c r="AK167" s="3">
        <v>9.1262696109999999E-2</v>
      </c>
    </row>
    <row r="168" spans="1:37" x14ac:dyDescent="0.2">
      <c r="A168" s="5" t="s">
        <v>181</v>
      </c>
      <c r="C168" s="2">
        <v>72.562240981841569</v>
      </c>
      <c r="D168" s="2">
        <v>67.277021292863679</v>
      </c>
      <c r="E168" s="3">
        <v>72.497541524661713</v>
      </c>
      <c r="F168" s="2">
        <v>111.69887142186654</v>
      </c>
      <c r="G168" s="2">
        <v>130.4079747242597</v>
      </c>
      <c r="H168" s="3">
        <v>147.67475845551553</v>
      </c>
      <c r="I168" s="2">
        <v>1</v>
      </c>
      <c r="J168" s="2">
        <v>1</v>
      </c>
      <c r="K168" s="2">
        <v>1</v>
      </c>
      <c r="L168" s="3"/>
      <c r="M168" s="2">
        <v>80.193609370255402</v>
      </c>
      <c r="N168" s="2">
        <v>69.286737500493416</v>
      </c>
      <c r="O168" s="3">
        <v>72.497541524661713</v>
      </c>
      <c r="P168" s="2">
        <v>129.77771555235952</v>
      </c>
      <c r="Q168" s="2">
        <v>130.4079747242597</v>
      </c>
      <c r="R168" s="3">
        <v>168.70765354215399</v>
      </c>
      <c r="S168" s="2">
        <v>1</v>
      </c>
      <c r="T168" s="2">
        <v>1</v>
      </c>
      <c r="U168" s="3">
        <f t="shared" si="24"/>
        <v>1</v>
      </c>
      <c r="V168" s="3"/>
      <c r="W168" s="2">
        <f t="shared" si="25"/>
        <v>73.992629465136829</v>
      </c>
      <c r="X168" s="2">
        <f t="shared" si="26"/>
        <v>142.96444793959105</v>
      </c>
      <c r="Y168" s="3">
        <f t="shared" si="27"/>
        <v>1</v>
      </c>
      <c r="Z168" s="3"/>
      <c r="AA168" s="2">
        <f t="shared" si="28"/>
        <v>73.992629465136829</v>
      </c>
      <c r="AB168" s="2">
        <f t="shared" si="29"/>
        <v>155.34648643662476</v>
      </c>
      <c r="AC168" s="3">
        <v>1</v>
      </c>
      <c r="AE168" s="3" t="s">
        <v>181</v>
      </c>
      <c r="AF168" s="12">
        <v>2.0994859563656876</v>
      </c>
      <c r="AG168" s="9">
        <f t="shared" si="31"/>
        <v>6.5329847945421521E-3</v>
      </c>
      <c r="AH168" s="3">
        <v>3.8778346999999998E-2</v>
      </c>
      <c r="AI168" s="11">
        <v>1.3514859618161981E-2</v>
      </c>
      <c r="AJ168" s="9">
        <f t="shared" si="32"/>
        <v>2.287899378032687E-5</v>
      </c>
      <c r="AK168" s="3">
        <v>4.0800509999999997E-5</v>
      </c>
    </row>
    <row r="169" spans="1:37" x14ac:dyDescent="0.2">
      <c r="A169" s="5" t="s">
        <v>182</v>
      </c>
      <c r="C169" s="2">
        <v>199.56224098184157</v>
      </c>
      <c r="D169" s="2">
        <v>232.27702129286368</v>
      </c>
      <c r="E169" s="3">
        <v>299.4975415246617</v>
      </c>
      <c r="F169" s="2">
        <v>937.69887142186656</v>
      </c>
      <c r="G169" s="2">
        <v>1021.4079747242597</v>
      </c>
      <c r="H169" s="3">
        <v>575.67475845551553</v>
      </c>
      <c r="I169" s="2">
        <v>195.86673392897239</v>
      </c>
      <c r="J169" s="2">
        <v>170.41299153346566</v>
      </c>
      <c r="K169" s="3">
        <v>189.74211245583629</v>
      </c>
      <c r="L169" s="3"/>
      <c r="M169" s="2">
        <v>220.55019500232112</v>
      </c>
      <c r="N169" s="2">
        <v>239.21565926139311</v>
      </c>
      <c r="O169" s="3">
        <v>299.4975415246617</v>
      </c>
      <c r="P169" s="2">
        <v>1089.4686388508367</v>
      </c>
      <c r="Q169" s="2">
        <v>1021.4079747242597</v>
      </c>
      <c r="R169" s="3">
        <v>657.66647406931247</v>
      </c>
      <c r="S169" s="2">
        <f t="shared" si="22"/>
        <v>196.42946816050932</v>
      </c>
      <c r="T169" s="2">
        <f t="shared" si="23"/>
        <v>221.0563563204129</v>
      </c>
      <c r="U169" s="3">
        <f t="shared" si="24"/>
        <v>189.74211245583629</v>
      </c>
      <c r="V169" s="3"/>
      <c r="W169" s="2">
        <f t="shared" si="25"/>
        <v>253.08779859612528</v>
      </c>
      <c r="X169" s="2">
        <f t="shared" si="26"/>
        <v>922.84769588146958</v>
      </c>
      <c r="Y169" s="3">
        <f t="shared" si="27"/>
        <v>202.40931231225284</v>
      </c>
      <c r="Z169" s="3"/>
      <c r="AA169" s="2">
        <f t="shared" si="28"/>
        <v>253.08779859612528</v>
      </c>
      <c r="AB169" s="2">
        <f t="shared" si="29"/>
        <v>1002.7748096638521</v>
      </c>
      <c r="AC169" s="3">
        <f t="shared" si="30"/>
        <v>232.07100906263969</v>
      </c>
      <c r="AE169" s="3" t="s">
        <v>182</v>
      </c>
      <c r="AF169" s="12">
        <v>3.9621618079821741</v>
      </c>
      <c r="AG169" s="9">
        <f t="shared" si="31"/>
        <v>7.9312036276105516E-3</v>
      </c>
      <c r="AH169" s="3">
        <v>3.4189884699999999E-2</v>
      </c>
      <c r="AI169" s="10">
        <v>0.916958503530927</v>
      </c>
      <c r="AJ169" s="9">
        <f t="shared" si="32"/>
        <v>0.11942574778968788</v>
      </c>
      <c r="AK169" s="3">
        <v>3.8279511279999998E-2</v>
      </c>
    </row>
    <row r="170" spans="1:37" x14ac:dyDescent="0.2">
      <c r="A170" s="5" t="s">
        <v>183</v>
      </c>
      <c r="C170" s="2">
        <v>298.56224098184157</v>
      </c>
      <c r="D170" s="2">
        <v>298.27702129286365</v>
      </c>
      <c r="E170" s="3">
        <v>330.4975415246617</v>
      </c>
      <c r="F170" s="2">
        <v>407.69887142186656</v>
      </c>
      <c r="G170" s="2">
        <v>374.4079747242597</v>
      </c>
      <c r="H170" s="3">
        <v>272.67475845551553</v>
      </c>
      <c r="I170" s="2">
        <v>253.86673392897239</v>
      </c>
      <c r="J170" s="2">
        <v>261.41299153346563</v>
      </c>
      <c r="K170" s="3">
        <v>272.74211245583626</v>
      </c>
      <c r="L170" s="3"/>
      <c r="M170" s="2">
        <v>329.96202159739602</v>
      </c>
      <c r="N170" s="2">
        <v>307.18722796575298</v>
      </c>
      <c r="O170" s="3">
        <v>330.4975415246617</v>
      </c>
      <c r="P170" s="2">
        <v>473.68632729128109</v>
      </c>
      <c r="Q170" s="2">
        <v>374.4079747242597</v>
      </c>
      <c r="R170" s="3">
        <v>311.5110473877026</v>
      </c>
      <c r="S170" s="2">
        <f t="shared" si="22"/>
        <v>254.5961048566671</v>
      </c>
      <c r="T170" s="2">
        <f t="shared" si="23"/>
        <v>339.09975338857112</v>
      </c>
      <c r="U170" s="3">
        <f t="shared" si="24"/>
        <v>272.74211245583626</v>
      </c>
      <c r="V170" s="3"/>
      <c r="W170" s="2">
        <f t="shared" si="25"/>
        <v>322.54893036260358</v>
      </c>
      <c r="X170" s="2">
        <f t="shared" si="26"/>
        <v>386.53511646774774</v>
      </c>
      <c r="Y170" s="3">
        <f t="shared" si="27"/>
        <v>288.81265690035815</v>
      </c>
      <c r="Z170" s="3"/>
      <c r="AA170" s="2">
        <f t="shared" si="28"/>
        <v>322.54893036260358</v>
      </c>
      <c r="AB170" s="2">
        <f t="shared" si="29"/>
        <v>420.01261917234604</v>
      </c>
      <c r="AC170" s="3">
        <f t="shared" si="30"/>
        <v>331.1361713117717</v>
      </c>
      <c r="AE170" s="3" t="s">
        <v>183</v>
      </c>
      <c r="AF170" s="10">
        <v>1.3021671431375561</v>
      </c>
      <c r="AG170" s="9">
        <f t="shared" si="31"/>
        <v>0.25194426459909652</v>
      </c>
      <c r="AH170" s="3">
        <v>1.96078165E-2</v>
      </c>
      <c r="AI170" s="10">
        <v>1.0266230644123189</v>
      </c>
      <c r="AJ170" s="9">
        <f t="shared" si="32"/>
        <v>0.27667353826175478</v>
      </c>
      <c r="AK170" s="3">
        <v>7.8770583759999999E-2</v>
      </c>
    </row>
    <row r="171" spans="1:37" x14ac:dyDescent="0.2">
      <c r="A171" s="5" t="s">
        <v>184</v>
      </c>
      <c r="C171" s="2">
        <v>103.56224098184157</v>
      </c>
      <c r="D171" s="2">
        <v>79.277021292863679</v>
      </c>
      <c r="E171" s="3">
        <v>38.497541524661713</v>
      </c>
      <c r="F171" s="2">
        <v>88.698871421866542</v>
      </c>
      <c r="G171" s="2">
        <v>190.4079747242597</v>
      </c>
      <c r="H171" s="3">
        <v>133.67475845551553</v>
      </c>
      <c r="I171" s="2">
        <v>123.86673392897239</v>
      </c>
      <c r="J171" s="2">
        <v>87.412991533465657</v>
      </c>
      <c r="K171" s="3">
        <v>140.74211245583629</v>
      </c>
      <c r="L171" s="3"/>
      <c r="M171" s="2">
        <v>114.45387830406672</v>
      </c>
      <c r="N171" s="2">
        <v>81.645204537649761</v>
      </c>
      <c r="O171" s="3">
        <v>38.497541524661713</v>
      </c>
      <c r="P171" s="2">
        <v>103.05508693751089</v>
      </c>
      <c r="Q171" s="2">
        <v>190.4079747242597</v>
      </c>
      <c r="R171" s="3">
        <v>152.71367343145252</v>
      </c>
      <c r="S171" s="2">
        <f t="shared" si="22"/>
        <v>124.22260881355481</v>
      </c>
      <c r="T171" s="2">
        <f t="shared" si="23"/>
        <v>113.3904007527521</v>
      </c>
      <c r="U171" s="3">
        <f t="shared" si="24"/>
        <v>140.74211245583629</v>
      </c>
      <c r="V171" s="3"/>
      <c r="W171" s="2">
        <f t="shared" si="25"/>
        <v>78.198874788792736</v>
      </c>
      <c r="X171" s="2">
        <f t="shared" si="26"/>
        <v>148.72557836440771</v>
      </c>
      <c r="Y171" s="3">
        <f t="shared" si="27"/>
        <v>126.11837400738106</v>
      </c>
      <c r="Z171" s="3"/>
      <c r="AA171" s="2">
        <f t="shared" si="28"/>
        <v>78.198874788792736</v>
      </c>
      <c r="AB171" s="2">
        <f t="shared" si="29"/>
        <v>161.60658384053718</v>
      </c>
      <c r="AC171" s="3">
        <f t="shared" si="30"/>
        <v>144.60015689436511</v>
      </c>
      <c r="AE171" s="3" t="s">
        <v>184</v>
      </c>
      <c r="AF171" s="12">
        <v>2.0666100922426347</v>
      </c>
      <c r="AG171" s="9">
        <f t="shared" si="31"/>
        <v>0.10318564408901397</v>
      </c>
      <c r="AH171" s="3">
        <v>2.3069586100000001E-2</v>
      </c>
      <c r="AI171" s="10">
        <v>1.8491334726351951</v>
      </c>
      <c r="AJ171" s="9">
        <f t="shared" si="32"/>
        <v>0.10982661379754213</v>
      </c>
      <c r="AK171" s="3">
        <v>3.5675222270000001E-2</v>
      </c>
    </row>
    <row r="172" spans="1:37" x14ac:dyDescent="0.2">
      <c r="A172" s="5" t="s">
        <v>185</v>
      </c>
      <c r="C172" s="2">
        <v>63.562240981841569</v>
      </c>
      <c r="D172" s="2">
        <v>65.277021292863679</v>
      </c>
      <c r="E172" s="3">
        <v>1</v>
      </c>
      <c r="F172" s="2">
        <v>5.6988714218665457</v>
      </c>
      <c r="G172" s="2">
        <v>9.4079747242596881</v>
      </c>
      <c r="H172" s="3">
        <v>5.6747584555155441</v>
      </c>
      <c r="I172" s="2">
        <v>9365.8667339289732</v>
      </c>
      <c r="J172" s="2">
        <v>4710.4129915334661</v>
      </c>
      <c r="K172" s="3">
        <v>6809.7421124558359</v>
      </c>
      <c r="L172" s="3"/>
      <c r="M172" s="2">
        <v>70.247079679794041</v>
      </c>
      <c r="N172" s="2">
        <v>67.226992994300701</v>
      </c>
      <c r="O172" s="3">
        <v>1</v>
      </c>
      <c r="P172" s="2">
        <v>6.6212532404484383</v>
      </c>
      <c r="Q172" s="2">
        <v>9.4079747242596881</v>
      </c>
      <c r="R172" s="3">
        <v>6.4829981336107485</v>
      </c>
      <c r="S172" s="2">
        <f t="shared" si="22"/>
        <v>9392.7753044323545</v>
      </c>
      <c r="T172" s="2">
        <f t="shared" si="23"/>
        <v>6110.2544078527035</v>
      </c>
      <c r="U172" s="3">
        <f t="shared" si="24"/>
        <v>6809.7421124558359</v>
      </c>
      <c r="V172" s="3"/>
      <c r="W172" s="2">
        <f t="shared" si="25"/>
        <v>46.158024224698245</v>
      </c>
      <c r="X172" s="2">
        <f t="shared" si="26"/>
        <v>7.5040753661062922</v>
      </c>
      <c r="Y172" s="3">
        <f t="shared" si="27"/>
        <v>7437.5906082469637</v>
      </c>
      <c r="Z172" s="3"/>
      <c r="AA172" s="2">
        <f t="shared" si="28"/>
        <v>46.158024224698245</v>
      </c>
      <c r="AB172" s="2">
        <f t="shared" si="29"/>
        <v>8.1539974369908776</v>
      </c>
      <c r="AC172" s="3">
        <f t="shared" si="30"/>
        <v>8527.5185105512483</v>
      </c>
      <c r="AE172" s="3" t="s">
        <v>185</v>
      </c>
      <c r="AF172" s="10">
        <v>0.17665395289228683</v>
      </c>
      <c r="AG172" s="9">
        <f t="shared" si="31"/>
        <v>0.16260290866324303</v>
      </c>
      <c r="AH172" s="3">
        <v>0.2056472946</v>
      </c>
      <c r="AI172" s="12">
        <v>184.74617693857749</v>
      </c>
      <c r="AJ172" s="9">
        <f t="shared" si="32"/>
        <v>1.7763618332381835E-3</v>
      </c>
      <c r="AK172" s="3">
        <v>9.7699909999999991E-4</v>
      </c>
    </row>
    <row r="173" spans="1:37" x14ac:dyDescent="0.2">
      <c r="A173" s="5" t="s">
        <v>186</v>
      </c>
      <c r="C173" s="2">
        <v>4616.5622409818416</v>
      </c>
      <c r="D173" s="2">
        <v>5165.2770212928635</v>
      </c>
      <c r="E173" s="3">
        <v>5439.4975415246618</v>
      </c>
      <c r="F173" s="2">
        <v>6852.6988714218669</v>
      </c>
      <c r="G173" s="2">
        <v>6989.4079747242595</v>
      </c>
      <c r="H173" s="3">
        <v>8081.674758455516</v>
      </c>
      <c r="I173" s="2">
        <v>3215.8667339289723</v>
      </c>
      <c r="J173" s="2">
        <v>3813.4129915334656</v>
      </c>
      <c r="K173" s="3">
        <v>3757.7421124558364</v>
      </c>
      <c r="L173" s="3"/>
      <c r="M173" s="2">
        <v>5102.085933087631</v>
      </c>
      <c r="N173" s="2">
        <v>5319.5754837857457</v>
      </c>
      <c r="O173" s="3">
        <v>5439.4975415246618</v>
      </c>
      <c r="P173" s="2">
        <v>7961.8316065390836</v>
      </c>
      <c r="Q173" s="2">
        <v>6989.4079747242595</v>
      </c>
      <c r="R173" s="3">
        <v>9232.7246677068179</v>
      </c>
      <c r="S173" s="2">
        <f t="shared" si="22"/>
        <v>3225.1060685466564</v>
      </c>
      <c r="T173" s="2">
        <f t="shared" si="23"/>
        <v>4946.6837796094287</v>
      </c>
      <c r="U173" s="3">
        <f t="shared" si="24"/>
        <v>3757.7421124558364</v>
      </c>
      <c r="V173" s="3"/>
      <c r="W173" s="2">
        <f t="shared" si="25"/>
        <v>5287.0529861326795</v>
      </c>
      <c r="X173" s="2">
        <f t="shared" si="26"/>
        <v>8061.321416323387</v>
      </c>
      <c r="Y173" s="3">
        <f t="shared" si="27"/>
        <v>3976.510653537307</v>
      </c>
      <c r="Z173" s="3"/>
      <c r="AA173" s="2">
        <f t="shared" si="28"/>
        <v>5287.0529861326795</v>
      </c>
      <c r="AB173" s="2">
        <f t="shared" si="29"/>
        <v>8759.5061297428729</v>
      </c>
      <c r="AC173" s="3">
        <f t="shared" si="30"/>
        <v>4559.2410219303729</v>
      </c>
      <c r="AE173" s="3" t="s">
        <v>186</v>
      </c>
      <c r="AF173" s="10">
        <v>1.6567842525350192</v>
      </c>
      <c r="AG173" s="9">
        <f t="shared" si="31"/>
        <v>1.3446546310789781E-2</v>
      </c>
      <c r="AH173" s="3">
        <v>0.1372102124</v>
      </c>
      <c r="AI173" s="10">
        <v>0.86234070925499096</v>
      </c>
      <c r="AJ173" s="9">
        <f t="shared" si="32"/>
        <v>6.4787063684065727E-2</v>
      </c>
      <c r="AK173" s="3">
        <v>2.1775652069999998E-2</v>
      </c>
    </row>
    <row r="174" spans="1:37" x14ac:dyDescent="0.2">
      <c r="A174" s="5" t="s">
        <v>187</v>
      </c>
      <c r="C174" s="2">
        <v>1218.5622409818416</v>
      </c>
      <c r="D174" s="2">
        <v>1306.2770212928638</v>
      </c>
      <c r="E174" s="3">
        <v>1289.4975415246618</v>
      </c>
      <c r="F174" s="2">
        <v>865.69887142186656</v>
      </c>
      <c r="G174" s="2">
        <v>865.4079747242597</v>
      </c>
      <c r="H174" s="3">
        <v>863.67475845551553</v>
      </c>
      <c r="I174" s="2">
        <v>2721.8667339289723</v>
      </c>
      <c r="J174" s="2">
        <v>2047.4129915334656</v>
      </c>
      <c r="K174" s="3">
        <v>2802.7421124558364</v>
      </c>
      <c r="L174" s="3"/>
      <c r="M174" s="2">
        <v>1346.7183899556674</v>
      </c>
      <c r="N174" s="2">
        <v>1345.2984590868857</v>
      </c>
      <c r="O174" s="3">
        <v>1289.4975415246618</v>
      </c>
      <c r="P174" s="2">
        <v>1005.81519275218</v>
      </c>
      <c r="Q174" s="2">
        <v>865.4079747242597</v>
      </c>
      <c r="R174" s="3">
        <v>986.68549348945658</v>
      </c>
      <c r="S174" s="2">
        <f t="shared" si="22"/>
        <v>2729.6867835828293</v>
      </c>
      <c r="T174" s="2">
        <f t="shared" si="23"/>
        <v>2655.863568374622</v>
      </c>
      <c r="U174" s="3">
        <f t="shared" si="24"/>
        <v>2802.7421124558364</v>
      </c>
      <c r="V174" s="3"/>
      <c r="W174" s="2">
        <f t="shared" si="25"/>
        <v>1327.171463522405</v>
      </c>
      <c r="X174" s="2">
        <f t="shared" si="26"/>
        <v>952.63622032196542</v>
      </c>
      <c r="Y174" s="3">
        <f t="shared" si="27"/>
        <v>2729.4308214710959</v>
      </c>
      <c r="Z174" s="3"/>
      <c r="AA174" s="2">
        <f t="shared" si="28"/>
        <v>1327.171463522405</v>
      </c>
      <c r="AB174" s="2">
        <f t="shared" si="29"/>
        <v>1035.1432947988271</v>
      </c>
      <c r="AC174" s="3">
        <f t="shared" si="30"/>
        <v>3129.4101919989707</v>
      </c>
      <c r="AE174" s="3" t="s">
        <v>187</v>
      </c>
      <c r="AF174" s="10">
        <v>0.77996198927566229</v>
      </c>
      <c r="AG174" s="9">
        <f t="shared" si="31"/>
        <v>1.4360568560074409E-3</v>
      </c>
      <c r="AH174" s="3">
        <v>3.4617353599999998E-2</v>
      </c>
      <c r="AI174" s="12">
        <v>2.357954701416876</v>
      </c>
      <c r="AJ174" s="9">
        <f t="shared" si="32"/>
        <v>7.1396744443338229E-6</v>
      </c>
      <c r="AK174" s="3">
        <v>2.6027519999999999E-5</v>
      </c>
    </row>
    <row r="175" spans="1:37" x14ac:dyDescent="0.2">
      <c r="A175" s="5" t="s">
        <v>188</v>
      </c>
      <c r="C175" s="2">
        <v>918.56224098184157</v>
      </c>
      <c r="D175" s="2">
        <v>922.27702129286365</v>
      </c>
      <c r="E175" s="3">
        <v>855.49754152466176</v>
      </c>
      <c r="F175" s="2">
        <v>1023.6988714218666</v>
      </c>
      <c r="G175" s="2">
        <v>833.4079747242597</v>
      </c>
      <c r="H175" s="3">
        <v>677.67475845551553</v>
      </c>
      <c r="I175" s="2">
        <v>589.86673392897239</v>
      </c>
      <c r="J175" s="2">
        <v>479.41299153346563</v>
      </c>
      <c r="K175" s="3">
        <v>647.74211245583626</v>
      </c>
      <c r="L175" s="3"/>
      <c r="M175" s="2">
        <v>1015.1674002736224</v>
      </c>
      <c r="N175" s="2">
        <v>949.82751389788268</v>
      </c>
      <c r="O175" s="3">
        <v>855.49754152466176</v>
      </c>
      <c r="P175" s="2">
        <v>1189.3880328020098</v>
      </c>
      <c r="Q175" s="2">
        <v>833.4079747242597</v>
      </c>
      <c r="R175" s="3">
        <v>774.19404344728014</v>
      </c>
      <c r="S175" s="2">
        <f t="shared" si="22"/>
        <v>591.5614484757881</v>
      </c>
      <c r="T175" s="2">
        <f t="shared" si="23"/>
        <v>621.88503427712601</v>
      </c>
      <c r="U175" s="3">
        <f t="shared" si="24"/>
        <v>647.74211245583626</v>
      </c>
      <c r="V175" s="3"/>
      <c r="W175" s="2">
        <f t="shared" si="25"/>
        <v>940.16415189872225</v>
      </c>
      <c r="X175" s="2">
        <f t="shared" si="26"/>
        <v>932.33001699118324</v>
      </c>
      <c r="Y175" s="3">
        <f t="shared" si="27"/>
        <v>620.39619840291687</v>
      </c>
      <c r="Z175" s="3"/>
      <c r="AA175" s="2">
        <f t="shared" si="28"/>
        <v>940.16415189872225</v>
      </c>
      <c r="AB175" s="2">
        <f t="shared" si="29"/>
        <v>1013.0783871538326</v>
      </c>
      <c r="AC175" s="3">
        <f t="shared" si="30"/>
        <v>711.3110070740305</v>
      </c>
      <c r="AE175" s="3" t="s">
        <v>188</v>
      </c>
      <c r="AF175" s="10">
        <v>1.0775547920093054</v>
      </c>
      <c r="AG175" s="9">
        <f t="shared" si="31"/>
        <v>0.95735747371931668</v>
      </c>
      <c r="AH175" s="3">
        <v>0.15077002310000001</v>
      </c>
      <c r="AI175" s="10">
        <v>0.7565817156902781</v>
      </c>
      <c r="AJ175" s="9">
        <f t="shared" si="32"/>
        <v>2.8707711514610714E-3</v>
      </c>
      <c r="AK175" s="3">
        <v>1.3360126600000001E-3</v>
      </c>
    </row>
    <row r="176" spans="1:37" x14ac:dyDescent="0.2">
      <c r="A176" s="5" t="s">
        <v>189</v>
      </c>
      <c r="C176" s="2">
        <v>4626.5622409818416</v>
      </c>
      <c r="D176" s="2">
        <v>5002.2770212928635</v>
      </c>
      <c r="E176" s="3">
        <v>4848.4975415246618</v>
      </c>
      <c r="F176" s="2">
        <v>1892.6988714218664</v>
      </c>
      <c r="G176" s="2">
        <v>2221.4079747242595</v>
      </c>
      <c r="H176" s="3">
        <v>2363.6747584555155</v>
      </c>
      <c r="I176" s="2">
        <v>1909.8667339289723</v>
      </c>
      <c r="J176" s="2">
        <v>1521.4129915334656</v>
      </c>
      <c r="K176" s="3">
        <v>1983.7421124558364</v>
      </c>
      <c r="L176" s="3"/>
      <c r="M176" s="2">
        <v>5113.1376327436992</v>
      </c>
      <c r="N176" s="2">
        <v>5151.7063065310385</v>
      </c>
      <c r="O176" s="3">
        <v>4848.4975415246618</v>
      </c>
      <c r="P176" s="2">
        <v>2199.0386530760734</v>
      </c>
      <c r="Q176" s="2">
        <v>2221.4079747242595</v>
      </c>
      <c r="R176" s="3">
        <v>2700.3262196360402</v>
      </c>
      <c r="S176" s="2">
        <f t="shared" si="22"/>
        <v>1915.3538698366206</v>
      </c>
      <c r="T176" s="2">
        <f t="shared" si="23"/>
        <v>1973.546789716916</v>
      </c>
      <c r="U176" s="3">
        <f t="shared" si="24"/>
        <v>1983.7421124558364</v>
      </c>
      <c r="V176" s="3"/>
      <c r="W176" s="2">
        <f t="shared" si="25"/>
        <v>5037.7804935998001</v>
      </c>
      <c r="X176" s="2">
        <f t="shared" si="26"/>
        <v>2373.5909491454577</v>
      </c>
      <c r="Y176" s="3">
        <f t="shared" si="27"/>
        <v>1957.5475906697909</v>
      </c>
      <c r="Z176" s="3"/>
      <c r="AA176" s="2">
        <f t="shared" si="28"/>
        <v>5037.7804935998001</v>
      </c>
      <c r="AB176" s="2">
        <f t="shared" si="29"/>
        <v>2579.1657961238366</v>
      </c>
      <c r="AC176" s="3">
        <f t="shared" si="30"/>
        <v>2244.4127667113125</v>
      </c>
      <c r="AE176" s="3" t="s">
        <v>189</v>
      </c>
      <c r="AF176" s="10">
        <v>0.51196470338485633</v>
      </c>
      <c r="AG176" s="9">
        <f t="shared" si="31"/>
        <v>1.4773080933206729E-4</v>
      </c>
      <c r="AH176" s="3">
        <v>0.15522886799999999</v>
      </c>
      <c r="AI176" s="11">
        <v>0.44551618903656187</v>
      </c>
      <c r="AJ176" s="9">
        <f t="shared" si="32"/>
        <v>6.019051138444235E-6</v>
      </c>
      <c r="AK176" s="3">
        <v>2.6027519999999999E-5</v>
      </c>
    </row>
    <row r="177" spans="1:37" x14ac:dyDescent="0.2">
      <c r="A177" s="5" t="s">
        <v>190</v>
      </c>
      <c r="C177" s="2">
        <v>182.56224098184157</v>
      </c>
      <c r="D177" s="2">
        <v>188.27702129286368</v>
      </c>
      <c r="E177" s="3">
        <v>275.4975415246617</v>
      </c>
      <c r="F177" s="2">
        <v>569.69887142186656</v>
      </c>
      <c r="G177" s="2">
        <v>515.4079747242597</v>
      </c>
      <c r="H177" s="3">
        <v>446.67475845551553</v>
      </c>
      <c r="I177" s="2">
        <v>183.86673392897239</v>
      </c>
      <c r="J177" s="2">
        <v>177.41299153346566</v>
      </c>
      <c r="K177" s="3">
        <v>118.74211245583629</v>
      </c>
      <c r="L177" s="3"/>
      <c r="M177" s="2">
        <v>201.76230558700524</v>
      </c>
      <c r="N177" s="2">
        <v>193.90128012515319</v>
      </c>
      <c r="O177" s="3">
        <v>275.4975415246617</v>
      </c>
      <c r="P177" s="2">
        <v>661.90658101325846</v>
      </c>
      <c r="Q177" s="2">
        <v>515.4079747242597</v>
      </c>
      <c r="R177" s="3">
        <v>510.2933716207063</v>
      </c>
      <c r="S177" s="2">
        <f t="shared" si="22"/>
        <v>184.39499160268355</v>
      </c>
      <c r="T177" s="2">
        <f t="shared" si="23"/>
        <v>230.13661763334815</v>
      </c>
      <c r="U177" s="3">
        <f t="shared" si="24"/>
        <v>118.74211245583629</v>
      </c>
      <c r="V177" s="3"/>
      <c r="W177" s="2">
        <f t="shared" si="25"/>
        <v>223.72037574560673</v>
      </c>
      <c r="X177" s="2">
        <f t="shared" si="26"/>
        <v>562.5359757860748</v>
      </c>
      <c r="Y177" s="3">
        <f t="shared" si="27"/>
        <v>177.75790723062266</v>
      </c>
      <c r="Z177" s="3"/>
      <c r="AA177" s="2">
        <f t="shared" si="28"/>
        <v>223.72037574560673</v>
      </c>
      <c r="AB177" s="2">
        <f t="shared" si="29"/>
        <v>611.25677461777298</v>
      </c>
      <c r="AC177" s="3">
        <f t="shared" si="30"/>
        <v>203.80710960686605</v>
      </c>
      <c r="AE177" s="3" t="s">
        <v>190</v>
      </c>
      <c r="AF177" s="12">
        <v>2.7322355980343755</v>
      </c>
      <c r="AG177" s="9">
        <f t="shared" si="31"/>
        <v>3.7879599024832527E-3</v>
      </c>
      <c r="AH177" s="3">
        <v>7.0452000000000004E-4</v>
      </c>
      <c r="AI177" s="10">
        <v>0.91099037773213765</v>
      </c>
      <c r="AJ177" s="9">
        <f t="shared" si="32"/>
        <v>0.32995517743987574</v>
      </c>
      <c r="AK177" s="3">
        <v>9.2311159350000005E-2</v>
      </c>
    </row>
    <row r="178" spans="1:37" x14ac:dyDescent="0.2">
      <c r="A178" s="5" t="s">
        <v>191</v>
      </c>
      <c r="C178" s="2">
        <v>338.56224098184157</v>
      </c>
      <c r="D178" s="2">
        <v>375.27702129286365</v>
      </c>
      <c r="E178" s="3">
        <v>430.4975415246617</v>
      </c>
      <c r="F178" s="2">
        <v>322.69887142186656</v>
      </c>
      <c r="G178" s="2">
        <v>384.4079747242597</v>
      </c>
      <c r="H178" s="3">
        <v>295.67475845551553</v>
      </c>
      <c r="I178" s="2">
        <v>184.86673392897239</v>
      </c>
      <c r="J178" s="2">
        <v>189.41299153346566</v>
      </c>
      <c r="K178" s="3">
        <v>176.74211245583629</v>
      </c>
      <c r="L178" s="3"/>
      <c r="M178" s="2">
        <v>374.16882022166868</v>
      </c>
      <c r="N178" s="2">
        <v>386.48739145417284</v>
      </c>
      <c r="O178" s="3">
        <v>430.4975415246617</v>
      </c>
      <c r="P178" s="2">
        <v>374.92878675814484</v>
      </c>
      <c r="Q178" s="2">
        <v>384.4079747242597</v>
      </c>
      <c r="R178" s="3">
        <v>337.78687185528355</v>
      </c>
      <c r="S178" s="2">
        <f t="shared" si="22"/>
        <v>185.39786464916904</v>
      </c>
      <c r="T178" s="2">
        <f t="shared" si="23"/>
        <v>245.7027798840943</v>
      </c>
      <c r="U178" s="3">
        <f t="shared" si="24"/>
        <v>176.74211245583629</v>
      </c>
      <c r="V178" s="3"/>
      <c r="W178" s="2">
        <f t="shared" si="25"/>
        <v>397.05125106683437</v>
      </c>
      <c r="X178" s="2">
        <f t="shared" si="26"/>
        <v>365.70787777922936</v>
      </c>
      <c r="Y178" s="3">
        <f t="shared" si="27"/>
        <v>202.61425232969987</v>
      </c>
      <c r="Z178" s="3"/>
      <c r="AA178" s="2">
        <f t="shared" si="28"/>
        <v>397.05125106683437</v>
      </c>
      <c r="AB178" s="2">
        <f t="shared" si="29"/>
        <v>397.38154970670246</v>
      </c>
      <c r="AC178" s="3">
        <f t="shared" si="30"/>
        <v>232.30598163432094</v>
      </c>
      <c r="AE178" s="3" t="s">
        <v>191</v>
      </c>
      <c r="AF178" s="10">
        <v>1.0008318791062378</v>
      </c>
      <c r="AG178" s="9">
        <f t="shared" si="31"/>
        <v>0.23156346305609629</v>
      </c>
      <c r="AH178" s="3">
        <v>0.15077002310000001</v>
      </c>
      <c r="AI178" s="10">
        <v>0.58507807495918862</v>
      </c>
      <c r="AJ178" s="9">
        <f t="shared" si="32"/>
        <v>2.1452971434259894E-3</v>
      </c>
      <c r="AK178" s="3">
        <v>1.1126953299999999E-3</v>
      </c>
    </row>
    <row r="179" spans="1:37" x14ac:dyDescent="0.2">
      <c r="A179" s="5" t="s">
        <v>192</v>
      </c>
      <c r="C179" s="2">
        <v>2756.5622409818416</v>
      </c>
      <c r="D179" s="2">
        <v>3212.2770212928635</v>
      </c>
      <c r="E179" s="3">
        <v>3838.4975415246618</v>
      </c>
      <c r="F179" s="2">
        <v>4036.6988714218664</v>
      </c>
      <c r="G179" s="2">
        <v>3168.4079747242595</v>
      </c>
      <c r="H179" s="3">
        <v>2848.6747584555155</v>
      </c>
      <c r="I179" s="2">
        <v>912.86673392897239</v>
      </c>
      <c r="J179" s="2">
        <v>1460.4129915334656</v>
      </c>
      <c r="K179" s="3">
        <v>1555.7421124558364</v>
      </c>
      <c r="L179" s="3"/>
      <c r="M179" s="2">
        <v>3046.4697970589518</v>
      </c>
      <c r="N179" s="2">
        <v>3308.2349734885511</v>
      </c>
      <c r="O179" s="3">
        <v>3838.4975415246618</v>
      </c>
      <c r="P179" s="2">
        <v>4690.0523813471809</v>
      </c>
      <c r="Q179" s="2">
        <v>3168.4079747242595</v>
      </c>
      <c r="R179" s="3">
        <v>3254.403387756769</v>
      </c>
      <c r="S179" s="2">
        <f t="shared" si="22"/>
        <v>915.48944249059787</v>
      </c>
      <c r="T179" s="2">
        <f t="shared" si="23"/>
        <v>1894.418798275623</v>
      </c>
      <c r="U179" s="3">
        <f t="shared" si="24"/>
        <v>1555.7421124558364</v>
      </c>
      <c r="V179" s="3"/>
      <c r="W179" s="2">
        <f t="shared" si="25"/>
        <v>3397.7341040240549</v>
      </c>
      <c r="X179" s="2">
        <f t="shared" si="26"/>
        <v>3704.2879146094033</v>
      </c>
      <c r="Y179" s="3">
        <f t="shared" si="27"/>
        <v>1455.2167844073526</v>
      </c>
      <c r="Z179" s="3"/>
      <c r="AA179" s="2">
        <f t="shared" si="28"/>
        <v>3397.7341040240549</v>
      </c>
      <c r="AB179" s="2">
        <f t="shared" si="29"/>
        <v>4025.1133801277333</v>
      </c>
      <c r="AC179" s="3">
        <f t="shared" si="30"/>
        <v>1668.4688253933691</v>
      </c>
      <c r="AE179" s="3" t="s">
        <v>192</v>
      </c>
      <c r="AF179" s="10">
        <v>1.1846463722280831</v>
      </c>
      <c r="AG179" s="9">
        <f t="shared" si="31"/>
        <v>0.60428498151400711</v>
      </c>
      <c r="AH179" s="3">
        <v>8.3768176799999997E-2</v>
      </c>
      <c r="AI179" s="11">
        <v>0.49105338272860827</v>
      </c>
      <c r="AJ179" s="9">
        <f t="shared" si="32"/>
        <v>6.2775309557448521E-3</v>
      </c>
      <c r="AK179" s="3">
        <v>2.65876141E-3</v>
      </c>
    </row>
    <row r="180" spans="1:37" x14ac:dyDescent="0.2">
      <c r="A180" s="5" t="s">
        <v>193</v>
      </c>
      <c r="C180" s="2">
        <v>640.56224098184157</v>
      </c>
      <c r="D180" s="2">
        <v>751.27702129286365</v>
      </c>
      <c r="E180" s="3">
        <v>743.49754152466176</v>
      </c>
      <c r="F180" s="2">
        <v>622.69887142186656</v>
      </c>
      <c r="G180" s="2">
        <v>639.4079747242597</v>
      </c>
      <c r="H180" s="3">
        <v>358.67475845551553</v>
      </c>
      <c r="I180" s="2">
        <v>448.86673392897239</v>
      </c>
      <c r="J180" s="2">
        <v>357.41299153346563</v>
      </c>
      <c r="K180" s="3">
        <v>431.74211245583626</v>
      </c>
      <c r="L180" s="3"/>
      <c r="M180" s="2">
        <v>707.93014983492731</v>
      </c>
      <c r="N180" s="2">
        <v>773.71935861840484</v>
      </c>
      <c r="O180" s="3">
        <v>743.49754152466176</v>
      </c>
      <c r="P180" s="2">
        <v>723.48481216921402</v>
      </c>
      <c r="Q180" s="2">
        <v>639.4079747242597</v>
      </c>
      <c r="R180" s="3">
        <v>409.75978235344007</v>
      </c>
      <c r="S180" s="2">
        <f t="shared" si="22"/>
        <v>450.15634892133551</v>
      </c>
      <c r="T180" s="2">
        <f t="shared" si="23"/>
        <v>463.62905139454023</v>
      </c>
      <c r="U180" s="3">
        <f t="shared" si="24"/>
        <v>431.74211245583626</v>
      </c>
      <c r="V180" s="3"/>
      <c r="W180" s="2">
        <f t="shared" si="25"/>
        <v>741.71568332599793</v>
      </c>
      <c r="X180" s="2">
        <f t="shared" si="26"/>
        <v>590.88418974897138</v>
      </c>
      <c r="Y180" s="3">
        <f t="shared" si="27"/>
        <v>448.50917092390392</v>
      </c>
      <c r="Z180" s="3"/>
      <c r="AA180" s="2">
        <f t="shared" si="28"/>
        <v>741.71568332599793</v>
      </c>
      <c r="AB180" s="2">
        <f t="shared" si="29"/>
        <v>642.06020511645511</v>
      </c>
      <c r="AC180" s="3">
        <f t="shared" si="30"/>
        <v>514.23511438834862</v>
      </c>
      <c r="AE180" s="3" t="s">
        <v>193</v>
      </c>
      <c r="AF180" s="10">
        <v>0.86564194279583218</v>
      </c>
      <c r="AG180" s="9">
        <f t="shared" si="31"/>
        <v>0.19000887239440986</v>
      </c>
      <c r="AH180" s="3">
        <v>7.2821416999999999E-2</v>
      </c>
      <c r="AI180" s="10">
        <v>0.69330489559344088</v>
      </c>
      <c r="AJ180" s="9">
        <f t="shared" si="32"/>
        <v>1.566580538553869E-4</v>
      </c>
      <c r="AK180" s="3">
        <v>1.723238E-4</v>
      </c>
    </row>
    <row r="181" spans="1:37" x14ac:dyDescent="0.2">
      <c r="A181" s="5" t="s">
        <v>194</v>
      </c>
      <c r="C181" s="2">
        <v>258.56224098184157</v>
      </c>
      <c r="D181" s="2">
        <v>291.27702129286365</v>
      </c>
      <c r="E181" s="3">
        <v>162.4975415246617</v>
      </c>
      <c r="F181" s="2">
        <v>153.69887142186656</v>
      </c>
      <c r="G181" s="2">
        <v>184.4079747242597</v>
      </c>
      <c r="H181" s="3">
        <v>159.67475845551553</v>
      </c>
      <c r="I181" s="2">
        <v>354.86673392897239</v>
      </c>
      <c r="J181" s="2">
        <v>153.41299153346566</v>
      </c>
      <c r="K181" s="3">
        <v>286.74211245583626</v>
      </c>
      <c r="L181" s="3"/>
      <c r="M181" s="2">
        <v>285.7552229731233</v>
      </c>
      <c r="N181" s="2">
        <v>299.97812219407842</v>
      </c>
      <c r="O181" s="3">
        <v>162.4975415246617</v>
      </c>
      <c r="P181" s="2">
        <v>178.57555910990922</v>
      </c>
      <c r="Q181" s="2">
        <v>184.4079747242597</v>
      </c>
      <c r="R181" s="3">
        <v>182.41677935132665</v>
      </c>
      <c r="S181" s="2">
        <f t="shared" si="22"/>
        <v>355.8862825517005</v>
      </c>
      <c r="T181" s="2">
        <f t="shared" si="23"/>
        <v>199.00429313185589</v>
      </c>
      <c r="U181" s="3">
        <f t="shared" si="24"/>
        <v>286.74211245583626</v>
      </c>
      <c r="V181" s="3"/>
      <c r="W181" s="2">
        <f t="shared" si="25"/>
        <v>249.41029556395446</v>
      </c>
      <c r="X181" s="2">
        <f t="shared" si="26"/>
        <v>181.80010439516522</v>
      </c>
      <c r="Y181" s="3">
        <f t="shared" si="27"/>
        <v>280.54422937979751</v>
      </c>
      <c r="Z181" s="3"/>
      <c r="AA181" s="2">
        <f t="shared" si="28"/>
        <v>249.41029556395446</v>
      </c>
      <c r="AB181" s="2">
        <f t="shared" si="29"/>
        <v>197.5456685814226</v>
      </c>
      <c r="AC181" s="3">
        <f t="shared" si="30"/>
        <v>321.65606243665428</v>
      </c>
      <c r="AE181" s="3" t="s">
        <v>194</v>
      </c>
      <c r="AF181" s="10">
        <v>0.79205097822743009</v>
      </c>
      <c r="AG181" s="9">
        <f t="shared" si="31"/>
        <v>0.19660040648780305</v>
      </c>
      <c r="AH181" s="3">
        <v>3.9002505899999998E-2</v>
      </c>
      <c r="AI181" s="10">
        <v>1.2896663375877937</v>
      </c>
      <c r="AJ181" s="9">
        <f t="shared" si="32"/>
        <v>0.64695709769642362</v>
      </c>
      <c r="AK181" s="3">
        <v>0.17017784533999999</v>
      </c>
    </row>
    <row r="182" spans="1:37" x14ac:dyDescent="0.2">
      <c r="A182" s="5" t="s">
        <v>195</v>
      </c>
      <c r="C182" s="2">
        <v>1490.5622409818416</v>
      </c>
      <c r="D182" s="2">
        <v>1667.2770212928638</v>
      </c>
      <c r="E182" s="3">
        <v>1204.4975415246618</v>
      </c>
      <c r="F182" s="2">
        <v>1685.6988714218664</v>
      </c>
      <c r="G182" s="2">
        <v>2103.4079747242595</v>
      </c>
      <c r="H182" s="3">
        <v>2167.6747584555155</v>
      </c>
      <c r="I182" s="2">
        <v>1778.8667339289723</v>
      </c>
      <c r="J182" s="2">
        <v>1435.4129915334656</v>
      </c>
      <c r="K182" s="3">
        <v>2621.7421124558364</v>
      </c>
      <c r="L182" s="3"/>
      <c r="M182" s="2">
        <v>1647.3246206007216</v>
      </c>
      <c r="N182" s="2">
        <v>1717.0823424546722</v>
      </c>
      <c r="O182" s="3">
        <v>1204.4975415246618</v>
      </c>
      <c r="P182" s="2">
        <v>1958.5349955424356</v>
      </c>
      <c r="Q182" s="2">
        <v>2103.4079747242595</v>
      </c>
      <c r="R182" s="3">
        <v>2476.4104980862198</v>
      </c>
      <c r="S182" s="2">
        <f t="shared" si="22"/>
        <v>1783.9775007470228</v>
      </c>
      <c r="T182" s="2">
        <f t="shared" si="23"/>
        <v>1861.9892935865687</v>
      </c>
      <c r="U182" s="3">
        <f t="shared" si="24"/>
        <v>2621.7421124558364</v>
      </c>
      <c r="V182" s="3"/>
      <c r="W182" s="2">
        <f t="shared" si="25"/>
        <v>1522.9681681933519</v>
      </c>
      <c r="X182" s="2">
        <f t="shared" si="26"/>
        <v>2179.4511561176382</v>
      </c>
      <c r="Y182" s="3">
        <f t="shared" si="27"/>
        <v>2089.236302263143</v>
      </c>
      <c r="Z182" s="3"/>
      <c r="AA182" s="2">
        <f t="shared" si="28"/>
        <v>1522.9681681933519</v>
      </c>
      <c r="AB182" s="2">
        <f t="shared" si="29"/>
        <v>2368.2117081736014</v>
      </c>
      <c r="AC182" s="3">
        <f t="shared" si="30"/>
        <v>2395.3995559677383</v>
      </c>
      <c r="AE182" s="3" t="s">
        <v>195</v>
      </c>
      <c r="AF182" s="13">
        <v>1.5549975092276123</v>
      </c>
      <c r="AG182" s="9">
        <f t="shared" si="31"/>
        <v>4.2011730037274028E-2</v>
      </c>
      <c r="AH182" s="3">
        <v>2.37994196E-2</v>
      </c>
      <c r="AI182" s="10">
        <v>1.572849391073829</v>
      </c>
      <c r="AJ182" s="9">
        <f t="shared" si="32"/>
        <v>0.14342803282048533</v>
      </c>
      <c r="AK182" s="3">
        <v>4.4216030560000001E-2</v>
      </c>
    </row>
    <row r="183" spans="1:37" x14ac:dyDescent="0.2">
      <c r="A183" s="5" t="s">
        <v>196</v>
      </c>
      <c r="C183" s="2">
        <v>250.56224098184157</v>
      </c>
      <c r="D183" s="2">
        <v>319.27702129286365</v>
      </c>
      <c r="E183" s="3">
        <v>351.4975415246617</v>
      </c>
      <c r="F183" s="2">
        <v>162.69887142186656</v>
      </c>
      <c r="G183" s="2">
        <v>147.4079747242597</v>
      </c>
      <c r="H183" s="3">
        <v>99.674758455515544</v>
      </c>
      <c r="I183" s="2">
        <v>85.866733928972394</v>
      </c>
      <c r="J183" s="2">
        <v>101.41299153346566</v>
      </c>
      <c r="K183" s="3">
        <v>93.742112455836292</v>
      </c>
      <c r="L183" s="3"/>
      <c r="M183" s="2">
        <v>276.9138632482688</v>
      </c>
      <c r="N183" s="2">
        <v>328.81454528077654</v>
      </c>
      <c r="O183" s="3">
        <v>351.4975415246617</v>
      </c>
      <c r="P183" s="2">
        <v>189.03223987224129</v>
      </c>
      <c r="Q183" s="2">
        <v>147.4079747242597</v>
      </c>
      <c r="R183" s="3">
        <v>113.87115030546332</v>
      </c>
      <c r="S183" s="2">
        <f t="shared" si="22"/>
        <v>86.113433047106597</v>
      </c>
      <c r="T183" s="2">
        <f t="shared" si="23"/>
        <v>131.5509233786226</v>
      </c>
      <c r="U183" s="3">
        <f t="shared" si="24"/>
        <v>93.742112455836292</v>
      </c>
      <c r="V183" s="3"/>
      <c r="W183" s="2">
        <f t="shared" si="25"/>
        <v>319.07531668456903</v>
      </c>
      <c r="X183" s="2">
        <f t="shared" si="26"/>
        <v>150.10378830065477</v>
      </c>
      <c r="Y183" s="3">
        <f t="shared" si="27"/>
        <v>103.80215629385516</v>
      </c>
      <c r="Z183" s="3"/>
      <c r="AA183" s="2">
        <f t="shared" si="28"/>
        <v>319.07531668456903</v>
      </c>
      <c r="AB183" s="2">
        <f t="shared" si="29"/>
        <v>163.10415945638883</v>
      </c>
      <c r="AC183" s="3">
        <f t="shared" si="30"/>
        <v>119.01365050255421</v>
      </c>
      <c r="AE183" s="3" t="s">
        <v>196</v>
      </c>
      <c r="AF183" s="10">
        <v>0.51117761521374616</v>
      </c>
      <c r="AG183" s="9">
        <f t="shared" si="31"/>
        <v>5.4921669108798756E-3</v>
      </c>
      <c r="AH183" s="3">
        <v>5.5104923000000002E-3</v>
      </c>
      <c r="AI183" s="11">
        <v>0.37299547874525357</v>
      </c>
      <c r="AJ183" s="9">
        <f t="shared" si="32"/>
        <v>1.1898356651350969E-3</v>
      </c>
      <c r="AK183" s="3">
        <v>7.4547763000000001E-4</v>
      </c>
    </row>
    <row r="184" spans="1:37" x14ac:dyDescent="0.2">
      <c r="A184" s="5" t="s">
        <v>197</v>
      </c>
      <c r="C184" s="2">
        <v>1834.5622409818416</v>
      </c>
      <c r="D184" s="2">
        <v>2107.2770212928635</v>
      </c>
      <c r="E184" s="3">
        <v>1850.4975415246618</v>
      </c>
      <c r="F184" s="2">
        <v>1360.6988714218664</v>
      </c>
      <c r="G184" s="2">
        <v>1634.4079747242597</v>
      </c>
      <c r="H184" s="3">
        <v>1707.6747584555155</v>
      </c>
      <c r="I184" s="2">
        <v>791.86673392897239</v>
      </c>
      <c r="J184" s="2">
        <v>805.41299153346563</v>
      </c>
      <c r="K184" s="3">
        <v>1173.7421124558364</v>
      </c>
      <c r="L184" s="3"/>
      <c r="M184" s="2">
        <v>2027.5030887694666</v>
      </c>
      <c r="N184" s="2">
        <v>2170.2261338170711</v>
      </c>
      <c r="O184" s="3">
        <v>1850.4975415246618</v>
      </c>
      <c r="P184" s="2">
        <v>1580.9326346804439</v>
      </c>
      <c r="Q184" s="2">
        <v>1634.4079747242597</v>
      </c>
      <c r="R184" s="3">
        <v>1950.8940087346009</v>
      </c>
      <c r="S184" s="2">
        <f t="shared" si="22"/>
        <v>794.14180386585485</v>
      </c>
      <c r="T184" s="2">
        <f t="shared" si="23"/>
        <v>1044.7657754223962</v>
      </c>
      <c r="U184" s="3">
        <f t="shared" si="24"/>
        <v>1173.7421124558364</v>
      </c>
      <c r="V184" s="3"/>
      <c r="W184" s="2">
        <f t="shared" si="25"/>
        <v>2016.0755880370664</v>
      </c>
      <c r="X184" s="2">
        <f t="shared" si="26"/>
        <v>1722.0782060464346</v>
      </c>
      <c r="Y184" s="3">
        <f t="shared" si="27"/>
        <v>1004.2165639146957</v>
      </c>
      <c r="Z184" s="3"/>
      <c r="AA184" s="2">
        <f t="shared" si="28"/>
        <v>2016.0755880370664</v>
      </c>
      <c r="AB184" s="2">
        <f t="shared" si="29"/>
        <v>1871.2260462925603</v>
      </c>
      <c r="AC184" s="3">
        <f t="shared" si="30"/>
        <v>1151.3776152036883</v>
      </c>
      <c r="AE184" s="3" t="s">
        <v>197</v>
      </c>
      <c r="AF184" s="10">
        <v>0.9281527227431301</v>
      </c>
      <c r="AG184" s="9">
        <f t="shared" si="31"/>
        <v>0.1177727764971115</v>
      </c>
      <c r="AH184" s="3">
        <v>3.8549910999999999E-3</v>
      </c>
      <c r="AI184" s="10">
        <v>0.5710984360088982</v>
      </c>
      <c r="AJ184" s="9">
        <f t="shared" si="32"/>
        <v>2.2069992034300812E-3</v>
      </c>
      <c r="AK184" s="3">
        <v>1.1126953299999999E-3</v>
      </c>
    </row>
    <row r="185" spans="1:37" x14ac:dyDescent="0.2">
      <c r="A185" s="5" t="s">
        <v>198</v>
      </c>
      <c r="C185" s="2">
        <v>216.56224098184157</v>
      </c>
      <c r="D185" s="2">
        <v>259.27702129286365</v>
      </c>
      <c r="E185" s="3">
        <v>253.4975415246617</v>
      </c>
      <c r="F185" s="2">
        <v>260.69887142186656</v>
      </c>
      <c r="G185" s="2">
        <v>262.4079747242597</v>
      </c>
      <c r="H185" s="3">
        <v>240.67475845551553</v>
      </c>
      <c r="I185" s="2">
        <v>657.86673392897239</v>
      </c>
      <c r="J185" s="2">
        <v>488.41299153346563</v>
      </c>
      <c r="K185" s="3">
        <v>549.74211245583626</v>
      </c>
      <c r="L185" s="3"/>
      <c r="M185" s="2">
        <v>239.33808441763702</v>
      </c>
      <c r="N185" s="2">
        <v>267.02221009499488</v>
      </c>
      <c r="O185" s="3">
        <v>253.4975415246617</v>
      </c>
      <c r="P185" s="2">
        <v>302.89387483985723</v>
      </c>
      <c r="Q185" s="2">
        <v>262.4079747242597</v>
      </c>
      <c r="R185" s="3">
        <v>274.95337856324215</v>
      </c>
      <c r="S185" s="2">
        <f t="shared" si="22"/>
        <v>659.75681563680064</v>
      </c>
      <c r="T185" s="2">
        <f t="shared" si="23"/>
        <v>633.55965596518558</v>
      </c>
      <c r="U185" s="3">
        <f t="shared" si="24"/>
        <v>549.74211245583626</v>
      </c>
      <c r="V185" s="3"/>
      <c r="W185" s="2">
        <f t="shared" si="25"/>
        <v>253.2859453457645</v>
      </c>
      <c r="X185" s="2">
        <f t="shared" si="26"/>
        <v>280.08507604245307</v>
      </c>
      <c r="Y185" s="3">
        <f t="shared" si="27"/>
        <v>614.35286135260742</v>
      </c>
      <c r="Z185" s="3"/>
      <c r="AA185" s="2">
        <f t="shared" si="28"/>
        <v>253.2859453457645</v>
      </c>
      <c r="AB185" s="2">
        <f t="shared" si="29"/>
        <v>304.34302439243487</v>
      </c>
      <c r="AC185" s="3">
        <f t="shared" si="30"/>
        <v>704.38206041960302</v>
      </c>
      <c r="AE185" s="3" t="s">
        <v>198</v>
      </c>
      <c r="AF185" s="13">
        <v>1.2015788083976455</v>
      </c>
      <c r="AG185" s="9">
        <f t="shared" si="31"/>
        <v>0.13601850238979302</v>
      </c>
      <c r="AH185" s="3">
        <v>5.1413422999999998E-3</v>
      </c>
      <c r="AI185" s="12">
        <v>2.7809757049805519</v>
      </c>
      <c r="AJ185" s="9">
        <f t="shared" si="32"/>
        <v>4.5164821630649504E-4</v>
      </c>
      <c r="AK185" s="3">
        <v>3.5835677000000001E-4</v>
      </c>
    </row>
    <row r="186" spans="1:37" x14ac:dyDescent="0.2">
      <c r="A186" s="5" t="s">
        <v>199</v>
      </c>
      <c r="C186" s="2">
        <v>35350.562240981839</v>
      </c>
      <c r="D186" s="2">
        <v>41057.277021292866</v>
      </c>
      <c r="E186" s="3">
        <v>43613.497541524659</v>
      </c>
      <c r="F186" s="2">
        <v>58450.698871421868</v>
      </c>
      <c r="G186" s="2">
        <v>45010.407974724258</v>
      </c>
      <c r="H186" s="3">
        <v>43350.674758455512</v>
      </c>
      <c r="I186" s="2">
        <v>6238.8667339289723</v>
      </c>
      <c r="J186" s="2">
        <v>10518.412991533465</v>
      </c>
      <c r="K186" s="3">
        <v>9961.7421124558368</v>
      </c>
      <c r="L186" s="3"/>
      <c r="M186" s="2">
        <v>39068.379656047538</v>
      </c>
      <c r="N186" s="2">
        <v>42283.750391920366</v>
      </c>
      <c r="O186" s="3">
        <v>43613.497541524659</v>
      </c>
      <c r="P186" s="2">
        <v>67911.144270406905</v>
      </c>
      <c r="Q186" s="2">
        <v>45010.407974724258</v>
      </c>
      <c r="R186" s="3">
        <v>49524.987848016048</v>
      </c>
      <c r="S186" s="2">
        <f t="shared" si="22"/>
        <v>6256.7912880722597</v>
      </c>
      <c r="T186" s="2">
        <f t="shared" si="23"/>
        <v>13644.276937213835</v>
      </c>
      <c r="U186" s="3">
        <f t="shared" si="24"/>
        <v>9961.7421124558368</v>
      </c>
      <c r="V186" s="3"/>
      <c r="W186" s="2">
        <f t="shared" si="25"/>
        <v>41655.209196497519</v>
      </c>
      <c r="X186" s="2">
        <f t="shared" si="26"/>
        <v>54148.846697715744</v>
      </c>
      <c r="Y186" s="3">
        <f t="shared" si="27"/>
        <v>9954.2701125806434</v>
      </c>
      <c r="Z186" s="3"/>
      <c r="AA186" s="2">
        <f t="shared" si="28"/>
        <v>41655.209196497519</v>
      </c>
      <c r="AB186" s="2">
        <f t="shared" si="29"/>
        <v>58838.635760968711</v>
      </c>
      <c r="AC186" s="3">
        <f t="shared" si="30"/>
        <v>11413.000138772884</v>
      </c>
      <c r="AE186" s="3" t="s">
        <v>199</v>
      </c>
      <c r="AF186" s="10">
        <v>1.4125156708111315</v>
      </c>
      <c r="AG186" s="9">
        <f t="shared" si="31"/>
        <v>0.15470666359685156</v>
      </c>
      <c r="AH186" s="3">
        <v>0.31249172479999998</v>
      </c>
      <c r="AI186" s="11">
        <v>0.27398734417429166</v>
      </c>
      <c r="AJ186" s="9">
        <f t="shared" si="32"/>
        <v>2.3108317406592331E-4</v>
      </c>
      <c r="AK186" s="3">
        <v>2.2368833999999999E-4</v>
      </c>
    </row>
    <row r="187" spans="1:37" x14ac:dyDescent="0.2">
      <c r="A187" s="5" t="s">
        <v>200</v>
      </c>
      <c r="C187" s="2">
        <v>821.56224098184157</v>
      </c>
      <c r="D187" s="2">
        <v>873.27702129286365</v>
      </c>
      <c r="E187" s="3">
        <v>1075.4975415246618</v>
      </c>
      <c r="F187" s="2">
        <v>865.69887142186656</v>
      </c>
      <c r="G187" s="2">
        <v>1262.4079747242597</v>
      </c>
      <c r="H187" s="3">
        <v>938.67475845551553</v>
      </c>
      <c r="I187" s="2">
        <v>1002.8667339289724</v>
      </c>
      <c r="J187" s="2">
        <v>1017.4129915334656</v>
      </c>
      <c r="K187" s="3">
        <v>949.74211245583626</v>
      </c>
      <c r="L187" s="3"/>
      <c r="M187" s="2">
        <v>907.96591360976117</v>
      </c>
      <c r="N187" s="2">
        <v>899.363773496161</v>
      </c>
      <c r="O187" s="3">
        <v>1075.4975415246618</v>
      </c>
      <c r="P187" s="2">
        <v>1005.81519275218</v>
      </c>
      <c r="Q187" s="2">
        <v>1262.4079747242597</v>
      </c>
      <c r="R187" s="3">
        <v>1072.3675297967857</v>
      </c>
      <c r="S187" s="2">
        <f t="shared" si="22"/>
        <v>1005.748016674291</v>
      </c>
      <c r="T187" s="2">
        <f t="shared" si="23"/>
        <v>1319.7679751855781</v>
      </c>
      <c r="U187" s="3">
        <f t="shared" si="24"/>
        <v>949.74211245583626</v>
      </c>
      <c r="V187" s="3"/>
      <c r="W187" s="2">
        <f t="shared" si="25"/>
        <v>960.9424095435279</v>
      </c>
      <c r="X187" s="2">
        <f t="shared" si="26"/>
        <v>1113.5302324244085</v>
      </c>
      <c r="Y187" s="3">
        <f t="shared" si="27"/>
        <v>1091.7527014385685</v>
      </c>
      <c r="Z187" s="3"/>
      <c r="AA187" s="2">
        <f t="shared" si="28"/>
        <v>960.9424095435279</v>
      </c>
      <c r="AB187" s="2">
        <f t="shared" si="29"/>
        <v>1209.9722108617041</v>
      </c>
      <c r="AC187" s="3">
        <f t="shared" si="30"/>
        <v>1251.741573425493</v>
      </c>
      <c r="AE187" s="3" t="s">
        <v>200</v>
      </c>
      <c r="AF187" s="10">
        <v>1.2591516399369569</v>
      </c>
      <c r="AG187" s="9">
        <f t="shared" si="31"/>
        <v>0.18680072574800016</v>
      </c>
      <c r="AH187" s="3">
        <v>1.0999126999999999E-2</v>
      </c>
      <c r="AI187" s="10">
        <v>1.3026187219899079</v>
      </c>
      <c r="AJ187" s="9">
        <f t="shared" si="32"/>
        <v>0.36668978816373354</v>
      </c>
      <c r="AK187" s="3">
        <v>0.1008396917</v>
      </c>
    </row>
    <row r="188" spans="1:37" x14ac:dyDescent="0.2">
      <c r="A188" s="5" t="s">
        <v>201</v>
      </c>
      <c r="C188" s="2">
        <v>1113.5622409818416</v>
      </c>
      <c r="D188" s="2">
        <v>1226.2770212928638</v>
      </c>
      <c r="E188" s="3">
        <v>728.49754152466176</v>
      </c>
      <c r="F188" s="2">
        <v>854.69887142186656</v>
      </c>
      <c r="G188" s="2">
        <v>1167.4079747242597</v>
      </c>
      <c r="H188" s="3">
        <v>902.67475845551553</v>
      </c>
      <c r="I188" s="2">
        <v>2652.8667339289723</v>
      </c>
      <c r="J188" s="2">
        <v>1550.4129915334656</v>
      </c>
      <c r="K188" s="3">
        <v>2565.7421124558364</v>
      </c>
      <c r="L188" s="3"/>
      <c r="M188" s="2">
        <v>1230.6755435669518</v>
      </c>
      <c r="N188" s="2">
        <v>1262.9086788391769</v>
      </c>
      <c r="O188" s="3">
        <v>728.49754152466176</v>
      </c>
      <c r="P188" s="2">
        <v>993.03480515377407</v>
      </c>
      <c r="Q188" s="2">
        <v>1167.4079747242597</v>
      </c>
      <c r="R188" s="3">
        <v>1031.2401523692677</v>
      </c>
      <c r="S188" s="2">
        <f t="shared" si="22"/>
        <v>2660.4885433753316</v>
      </c>
      <c r="T188" s="2">
        <f t="shared" si="23"/>
        <v>2011.1650151562192</v>
      </c>
      <c r="U188" s="3">
        <f t="shared" si="24"/>
        <v>2565.7421124558364</v>
      </c>
      <c r="V188" s="3"/>
      <c r="W188" s="2">
        <f t="shared" si="25"/>
        <v>1074.027254643597</v>
      </c>
      <c r="X188" s="2">
        <f t="shared" si="26"/>
        <v>1063.8943107491004</v>
      </c>
      <c r="Y188" s="3">
        <f t="shared" si="27"/>
        <v>2412.4652236624624</v>
      </c>
      <c r="Z188" s="3"/>
      <c r="AA188" s="2">
        <f t="shared" si="28"/>
        <v>1074.027254643597</v>
      </c>
      <c r="AB188" s="2">
        <f t="shared" si="29"/>
        <v>1156.0373610131546</v>
      </c>
      <c r="AC188" s="3">
        <f t="shared" si="30"/>
        <v>2765.9954593402522</v>
      </c>
      <c r="AE188" s="3" t="s">
        <v>201</v>
      </c>
      <c r="AF188" s="10">
        <v>1.0763575654295401</v>
      </c>
      <c r="AG188" s="9">
        <f t="shared" si="31"/>
        <v>0.95802321526455247</v>
      </c>
      <c r="AH188" s="3">
        <v>1.0999126999999999E-2</v>
      </c>
      <c r="AI188" s="12">
        <v>2.5753494125790266</v>
      </c>
      <c r="AJ188" s="9">
        <f t="shared" si="32"/>
        <v>7.3588893195636312E-3</v>
      </c>
      <c r="AK188" s="3">
        <v>3.01839176E-3</v>
      </c>
    </row>
    <row r="189" spans="1:37" x14ac:dyDescent="0.2">
      <c r="A189" s="5" t="s">
        <v>202</v>
      </c>
      <c r="C189" s="2">
        <v>886.56224098184157</v>
      </c>
      <c r="D189" s="2">
        <v>995.27702129286365</v>
      </c>
      <c r="E189" s="3">
        <v>1107.4975415246618</v>
      </c>
      <c r="F189" s="2">
        <v>1006.6988714218666</v>
      </c>
      <c r="G189" s="2">
        <v>1169.4079747242597</v>
      </c>
      <c r="H189" s="3">
        <v>879.67475845551553</v>
      </c>
      <c r="I189" s="2">
        <v>1408.8667339289723</v>
      </c>
      <c r="J189" s="2">
        <v>1140.4129915334656</v>
      </c>
      <c r="K189" s="3">
        <v>1360.7421124558364</v>
      </c>
      <c r="L189" s="3"/>
      <c r="M189" s="2">
        <v>979.80196137420432</v>
      </c>
      <c r="N189" s="2">
        <v>1025.0081883739172</v>
      </c>
      <c r="O189" s="3">
        <v>1107.4975415246618</v>
      </c>
      <c r="P189" s="2">
        <v>1169.6365246953824</v>
      </c>
      <c r="Q189" s="2">
        <v>1169.4079747242597</v>
      </c>
      <c r="R189" s="3">
        <v>1004.9643279016867</v>
      </c>
      <c r="S189" s="2">
        <f t="shared" si="22"/>
        <v>1412.9144735473953</v>
      </c>
      <c r="T189" s="2">
        <f t="shared" si="23"/>
        <v>1479.3211382557261</v>
      </c>
      <c r="U189" s="3">
        <f t="shared" si="24"/>
        <v>1360.7421124558364</v>
      </c>
      <c r="V189" s="3"/>
      <c r="W189" s="2">
        <f t="shared" si="25"/>
        <v>1037.4358970909277</v>
      </c>
      <c r="X189" s="2">
        <f t="shared" si="26"/>
        <v>1114.6696091071096</v>
      </c>
      <c r="Y189" s="3">
        <f t="shared" si="27"/>
        <v>1417.6592414196523</v>
      </c>
      <c r="Z189" s="3"/>
      <c r="AA189" s="2">
        <f t="shared" si="28"/>
        <v>1037.4358970909277</v>
      </c>
      <c r="AB189" s="2">
        <f t="shared" si="29"/>
        <v>1211.2102680635912</v>
      </c>
      <c r="AC189" s="3">
        <f t="shared" si="30"/>
        <v>1625.4074820218593</v>
      </c>
      <c r="AE189" s="3" t="s">
        <v>202</v>
      </c>
      <c r="AF189" s="10">
        <v>1.1675037189863431</v>
      </c>
      <c r="AG189" s="9">
        <f t="shared" si="31"/>
        <v>0.3092957963133276</v>
      </c>
      <c r="AH189" s="3">
        <v>0.35604421060000002</v>
      </c>
      <c r="AI189" s="10">
        <v>1.5667546173982043</v>
      </c>
      <c r="AJ189" s="9">
        <f t="shared" si="32"/>
        <v>1.6967246639602825E-3</v>
      </c>
      <c r="AK189" s="3">
        <v>9.5490104999999999E-4</v>
      </c>
    </row>
    <row r="190" spans="1:37" x14ac:dyDescent="0.2">
      <c r="A190" s="5" t="s">
        <v>203</v>
      </c>
      <c r="C190" s="2">
        <v>1011.5622409818416</v>
      </c>
      <c r="D190" s="2">
        <v>1129.2770212928638</v>
      </c>
      <c r="E190" s="3">
        <v>990.49754152466176</v>
      </c>
      <c r="F190" s="2">
        <v>1557.6988714218664</v>
      </c>
      <c r="G190" s="2">
        <v>1213.4079747242597</v>
      </c>
      <c r="H190" s="3">
        <v>1031.6747584555155</v>
      </c>
      <c r="I190" s="2">
        <v>779.86673392897239</v>
      </c>
      <c r="J190" s="2">
        <v>538.41299153346563</v>
      </c>
      <c r="K190" s="3">
        <v>773.74211245583626</v>
      </c>
      <c r="L190" s="3"/>
      <c r="M190" s="2">
        <v>1117.9482070750564</v>
      </c>
      <c r="N190" s="2">
        <v>1163.0110702888296</v>
      </c>
      <c r="O190" s="3">
        <v>990.49754152466176</v>
      </c>
      <c r="P190" s="2">
        <v>1809.8177580337126</v>
      </c>
      <c r="Q190" s="2">
        <v>1213.4079747242597</v>
      </c>
      <c r="R190" s="3">
        <v>1178.6132548178739</v>
      </c>
      <c r="S190" s="2">
        <f t="shared" si="22"/>
        <v>782.10732730802908</v>
      </c>
      <c r="T190" s="2">
        <f t="shared" si="23"/>
        <v>698.41866534329449</v>
      </c>
      <c r="U190" s="3">
        <f t="shared" si="24"/>
        <v>773.74211245583626</v>
      </c>
      <c r="V190" s="3"/>
      <c r="W190" s="2">
        <f t="shared" si="25"/>
        <v>1090.4856062961826</v>
      </c>
      <c r="X190" s="2">
        <f t="shared" si="26"/>
        <v>1400.6129958586152</v>
      </c>
      <c r="Y190" s="3">
        <f t="shared" si="27"/>
        <v>751.42270170238669</v>
      </c>
      <c r="Z190" s="3"/>
      <c r="AA190" s="2">
        <f t="shared" si="28"/>
        <v>1090.4856062961826</v>
      </c>
      <c r="AB190" s="2">
        <f t="shared" si="29"/>
        <v>1521.9189868522296</v>
      </c>
      <c r="AC190" s="3">
        <f t="shared" si="30"/>
        <v>861.53854595202574</v>
      </c>
      <c r="AE190" s="3" t="s">
        <v>203</v>
      </c>
      <c r="AF190" s="10">
        <v>1.3956341817489952</v>
      </c>
      <c r="AG190" s="9">
        <f t="shared" si="31"/>
        <v>0.21602333536799448</v>
      </c>
      <c r="AH190" s="3">
        <v>1.8891941499999999E-2</v>
      </c>
      <c r="AI190" s="2">
        <v>0.79005036011270979</v>
      </c>
      <c r="AJ190" s="9">
        <f t="shared" si="32"/>
        <v>4.2998196856768164E-3</v>
      </c>
      <c r="AK190" s="3">
        <v>1.94496531E-3</v>
      </c>
    </row>
    <row r="191" spans="1:37" x14ac:dyDescent="0.2">
      <c r="A191" s="5" t="s">
        <v>204</v>
      </c>
      <c r="C191" s="2">
        <v>79.562240981841569</v>
      </c>
      <c r="D191" s="2">
        <v>134.27702129286368</v>
      </c>
      <c r="E191" s="3">
        <v>98.497541524661713</v>
      </c>
      <c r="F191" s="2">
        <v>119.69887142186654</v>
      </c>
      <c r="G191" s="2">
        <v>53.407974724259688</v>
      </c>
      <c r="H191" s="3">
        <v>82.674758455515544</v>
      </c>
      <c r="I191" s="2">
        <v>56.866733928972394</v>
      </c>
      <c r="J191" s="2">
        <v>70.412991533465657</v>
      </c>
      <c r="K191" s="3">
        <v>38.742112455836285</v>
      </c>
      <c r="L191" s="3"/>
      <c r="M191" s="2">
        <v>87.92979912950311</v>
      </c>
      <c r="N191" s="2">
        <v>138.28817845794967</v>
      </c>
      <c r="O191" s="15">
        <v>98.497541524661713</v>
      </c>
      <c r="P191" s="2">
        <v>139.07254289665471</v>
      </c>
      <c r="Q191" s="2">
        <v>53.407974724259688</v>
      </c>
      <c r="R191" s="3">
        <v>94.449888742468701</v>
      </c>
      <c r="S191" s="2">
        <f t="shared" si="22"/>
        <v>57.030114699027706</v>
      </c>
      <c r="T191" s="2">
        <f t="shared" si="23"/>
        <v>91.338337564195058</v>
      </c>
      <c r="U191" s="3">
        <f t="shared" si="24"/>
        <v>38.742112455836285</v>
      </c>
      <c r="V191" s="3"/>
      <c r="W191" s="2">
        <f t="shared" si="25"/>
        <v>108.23850637070483</v>
      </c>
      <c r="X191" s="2">
        <f t="shared" si="26"/>
        <v>95.643468787794362</v>
      </c>
      <c r="Y191" s="3">
        <f t="shared" si="27"/>
        <v>62.37018823968635</v>
      </c>
      <c r="Z191" s="3"/>
      <c r="AA191" s="2">
        <f t="shared" si="28"/>
        <v>108.23850637070483</v>
      </c>
      <c r="AB191" s="2">
        <f t="shared" si="29"/>
        <v>103.92707446450578</v>
      </c>
      <c r="AC191" s="3">
        <f t="shared" si="30"/>
        <v>71.510111638942575</v>
      </c>
      <c r="AE191" s="3" t="s">
        <v>204</v>
      </c>
      <c r="AF191" s="10">
        <v>0.96016730042972998</v>
      </c>
      <c r="AG191" s="9">
        <f t="shared" si="31"/>
        <v>0.68748408125914129</v>
      </c>
      <c r="AH191" s="3">
        <v>2.3147887999999998E-2</v>
      </c>
      <c r="AI191" s="2">
        <v>0.66067164114431154</v>
      </c>
      <c r="AJ191" s="9">
        <f t="shared" si="32"/>
        <v>0.1025284829649272</v>
      </c>
      <c r="AK191" s="3">
        <v>3.3529584979999999E-2</v>
      </c>
    </row>
    <row r="192" spans="1:37" x14ac:dyDescent="0.2">
      <c r="A192" s="5"/>
      <c r="E192" s="3"/>
      <c r="H192" s="3"/>
      <c r="K192" s="3"/>
      <c r="AC192" s="3"/>
    </row>
    <row r="193" spans="1:25" x14ac:dyDescent="0.2">
      <c r="A193" s="5"/>
      <c r="E193" s="3"/>
      <c r="H193" s="3"/>
      <c r="K193" s="3"/>
    </row>
    <row r="194" spans="1:25" ht="15" x14ac:dyDescent="0.25">
      <c r="A194" s="25" t="s">
        <v>205</v>
      </c>
      <c r="C194" s="2">
        <f>SUM(C4:C191)</f>
        <v>724411.70130458695</v>
      </c>
      <c r="D194" s="2">
        <f t="shared" ref="D194:K194" si="33">SUM(D4:D191)</f>
        <v>777376.08000305702</v>
      </c>
      <c r="E194" s="3">
        <f t="shared" si="33"/>
        <v>800598.05501596595</v>
      </c>
      <c r="F194" s="2">
        <f t="shared" si="33"/>
        <v>634147.49572735699</v>
      </c>
      <c r="G194" s="2">
        <f t="shared" si="33"/>
        <v>736786.43545036833</v>
      </c>
      <c r="H194" s="3">
        <f t="shared" si="33"/>
        <v>644930.78176353767</v>
      </c>
      <c r="I194" s="2">
        <f t="shared" si="33"/>
        <v>696272.47803399793</v>
      </c>
      <c r="J194" s="2">
        <f t="shared" si="33"/>
        <v>538300.62155222264</v>
      </c>
      <c r="K194" s="3">
        <f t="shared" si="33"/>
        <v>698272.90122994944</v>
      </c>
      <c r="V194" s="2" t="s">
        <v>205</v>
      </c>
      <c r="W194" s="2">
        <f>SUM(W4:W191)</f>
        <v>800598.05501596536</v>
      </c>
      <c r="X194" s="2">
        <f>SUM(X4:X191)</f>
        <v>736785.63051094045</v>
      </c>
      <c r="Y194" s="2">
        <f>SUM(Y4:Y191)</f>
        <v>698271.19901292468</v>
      </c>
    </row>
    <row r="195" spans="1:25" ht="15" x14ac:dyDescent="0.25">
      <c r="A195" s="25"/>
      <c r="E195" s="3"/>
      <c r="H195" s="3"/>
      <c r="K195" s="3"/>
    </row>
    <row r="196" spans="1:25" ht="15" x14ac:dyDescent="0.25">
      <c r="A196" s="25" t="s">
        <v>206</v>
      </c>
      <c r="C196" s="2">
        <f>E194/C194</f>
        <v>1.1051699656068168</v>
      </c>
      <c r="D196" s="2">
        <f>E194/D194</f>
        <v>1.0298722530963618</v>
      </c>
      <c r="E196" s="3">
        <f>E194/E194</f>
        <v>1</v>
      </c>
      <c r="F196" s="2">
        <f>G194/F194</f>
        <v>1.1618534180368971</v>
      </c>
      <c r="G196" s="2">
        <f>G194/G194</f>
        <v>1</v>
      </c>
      <c r="H196" s="3">
        <f>G194/H194</f>
        <v>1.1424271507643891</v>
      </c>
      <c r="I196" s="2">
        <f>K194/I194</f>
        <v>1.0028730464854791</v>
      </c>
      <c r="J196" s="2">
        <f>K194/J194</f>
        <v>1.2971801875621785</v>
      </c>
      <c r="K196" s="3">
        <f>K194/K194</f>
        <v>1</v>
      </c>
      <c r="V196" s="2" t="s">
        <v>206</v>
      </c>
      <c r="W196" s="2">
        <f>W194/W194</f>
        <v>1</v>
      </c>
      <c r="X196" s="2">
        <f>W194/X194</f>
        <v>1.0866092142171295</v>
      </c>
      <c r="Y196" s="2">
        <f>W194/Y194</f>
        <v>1.1465431427612793</v>
      </c>
    </row>
  </sheetData>
  <mergeCells count="8">
    <mergeCell ref="AF1:AH1"/>
    <mergeCell ref="AI1:AK1"/>
    <mergeCell ref="C1:K1"/>
    <mergeCell ref="M1:O1"/>
    <mergeCell ref="P1:R1"/>
    <mergeCell ref="S1:U1"/>
    <mergeCell ref="W1:Y1"/>
    <mergeCell ref="AA1:A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154CB-C000-4D93-8466-8DD944AA031C}">
  <dimension ref="A1:AQ196"/>
  <sheetViews>
    <sheetView topLeftCell="V1" workbookViewId="0">
      <selection activeCell="AO2" sqref="AO2"/>
    </sheetView>
  </sheetViews>
  <sheetFormatPr defaultRowHeight="14.25" x14ac:dyDescent="0.2"/>
  <cols>
    <col min="1" max="1" width="12" style="2" bestFit="1" customWidth="1"/>
    <col min="2" max="2" width="9.140625" style="2"/>
    <col min="3" max="8" width="12.28515625" style="2" customWidth="1"/>
    <col min="9" max="10" width="12" style="2" bestFit="1" customWidth="1"/>
    <col min="11" max="11" width="10" style="2" customWidth="1"/>
    <col min="12" max="14" width="14.5703125" style="2" bestFit="1" customWidth="1"/>
    <col min="15" max="24" width="9.140625" style="2"/>
    <col min="25" max="26" width="15.140625" style="2" bestFit="1" customWidth="1"/>
    <col min="27" max="27" width="15.42578125" style="2" customWidth="1"/>
    <col min="28" max="28" width="9.140625" style="2"/>
    <col min="29" max="30" width="12" style="2" bestFit="1" customWidth="1"/>
    <col min="31" max="31" width="18.85546875" style="2" bestFit="1" customWidth="1"/>
    <col min="32" max="32" width="9.140625" style="2"/>
    <col min="33" max="34" width="12" style="2" bestFit="1" customWidth="1"/>
    <col min="35" max="35" width="15.140625" style="2" bestFit="1" customWidth="1"/>
    <col min="36" max="36" width="9.140625" style="2"/>
    <col min="37" max="37" width="11.28515625" style="2" bestFit="1" customWidth="1"/>
    <col min="38" max="38" width="12" style="2" bestFit="1" customWidth="1"/>
    <col min="39" max="39" width="12" style="9" bestFit="1" customWidth="1"/>
    <col min="40" max="40" width="12" style="3" customWidth="1"/>
    <col min="41" max="41" width="12" style="2" bestFit="1" customWidth="1"/>
    <col min="42" max="42" width="12" style="9" bestFit="1" customWidth="1"/>
    <col min="43" max="43" width="9.140625" style="3"/>
    <col min="44" max="16384" width="9.140625" style="2"/>
  </cols>
  <sheetData>
    <row r="1" spans="1:43" ht="15" x14ac:dyDescent="0.25">
      <c r="A1" s="25" t="s">
        <v>207</v>
      </c>
      <c r="C1" s="43" t="s">
        <v>208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2"/>
      <c r="O1" s="26"/>
      <c r="P1" s="43" t="s">
        <v>209</v>
      </c>
      <c r="Q1" s="43"/>
      <c r="R1" s="43"/>
      <c r="S1" s="43"/>
      <c r="T1" s="43"/>
      <c r="U1" s="42"/>
      <c r="V1" s="43" t="s">
        <v>217</v>
      </c>
      <c r="W1" s="43"/>
      <c r="X1" s="42"/>
      <c r="Y1" s="40" t="s">
        <v>223</v>
      </c>
      <c r="Z1" s="43"/>
      <c r="AA1" s="42"/>
      <c r="AB1" s="17"/>
      <c r="AC1" s="43" t="s">
        <v>4</v>
      </c>
      <c r="AD1" s="43"/>
      <c r="AE1" s="43"/>
      <c r="AF1" s="3"/>
      <c r="AG1" s="43" t="s">
        <v>5</v>
      </c>
      <c r="AH1" s="43"/>
      <c r="AI1" s="42"/>
      <c r="AK1" s="27" t="s">
        <v>6</v>
      </c>
      <c r="AL1" s="40" t="s">
        <v>219</v>
      </c>
      <c r="AM1" s="41"/>
      <c r="AN1" s="42"/>
      <c r="AO1" s="40" t="s">
        <v>237</v>
      </c>
      <c r="AP1" s="41"/>
      <c r="AQ1" s="42"/>
    </row>
    <row r="2" spans="1:43" ht="15" x14ac:dyDescent="0.25">
      <c r="A2" s="5"/>
      <c r="C2" s="26" t="s">
        <v>210</v>
      </c>
      <c r="D2" s="26" t="s">
        <v>211</v>
      </c>
      <c r="E2" s="28" t="s">
        <v>212</v>
      </c>
      <c r="F2" s="28" t="s">
        <v>213</v>
      </c>
      <c r="G2" s="28" t="s">
        <v>214</v>
      </c>
      <c r="H2" s="27" t="s">
        <v>215</v>
      </c>
      <c r="I2" s="26" t="s">
        <v>220</v>
      </c>
      <c r="J2" s="26" t="s">
        <v>220</v>
      </c>
      <c r="K2" s="27" t="s">
        <v>220</v>
      </c>
      <c r="L2" s="26" t="s">
        <v>234</v>
      </c>
      <c r="M2" s="26" t="s">
        <v>234</v>
      </c>
      <c r="N2" s="26" t="s">
        <v>234</v>
      </c>
      <c r="O2" s="26"/>
      <c r="P2" s="26" t="s">
        <v>210</v>
      </c>
      <c r="Q2" s="26" t="s">
        <v>211</v>
      </c>
      <c r="R2" s="28" t="s">
        <v>212</v>
      </c>
      <c r="S2" s="28" t="s">
        <v>213</v>
      </c>
      <c r="T2" s="28" t="s">
        <v>214</v>
      </c>
      <c r="U2" s="27" t="s">
        <v>215</v>
      </c>
      <c r="V2" s="26" t="s">
        <v>220</v>
      </c>
      <c r="W2" s="26" t="s">
        <v>220</v>
      </c>
      <c r="X2" s="27" t="s">
        <v>220</v>
      </c>
      <c r="Y2" s="26" t="s">
        <v>234</v>
      </c>
      <c r="Z2" s="26" t="s">
        <v>234</v>
      </c>
      <c r="AA2" s="26" t="s">
        <v>234</v>
      </c>
      <c r="AB2" s="17"/>
      <c r="AC2" s="26" t="s">
        <v>12</v>
      </c>
      <c r="AD2" s="26" t="s">
        <v>221</v>
      </c>
      <c r="AE2" s="27" t="s">
        <v>236</v>
      </c>
      <c r="AF2" s="3"/>
      <c r="AG2" s="26" t="s">
        <v>14</v>
      </c>
      <c r="AH2" s="26" t="s">
        <v>220</v>
      </c>
      <c r="AI2" s="27" t="s">
        <v>234</v>
      </c>
      <c r="AL2" s="29" t="s">
        <v>15</v>
      </c>
      <c r="AM2" s="30" t="s">
        <v>16</v>
      </c>
      <c r="AN2" s="31" t="s">
        <v>216</v>
      </c>
      <c r="AO2" s="30" t="s">
        <v>15</v>
      </c>
      <c r="AP2" s="30" t="s">
        <v>16</v>
      </c>
      <c r="AQ2" s="32" t="s">
        <v>216</v>
      </c>
    </row>
    <row r="3" spans="1:43" x14ac:dyDescent="0.2">
      <c r="A3" s="5"/>
      <c r="E3" s="33"/>
      <c r="H3" s="3"/>
      <c r="K3" s="3"/>
      <c r="N3" s="3"/>
      <c r="R3" s="33"/>
      <c r="U3" s="3"/>
      <c r="X3" s="3"/>
      <c r="AA3" s="3"/>
      <c r="AB3" s="17"/>
      <c r="AE3" s="3"/>
      <c r="AF3" s="3"/>
      <c r="AI3" s="3"/>
      <c r="AL3" s="20"/>
    </row>
    <row r="4" spans="1:43" x14ac:dyDescent="0.2">
      <c r="A4" s="5" t="s">
        <v>17</v>
      </c>
      <c r="C4" s="2">
        <v>171.09398564058651</v>
      </c>
      <c r="D4" s="2">
        <v>146.5204572650014</v>
      </c>
      <c r="E4" s="33">
        <v>201.29192229279388</v>
      </c>
      <c r="F4" s="2">
        <v>167.84374459529687</v>
      </c>
      <c r="G4" s="2">
        <v>191.76489190392675</v>
      </c>
      <c r="H4" s="3">
        <v>106.03851860318429</v>
      </c>
      <c r="I4" s="2">
        <v>1297.8929375820699</v>
      </c>
      <c r="J4" s="2">
        <v>1485.7190855626625</v>
      </c>
      <c r="K4" s="3">
        <v>976.04780952685724</v>
      </c>
      <c r="L4" s="21">
        <v>205.78918877770124</v>
      </c>
      <c r="M4" s="21">
        <v>409.17874069153947</v>
      </c>
      <c r="N4" s="22">
        <v>220.73748023858479</v>
      </c>
      <c r="P4" s="2">
        <v>186.90607745871876</v>
      </c>
      <c r="Q4" s="2">
        <v>177.0663259734601</v>
      </c>
      <c r="R4" s="2">
        <v>201.29192229279388</v>
      </c>
      <c r="S4" s="2">
        <v>186.26390898205017</v>
      </c>
      <c r="T4" s="2">
        <v>253.15709272099139</v>
      </c>
      <c r="U4" s="3">
        <v>255.53645245656256</v>
      </c>
      <c r="V4" s="2">
        <v>1702.0105039101441</v>
      </c>
      <c r="W4" s="2">
        <v>1485.7190855626625</v>
      </c>
      <c r="X4" s="3">
        <v>1359.6186408767473</v>
      </c>
      <c r="Y4" s="2">
        <f>L4*$L$196</f>
        <v>205.78918877770124</v>
      </c>
      <c r="Z4" s="2">
        <f>M4*$M$196</f>
        <v>426.35270843146628</v>
      </c>
      <c r="AA4" s="2">
        <f>N4*$N$196</f>
        <v>393.63865827909353</v>
      </c>
      <c r="AB4" s="17"/>
      <c r="AC4" s="2">
        <f>AVERAGE(P4:U4)</f>
        <v>210.03696331409614</v>
      </c>
      <c r="AD4" s="2">
        <f>AVERAGE(V4:X4)</f>
        <v>1515.7827434498513</v>
      </c>
      <c r="AE4" s="3">
        <f>AVERAGE(Y4:AA4)</f>
        <v>341.9268518294204</v>
      </c>
      <c r="AF4" s="3"/>
      <c r="AG4" s="2">
        <f>AC4*$AC$196</f>
        <v>210.03696331409614</v>
      </c>
      <c r="AH4" s="2">
        <f>AD4*$AD$196</f>
        <v>8098.1142942285696</v>
      </c>
      <c r="AI4" s="3">
        <f>AE4*$AE$196</f>
        <v>780.9682911430225</v>
      </c>
      <c r="AK4" s="3" t="s">
        <v>17</v>
      </c>
      <c r="AL4" s="12">
        <v>38.555662615053066</v>
      </c>
      <c r="AM4" s="9">
        <f>TTEST(P4:U4,V4:X4,2,2)</f>
        <v>2.7896357726627297E-7</v>
      </c>
      <c r="AN4" s="3">
        <v>1.0888499999999999E-5</v>
      </c>
      <c r="AO4" s="12">
        <v>3.7182421551921649</v>
      </c>
      <c r="AP4" s="9">
        <f>TTEST(P4:U4,Y4:AA4,2,2)</f>
        <v>3.2668247173669201E-2</v>
      </c>
      <c r="AQ4" s="3">
        <v>6.969226027E-2</v>
      </c>
    </row>
    <row r="5" spans="1:43" x14ac:dyDescent="0.2">
      <c r="A5" s="5" t="s">
        <v>18</v>
      </c>
      <c r="C5" s="2">
        <v>1412.0939856405864</v>
      </c>
      <c r="D5" s="2">
        <v>2601.5204572650014</v>
      </c>
      <c r="E5" s="33">
        <v>1574.291922292794</v>
      </c>
      <c r="F5" s="2">
        <v>2954.8437445952968</v>
      </c>
      <c r="G5" s="2">
        <v>1594.7648919039268</v>
      </c>
      <c r="H5" s="3">
        <v>1414.0385186031842</v>
      </c>
      <c r="I5" s="2">
        <v>857.89293758206975</v>
      </c>
      <c r="J5" s="2">
        <v>1079.7190855626625</v>
      </c>
      <c r="K5" s="3">
        <v>949.04780952685724</v>
      </c>
      <c r="L5" s="21">
        <v>1568.7891887777012</v>
      </c>
      <c r="M5" s="21">
        <v>1046.1787406915396</v>
      </c>
      <c r="N5" s="22">
        <v>530.73748023858479</v>
      </c>
      <c r="P5" s="2">
        <v>1542.5962921546538</v>
      </c>
      <c r="Q5" s="2">
        <v>3143.8727254282253</v>
      </c>
      <c r="R5" s="2">
        <v>1574.291922292794</v>
      </c>
      <c r="S5" s="2">
        <v>3279.1257584639279</v>
      </c>
      <c r="T5" s="2">
        <v>2105.3178170390488</v>
      </c>
      <c r="U5" s="3">
        <v>3407.6144352127899</v>
      </c>
      <c r="V5" s="2">
        <v>1125.0101982334602</v>
      </c>
      <c r="W5" s="2">
        <v>1079.7190855626625</v>
      </c>
      <c r="X5" s="3">
        <v>1322.008082310495</v>
      </c>
      <c r="Y5" s="2">
        <f t="shared" ref="Y5:Y68" si="0">L5*$L$196</f>
        <v>1568.7891887777012</v>
      </c>
      <c r="Z5" s="2">
        <f t="shared" ref="Z5:Z68" si="1">M5*$M$196</f>
        <v>1090.088744208507</v>
      </c>
      <c r="AA5" s="2">
        <f t="shared" ref="AA5:AA68" si="2">N5*$N$196</f>
        <v>946.45816104149105</v>
      </c>
      <c r="AB5" s="17"/>
      <c r="AC5" s="2">
        <f t="shared" ref="AC5:AC68" si="3">AVERAGE(P5:U5)</f>
        <v>2508.8031584319065</v>
      </c>
      <c r="AD5" s="2">
        <f t="shared" ref="AD5:AD68" si="4">AVERAGE(V5:X5)</f>
        <v>1175.5791220355393</v>
      </c>
      <c r="AE5" s="3">
        <f t="shared" ref="AE5:AE68" si="5">AVERAGE(Y5:AA5)</f>
        <v>1201.778698009233</v>
      </c>
      <c r="AF5" s="3"/>
      <c r="AG5" s="2">
        <f t="shared" ref="AG5:AG68" si="6">AC5*$AC$196</f>
        <v>2508.8031584319065</v>
      </c>
      <c r="AH5" s="2">
        <f t="shared" ref="AH5:AH68" si="7">AD5*$AD$196</f>
        <v>6280.5663498224376</v>
      </c>
      <c r="AI5" s="3">
        <f t="shared" ref="AI5:AI68" si="8">AE5*$AE$196</f>
        <v>2744.8884201249543</v>
      </c>
      <c r="AK5" s="3" t="s">
        <v>18</v>
      </c>
      <c r="AL5" s="12">
        <v>2.5034113691677673</v>
      </c>
      <c r="AM5" s="9">
        <f t="shared" ref="AM5:AM68" si="9">TTEST(P5:U5,V5:X5,2,2)</f>
        <v>3.7742060082011163E-2</v>
      </c>
      <c r="AN5" s="3">
        <v>1.15496379E-2</v>
      </c>
      <c r="AO5" s="10">
        <v>1.094102744131034</v>
      </c>
      <c r="AP5" s="9">
        <f t="shared" ref="AP5:AP68" si="10">TTEST(P5:U5,Y5:AA5,2,2)</f>
        <v>4.415093525353319E-2</v>
      </c>
      <c r="AQ5" s="3">
        <v>8.4534413490000002E-2</v>
      </c>
    </row>
    <row r="6" spans="1:43" x14ac:dyDescent="0.2">
      <c r="A6" s="5" t="s">
        <v>19</v>
      </c>
      <c r="C6" s="2">
        <v>723.09398564058654</v>
      </c>
      <c r="D6" s="2">
        <v>1369.5204572650014</v>
      </c>
      <c r="E6" s="33">
        <v>731.29192229279386</v>
      </c>
      <c r="F6" s="2">
        <v>1497.8437445952968</v>
      </c>
      <c r="G6" s="2">
        <v>612.76489190392681</v>
      </c>
      <c r="H6" s="3">
        <v>280.03851860318429</v>
      </c>
      <c r="I6" s="2">
        <v>143.89293758206978</v>
      </c>
      <c r="J6" s="2">
        <v>215.71908556266243</v>
      </c>
      <c r="K6" s="3">
        <v>127.04780952685724</v>
      </c>
      <c r="L6" s="21">
        <v>520.78918877770127</v>
      </c>
      <c r="M6" s="21">
        <v>513.17874069153947</v>
      </c>
      <c r="N6" s="22">
        <v>168.73748023858479</v>
      </c>
      <c r="P6" s="2">
        <v>789.9205806917214</v>
      </c>
      <c r="Q6" s="2">
        <v>1655.0313876977687</v>
      </c>
      <c r="R6" s="2">
        <v>731.29192229279386</v>
      </c>
      <c r="S6" s="2">
        <v>1662.2259684764517</v>
      </c>
      <c r="T6" s="2">
        <v>808.93732432320257</v>
      </c>
      <c r="U6" s="3">
        <v>674.84957860303314</v>
      </c>
      <c r="V6" s="2">
        <v>188.69606583993237</v>
      </c>
      <c r="W6" s="2">
        <v>215.71908556266243</v>
      </c>
      <c r="X6" s="3">
        <v>176.97552151570136</v>
      </c>
      <c r="Y6" s="2">
        <f t="shared" si="0"/>
        <v>520.78918877770127</v>
      </c>
      <c r="Z6" s="2">
        <f t="shared" si="1"/>
        <v>534.71777549710555</v>
      </c>
      <c r="AA6" s="2">
        <f t="shared" si="2"/>
        <v>300.9076449124978</v>
      </c>
      <c r="AB6" s="17"/>
      <c r="AC6" s="2">
        <f t="shared" si="3"/>
        <v>1053.7094603474955</v>
      </c>
      <c r="AD6" s="2">
        <f t="shared" si="4"/>
        <v>193.79689097276537</v>
      </c>
      <c r="AE6" s="3">
        <f t="shared" si="5"/>
        <v>452.1382030624348</v>
      </c>
      <c r="AF6" s="3"/>
      <c r="AG6" s="2">
        <f t="shared" si="6"/>
        <v>1053.7094603474955</v>
      </c>
      <c r="AH6" s="2">
        <f t="shared" si="7"/>
        <v>1035.3656417751197</v>
      </c>
      <c r="AI6" s="3">
        <f t="shared" si="8"/>
        <v>1032.6933901707814</v>
      </c>
      <c r="AK6" s="3" t="s">
        <v>19</v>
      </c>
      <c r="AL6" s="10">
        <v>0.98259119874815748</v>
      </c>
      <c r="AM6" s="9">
        <f t="shared" si="9"/>
        <v>1.8468751796501755E-2</v>
      </c>
      <c r="AN6" s="3">
        <v>6.4799838000000002E-3</v>
      </c>
      <c r="AO6" s="10">
        <v>0.9800551565990655</v>
      </c>
      <c r="AP6" s="9">
        <f t="shared" si="10"/>
        <v>7.3314840152784694E-2</v>
      </c>
      <c r="AQ6" s="3">
        <v>0.11260114525999999</v>
      </c>
    </row>
    <row r="7" spans="1:43" x14ac:dyDescent="0.2">
      <c r="A7" s="5" t="s">
        <v>20</v>
      </c>
      <c r="C7" s="2">
        <v>24870.093985640586</v>
      </c>
      <c r="D7" s="2">
        <v>12890.520457265002</v>
      </c>
      <c r="E7" s="33">
        <v>27998.291922292792</v>
      </c>
      <c r="F7" s="2">
        <v>14068.843744595297</v>
      </c>
      <c r="G7" s="2">
        <v>20733.764891903927</v>
      </c>
      <c r="H7" s="3">
        <v>14121.038518603184</v>
      </c>
      <c r="I7" s="2">
        <v>1884.8929375820699</v>
      </c>
      <c r="J7" s="2">
        <v>2366.7190855626623</v>
      </c>
      <c r="K7" s="3">
        <v>1710.0478095268572</v>
      </c>
      <c r="L7" s="21">
        <v>15205.7891887777</v>
      </c>
      <c r="M7" s="21">
        <v>13750.178740691539</v>
      </c>
      <c r="N7" s="22">
        <v>10938.737480238584</v>
      </c>
      <c r="P7" s="2">
        <v>27168.527844400622</v>
      </c>
      <c r="Q7" s="2">
        <v>15577.873150678766</v>
      </c>
      <c r="R7" s="2">
        <v>27998.291922292792</v>
      </c>
      <c r="S7" s="2">
        <v>15612.841795472033</v>
      </c>
      <c r="T7" s="2">
        <v>27371.535994318663</v>
      </c>
      <c r="U7" s="3">
        <v>34029.521871667974</v>
      </c>
      <c r="V7" s="2">
        <v>2471.7813662560834</v>
      </c>
      <c r="W7" s="2">
        <v>2366.7190855626623</v>
      </c>
      <c r="X7" s="3">
        <v>2382.0686404185703</v>
      </c>
      <c r="Y7" s="2">
        <f t="shared" si="0"/>
        <v>15205.7891887777</v>
      </c>
      <c r="Z7" s="2">
        <f t="shared" si="1"/>
        <v>14327.298474995827</v>
      </c>
      <c r="AA7" s="2">
        <f t="shared" si="2"/>
        <v>19506.927144109337</v>
      </c>
      <c r="AB7" s="17"/>
      <c r="AC7" s="2">
        <f t="shared" si="3"/>
        <v>24626.432096471806</v>
      </c>
      <c r="AD7" s="2">
        <f t="shared" si="4"/>
        <v>2406.8563640791053</v>
      </c>
      <c r="AE7" s="3">
        <f t="shared" si="5"/>
        <v>16346.671602627621</v>
      </c>
      <c r="AF7" s="3"/>
      <c r="AG7" s="2">
        <f t="shared" si="6"/>
        <v>24626.432096471806</v>
      </c>
      <c r="AH7" s="2">
        <f t="shared" si="7"/>
        <v>12858.701558868124</v>
      </c>
      <c r="AI7" s="3">
        <f t="shared" si="8"/>
        <v>37336.149878480588</v>
      </c>
      <c r="AK7" s="3" t="s">
        <v>20</v>
      </c>
      <c r="AL7" s="10">
        <v>0.52215040767965626</v>
      </c>
      <c r="AM7" s="9">
        <f t="shared" si="9"/>
        <v>1.5722330553124006E-3</v>
      </c>
      <c r="AN7" s="3">
        <v>1.1082469999999999E-3</v>
      </c>
      <c r="AO7" s="10">
        <v>1.5161006568966069</v>
      </c>
      <c r="AP7" s="9">
        <f t="shared" si="10"/>
        <v>0.11286368698209337</v>
      </c>
      <c r="AQ7" s="3">
        <v>0.14851595447999999</v>
      </c>
    </row>
    <row r="8" spans="1:43" x14ac:dyDescent="0.2">
      <c r="A8" s="5" t="s">
        <v>21</v>
      </c>
      <c r="C8" s="2">
        <v>2491.0939856405867</v>
      </c>
      <c r="D8" s="2">
        <v>1344.5204572650014</v>
      </c>
      <c r="E8" s="33">
        <v>2530.291922292794</v>
      </c>
      <c r="F8" s="2">
        <v>1423.8437445952968</v>
      </c>
      <c r="G8" s="2">
        <v>2911.7648919039266</v>
      </c>
      <c r="H8" s="3">
        <v>1402.0385186031842</v>
      </c>
      <c r="I8" s="2">
        <v>193.89293758206978</v>
      </c>
      <c r="J8" s="2">
        <v>265.71908556266243</v>
      </c>
      <c r="K8" s="3">
        <v>198.04780952685724</v>
      </c>
      <c r="L8" s="21">
        <v>2022.7891887777012</v>
      </c>
      <c r="M8" s="21">
        <v>2332.1787406915396</v>
      </c>
      <c r="N8" s="22">
        <v>899.73748023858479</v>
      </c>
      <c r="P8" s="2">
        <v>2721.3148591626427</v>
      </c>
      <c r="Q8" s="2">
        <v>1624.8195099029135</v>
      </c>
      <c r="R8" s="2">
        <v>2530.291922292794</v>
      </c>
      <c r="S8" s="2">
        <v>1580.1047711812746</v>
      </c>
      <c r="T8" s="2">
        <v>3843.9462375143739</v>
      </c>
      <c r="U8" s="3">
        <v>3378.6962885819985</v>
      </c>
      <c r="V8" s="2">
        <v>254.26428239410097</v>
      </c>
      <c r="W8" s="2">
        <v>265.71908556266243</v>
      </c>
      <c r="X8" s="3">
        <v>275.87736070843897</v>
      </c>
      <c r="Y8" s="2">
        <f t="shared" si="0"/>
        <v>2022.7891887777012</v>
      </c>
      <c r="Z8" s="2">
        <f t="shared" si="1"/>
        <v>2430.0644773470849</v>
      </c>
      <c r="AA8" s="2">
        <f t="shared" si="2"/>
        <v>1604.491698200603</v>
      </c>
      <c r="AB8" s="17"/>
      <c r="AC8" s="2">
        <f t="shared" si="3"/>
        <v>2613.1955981059996</v>
      </c>
      <c r="AD8" s="2">
        <f t="shared" si="4"/>
        <v>265.2869095550675</v>
      </c>
      <c r="AE8" s="3">
        <f t="shared" si="5"/>
        <v>2019.1151214417962</v>
      </c>
      <c r="AF8" s="3"/>
      <c r="AG8" s="2">
        <f t="shared" si="6"/>
        <v>2613.1955981059996</v>
      </c>
      <c r="AH8" s="2">
        <f t="shared" si="7"/>
        <v>1417.3031878236907</v>
      </c>
      <c r="AI8" s="3">
        <f t="shared" si="8"/>
        <v>4611.7024082100988</v>
      </c>
      <c r="AK8" s="3" t="s">
        <v>21</v>
      </c>
      <c r="AL8" s="10">
        <v>0.54236398869297353</v>
      </c>
      <c r="AM8" s="9">
        <f t="shared" si="9"/>
        <v>3.543382654961234E-3</v>
      </c>
      <c r="AN8" s="3">
        <v>1.9488590000000001E-3</v>
      </c>
      <c r="AO8" s="10">
        <v>1.7647750560855773</v>
      </c>
      <c r="AP8" s="9">
        <f t="shared" si="10"/>
        <v>0.32974362905558896</v>
      </c>
      <c r="AQ8" s="3">
        <v>0.30544673002</v>
      </c>
    </row>
    <row r="9" spans="1:43" x14ac:dyDescent="0.2">
      <c r="A9" s="5" t="s">
        <v>22</v>
      </c>
      <c r="C9" s="2">
        <v>4263.0939856405867</v>
      </c>
      <c r="D9" s="2">
        <v>2930.5204572650014</v>
      </c>
      <c r="E9" s="33">
        <v>4923.291922292794</v>
      </c>
      <c r="F9" s="2">
        <v>3157.8437445952968</v>
      </c>
      <c r="G9" s="2">
        <v>5836.7648919039266</v>
      </c>
      <c r="H9" s="3">
        <v>3520.0385186031845</v>
      </c>
      <c r="I9" s="2">
        <v>461.89293758206975</v>
      </c>
      <c r="J9" s="2">
        <v>607.71908556266237</v>
      </c>
      <c r="K9" s="3">
        <v>486.04780952685724</v>
      </c>
      <c r="L9" s="21">
        <v>2880.7891887777014</v>
      </c>
      <c r="M9" s="21">
        <v>2595.1787406915396</v>
      </c>
      <c r="N9" s="22">
        <v>1586.7374802385848</v>
      </c>
      <c r="P9" s="2">
        <v>4657.0788079468466</v>
      </c>
      <c r="Q9" s="2">
        <v>3541.4610372085176</v>
      </c>
      <c r="R9" s="2">
        <v>4923.291922292794</v>
      </c>
      <c r="S9" s="2">
        <v>3504.4041780709681</v>
      </c>
      <c r="T9" s="2">
        <v>7705.3647112351991</v>
      </c>
      <c r="U9" s="3">
        <v>8482.7491689166236</v>
      </c>
      <c r="V9" s="2">
        <v>605.70992312444469</v>
      </c>
      <c r="W9" s="2">
        <v>607.71908556266237</v>
      </c>
      <c r="X9" s="3">
        <v>677.05665208179732</v>
      </c>
      <c r="Y9" s="2">
        <f t="shared" si="0"/>
        <v>2880.7891887777014</v>
      </c>
      <c r="Z9" s="2">
        <f t="shared" si="1"/>
        <v>2704.1030604073071</v>
      </c>
      <c r="AA9" s="2">
        <f t="shared" si="2"/>
        <v>2829.6110478708192</v>
      </c>
      <c r="AB9" s="17"/>
      <c r="AC9" s="2">
        <f t="shared" si="3"/>
        <v>5469.0583042784901</v>
      </c>
      <c r="AD9" s="2">
        <f t="shared" si="4"/>
        <v>630.16188692296816</v>
      </c>
      <c r="AE9" s="3">
        <f t="shared" si="5"/>
        <v>2804.8344323519427</v>
      </c>
      <c r="AF9" s="3"/>
      <c r="AG9" s="2">
        <f t="shared" si="6"/>
        <v>5469.0583042784901</v>
      </c>
      <c r="AH9" s="2">
        <f t="shared" si="7"/>
        <v>3366.65858364007</v>
      </c>
      <c r="AI9" s="3">
        <f t="shared" si="8"/>
        <v>6406.3022305887534</v>
      </c>
      <c r="AK9" s="3" t="s">
        <v>22</v>
      </c>
      <c r="AL9" s="10">
        <v>0.61558286570218212</v>
      </c>
      <c r="AM9" s="9">
        <f t="shared" si="9"/>
        <v>6.6548114292008277E-3</v>
      </c>
      <c r="AN9" s="3">
        <v>3.0358808000000002E-3</v>
      </c>
      <c r="AO9" s="10">
        <v>1.1713720853144041</v>
      </c>
      <c r="AP9" s="9">
        <f t="shared" si="10"/>
        <v>7.4374335680798112E-2</v>
      </c>
      <c r="AQ9" s="3">
        <v>0.11260114525999999</v>
      </c>
    </row>
    <row r="10" spans="1:43" x14ac:dyDescent="0.2">
      <c r="A10" s="5" t="s">
        <v>23</v>
      </c>
      <c r="C10" s="2">
        <v>42.093985640586496</v>
      </c>
      <c r="D10" s="2">
        <v>46.520457265001404</v>
      </c>
      <c r="E10" s="33">
        <v>41.291922292793878</v>
      </c>
      <c r="F10" s="2">
        <v>62.843744595296876</v>
      </c>
      <c r="G10" s="2">
        <v>30.76489190392676</v>
      </c>
      <c r="H10" s="3">
        <v>4.0385186031842792</v>
      </c>
      <c r="I10" s="2">
        <v>148.89293758206978</v>
      </c>
      <c r="J10" s="2">
        <v>243.71908556266243</v>
      </c>
      <c r="K10" s="3">
        <v>156.04780952685724</v>
      </c>
      <c r="L10" s="2">
        <v>202.78918877770124</v>
      </c>
      <c r="M10" s="2">
        <v>92.178740691539502</v>
      </c>
      <c r="N10" s="3">
        <v>36.73748023858478</v>
      </c>
      <c r="P10" s="2">
        <v>45.984209855354003</v>
      </c>
      <c r="Q10" s="2">
        <v>56.21881479403995</v>
      </c>
      <c r="R10" s="2">
        <v>41.291922292793878</v>
      </c>
      <c r="S10" s="2">
        <v>69.740588495650044</v>
      </c>
      <c r="T10" s="2">
        <v>40.614058782853689</v>
      </c>
      <c r="U10" s="3">
        <v>9.7322060948383786</v>
      </c>
      <c r="V10" s="2">
        <v>195.25288749534923</v>
      </c>
      <c r="W10" s="2">
        <v>243.71908556266243</v>
      </c>
      <c r="X10" s="3">
        <v>217.37204738315756</v>
      </c>
      <c r="Y10" s="2">
        <f t="shared" si="0"/>
        <v>202.78918877770124</v>
      </c>
      <c r="Z10" s="2">
        <f t="shared" si="1"/>
        <v>96.047648241008176</v>
      </c>
      <c r="AA10" s="2">
        <f t="shared" si="2"/>
        <v>65.513534058831752</v>
      </c>
      <c r="AB10" s="17"/>
      <c r="AC10" s="2">
        <f t="shared" si="3"/>
        <v>43.930300052588329</v>
      </c>
      <c r="AD10" s="2">
        <f t="shared" si="4"/>
        <v>218.78134014705643</v>
      </c>
      <c r="AE10" s="3">
        <f t="shared" si="5"/>
        <v>121.45012369251371</v>
      </c>
      <c r="AF10" s="3"/>
      <c r="AG10" s="2">
        <f t="shared" si="6"/>
        <v>43.930300052588329</v>
      </c>
      <c r="AH10" s="2">
        <f t="shared" si="7"/>
        <v>1168.8458030093523</v>
      </c>
      <c r="AI10" s="3">
        <f t="shared" si="8"/>
        <v>277.39469729206587</v>
      </c>
      <c r="AK10" s="3" t="s">
        <v>23</v>
      </c>
      <c r="AL10" s="12">
        <v>26.606824938826819</v>
      </c>
      <c r="AM10" s="9">
        <f t="shared" si="9"/>
        <v>8.0259575868200549E-6</v>
      </c>
      <c r="AN10" s="3">
        <v>4.6665500000000002E-5</v>
      </c>
      <c r="AO10" s="12">
        <v>6.3144275582001645</v>
      </c>
      <c r="AP10" s="9">
        <f t="shared" si="10"/>
        <v>3.5176253587778282E-2</v>
      </c>
      <c r="AQ10" s="3">
        <v>7.1779950189999997E-2</v>
      </c>
    </row>
    <row r="11" spans="1:43" x14ac:dyDescent="0.2">
      <c r="A11" s="5" t="s">
        <v>24</v>
      </c>
      <c r="C11" s="2">
        <v>10774.093985640586</v>
      </c>
      <c r="D11" s="2">
        <v>10238.520457265002</v>
      </c>
      <c r="E11" s="33">
        <v>10950.291922292794</v>
      </c>
      <c r="F11" s="2">
        <v>11292.843744595297</v>
      </c>
      <c r="G11" s="2">
        <v>8766.7648919039275</v>
      </c>
      <c r="H11" s="3">
        <v>3759.0385186031845</v>
      </c>
      <c r="I11" s="2">
        <v>113.89293758206978</v>
      </c>
      <c r="J11" s="2">
        <v>158.71908556266243</v>
      </c>
      <c r="K11" s="3">
        <v>133.04780952685724</v>
      </c>
      <c r="L11" s="21">
        <v>4986.7891887777014</v>
      </c>
      <c r="M11" s="21">
        <v>4456.1787406915391</v>
      </c>
      <c r="N11" s="22">
        <v>1668.7374802385848</v>
      </c>
      <c r="P11" s="2">
        <v>11769.809660392642</v>
      </c>
      <c r="Q11" s="2">
        <v>12372.997154200544</v>
      </c>
      <c r="R11" s="2">
        <v>10950.291922292794</v>
      </c>
      <c r="S11" s="2">
        <v>12532.187150993492</v>
      </c>
      <c r="T11" s="2">
        <v>11573.383900295719</v>
      </c>
      <c r="U11" s="3">
        <v>9058.7022559798806</v>
      </c>
      <c r="V11" s="2">
        <v>149.35513590743119</v>
      </c>
      <c r="W11" s="2">
        <v>158.71908556266243</v>
      </c>
      <c r="X11" s="3">
        <v>185.33342341931299</v>
      </c>
      <c r="Y11" s="2">
        <f t="shared" si="0"/>
        <v>4986.7891887777014</v>
      </c>
      <c r="Z11" s="2">
        <f t="shared" si="1"/>
        <v>4643.2125778030249</v>
      </c>
      <c r="AA11" s="2">
        <f t="shared" si="2"/>
        <v>2975.8407227950665</v>
      </c>
      <c r="AB11" s="17"/>
      <c r="AC11" s="2">
        <f t="shared" si="3"/>
        <v>11376.228674025844</v>
      </c>
      <c r="AD11" s="2">
        <f t="shared" si="4"/>
        <v>164.46921496313553</v>
      </c>
      <c r="AE11" s="3">
        <f t="shared" si="5"/>
        <v>4201.9474964585979</v>
      </c>
      <c r="AF11" s="3"/>
      <c r="AG11" s="2">
        <f t="shared" si="6"/>
        <v>11376.228674025844</v>
      </c>
      <c r="AH11" s="2">
        <f t="shared" si="7"/>
        <v>878.68166226922335</v>
      </c>
      <c r="AI11" s="3">
        <f t="shared" si="8"/>
        <v>9597.3385483602869</v>
      </c>
      <c r="AK11" s="3" t="s">
        <v>24</v>
      </c>
      <c r="AL11" s="11">
        <v>7.7238396611649121E-2</v>
      </c>
      <c r="AM11" s="9">
        <f t="shared" si="9"/>
        <v>1.5673846159804868E-6</v>
      </c>
      <c r="AN11" s="3">
        <v>1.5948300000000001E-5</v>
      </c>
      <c r="AO11" s="10">
        <v>0.84363094513675596</v>
      </c>
      <c r="AP11" s="9">
        <f t="shared" si="10"/>
        <v>7.0465454877230958E-5</v>
      </c>
      <c r="AQ11" s="3">
        <v>1.8296177800000001E-3</v>
      </c>
    </row>
    <row r="12" spans="1:43" x14ac:dyDescent="0.2">
      <c r="A12" s="5" t="s">
        <v>25</v>
      </c>
      <c r="C12" s="2">
        <v>4614.0939856405867</v>
      </c>
      <c r="D12" s="2">
        <v>648.52045726500137</v>
      </c>
      <c r="E12" s="33">
        <v>4714.291922292794</v>
      </c>
      <c r="F12" s="2">
        <v>781.84374459529693</v>
      </c>
      <c r="G12" s="2">
        <v>978.76489190392681</v>
      </c>
      <c r="H12" s="3">
        <v>1001.0385186031842</v>
      </c>
      <c r="I12" s="2">
        <v>1748.8929375820699</v>
      </c>
      <c r="J12" s="2">
        <v>2215.7190855626623</v>
      </c>
      <c r="K12" s="3">
        <v>1290.0478095268572</v>
      </c>
      <c r="L12" s="21">
        <v>2241.7891887777014</v>
      </c>
      <c r="M12" s="21">
        <v>1845.1787406915396</v>
      </c>
      <c r="N12" s="22">
        <v>914.73748023858479</v>
      </c>
      <c r="P12" s="2">
        <v>5040.5173779373972</v>
      </c>
      <c r="Q12" s="2">
        <v>783.72083209414927</v>
      </c>
      <c r="R12" s="2">
        <v>4714.291922292794</v>
      </c>
      <c r="S12" s="2">
        <v>867.64789735014244</v>
      </c>
      <c r="T12" s="2">
        <v>1292.1096871887826</v>
      </c>
      <c r="U12" s="3">
        <v>2412.3482220030637</v>
      </c>
      <c r="V12" s="2">
        <v>2293.4358172287448</v>
      </c>
      <c r="W12" s="2">
        <v>2215.7190855626623</v>
      </c>
      <c r="X12" s="3">
        <v>1797.0155071657559</v>
      </c>
      <c r="Y12" s="2">
        <f t="shared" si="0"/>
        <v>2241.7891887777014</v>
      </c>
      <c r="Z12" s="2">
        <f t="shared" si="1"/>
        <v>1922.6242113762548</v>
      </c>
      <c r="AA12" s="2">
        <f t="shared" si="2"/>
        <v>1631.2410289794286</v>
      </c>
      <c r="AB12" s="17"/>
      <c r="AC12" s="2">
        <f t="shared" si="3"/>
        <v>2518.4393231443878</v>
      </c>
      <c r="AD12" s="2">
        <f t="shared" si="4"/>
        <v>2102.0568033190543</v>
      </c>
      <c r="AE12" s="3">
        <f t="shared" si="5"/>
        <v>1931.8848097111284</v>
      </c>
      <c r="AF12" s="3"/>
      <c r="AG12" s="2">
        <f t="shared" si="6"/>
        <v>2518.4393231443878</v>
      </c>
      <c r="AH12" s="2">
        <f t="shared" si="7"/>
        <v>11230.300859274581</v>
      </c>
      <c r="AI12" s="3">
        <f t="shared" si="8"/>
        <v>4412.4664981793821</v>
      </c>
      <c r="AK12" s="3" t="s">
        <v>25</v>
      </c>
      <c r="AL12" s="10">
        <v>4.4592302685510132</v>
      </c>
      <c r="AM12" s="9">
        <f t="shared" si="9"/>
        <v>0.72839867153115589</v>
      </c>
      <c r="AN12" s="3">
        <v>0.16111861890000001</v>
      </c>
      <c r="AO12" s="10">
        <v>1.7520638506669337</v>
      </c>
      <c r="AP12" s="9">
        <f t="shared" si="10"/>
        <v>0.62664915000265009</v>
      </c>
      <c r="AQ12" s="3">
        <v>0.50708161103000005</v>
      </c>
    </row>
    <row r="13" spans="1:43" x14ac:dyDescent="0.2">
      <c r="A13" s="5" t="s">
        <v>26</v>
      </c>
      <c r="C13" s="2">
        <v>105.0939856405865</v>
      </c>
      <c r="D13" s="2">
        <v>35.520457265001404</v>
      </c>
      <c r="E13" s="33">
        <v>114.29192229279388</v>
      </c>
      <c r="F13" s="2">
        <v>21.843744595296876</v>
      </c>
      <c r="G13" s="2">
        <v>114.76489190392675</v>
      </c>
      <c r="H13" s="3">
        <v>27.038518603184279</v>
      </c>
      <c r="I13" s="2">
        <v>32.89293758206977</v>
      </c>
      <c r="J13" s="2">
        <v>43.719085562662428</v>
      </c>
      <c r="K13" s="3">
        <v>41.047809526857236</v>
      </c>
      <c r="L13" s="2">
        <v>46.789188777701256</v>
      </c>
      <c r="M13" s="2">
        <v>41.178740691539502</v>
      </c>
      <c r="N13" s="3">
        <v>8.7374802385847801</v>
      </c>
      <c r="P13" s="2">
        <v>114.80651728955539</v>
      </c>
      <c r="Q13" s="2">
        <v>42.925588564303737</v>
      </c>
      <c r="R13" s="2">
        <v>114.29192229279388</v>
      </c>
      <c r="S13" s="2">
        <v>24.241006210484272</v>
      </c>
      <c r="T13" s="2">
        <v>151.50607648970814</v>
      </c>
      <c r="U13" s="3">
        <v>65.158653803854605</v>
      </c>
      <c r="V13" s="2">
        <v>43.134625089678039</v>
      </c>
      <c r="W13" s="2">
        <v>43.719085562662428</v>
      </c>
      <c r="X13" s="3">
        <v>57.178927563934629</v>
      </c>
      <c r="Y13" s="2">
        <f t="shared" si="0"/>
        <v>46.789188777701256</v>
      </c>
      <c r="Z13" s="2">
        <f t="shared" si="1"/>
        <v>42.907086506896604</v>
      </c>
      <c r="AA13" s="2">
        <f t="shared" si="2"/>
        <v>15.581449938357137</v>
      </c>
      <c r="AB13" s="17"/>
      <c r="AC13" s="2">
        <f t="shared" si="3"/>
        <v>85.488294108450006</v>
      </c>
      <c r="AD13" s="2">
        <f t="shared" si="4"/>
        <v>48.010879405425037</v>
      </c>
      <c r="AE13" s="3">
        <f t="shared" si="5"/>
        <v>35.092575074318333</v>
      </c>
      <c r="AF13" s="3"/>
      <c r="AG13" s="2">
        <f t="shared" si="6"/>
        <v>85.488294108450006</v>
      </c>
      <c r="AH13" s="2">
        <f t="shared" si="7"/>
        <v>256.49954815204666</v>
      </c>
      <c r="AI13" s="3">
        <f t="shared" si="8"/>
        <v>80.152197000517944</v>
      </c>
      <c r="AK13" s="3" t="s">
        <v>26</v>
      </c>
      <c r="AL13" s="12">
        <v>3.0004055037833912</v>
      </c>
      <c r="AM13" s="9">
        <f t="shared" si="9"/>
        <v>0.24393932030908558</v>
      </c>
      <c r="AN13" s="3">
        <v>5.4551265500000001E-2</v>
      </c>
      <c r="AO13" s="10">
        <v>0.93758096165584126</v>
      </c>
      <c r="AP13" s="9">
        <f t="shared" si="10"/>
        <v>0.13690496552160267</v>
      </c>
      <c r="AQ13" s="3">
        <v>0.17210910011</v>
      </c>
    </row>
    <row r="14" spans="1:43" x14ac:dyDescent="0.2">
      <c r="A14" s="5" t="s">
        <v>27</v>
      </c>
      <c r="C14" s="2">
        <v>1</v>
      </c>
      <c r="D14" s="2">
        <v>1</v>
      </c>
      <c r="E14" s="33">
        <v>1</v>
      </c>
      <c r="F14" s="2">
        <v>1</v>
      </c>
      <c r="G14" s="2">
        <v>1</v>
      </c>
      <c r="H14" s="3">
        <v>1</v>
      </c>
      <c r="I14" s="2">
        <v>1</v>
      </c>
      <c r="J14" s="2">
        <v>1</v>
      </c>
      <c r="K14" s="3">
        <v>1</v>
      </c>
      <c r="L14" s="21">
        <v>29.789188777701252</v>
      </c>
      <c r="M14" s="21">
        <v>13.178740691539502</v>
      </c>
      <c r="N14" s="3">
        <v>1</v>
      </c>
      <c r="P14" s="2">
        <v>1</v>
      </c>
      <c r="Q14" s="2">
        <v>1</v>
      </c>
      <c r="R14" s="33">
        <v>1</v>
      </c>
      <c r="S14" s="2">
        <v>1</v>
      </c>
      <c r="T14" s="2">
        <v>1</v>
      </c>
      <c r="U14" s="3">
        <v>1</v>
      </c>
      <c r="V14" s="2">
        <v>1</v>
      </c>
      <c r="W14" s="2">
        <v>1</v>
      </c>
      <c r="X14" s="3">
        <v>1</v>
      </c>
      <c r="Y14" s="2">
        <f t="shared" si="0"/>
        <v>29.789188777701252</v>
      </c>
      <c r="Z14" s="2">
        <f t="shared" si="1"/>
        <v>13.731876143070648</v>
      </c>
      <c r="AA14" s="2">
        <v>1</v>
      </c>
      <c r="AB14" s="17"/>
      <c r="AC14" s="2">
        <f t="shared" si="3"/>
        <v>1</v>
      </c>
      <c r="AD14" s="2">
        <f t="shared" si="4"/>
        <v>1</v>
      </c>
      <c r="AE14" s="3">
        <f t="shared" si="5"/>
        <v>14.840354973590633</v>
      </c>
      <c r="AF14" s="3"/>
      <c r="AG14" s="2">
        <f t="shared" si="6"/>
        <v>1</v>
      </c>
      <c r="AH14" s="2">
        <v>1</v>
      </c>
      <c r="AI14" s="3">
        <f t="shared" si="8"/>
        <v>33.895690267293908</v>
      </c>
      <c r="AK14" s="3" t="s">
        <v>27</v>
      </c>
      <c r="AL14" s="10">
        <v>5.3425296792848007</v>
      </c>
      <c r="AM14" s="9">
        <v>1</v>
      </c>
      <c r="AN14" s="3">
        <v>0.21648936169999999</v>
      </c>
      <c r="AO14" s="12">
        <v>33.895690267293908</v>
      </c>
      <c r="AP14" s="9">
        <f t="shared" si="10"/>
        <v>3.8763354813374319E-2</v>
      </c>
      <c r="AQ14" s="3">
        <v>7.5803894220000001E-2</v>
      </c>
    </row>
    <row r="15" spans="1:43" x14ac:dyDescent="0.2">
      <c r="A15" s="5" t="s">
        <v>28</v>
      </c>
      <c r="C15" s="2">
        <v>758.09398564058654</v>
      </c>
      <c r="D15" s="2">
        <v>512.52045726500137</v>
      </c>
      <c r="E15" s="33">
        <v>810.29192229279386</v>
      </c>
      <c r="F15" s="2">
        <v>548.84374459529693</v>
      </c>
      <c r="G15" s="2">
        <v>1489.7648919039268</v>
      </c>
      <c r="H15" s="3">
        <v>922.03851860318423</v>
      </c>
      <c r="I15" s="2">
        <v>226.89293758206978</v>
      </c>
      <c r="J15" s="2">
        <v>356.71908556266243</v>
      </c>
      <c r="K15" s="3">
        <v>270.04780952685724</v>
      </c>
      <c r="L15" s="21">
        <v>535.78918877770127</v>
      </c>
      <c r="M15" s="21">
        <v>584.17874069153947</v>
      </c>
      <c r="N15" s="22">
        <v>322.73748023858479</v>
      </c>
      <c r="P15" s="2">
        <v>828.15519593294437</v>
      </c>
      <c r="Q15" s="2">
        <v>619.36821689013789</v>
      </c>
      <c r="R15" s="2">
        <v>810.29192229279386</v>
      </c>
      <c r="S15" s="2">
        <v>609.07710046127352</v>
      </c>
      <c r="T15" s="2">
        <v>1966.7027949054807</v>
      </c>
      <c r="U15" s="3">
        <v>2221.9704233503558</v>
      </c>
      <c r="V15" s="2">
        <v>297.53930531985225</v>
      </c>
      <c r="W15" s="2">
        <v>356.71908556266243</v>
      </c>
      <c r="X15" s="3">
        <v>376.17218355177857</v>
      </c>
      <c r="Y15" s="2">
        <f t="shared" si="0"/>
        <v>535.78918877770127</v>
      </c>
      <c r="Z15" s="2">
        <f t="shared" si="1"/>
        <v>608.69777320537855</v>
      </c>
      <c r="AA15" s="2">
        <f t="shared" si="2"/>
        <v>575.53410757510812</v>
      </c>
      <c r="AB15" s="17"/>
      <c r="AC15" s="2">
        <f t="shared" si="3"/>
        <v>1175.9276089721643</v>
      </c>
      <c r="AD15" s="2">
        <f t="shared" si="4"/>
        <v>343.47685814476444</v>
      </c>
      <c r="AE15" s="3">
        <f t="shared" si="5"/>
        <v>573.34035651939587</v>
      </c>
      <c r="AF15" s="3"/>
      <c r="AG15" s="2">
        <f t="shared" si="6"/>
        <v>1175.9276089721643</v>
      </c>
      <c r="AH15" s="2">
        <f t="shared" si="7"/>
        <v>1835.0353087858994</v>
      </c>
      <c r="AI15" s="3">
        <f t="shared" si="8"/>
        <v>1309.5217181061332</v>
      </c>
      <c r="AK15" s="3" t="s">
        <v>28</v>
      </c>
      <c r="AL15" s="10">
        <v>1.5605002338450384</v>
      </c>
      <c r="AM15" s="9">
        <f t="shared" si="9"/>
        <v>9.5132586185741622E-2</v>
      </c>
      <c r="AN15" s="3">
        <v>2.4505673499999998E-2</v>
      </c>
      <c r="AO15" s="10">
        <v>1.113607426268985</v>
      </c>
      <c r="AP15" s="9">
        <f t="shared" si="10"/>
        <v>0.20534278513421428</v>
      </c>
      <c r="AQ15" s="3">
        <v>0.22332806438</v>
      </c>
    </row>
    <row r="16" spans="1:43" x14ac:dyDescent="0.2">
      <c r="A16" s="5" t="s">
        <v>29</v>
      </c>
      <c r="C16" s="2">
        <v>56.093985640586496</v>
      </c>
      <c r="D16" s="2">
        <v>76.520457265001397</v>
      </c>
      <c r="E16" s="33">
        <v>82.291922292793885</v>
      </c>
      <c r="F16" s="2">
        <v>86.843744595296869</v>
      </c>
      <c r="G16" s="2">
        <v>52.76489190392676</v>
      </c>
      <c r="H16" s="3">
        <v>6.0385186031842792</v>
      </c>
      <c r="I16" s="2">
        <v>23.89293758206977</v>
      </c>
      <c r="J16" s="2">
        <v>36.719085562662428</v>
      </c>
      <c r="K16" s="3">
        <v>21.04780952685724</v>
      </c>
      <c r="L16" s="2">
        <v>164.78918877770124</v>
      </c>
      <c r="M16" s="2">
        <v>89.178740691539502</v>
      </c>
      <c r="N16" s="3">
        <v>19.73748023858478</v>
      </c>
      <c r="P16" s="2">
        <v>61.2780559518432</v>
      </c>
      <c r="Q16" s="2">
        <v>92.473068147865987</v>
      </c>
      <c r="R16" s="2">
        <v>82.291922292793885</v>
      </c>
      <c r="S16" s="2">
        <v>96.374490321112916</v>
      </c>
      <c r="T16" s="2">
        <v>69.657206277506049</v>
      </c>
      <c r="U16" s="3">
        <v>14.551897199970226</v>
      </c>
      <c r="V16" s="2">
        <v>31.332346109927691</v>
      </c>
      <c r="W16" s="2">
        <v>36.719085562662428</v>
      </c>
      <c r="X16" s="3">
        <v>29.31925455189586</v>
      </c>
      <c r="Y16" s="2">
        <f t="shared" si="0"/>
        <v>164.78918877770124</v>
      </c>
      <c r="Z16" s="2">
        <f t="shared" si="1"/>
        <v>92.921732844883962</v>
      </c>
      <c r="AA16" s="2">
        <f t="shared" si="2"/>
        <v>35.197625842829304</v>
      </c>
      <c r="AB16" s="17"/>
      <c r="AC16" s="2">
        <f t="shared" si="3"/>
        <v>69.437773365182025</v>
      </c>
      <c r="AD16" s="2">
        <f t="shared" si="4"/>
        <v>32.456895408161991</v>
      </c>
      <c r="AE16" s="3">
        <f t="shared" si="5"/>
        <v>97.636182488471505</v>
      </c>
      <c r="AF16" s="3"/>
      <c r="AG16" s="2">
        <f t="shared" si="6"/>
        <v>69.437773365182025</v>
      </c>
      <c r="AH16" s="2">
        <f t="shared" si="7"/>
        <v>173.40192701554801</v>
      </c>
      <c r="AI16" s="3">
        <f t="shared" si="8"/>
        <v>223.00314287627131</v>
      </c>
      <c r="AK16" s="3" t="s">
        <v>29</v>
      </c>
      <c r="AL16" s="12">
        <v>2.4972276415547681</v>
      </c>
      <c r="AM16" s="9">
        <f t="shared" si="9"/>
        <v>7.8841078586544627E-2</v>
      </c>
      <c r="AN16" s="3">
        <v>2.08365711E-2</v>
      </c>
      <c r="AO16" s="10">
        <v>3.211553770646844</v>
      </c>
      <c r="AP16" s="9">
        <f t="shared" si="10"/>
        <v>0.38436526972774521</v>
      </c>
      <c r="AQ16" s="3">
        <v>0.34261147292999999</v>
      </c>
    </row>
    <row r="17" spans="1:43" x14ac:dyDescent="0.2">
      <c r="A17" s="5" t="s">
        <v>30</v>
      </c>
      <c r="C17" s="2">
        <v>4342.0939856405867</v>
      </c>
      <c r="D17" s="2">
        <v>2849.5204572650014</v>
      </c>
      <c r="E17" s="33">
        <v>4840.291922292794</v>
      </c>
      <c r="F17" s="2">
        <v>3008.8437445952968</v>
      </c>
      <c r="G17" s="2">
        <v>3898.7648919039266</v>
      </c>
      <c r="H17" s="3">
        <v>1830.0385186031842</v>
      </c>
      <c r="I17" s="2">
        <v>1277.8929375820699</v>
      </c>
      <c r="J17" s="2">
        <v>2094.7190855626623</v>
      </c>
      <c r="K17" s="3">
        <v>1351.0478095268572</v>
      </c>
      <c r="L17" s="21">
        <v>602.78918877770127</v>
      </c>
      <c r="M17" s="21">
        <v>770.17874069153947</v>
      </c>
      <c r="N17" s="22">
        <v>230.73748023858479</v>
      </c>
      <c r="P17" s="2">
        <v>4743.379796634179</v>
      </c>
      <c r="Q17" s="2">
        <v>3443.574553153187</v>
      </c>
      <c r="R17" s="2">
        <v>4840.291922292794</v>
      </c>
      <c r="S17" s="2">
        <v>3339.0520375712194</v>
      </c>
      <c r="T17" s="2">
        <v>5146.9274455699133</v>
      </c>
      <c r="U17" s="3">
        <v>4410.1101850802133</v>
      </c>
      <c r="V17" s="2">
        <v>1675.7832172884766</v>
      </c>
      <c r="W17" s="2">
        <v>2094.7190855626623</v>
      </c>
      <c r="X17" s="3">
        <v>1881.9875098524742</v>
      </c>
      <c r="Y17" s="2">
        <f t="shared" si="0"/>
        <v>602.78918877770127</v>
      </c>
      <c r="Z17" s="2">
        <f t="shared" si="1"/>
        <v>802.5045277650795</v>
      </c>
      <c r="AA17" s="2">
        <f t="shared" si="2"/>
        <v>411.47154546497728</v>
      </c>
      <c r="AB17" s="17"/>
      <c r="AC17" s="2">
        <f t="shared" si="3"/>
        <v>4320.5559900502512</v>
      </c>
      <c r="AD17" s="2">
        <f t="shared" si="4"/>
        <v>1884.1632709012044</v>
      </c>
      <c r="AE17" s="3">
        <f t="shared" si="5"/>
        <v>605.58842066925263</v>
      </c>
      <c r="AF17" s="3"/>
      <c r="AG17" s="2">
        <f t="shared" si="6"/>
        <v>4320.5559900502512</v>
      </c>
      <c r="AH17" s="2">
        <f t="shared" si="7"/>
        <v>10066.198195408013</v>
      </c>
      <c r="AI17" s="3">
        <f t="shared" si="8"/>
        <v>1383.1769909138632</v>
      </c>
      <c r="AK17" s="3" t="s">
        <v>30</v>
      </c>
      <c r="AL17" s="12">
        <v>2.3298386176661805</v>
      </c>
      <c r="AM17" s="9">
        <f t="shared" si="9"/>
        <v>1.1250367704688075E-3</v>
      </c>
      <c r="AN17" s="3">
        <v>9.1578259999999996E-4</v>
      </c>
      <c r="AO17" s="11">
        <v>0.32013865671435859</v>
      </c>
      <c r="AP17" s="9">
        <f t="shared" si="10"/>
        <v>8.4543399595515578E-5</v>
      </c>
      <c r="AQ17" s="3">
        <v>1.8296177800000001E-3</v>
      </c>
    </row>
    <row r="18" spans="1:43" x14ac:dyDescent="0.2">
      <c r="A18" s="5" t="s">
        <v>31</v>
      </c>
      <c r="C18" s="2">
        <v>140.09398564058651</v>
      </c>
      <c r="D18" s="2">
        <v>142.5204572650014</v>
      </c>
      <c r="E18" s="33">
        <v>139.29192229279388</v>
      </c>
      <c r="F18" s="2">
        <v>170.84374459529687</v>
      </c>
      <c r="G18" s="2">
        <v>93.764891903926753</v>
      </c>
      <c r="H18" s="3">
        <v>31.038518603184279</v>
      </c>
      <c r="I18" s="2">
        <v>104.89293758206978</v>
      </c>
      <c r="J18" s="2">
        <v>126.71908556266243</v>
      </c>
      <c r="K18" s="3">
        <v>121.04780952685724</v>
      </c>
      <c r="L18" s="2">
        <v>64.789188777701256</v>
      </c>
      <c r="M18" s="2">
        <v>61.178740691539502</v>
      </c>
      <c r="N18" s="3">
        <v>24.73748023858478</v>
      </c>
      <c r="P18" s="2">
        <v>153.04113253077838</v>
      </c>
      <c r="Q18" s="2">
        <v>172.23242552628329</v>
      </c>
      <c r="R18" s="2">
        <v>139.29192229279388</v>
      </c>
      <c r="S18" s="2">
        <v>189.59314671023301</v>
      </c>
      <c r="T18" s="2">
        <v>123.78307206299452</v>
      </c>
      <c r="U18" s="3">
        <v>74.798036014118296</v>
      </c>
      <c r="V18" s="2">
        <v>137.55285692768086</v>
      </c>
      <c r="W18" s="2">
        <v>126.71908556266243</v>
      </c>
      <c r="X18" s="3">
        <v>168.61761961208973</v>
      </c>
      <c r="Y18" s="2">
        <f t="shared" si="0"/>
        <v>64.789188777701256</v>
      </c>
      <c r="Z18" s="2">
        <f t="shared" si="1"/>
        <v>63.746522481058001</v>
      </c>
      <c r="AA18" s="2">
        <f t="shared" si="2"/>
        <v>44.114069435771199</v>
      </c>
      <c r="AB18" s="17"/>
      <c r="AC18" s="2">
        <f t="shared" si="3"/>
        <v>142.12328918953355</v>
      </c>
      <c r="AD18" s="2">
        <f t="shared" si="4"/>
        <v>144.29652070081102</v>
      </c>
      <c r="AE18" s="3">
        <f t="shared" si="5"/>
        <v>57.549926898176814</v>
      </c>
      <c r="AF18" s="3"/>
      <c r="AG18" s="2">
        <f t="shared" si="6"/>
        <v>142.12328918953355</v>
      </c>
      <c r="AH18" s="2">
        <f t="shared" si="7"/>
        <v>770.90844446161645</v>
      </c>
      <c r="AI18" s="3">
        <f t="shared" si="8"/>
        <v>131.44527206508161</v>
      </c>
      <c r="AK18" s="3" t="s">
        <v>31</v>
      </c>
      <c r="AL18" s="10">
        <v>5.4242232139276219</v>
      </c>
      <c r="AM18" s="9">
        <f t="shared" si="9"/>
        <v>0.93446427945146882</v>
      </c>
      <c r="AN18" s="3">
        <v>0.20456152820000001</v>
      </c>
      <c r="AO18" s="10">
        <v>0.9248679285052861</v>
      </c>
      <c r="AP18" s="9">
        <f t="shared" si="10"/>
        <v>1.073418592078694E-2</v>
      </c>
      <c r="AQ18" s="3">
        <v>3.3586075309999998E-2</v>
      </c>
    </row>
    <row r="19" spans="1:43" x14ac:dyDescent="0.2">
      <c r="A19" s="5" t="s">
        <v>32</v>
      </c>
      <c r="C19" s="2">
        <v>135.09398564058651</v>
      </c>
      <c r="D19" s="2">
        <v>167.5204572650014</v>
      </c>
      <c r="E19" s="33">
        <v>142.29192229279388</v>
      </c>
      <c r="F19" s="2">
        <v>175.84374459529687</v>
      </c>
      <c r="G19" s="2">
        <v>316.76489190392675</v>
      </c>
      <c r="H19" s="3">
        <v>112.03851860318429</v>
      </c>
      <c r="I19" s="2">
        <v>28.89293758206977</v>
      </c>
      <c r="J19" s="2">
        <v>40.719085562662428</v>
      </c>
      <c r="K19" s="3">
        <v>28.04780952685724</v>
      </c>
      <c r="L19" s="2">
        <v>112.78918877770126</v>
      </c>
      <c r="M19" s="2">
        <v>74.178740691539502</v>
      </c>
      <c r="N19" s="3">
        <v>26.73748023858478</v>
      </c>
      <c r="P19" s="2">
        <v>147.57904463917512</v>
      </c>
      <c r="Q19" s="2">
        <v>202.44430332113834</v>
      </c>
      <c r="R19" s="2">
        <v>142.29192229279388</v>
      </c>
      <c r="S19" s="2">
        <v>195.14187625720444</v>
      </c>
      <c r="T19" s="2">
        <v>418.17497621333433</v>
      </c>
      <c r="U19" s="3">
        <v>269.99552577195806</v>
      </c>
      <c r="V19" s="2">
        <v>37.889167765344553</v>
      </c>
      <c r="W19" s="2">
        <v>40.719085562662428</v>
      </c>
      <c r="X19" s="3">
        <v>39.070140106109427</v>
      </c>
      <c r="Y19" s="2">
        <f t="shared" si="0"/>
        <v>112.78918877770126</v>
      </c>
      <c r="Z19" s="2">
        <f t="shared" si="1"/>
        <v>77.292155864262909</v>
      </c>
      <c r="AA19" s="2">
        <f t="shared" si="2"/>
        <v>47.68064687294796</v>
      </c>
      <c r="AB19" s="17"/>
      <c r="AC19" s="2">
        <f t="shared" si="3"/>
        <v>229.27127474926735</v>
      </c>
      <c r="AD19" s="2">
        <f t="shared" si="4"/>
        <v>39.226131144705469</v>
      </c>
      <c r="AE19" s="3">
        <f t="shared" si="5"/>
        <v>79.25399717163738</v>
      </c>
      <c r="AF19" s="3"/>
      <c r="AG19" s="2">
        <f t="shared" si="6"/>
        <v>229.27127474926735</v>
      </c>
      <c r="AH19" s="2">
        <f t="shared" si="7"/>
        <v>209.56676984410686</v>
      </c>
      <c r="AI19" s="3">
        <f t="shared" si="8"/>
        <v>181.0178358506501</v>
      </c>
      <c r="AK19" s="3" t="s">
        <v>32</v>
      </c>
      <c r="AL19" s="10">
        <v>0.91405593689523701</v>
      </c>
      <c r="AM19" s="9">
        <f t="shared" si="9"/>
        <v>1.793776638071112E-2</v>
      </c>
      <c r="AN19" s="3">
        <v>6.3484107999999999E-3</v>
      </c>
      <c r="AO19" s="10">
        <v>0.78953561037514386</v>
      </c>
      <c r="AP19" s="9">
        <f t="shared" si="10"/>
        <v>4.8833906957503344E-2</v>
      </c>
      <c r="AQ19" s="3">
        <v>8.7035621590000001E-2</v>
      </c>
    </row>
    <row r="20" spans="1:43" x14ac:dyDescent="0.2">
      <c r="A20" s="5" t="s">
        <v>33</v>
      </c>
      <c r="C20" s="2">
        <v>778.09398564058654</v>
      </c>
      <c r="D20" s="2">
        <v>557.52045726500137</v>
      </c>
      <c r="E20" s="33">
        <v>929.29192229279386</v>
      </c>
      <c r="F20" s="2">
        <v>566.84374459529693</v>
      </c>
      <c r="G20" s="2">
        <v>1228.7648919039268</v>
      </c>
      <c r="H20" s="3">
        <v>648.03851860318423</v>
      </c>
      <c r="I20" s="2">
        <v>301.89293758206975</v>
      </c>
      <c r="J20" s="2">
        <v>394.71908556266243</v>
      </c>
      <c r="K20" s="3">
        <v>270.04780952685724</v>
      </c>
      <c r="L20" s="21">
        <v>697.78918877770127</v>
      </c>
      <c r="M20" s="21">
        <v>718.17874069153947</v>
      </c>
      <c r="N20" s="22">
        <v>357.73748023858479</v>
      </c>
      <c r="P20" s="2">
        <v>850.00354749935752</v>
      </c>
      <c r="Q20" s="2">
        <v>673.74959692087691</v>
      </c>
      <c r="R20" s="2">
        <v>929.29192229279386</v>
      </c>
      <c r="S20" s="2">
        <v>629.05252683037077</v>
      </c>
      <c r="T20" s="2">
        <v>1622.1454541734686</v>
      </c>
      <c r="U20" s="3">
        <v>1561.6727419472927</v>
      </c>
      <c r="V20" s="2">
        <v>395.89163015110512</v>
      </c>
      <c r="W20" s="2">
        <v>394.71908556266243</v>
      </c>
      <c r="X20" s="3">
        <v>376.17218355177857</v>
      </c>
      <c r="Y20" s="2">
        <f t="shared" si="0"/>
        <v>697.78918877770127</v>
      </c>
      <c r="Z20" s="2">
        <f t="shared" si="1"/>
        <v>748.32199423225984</v>
      </c>
      <c r="AA20" s="2">
        <f t="shared" si="2"/>
        <v>637.94921272570139</v>
      </c>
      <c r="AB20" s="17"/>
      <c r="AC20" s="2">
        <f t="shared" si="3"/>
        <v>1044.3192982773601</v>
      </c>
      <c r="AD20" s="2">
        <f t="shared" si="4"/>
        <v>388.92763308851539</v>
      </c>
      <c r="AE20" s="3">
        <f t="shared" si="5"/>
        <v>694.6867985785542</v>
      </c>
      <c r="AF20" s="3"/>
      <c r="AG20" s="2">
        <f t="shared" si="6"/>
        <v>1044.3192982773601</v>
      </c>
      <c r="AH20" s="2">
        <f t="shared" si="7"/>
        <v>2077.8574228693828</v>
      </c>
      <c r="AI20" s="3">
        <f t="shared" si="8"/>
        <v>1586.6796043153863</v>
      </c>
      <c r="AK20" s="3" t="s">
        <v>33</v>
      </c>
      <c r="AL20" s="10">
        <v>1.9896763626765097</v>
      </c>
      <c r="AM20" s="9">
        <f t="shared" si="9"/>
        <v>4.1021446023113771E-2</v>
      </c>
      <c r="AN20" s="3">
        <v>1.23672075E-2</v>
      </c>
      <c r="AO20" s="10">
        <v>1.5193433722163976</v>
      </c>
      <c r="AP20" s="9">
        <f t="shared" si="10"/>
        <v>0.22541050420806913</v>
      </c>
      <c r="AQ20" s="3">
        <v>0.23095062511</v>
      </c>
    </row>
    <row r="21" spans="1:43" x14ac:dyDescent="0.2">
      <c r="A21" s="5" t="s">
        <v>34</v>
      </c>
      <c r="C21" s="2">
        <v>3437.0939856405867</v>
      </c>
      <c r="D21" s="2">
        <v>1575.5204572650014</v>
      </c>
      <c r="E21" s="33">
        <v>4080.291922292794</v>
      </c>
      <c r="F21" s="2">
        <v>1761.8437445952968</v>
      </c>
      <c r="G21" s="2">
        <v>4078.7648919039266</v>
      </c>
      <c r="H21" s="3">
        <v>2210.0385186031845</v>
      </c>
      <c r="I21" s="2">
        <v>388.89293758206975</v>
      </c>
      <c r="J21" s="2">
        <v>570.71908556266237</v>
      </c>
      <c r="K21" s="3">
        <v>360.04780952685724</v>
      </c>
      <c r="L21" s="21">
        <v>2500.7891887777014</v>
      </c>
      <c r="M21" s="21">
        <v>2353.1787406915396</v>
      </c>
      <c r="N21" s="22">
        <v>1031.7374802385848</v>
      </c>
      <c r="P21" s="2">
        <v>3754.7418882539841</v>
      </c>
      <c r="Q21" s="2">
        <v>1903.9772607273742</v>
      </c>
      <c r="R21" s="2">
        <v>4080.291922292794</v>
      </c>
      <c r="S21" s="2">
        <v>1955.1988885565436</v>
      </c>
      <c r="T21" s="2">
        <v>5384.5531977988876</v>
      </c>
      <c r="U21" s="3">
        <v>5325.8514950552653</v>
      </c>
      <c r="V21" s="2">
        <v>509.98032695535852</v>
      </c>
      <c r="W21" s="2">
        <v>570.71908556266237</v>
      </c>
      <c r="X21" s="3">
        <v>501.54071210595305</v>
      </c>
      <c r="Y21" s="2">
        <f t="shared" si="0"/>
        <v>2500.7891887777014</v>
      </c>
      <c r="Z21" s="2">
        <f t="shared" si="1"/>
        <v>2451.9458851199543</v>
      </c>
      <c r="AA21" s="2">
        <f t="shared" si="2"/>
        <v>1839.885809054269</v>
      </c>
      <c r="AB21" s="17"/>
      <c r="AC21" s="2">
        <f t="shared" si="3"/>
        <v>3734.102442114141</v>
      </c>
      <c r="AD21" s="2">
        <f t="shared" si="4"/>
        <v>527.41337487465796</v>
      </c>
      <c r="AE21" s="3">
        <f t="shared" si="5"/>
        <v>2264.206960983975</v>
      </c>
      <c r="AF21" s="3"/>
      <c r="AG21" s="2">
        <f t="shared" si="6"/>
        <v>3734.102442114141</v>
      </c>
      <c r="AH21" s="2">
        <f t="shared" si="7"/>
        <v>2817.721608519621</v>
      </c>
      <c r="AI21" s="3">
        <f t="shared" si="8"/>
        <v>5171.4974464653715</v>
      </c>
      <c r="AK21" s="3" t="s">
        <v>34</v>
      </c>
      <c r="AL21" s="10">
        <v>0.75459140508322753</v>
      </c>
      <c r="AM21" s="9">
        <f t="shared" si="9"/>
        <v>1.02811393503655E-2</v>
      </c>
      <c r="AN21" s="3">
        <v>4.2266908999999998E-3</v>
      </c>
      <c r="AO21" s="10">
        <v>1.38493721761351</v>
      </c>
      <c r="AP21" s="9">
        <f t="shared" si="10"/>
        <v>0.15880333365406071</v>
      </c>
      <c r="AQ21" s="3">
        <v>0.18632924523</v>
      </c>
    </row>
    <row r="22" spans="1:43" x14ac:dyDescent="0.2">
      <c r="A22" s="5" t="s">
        <v>35</v>
      </c>
      <c r="C22" s="2">
        <v>1603.0939856405864</v>
      </c>
      <c r="D22" s="2">
        <v>1206.5204572650014</v>
      </c>
      <c r="E22" s="33">
        <v>1642.291922292794</v>
      </c>
      <c r="F22" s="2">
        <v>1321.8437445952968</v>
      </c>
      <c r="G22" s="2">
        <v>1829.7648919039268</v>
      </c>
      <c r="H22" s="3">
        <v>928.03851860318423</v>
      </c>
      <c r="I22" s="2">
        <v>360.89293758206975</v>
      </c>
      <c r="J22" s="2">
        <v>609.71908556266237</v>
      </c>
      <c r="K22" s="3">
        <v>376.04780952685724</v>
      </c>
      <c r="L22" s="21">
        <v>1950.7891887777012</v>
      </c>
      <c r="M22" s="21">
        <v>1838.1787406915396</v>
      </c>
      <c r="N22" s="22">
        <v>642.73748023858479</v>
      </c>
      <c r="P22" s="2">
        <v>1751.2480496138994</v>
      </c>
      <c r="Q22" s="2">
        <v>1458.0499444753139</v>
      </c>
      <c r="R22" s="2">
        <v>1642.291922292794</v>
      </c>
      <c r="S22" s="2">
        <v>1466.9106884230573</v>
      </c>
      <c r="T22" s="2">
        <v>2415.5514380046534</v>
      </c>
      <c r="U22" s="3">
        <v>2236.4294966657512</v>
      </c>
      <c r="V22" s="2">
        <v>473.2621256850241</v>
      </c>
      <c r="W22" s="2">
        <v>609.71908556266237</v>
      </c>
      <c r="X22" s="3">
        <v>523.82845051558411</v>
      </c>
      <c r="Y22" s="2">
        <f t="shared" si="0"/>
        <v>1950.7891887777012</v>
      </c>
      <c r="Z22" s="2">
        <f t="shared" si="1"/>
        <v>1915.3304087852982</v>
      </c>
      <c r="AA22" s="2">
        <f t="shared" si="2"/>
        <v>1146.1864975233896</v>
      </c>
      <c r="AB22" s="17"/>
      <c r="AC22" s="2">
        <f t="shared" si="3"/>
        <v>1828.4135899125779</v>
      </c>
      <c r="AD22" s="2">
        <f t="shared" si="4"/>
        <v>535.60322058775694</v>
      </c>
      <c r="AE22" s="3">
        <f t="shared" si="5"/>
        <v>1670.7686983621297</v>
      </c>
      <c r="AF22" s="3"/>
      <c r="AG22" s="2">
        <f t="shared" si="6"/>
        <v>1828.4135899125779</v>
      </c>
      <c r="AH22" s="2">
        <f t="shared" si="7"/>
        <v>2861.4761023106153</v>
      </c>
      <c r="AI22" s="3">
        <f t="shared" si="8"/>
        <v>3816.0716781204078</v>
      </c>
      <c r="AK22" s="3" t="s">
        <v>35</v>
      </c>
      <c r="AL22" s="10">
        <v>1.5650048315640834</v>
      </c>
      <c r="AM22" s="9">
        <f t="shared" si="9"/>
        <v>1.1085828908335993E-3</v>
      </c>
      <c r="AN22" s="3">
        <v>9.1578259999999996E-4</v>
      </c>
      <c r="AO22" s="10">
        <v>2.0870943528170045</v>
      </c>
      <c r="AP22" s="9">
        <f t="shared" si="10"/>
        <v>0.6117176696732165</v>
      </c>
      <c r="AQ22" s="3">
        <v>0.49786039268999999</v>
      </c>
    </row>
    <row r="23" spans="1:43" x14ac:dyDescent="0.2">
      <c r="A23" s="5" t="s">
        <v>36</v>
      </c>
      <c r="C23" s="2">
        <v>2842.0939856405867</v>
      </c>
      <c r="D23" s="2">
        <v>1639.5204572650014</v>
      </c>
      <c r="E23" s="33">
        <v>2983.291922292794</v>
      </c>
      <c r="F23" s="2">
        <v>1719.8437445952968</v>
      </c>
      <c r="G23" s="2">
        <v>907.76489190392681</v>
      </c>
      <c r="H23" s="3">
        <v>788.03851860318423</v>
      </c>
      <c r="I23" s="2">
        <v>472.89293758206975</v>
      </c>
      <c r="J23" s="2">
        <v>586.71908556266237</v>
      </c>
      <c r="K23" s="3">
        <v>586.04780952685724</v>
      </c>
      <c r="L23" s="21">
        <v>531.78918877770127</v>
      </c>
      <c r="M23" s="21">
        <v>406.17874069153947</v>
      </c>
      <c r="N23" s="22">
        <v>245.73748023858479</v>
      </c>
      <c r="P23" s="2">
        <v>3104.7534291531933</v>
      </c>
      <c r="Q23" s="2">
        <v>1981.319667882203</v>
      </c>
      <c r="R23" s="2">
        <v>2983.291922292794</v>
      </c>
      <c r="S23" s="2">
        <v>1908.5895603619836</v>
      </c>
      <c r="T23" s="2">
        <v>1198.3795293651319</v>
      </c>
      <c r="U23" s="3">
        <v>1899.051119306522</v>
      </c>
      <c r="V23" s="2">
        <v>620.13493076636178</v>
      </c>
      <c r="W23" s="2">
        <v>586.71908556266237</v>
      </c>
      <c r="X23" s="3">
        <v>816.3550171419912</v>
      </c>
      <c r="Y23" s="2">
        <f t="shared" si="0"/>
        <v>531.78918877770127</v>
      </c>
      <c r="Z23" s="2">
        <f t="shared" si="1"/>
        <v>423.2267930353421</v>
      </c>
      <c r="AA23" s="2">
        <f t="shared" si="2"/>
        <v>438.22087624380299</v>
      </c>
      <c r="AB23" s="17"/>
      <c r="AC23" s="2">
        <f t="shared" si="3"/>
        <v>2179.2308713936377</v>
      </c>
      <c r="AD23" s="2">
        <f t="shared" si="4"/>
        <v>674.40301115700504</v>
      </c>
      <c r="AE23" s="3">
        <f t="shared" si="5"/>
        <v>464.41228601894881</v>
      </c>
      <c r="AF23" s="3"/>
      <c r="AG23" s="2">
        <f t="shared" si="6"/>
        <v>2179.2308713936377</v>
      </c>
      <c r="AH23" s="2">
        <f t="shared" si="7"/>
        <v>3603.0181029053379</v>
      </c>
      <c r="AI23" s="3">
        <f t="shared" si="8"/>
        <v>1060.72765990014</v>
      </c>
      <c r="AK23" s="3" t="s">
        <v>36</v>
      </c>
      <c r="AL23" s="10">
        <v>1.6533439160584098</v>
      </c>
      <c r="AM23" s="9">
        <f t="shared" si="9"/>
        <v>1.0910894362455355E-2</v>
      </c>
      <c r="AN23" s="3">
        <v>4.4407322000000003E-3</v>
      </c>
      <c r="AO23" s="11">
        <v>0.48674404984993402</v>
      </c>
      <c r="AP23" s="9">
        <f t="shared" si="10"/>
        <v>5.662317298016418E-3</v>
      </c>
      <c r="AQ23" s="3">
        <v>2.2532634669999999E-2</v>
      </c>
    </row>
    <row r="24" spans="1:43" x14ac:dyDescent="0.2">
      <c r="A24" s="5" t="s">
        <v>37</v>
      </c>
      <c r="C24" s="2">
        <v>337.09398564058648</v>
      </c>
      <c r="D24" s="2">
        <v>691.52045726500137</v>
      </c>
      <c r="E24" s="33">
        <v>382.29192229279386</v>
      </c>
      <c r="F24" s="2">
        <v>773.84374459529693</v>
      </c>
      <c r="G24" s="2">
        <v>224.76489190392675</v>
      </c>
      <c r="H24" s="3">
        <v>99.038518603184286</v>
      </c>
      <c r="I24" s="2">
        <v>5.89293758206977</v>
      </c>
      <c r="J24" s="2">
        <v>2.7190855626624248</v>
      </c>
      <c r="K24" s="3">
        <v>1</v>
      </c>
      <c r="L24" s="2">
        <v>323.78918877770127</v>
      </c>
      <c r="M24" s="2">
        <v>350.17874069153947</v>
      </c>
      <c r="N24" s="3">
        <v>83.73748023858478</v>
      </c>
      <c r="P24" s="2">
        <v>368.24739545994777</v>
      </c>
      <c r="Q24" s="2">
        <v>835.68526190130001</v>
      </c>
      <c r="R24" s="2">
        <v>382.29192229279386</v>
      </c>
      <c r="S24" s="2">
        <v>858.76993007498811</v>
      </c>
      <c r="T24" s="2">
        <v>296.72181396296992</v>
      </c>
      <c r="U24" s="3">
        <v>238.66753358860109</v>
      </c>
      <c r="V24" s="2">
        <v>7.7277881504269894</v>
      </c>
      <c r="W24" s="2">
        <v>2.7190855626624248</v>
      </c>
      <c r="X24" s="3">
        <v>1</v>
      </c>
      <c r="Y24" s="2">
        <f t="shared" si="0"/>
        <v>323.78918877770127</v>
      </c>
      <c r="Z24" s="2">
        <f t="shared" si="1"/>
        <v>364.87637230769019</v>
      </c>
      <c r="AA24" s="2">
        <f t="shared" si="2"/>
        <v>149.32810383248557</v>
      </c>
      <c r="AB24" s="17"/>
      <c r="AC24" s="2">
        <f t="shared" si="3"/>
        <v>496.73064288010011</v>
      </c>
      <c r="AD24" s="2">
        <f t="shared" si="4"/>
        <v>3.8156245710298045</v>
      </c>
      <c r="AE24" s="3">
        <f t="shared" si="5"/>
        <v>279.33122163929232</v>
      </c>
      <c r="AF24" s="3"/>
      <c r="AG24" s="2">
        <f t="shared" si="6"/>
        <v>496.73064288010011</v>
      </c>
      <c r="AH24" s="2">
        <f t="shared" si="7"/>
        <v>20.385087515735066</v>
      </c>
      <c r="AI24" s="3">
        <f t="shared" si="8"/>
        <v>637.99852412691041</v>
      </c>
      <c r="AK24" s="3" t="s">
        <v>37</v>
      </c>
      <c r="AL24" s="11">
        <v>4.1038514148311923E-2</v>
      </c>
      <c r="AM24" s="9">
        <f t="shared" si="9"/>
        <v>2.0419432983593642E-2</v>
      </c>
      <c r="AN24" s="3">
        <v>6.9228598000000002E-3</v>
      </c>
      <c r="AO24" s="10">
        <v>1.2843953423684982</v>
      </c>
      <c r="AP24" s="9">
        <f t="shared" si="10"/>
        <v>0.24369144261050021</v>
      </c>
      <c r="AQ24" s="3">
        <v>0.24508396553</v>
      </c>
    </row>
    <row r="25" spans="1:43" x14ac:dyDescent="0.2">
      <c r="A25" s="5" t="s">
        <v>38</v>
      </c>
      <c r="C25" s="2">
        <v>1427.0939856405864</v>
      </c>
      <c r="D25" s="2">
        <v>1467.5204572650014</v>
      </c>
      <c r="E25" s="33">
        <v>1524.291922292794</v>
      </c>
      <c r="F25" s="2">
        <v>1710.8437445952968</v>
      </c>
      <c r="G25" s="2">
        <v>1858.7648919039268</v>
      </c>
      <c r="H25" s="3">
        <v>741.03851860318423</v>
      </c>
      <c r="I25" s="2">
        <v>295.89293758206975</v>
      </c>
      <c r="J25" s="2">
        <v>463.71908556266243</v>
      </c>
      <c r="K25" s="3">
        <v>277.04780952685724</v>
      </c>
      <c r="L25" s="21">
        <v>1028.7891887777012</v>
      </c>
      <c r="M25" s="21">
        <v>847.17874069153947</v>
      </c>
      <c r="N25" s="22">
        <v>324.73748023858479</v>
      </c>
      <c r="P25" s="2">
        <v>1558.9825558294638</v>
      </c>
      <c r="Q25" s="2">
        <v>1773.4619486536005</v>
      </c>
      <c r="R25" s="2">
        <v>1524.291922292794</v>
      </c>
      <c r="S25" s="2">
        <v>1898.6018471774348</v>
      </c>
      <c r="T25" s="2">
        <v>2453.8355869748771</v>
      </c>
      <c r="U25" s="3">
        <v>1785.7883783359234</v>
      </c>
      <c r="V25" s="2">
        <v>388.02344416460494</v>
      </c>
      <c r="W25" s="2">
        <v>463.71908556266243</v>
      </c>
      <c r="X25" s="3">
        <v>385.92306910599217</v>
      </c>
      <c r="Y25" s="2">
        <f t="shared" si="0"/>
        <v>1028.7891887777012</v>
      </c>
      <c r="Z25" s="2">
        <f t="shared" si="1"/>
        <v>882.73635626560088</v>
      </c>
      <c r="AA25" s="2">
        <f t="shared" si="2"/>
        <v>579.10068501228488</v>
      </c>
      <c r="AB25" s="17"/>
      <c r="AC25" s="2">
        <f t="shared" si="3"/>
        <v>1832.4937065440156</v>
      </c>
      <c r="AD25" s="2">
        <f t="shared" si="4"/>
        <v>412.55519961108649</v>
      </c>
      <c r="AE25" s="3">
        <f t="shared" si="5"/>
        <v>830.20874335186227</v>
      </c>
      <c r="AF25" s="3"/>
      <c r="AG25" s="2">
        <f t="shared" si="6"/>
        <v>1832.4937065440156</v>
      </c>
      <c r="AH25" s="2">
        <f t="shared" si="7"/>
        <v>2204.088398265495</v>
      </c>
      <c r="AI25" s="3">
        <f t="shared" si="8"/>
        <v>1896.2146439173357</v>
      </c>
      <c r="AK25" s="3" t="s">
        <v>38</v>
      </c>
      <c r="AL25" s="10">
        <v>1.2027808828998856</v>
      </c>
      <c r="AM25" s="9">
        <f t="shared" si="9"/>
        <v>2.0450855941571338E-4</v>
      </c>
      <c r="AN25" s="3">
        <v>3.3294230000000002E-4</v>
      </c>
      <c r="AO25" s="10">
        <v>1.0347728001170025</v>
      </c>
      <c r="AP25" s="9">
        <f t="shared" si="10"/>
        <v>2.5507418427200865E-3</v>
      </c>
      <c r="AQ25" s="3">
        <v>1.330164717E-2</v>
      </c>
    </row>
    <row r="26" spans="1:43" x14ac:dyDescent="0.2">
      <c r="A26" s="5" t="s">
        <v>39</v>
      </c>
      <c r="C26" s="2">
        <v>21.093985640586499</v>
      </c>
      <c r="D26" s="2">
        <v>25.520457265001404</v>
      </c>
      <c r="E26" s="33">
        <v>15.291922292793878</v>
      </c>
      <c r="F26" s="2">
        <v>28.843744595296876</v>
      </c>
      <c r="G26" s="2">
        <v>1</v>
      </c>
      <c r="H26" s="3">
        <v>1</v>
      </c>
      <c r="I26" s="2">
        <v>1</v>
      </c>
      <c r="J26" s="2">
        <v>1</v>
      </c>
      <c r="K26" s="3">
        <v>1</v>
      </c>
      <c r="L26" s="21">
        <v>5.7891887777012521</v>
      </c>
      <c r="M26" s="21">
        <v>3.1787406915395024</v>
      </c>
      <c r="N26" s="3">
        <v>1</v>
      </c>
      <c r="P26" s="2">
        <v>23.043440710620214</v>
      </c>
      <c r="Q26" s="2">
        <v>30.840837446361718</v>
      </c>
      <c r="R26" s="2">
        <v>15.291922292793878</v>
      </c>
      <c r="S26" s="2">
        <v>32.009227576244278</v>
      </c>
      <c r="T26" s="2">
        <v>1.3201430679387436</v>
      </c>
      <c r="U26" s="3">
        <v>2.409845552565923</v>
      </c>
      <c r="V26" s="2">
        <v>1</v>
      </c>
      <c r="W26" s="2">
        <v>1</v>
      </c>
      <c r="X26" s="3">
        <v>1</v>
      </c>
      <c r="Y26" s="2">
        <f>L26*$L$196</f>
        <v>5.7891887777012521</v>
      </c>
      <c r="Z26" s="2">
        <f t="shared" si="1"/>
        <v>3.3121581559899491</v>
      </c>
      <c r="AA26" s="2">
        <f t="shared" si="2"/>
        <v>1.783288718588379</v>
      </c>
      <c r="AB26" s="17"/>
      <c r="AC26" s="2">
        <f t="shared" si="3"/>
        <v>17.485902774420797</v>
      </c>
      <c r="AD26" s="2">
        <f t="shared" si="4"/>
        <v>1</v>
      </c>
      <c r="AE26" s="3">
        <f t="shared" si="5"/>
        <v>3.6282118840931932</v>
      </c>
      <c r="AF26" s="3"/>
      <c r="AG26" s="2">
        <f t="shared" si="6"/>
        <v>17.485902774420797</v>
      </c>
      <c r="AH26" s="2">
        <v>1</v>
      </c>
      <c r="AI26" s="3">
        <f t="shared" si="8"/>
        <v>8.2869140573921509</v>
      </c>
      <c r="AK26" s="3" t="s">
        <v>39</v>
      </c>
      <c r="AL26" s="11">
        <v>0.30553353453961241</v>
      </c>
      <c r="AM26" s="9">
        <f t="shared" si="9"/>
        <v>8.0618653515940705E-2</v>
      </c>
      <c r="AN26" s="3">
        <v>2.11688971E-2</v>
      </c>
      <c r="AO26" s="10">
        <v>0.47391971488681955</v>
      </c>
      <c r="AP26" s="9">
        <f t="shared" si="10"/>
        <v>0.13142542498041054</v>
      </c>
      <c r="AQ26" s="3">
        <v>0.16670900757000001</v>
      </c>
    </row>
    <row r="27" spans="1:43" x14ac:dyDescent="0.2">
      <c r="A27" s="5" t="s">
        <v>40</v>
      </c>
      <c r="C27" s="2">
        <v>111.0939856405865</v>
      </c>
      <c r="D27" s="2">
        <v>1230.5204572650014</v>
      </c>
      <c r="E27" s="33">
        <v>111.29192229279388</v>
      </c>
      <c r="F27" s="2">
        <v>1301.8437445952968</v>
      </c>
      <c r="G27" s="2">
        <v>118.76489190392675</v>
      </c>
      <c r="H27" s="3">
        <v>92.038518603184286</v>
      </c>
      <c r="I27" s="2">
        <v>34.89293758206977</v>
      </c>
      <c r="J27" s="2">
        <v>57.719085562662428</v>
      </c>
      <c r="K27" s="3">
        <v>21.04780952685724</v>
      </c>
      <c r="L27" s="21">
        <v>795.78918877770127</v>
      </c>
      <c r="M27" s="21">
        <v>697.17874069153947</v>
      </c>
      <c r="N27" s="22">
        <v>355.73748023858479</v>
      </c>
      <c r="P27" s="2">
        <v>121.36102275947933</v>
      </c>
      <c r="Q27" s="2">
        <v>1487.0533471583747</v>
      </c>
      <c r="R27" s="2">
        <v>111.29192229279388</v>
      </c>
      <c r="S27" s="2">
        <v>1444.7157702351715</v>
      </c>
      <c r="T27" s="2">
        <v>156.78664876146311</v>
      </c>
      <c r="U27" s="3">
        <v>221.79861472063962</v>
      </c>
      <c r="V27" s="2">
        <v>45.757353751844782</v>
      </c>
      <c r="W27" s="2">
        <v>57.719085562662428</v>
      </c>
      <c r="X27" s="3">
        <v>29.31925455189586</v>
      </c>
      <c r="Y27" s="2">
        <f t="shared" si="0"/>
        <v>795.78918877770127</v>
      </c>
      <c r="Z27" s="2">
        <f t="shared" si="1"/>
        <v>726.44058645939037</v>
      </c>
      <c r="AA27" s="2">
        <f t="shared" si="2"/>
        <v>634.38263528852463</v>
      </c>
      <c r="AB27" s="17"/>
      <c r="AC27" s="2">
        <f t="shared" si="3"/>
        <v>590.50122098798704</v>
      </c>
      <c r="AD27" s="2">
        <f t="shared" si="4"/>
        <v>44.265231288801026</v>
      </c>
      <c r="AE27" s="3">
        <f t="shared" si="5"/>
        <v>718.87080350853876</v>
      </c>
      <c r="AF27" s="3"/>
      <c r="AG27" s="2">
        <f t="shared" si="6"/>
        <v>590.50122098798704</v>
      </c>
      <c r="AH27" s="2">
        <f t="shared" si="7"/>
        <v>236.48831192082568</v>
      </c>
      <c r="AI27" s="3">
        <f t="shared" si="8"/>
        <v>1641.916392248575</v>
      </c>
      <c r="AK27" s="3" t="s">
        <v>40</v>
      </c>
      <c r="AL27" s="11">
        <v>0.40048742240557827</v>
      </c>
      <c r="AM27" s="9">
        <f t="shared" si="9"/>
        <v>0.22044022707933578</v>
      </c>
      <c r="AN27" s="3">
        <v>5.0404030099999997E-2</v>
      </c>
      <c r="AO27" s="10">
        <v>2.7805469893888288</v>
      </c>
      <c r="AP27" s="9">
        <f t="shared" si="10"/>
        <v>0.76171386670594243</v>
      </c>
      <c r="AQ27" s="3">
        <v>0.60005009542999999</v>
      </c>
    </row>
    <row r="28" spans="1:43" x14ac:dyDescent="0.2">
      <c r="A28" s="5" t="s">
        <v>41</v>
      </c>
      <c r="C28" s="2">
        <v>298.09398564058648</v>
      </c>
      <c r="D28" s="2">
        <v>186.5204572650014</v>
      </c>
      <c r="E28" s="33">
        <v>318.29192229279386</v>
      </c>
      <c r="F28" s="2">
        <v>190.84374459529687</v>
      </c>
      <c r="G28" s="2">
        <v>254.76489190392675</v>
      </c>
      <c r="H28" s="3">
        <v>151.03851860318429</v>
      </c>
      <c r="I28" s="2">
        <v>127.89293758206978</v>
      </c>
      <c r="J28" s="2">
        <v>148.71908556266243</v>
      </c>
      <c r="K28" s="3">
        <v>108.04780952685724</v>
      </c>
      <c r="L28" s="2">
        <v>1</v>
      </c>
      <c r="M28" s="2">
        <v>1</v>
      </c>
      <c r="N28" s="3">
        <v>1</v>
      </c>
      <c r="P28" s="2">
        <v>325.64310990544215</v>
      </c>
      <c r="Q28" s="2">
        <v>225.40533044522817</v>
      </c>
      <c r="R28" s="2">
        <v>318.29192229279386</v>
      </c>
      <c r="S28" s="2">
        <v>211.78806489811876</v>
      </c>
      <c r="T28" s="2">
        <v>336.32610600113225</v>
      </c>
      <c r="U28" s="3">
        <v>363.97950232202908</v>
      </c>
      <c r="V28" s="2">
        <v>167.7142365425984</v>
      </c>
      <c r="W28" s="2">
        <v>148.71908556266243</v>
      </c>
      <c r="X28" s="3">
        <v>150.50883215426452</v>
      </c>
      <c r="Y28" s="2">
        <f t="shared" si="0"/>
        <v>1</v>
      </c>
      <c r="Z28" s="2">
        <v>1</v>
      </c>
      <c r="AA28" s="2">
        <v>1</v>
      </c>
      <c r="AB28" s="17"/>
      <c r="AC28" s="2">
        <f t="shared" si="3"/>
        <v>296.90567264412402</v>
      </c>
      <c r="AD28" s="2">
        <f t="shared" si="4"/>
        <v>155.64738475317509</v>
      </c>
      <c r="AE28" s="3">
        <f t="shared" si="5"/>
        <v>1</v>
      </c>
      <c r="AF28" s="3"/>
      <c r="AG28" s="2">
        <f t="shared" si="6"/>
        <v>296.90567264412402</v>
      </c>
      <c r="AH28" s="2">
        <f t="shared" si="7"/>
        <v>831.55077254689854</v>
      </c>
      <c r="AI28" s="3">
        <v>1</v>
      </c>
      <c r="AK28" s="3" t="s">
        <v>41</v>
      </c>
      <c r="AL28" s="12">
        <v>2.800723762336494</v>
      </c>
      <c r="AM28" s="9">
        <f t="shared" si="9"/>
        <v>7.2109352319248195E-3</v>
      </c>
      <c r="AN28" s="3">
        <v>3.1900572000000001E-3</v>
      </c>
      <c r="AO28" s="11">
        <v>3.3680730687776932E-3</v>
      </c>
      <c r="AP28" s="9">
        <f t="shared" si="10"/>
        <v>9.9592684074752781E-5</v>
      </c>
      <c r="AQ28" s="3">
        <v>1.8296177800000001E-3</v>
      </c>
    </row>
    <row r="29" spans="1:43" x14ac:dyDescent="0.2">
      <c r="A29" s="5" t="s">
        <v>42</v>
      </c>
      <c r="C29" s="2">
        <v>2130.0939856405867</v>
      </c>
      <c r="D29" s="2">
        <v>2954.5204572650014</v>
      </c>
      <c r="E29" s="33">
        <v>2228.291922292794</v>
      </c>
      <c r="F29" s="2">
        <v>3167.8437445952968</v>
      </c>
      <c r="G29" s="2">
        <v>2202.7648919039266</v>
      </c>
      <c r="H29" s="3">
        <v>1362.0385186031842</v>
      </c>
      <c r="I29" s="2">
        <v>718.89293758206975</v>
      </c>
      <c r="J29" s="2">
        <v>910.71908556266237</v>
      </c>
      <c r="K29" s="3">
        <v>1077.0478095268572</v>
      </c>
      <c r="L29" s="21">
        <v>955.78918877770127</v>
      </c>
      <c r="M29" s="21">
        <v>806.17874069153947</v>
      </c>
      <c r="N29" s="22">
        <v>568.73748023858479</v>
      </c>
      <c r="P29" s="2">
        <v>2326.9521133888857</v>
      </c>
      <c r="Q29" s="2">
        <v>3570.4644398915784</v>
      </c>
      <c r="R29" s="2">
        <v>2228.291922292794</v>
      </c>
      <c r="S29" s="2">
        <v>3515.5016371649108</v>
      </c>
      <c r="T29" s="2">
        <v>2907.9648023458044</v>
      </c>
      <c r="U29" s="3">
        <v>3282.3024664793616</v>
      </c>
      <c r="V29" s="2">
        <v>942.73055621287142</v>
      </c>
      <c r="W29" s="2">
        <v>910.71908556266237</v>
      </c>
      <c r="X29" s="3">
        <v>1500.309989587543</v>
      </c>
      <c r="Y29" s="2">
        <f t="shared" si="0"/>
        <v>955.78918877770127</v>
      </c>
      <c r="Z29" s="2">
        <f t="shared" si="1"/>
        <v>840.01551251857006</v>
      </c>
      <c r="AA29" s="2">
        <f t="shared" si="2"/>
        <v>1014.2231323478494</v>
      </c>
      <c r="AB29" s="17"/>
      <c r="AC29" s="2">
        <f t="shared" si="3"/>
        <v>2971.9128969272224</v>
      </c>
      <c r="AD29" s="2">
        <f t="shared" si="4"/>
        <v>1117.9198771210256</v>
      </c>
      <c r="AE29" s="3">
        <f t="shared" si="5"/>
        <v>936.67594454804021</v>
      </c>
      <c r="AF29" s="3"/>
      <c r="AG29" s="2">
        <f t="shared" si="6"/>
        <v>2971.9128969272224</v>
      </c>
      <c r="AH29" s="2">
        <f t="shared" si="7"/>
        <v>5972.5201225814963</v>
      </c>
      <c r="AI29" s="3">
        <f t="shared" si="8"/>
        <v>2139.3880236507293</v>
      </c>
      <c r="AK29" s="3" t="s">
        <v>42</v>
      </c>
      <c r="AL29" s="12">
        <v>2.0096551715081286</v>
      </c>
      <c r="AM29" s="9">
        <f t="shared" si="9"/>
        <v>1.6070261251273188E-3</v>
      </c>
      <c r="AN29" s="3">
        <v>1.1085782999999999E-3</v>
      </c>
      <c r="AO29" s="10">
        <v>0.71986901966835126</v>
      </c>
      <c r="AP29" s="9">
        <f t="shared" si="10"/>
        <v>6.8076854147405049E-4</v>
      </c>
      <c r="AQ29" s="3">
        <v>5.9907672000000002E-3</v>
      </c>
    </row>
    <row r="30" spans="1:43" x14ac:dyDescent="0.2">
      <c r="A30" s="5" t="s">
        <v>43</v>
      </c>
      <c r="C30" s="2">
        <v>121.0939856405865</v>
      </c>
      <c r="D30" s="2">
        <v>124.5204572650014</v>
      </c>
      <c r="E30" s="33">
        <v>136.29192229279388</v>
      </c>
      <c r="F30" s="2">
        <v>159.84374459529687</v>
      </c>
      <c r="G30" s="2">
        <v>71.764891903926753</v>
      </c>
      <c r="H30" s="3">
        <v>15.038518603184279</v>
      </c>
      <c r="I30" s="2">
        <v>24.89293758206977</v>
      </c>
      <c r="J30" s="2">
        <v>9.7190855626624248</v>
      </c>
      <c r="K30" s="3">
        <v>18.04780952685724</v>
      </c>
      <c r="L30" s="2">
        <v>93.789188777701256</v>
      </c>
      <c r="M30" s="2">
        <v>94.178740691539502</v>
      </c>
      <c r="N30" s="3">
        <v>21.73748023858478</v>
      </c>
      <c r="P30" s="2">
        <v>132.28519854268589</v>
      </c>
      <c r="Q30" s="2">
        <v>150.47987351398768</v>
      </c>
      <c r="R30" s="2">
        <v>136.29192229279388</v>
      </c>
      <c r="S30" s="2">
        <v>177.38594170689586</v>
      </c>
      <c r="T30" s="2">
        <v>94.739924568342161</v>
      </c>
      <c r="U30" s="3">
        <v>36.240507173063534</v>
      </c>
      <c r="V30" s="2">
        <v>32.643710441011059</v>
      </c>
      <c r="W30" s="2">
        <v>9.7190855626624248</v>
      </c>
      <c r="X30" s="3">
        <v>25.140303600090043</v>
      </c>
      <c r="Y30" s="2">
        <f t="shared" si="0"/>
        <v>93.789188777701256</v>
      </c>
      <c r="Z30" s="2">
        <f t="shared" si="1"/>
        <v>98.131591838424313</v>
      </c>
      <c r="AA30" s="2">
        <f t="shared" si="2"/>
        <v>38.764203280006065</v>
      </c>
      <c r="AB30" s="17"/>
      <c r="AC30" s="2">
        <f t="shared" si="3"/>
        <v>121.23722796629484</v>
      </c>
      <c r="AD30" s="2">
        <f t="shared" si="4"/>
        <v>22.501033201254511</v>
      </c>
      <c r="AE30" s="3">
        <f t="shared" si="5"/>
        <v>76.894994632043876</v>
      </c>
      <c r="AF30" s="3"/>
      <c r="AG30" s="2">
        <f t="shared" si="6"/>
        <v>121.23722796629484</v>
      </c>
      <c r="AH30" s="2">
        <f t="shared" si="7"/>
        <v>120.21243769227492</v>
      </c>
      <c r="AI30" s="3">
        <f t="shared" si="8"/>
        <v>175.62982326172516</v>
      </c>
      <c r="AK30" s="3" t="s">
        <v>43</v>
      </c>
      <c r="AL30" s="10">
        <v>0.99154723106746701</v>
      </c>
      <c r="AM30" s="9">
        <f t="shared" si="9"/>
        <v>1.3176221772563189E-2</v>
      </c>
      <c r="AN30" s="3">
        <v>5.0591713E-3</v>
      </c>
      <c r="AO30" s="10">
        <v>1.4486459828209863</v>
      </c>
      <c r="AP30" s="9">
        <f t="shared" si="10"/>
        <v>0.21031463555457278</v>
      </c>
      <c r="AQ30" s="3">
        <v>0.22332806438</v>
      </c>
    </row>
    <row r="31" spans="1:43" x14ac:dyDescent="0.2">
      <c r="A31" s="5" t="s">
        <v>44</v>
      </c>
      <c r="C31" s="2">
        <v>1306.0939856405864</v>
      </c>
      <c r="D31" s="2">
        <v>1103.5204572650014</v>
      </c>
      <c r="E31" s="33">
        <v>1407.291922292794</v>
      </c>
      <c r="F31" s="2">
        <v>1350.8437445952968</v>
      </c>
      <c r="G31" s="2">
        <v>1844.7648919039268</v>
      </c>
      <c r="H31" s="3">
        <v>872.03851860318423</v>
      </c>
      <c r="I31" s="2">
        <v>561.89293758206975</v>
      </c>
      <c r="J31" s="2">
        <v>684.71908556266237</v>
      </c>
      <c r="K31" s="3">
        <v>463.04780952685724</v>
      </c>
      <c r="L31" s="21">
        <v>1698.7891887777012</v>
      </c>
      <c r="M31" s="21">
        <v>1597.1787406915396</v>
      </c>
      <c r="N31" s="22">
        <v>1558.7374802385848</v>
      </c>
      <c r="P31" s="2">
        <v>1426.8000288526641</v>
      </c>
      <c r="Q31" s="2">
        <v>1333.5770079605111</v>
      </c>
      <c r="R31" s="2">
        <v>1407.291922292794</v>
      </c>
      <c r="S31" s="2">
        <v>1499.0933197954917</v>
      </c>
      <c r="T31" s="2">
        <v>2435.3535840237346</v>
      </c>
      <c r="U31" s="3">
        <v>2101.4781457220593</v>
      </c>
      <c r="V31" s="2">
        <v>736.84635623278189</v>
      </c>
      <c r="W31" s="2">
        <v>684.71908556266237</v>
      </c>
      <c r="X31" s="3">
        <v>645.01802811795278</v>
      </c>
      <c r="Y31" s="2">
        <f t="shared" si="0"/>
        <v>1698.7891887777012</v>
      </c>
      <c r="Z31" s="2">
        <f t="shared" si="1"/>
        <v>1664.2152052966535</v>
      </c>
      <c r="AA31" s="2">
        <f t="shared" si="2"/>
        <v>2779.6789637503448</v>
      </c>
      <c r="AB31" s="17"/>
      <c r="AC31" s="2">
        <f t="shared" si="3"/>
        <v>1700.5990014412091</v>
      </c>
      <c r="AD31" s="2">
        <f t="shared" si="4"/>
        <v>688.86115663779901</v>
      </c>
      <c r="AE31" s="3">
        <f t="shared" si="5"/>
        <v>2047.5611192748995</v>
      </c>
      <c r="AF31" s="3"/>
      <c r="AG31" s="2">
        <f t="shared" si="6"/>
        <v>1700.5990014412091</v>
      </c>
      <c r="AH31" s="2">
        <f t="shared" si="7"/>
        <v>3680.2611742438971</v>
      </c>
      <c r="AI31" s="3">
        <f t="shared" si="8"/>
        <v>4676.6736796932164</v>
      </c>
      <c r="AK31" s="3" t="s">
        <v>44</v>
      </c>
      <c r="AL31" s="12">
        <v>2.1640969864882789</v>
      </c>
      <c r="AM31" s="9">
        <f t="shared" si="9"/>
        <v>7.5540788101861626E-3</v>
      </c>
      <c r="AN31" s="3">
        <v>3.2707559000000001E-3</v>
      </c>
      <c r="AO31" s="10">
        <v>2.750015539071744</v>
      </c>
      <c r="AP31" s="9">
        <f t="shared" si="10"/>
        <v>0.37059654462456787</v>
      </c>
      <c r="AQ31" s="3">
        <v>0.33570472410000002</v>
      </c>
    </row>
    <row r="32" spans="1:43" x14ac:dyDescent="0.2">
      <c r="A32" s="5" t="s">
        <v>45</v>
      </c>
      <c r="C32" s="2">
        <v>609.09398564058654</v>
      </c>
      <c r="D32" s="2">
        <v>1114.5204572650014</v>
      </c>
      <c r="E32" s="33">
        <v>634.29192229279386</v>
      </c>
      <c r="F32" s="2">
        <v>1133.8437445952968</v>
      </c>
      <c r="G32" s="2">
        <v>888.76489190392681</v>
      </c>
      <c r="H32" s="3">
        <v>409.03851860318429</v>
      </c>
      <c r="I32" s="2">
        <v>39.89293758206977</v>
      </c>
      <c r="J32" s="2">
        <v>43.719085562662428</v>
      </c>
      <c r="K32" s="3">
        <v>19.04780952685724</v>
      </c>
      <c r="L32" s="21">
        <v>156.78918877770124</v>
      </c>
      <c r="M32" s="21">
        <v>109.1787406915395</v>
      </c>
      <c r="N32" s="22">
        <v>77.73748023858478</v>
      </c>
      <c r="P32" s="2">
        <v>665.38497676316649</v>
      </c>
      <c r="Q32" s="2">
        <v>1346.8702341902472</v>
      </c>
      <c r="R32" s="2">
        <v>634.29192229279386</v>
      </c>
      <c r="S32" s="2">
        <v>1258.2784574569314</v>
      </c>
      <c r="T32" s="2">
        <v>1173.2968110742956</v>
      </c>
      <c r="U32" s="3">
        <v>985.71965488403725</v>
      </c>
      <c r="V32" s="2">
        <v>52.314175407261644</v>
      </c>
      <c r="W32" s="2">
        <v>43.719085562662428</v>
      </c>
      <c r="X32" s="3">
        <v>26.533287250691984</v>
      </c>
      <c r="Y32" s="2">
        <f t="shared" si="0"/>
        <v>156.78918877770124</v>
      </c>
      <c r="Z32" s="2">
        <f t="shared" si="1"/>
        <v>113.76116881904535</v>
      </c>
      <c r="AA32" s="2">
        <f t="shared" si="2"/>
        <v>138.62837152095528</v>
      </c>
      <c r="AB32" s="17"/>
      <c r="AC32" s="2">
        <f t="shared" si="3"/>
        <v>1010.640342776912</v>
      </c>
      <c r="AD32" s="2">
        <f t="shared" si="4"/>
        <v>40.855516073538688</v>
      </c>
      <c r="AE32" s="3">
        <f t="shared" si="5"/>
        <v>136.39290970590062</v>
      </c>
      <c r="AF32" s="3"/>
      <c r="AG32" s="2">
        <f t="shared" si="6"/>
        <v>1010.640342776912</v>
      </c>
      <c r="AH32" s="2">
        <f t="shared" si="7"/>
        <v>218.27180718537767</v>
      </c>
      <c r="AI32" s="3">
        <f t="shared" si="8"/>
        <v>311.52434225955869</v>
      </c>
      <c r="AK32" s="3" t="s">
        <v>45</v>
      </c>
      <c r="AL32" s="11">
        <v>0.21597377221815381</v>
      </c>
      <c r="AM32" s="9">
        <f t="shared" si="9"/>
        <v>1.0817993458487973E-3</v>
      </c>
      <c r="AN32" s="3">
        <v>9.1578259999999996E-4</v>
      </c>
      <c r="AO32" s="11">
        <v>0.30824451496126781</v>
      </c>
      <c r="AP32" s="9">
        <f t="shared" si="10"/>
        <v>1.9522650692576282E-3</v>
      </c>
      <c r="AQ32" s="3">
        <v>1.1453288000000001E-2</v>
      </c>
    </row>
    <row r="33" spans="1:43" x14ac:dyDescent="0.2">
      <c r="A33" s="5" t="s">
        <v>46</v>
      </c>
      <c r="C33" s="2">
        <v>2691.0939856405867</v>
      </c>
      <c r="D33" s="2">
        <v>19588.520457265</v>
      </c>
      <c r="E33" s="33">
        <v>2922.291922292794</v>
      </c>
      <c r="F33" s="2">
        <v>21704.843744595299</v>
      </c>
      <c r="G33" s="2">
        <v>3442.7648919039266</v>
      </c>
      <c r="H33" s="3">
        <v>1865.0385186031842</v>
      </c>
      <c r="I33" s="2">
        <v>423.89293758206975</v>
      </c>
      <c r="J33" s="2">
        <v>408.71908556266243</v>
      </c>
      <c r="K33" s="3">
        <v>131.04780952685724</v>
      </c>
      <c r="L33" s="21">
        <v>3258.7891887777014</v>
      </c>
      <c r="M33" s="21">
        <v>3520.1787406915396</v>
      </c>
      <c r="N33" s="22">
        <v>2137.7374802385848</v>
      </c>
      <c r="P33" s="2">
        <v>2939.7983748267743</v>
      </c>
      <c r="Q33" s="2">
        <v>23672.239449476328</v>
      </c>
      <c r="R33" s="2">
        <v>2922.291922292794</v>
      </c>
      <c r="S33" s="2">
        <v>24086.861559606812</v>
      </c>
      <c r="T33" s="2">
        <v>4544.9422065898461</v>
      </c>
      <c r="U33" s="3">
        <v>4494.4547794200207</v>
      </c>
      <c r="V33" s="2">
        <v>555.87807854327662</v>
      </c>
      <c r="W33" s="2">
        <v>408.71908556266243</v>
      </c>
      <c r="X33" s="3">
        <v>182.5474561181091</v>
      </c>
      <c r="Y33" s="2">
        <f t="shared" si="0"/>
        <v>3258.7891887777014</v>
      </c>
      <c r="Z33" s="2">
        <f t="shared" si="1"/>
        <v>3667.9269742122719</v>
      </c>
      <c r="AA33" s="2">
        <f t="shared" si="2"/>
        <v>3812.2031318130162</v>
      </c>
      <c r="AB33" s="17"/>
      <c r="AC33" s="2">
        <f t="shared" si="3"/>
        <v>10443.431382035429</v>
      </c>
      <c r="AD33" s="2">
        <f t="shared" si="4"/>
        <v>382.38154007468273</v>
      </c>
      <c r="AE33" s="3">
        <f t="shared" si="5"/>
        <v>3579.6397649343294</v>
      </c>
      <c r="AF33" s="3"/>
      <c r="AG33" s="2">
        <f t="shared" si="6"/>
        <v>10443.431382035429</v>
      </c>
      <c r="AH33" s="2">
        <f t="shared" si="7"/>
        <v>2042.8847266596229</v>
      </c>
      <c r="AI33" s="3">
        <f t="shared" si="8"/>
        <v>8175.9742914926965</v>
      </c>
      <c r="AK33" s="3" t="s">
        <v>46</v>
      </c>
      <c r="AL33" s="11">
        <v>0.19561431984642041</v>
      </c>
      <c r="AM33" s="9">
        <f t="shared" si="9"/>
        <v>0.15064540924437239</v>
      </c>
      <c r="AN33" s="3">
        <v>3.6085673399999997E-2</v>
      </c>
      <c r="AO33" s="10">
        <v>0.78288198508747187</v>
      </c>
      <c r="AP33" s="9">
        <f t="shared" si="10"/>
        <v>0.30741660652691383</v>
      </c>
      <c r="AQ33" s="3">
        <v>0.28856172177</v>
      </c>
    </row>
    <row r="34" spans="1:43" x14ac:dyDescent="0.2">
      <c r="A34" s="5" t="s">
        <v>47</v>
      </c>
      <c r="C34" s="2">
        <v>1409.0939856405864</v>
      </c>
      <c r="D34" s="2">
        <v>4572.5204572650018</v>
      </c>
      <c r="E34" s="33">
        <v>1657.291922292794</v>
      </c>
      <c r="F34" s="2">
        <v>4830.8437445952968</v>
      </c>
      <c r="G34" s="2">
        <v>903.76489190392681</v>
      </c>
      <c r="H34" s="3">
        <v>500.03851860318429</v>
      </c>
      <c r="I34" s="2">
        <v>328.89293758206975</v>
      </c>
      <c r="J34" s="2">
        <v>371.71908556266243</v>
      </c>
      <c r="K34" s="3">
        <v>228.04780952685724</v>
      </c>
      <c r="L34" s="21">
        <v>2163.7891887777014</v>
      </c>
      <c r="M34" s="21">
        <v>1958.1787406915396</v>
      </c>
      <c r="N34" s="22">
        <v>912.73748023858479</v>
      </c>
      <c r="P34" s="2">
        <v>1539.319039419692</v>
      </c>
      <c r="Q34" s="2">
        <v>5525.7771707745969</v>
      </c>
      <c r="R34" s="2">
        <v>1657.291922292794</v>
      </c>
      <c r="S34" s="2">
        <v>5361.0090844876104</v>
      </c>
      <c r="T34" s="2">
        <v>1193.0989570933768</v>
      </c>
      <c r="U34" s="3">
        <v>1205.0156001675361</v>
      </c>
      <c r="V34" s="2">
        <v>431.29846709035621</v>
      </c>
      <c r="W34" s="2">
        <v>371.71908556266243</v>
      </c>
      <c r="X34" s="3">
        <v>317.66687022649717</v>
      </c>
      <c r="Y34" s="2">
        <f t="shared" si="0"/>
        <v>2163.7891887777014</v>
      </c>
      <c r="Z34" s="2">
        <f t="shared" si="1"/>
        <v>2040.3670246302668</v>
      </c>
      <c r="AA34" s="2">
        <f t="shared" si="2"/>
        <v>1627.6744515422517</v>
      </c>
      <c r="AB34" s="17"/>
      <c r="AC34" s="2">
        <f t="shared" si="3"/>
        <v>2746.9186290392677</v>
      </c>
      <c r="AD34" s="2">
        <f t="shared" si="4"/>
        <v>373.5614742931719</v>
      </c>
      <c r="AE34" s="3">
        <f t="shared" si="5"/>
        <v>1943.9435549834068</v>
      </c>
      <c r="AF34" s="3"/>
      <c r="AG34" s="2">
        <f t="shared" si="6"/>
        <v>2746.9186290392677</v>
      </c>
      <c r="AH34" s="2">
        <f t="shared" si="7"/>
        <v>1995.763263448657</v>
      </c>
      <c r="AI34" s="3">
        <f t="shared" si="8"/>
        <v>4440.0089320018023</v>
      </c>
      <c r="AK34" s="3" t="s">
        <v>47</v>
      </c>
      <c r="AL34" s="10">
        <v>0.72654618973794405</v>
      </c>
      <c r="AM34" s="9">
        <f t="shared" si="9"/>
        <v>0.10018662984199364</v>
      </c>
      <c r="AN34" s="3">
        <v>2.53728654E-2</v>
      </c>
      <c r="AO34" s="10">
        <v>1.616359831363003</v>
      </c>
      <c r="AP34" s="9">
        <f t="shared" si="10"/>
        <v>0.54354391311884631</v>
      </c>
      <c r="AQ34" s="3">
        <v>0.46511161344000002</v>
      </c>
    </row>
    <row r="35" spans="1:43" x14ac:dyDescent="0.2">
      <c r="A35" s="5" t="s">
        <v>48</v>
      </c>
      <c r="C35" s="2">
        <v>341.09398564058648</v>
      </c>
      <c r="D35" s="2">
        <v>267.52045726500143</v>
      </c>
      <c r="E35" s="33">
        <v>388.29192229279386</v>
      </c>
      <c r="F35" s="2">
        <v>294.84374459529687</v>
      </c>
      <c r="G35" s="2">
        <v>151.76489190392675</v>
      </c>
      <c r="H35" s="3">
        <v>93.038518603184286</v>
      </c>
      <c r="I35" s="2">
        <v>84.892937582069777</v>
      </c>
      <c r="J35" s="2">
        <v>80.719085562662428</v>
      </c>
      <c r="K35" s="3">
        <v>75.047809526857236</v>
      </c>
      <c r="L35" s="21">
        <v>526.78918877770127</v>
      </c>
      <c r="M35" s="21">
        <v>368.17874069153947</v>
      </c>
      <c r="N35" s="3">
        <v>196.73748023858479</v>
      </c>
      <c r="P35" s="2">
        <v>372.61706577323042</v>
      </c>
      <c r="Q35" s="2">
        <v>323.29181450055853</v>
      </c>
      <c r="R35" s="2">
        <v>388.29192229279386</v>
      </c>
      <c r="S35" s="2">
        <v>327.20163947512458</v>
      </c>
      <c r="T35" s="2">
        <v>200.35137000344164</v>
      </c>
      <c r="U35" s="3">
        <v>224.20846027320556</v>
      </c>
      <c r="V35" s="2">
        <v>111.3255703060134</v>
      </c>
      <c r="W35" s="2">
        <v>80.719085562662428</v>
      </c>
      <c r="X35" s="3">
        <v>104.54037168440054</v>
      </c>
      <c r="Y35" s="2">
        <f t="shared" si="0"/>
        <v>526.78918877770127</v>
      </c>
      <c r="Z35" s="2">
        <f t="shared" si="1"/>
        <v>383.63186468443541</v>
      </c>
      <c r="AA35" s="2">
        <f t="shared" si="2"/>
        <v>350.8397290329724</v>
      </c>
      <c r="AB35" s="17"/>
      <c r="AC35" s="2">
        <f t="shared" si="3"/>
        <v>305.99371205305903</v>
      </c>
      <c r="AD35" s="2">
        <f t="shared" si="4"/>
        <v>98.861675851025453</v>
      </c>
      <c r="AE35" s="3">
        <f t="shared" si="5"/>
        <v>420.42026083170305</v>
      </c>
      <c r="AF35" s="3"/>
      <c r="AG35" s="2">
        <f t="shared" si="6"/>
        <v>305.99371205305903</v>
      </c>
      <c r="AH35" s="2">
        <f t="shared" si="7"/>
        <v>528.17143737793697</v>
      </c>
      <c r="AI35" s="3">
        <f t="shared" si="8"/>
        <v>960.24892723967105</v>
      </c>
      <c r="AK35" s="3" t="s">
        <v>48</v>
      </c>
      <c r="AL35" s="10">
        <v>1.7260859180215851</v>
      </c>
      <c r="AM35" s="9">
        <f t="shared" si="9"/>
        <v>2.9701809774157735E-3</v>
      </c>
      <c r="AN35" s="3">
        <v>1.6559770999999999E-3</v>
      </c>
      <c r="AO35" s="10">
        <v>3.1381328746819634</v>
      </c>
      <c r="AP35" s="9">
        <f t="shared" si="10"/>
        <v>8.9726582051711037E-2</v>
      </c>
      <c r="AQ35" s="3">
        <v>0.12761113884</v>
      </c>
    </row>
    <row r="36" spans="1:43" x14ac:dyDescent="0.2">
      <c r="A36" s="5" t="s">
        <v>49</v>
      </c>
      <c r="C36" s="2">
        <v>7073.0939856405867</v>
      </c>
      <c r="D36" s="2">
        <v>23028.520457265</v>
      </c>
      <c r="E36" s="33">
        <v>7396.291922292794</v>
      </c>
      <c r="F36" s="2">
        <v>24984.843744595299</v>
      </c>
      <c r="G36" s="2">
        <v>6700.7648919039266</v>
      </c>
      <c r="H36" s="3">
        <v>4604.0385186031845</v>
      </c>
      <c r="I36" s="2">
        <v>1164.8929375820699</v>
      </c>
      <c r="J36" s="2">
        <v>1513.7190855626625</v>
      </c>
      <c r="K36" s="3">
        <v>777.04780952685724</v>
      </c>
      <c r="L36" s="21">
        <v>6602.7891887777014</v>
      </c>
      <c r="M36" s="21">
        <v>7154.1787406915391</v>
      </c>
      <c r="N36" s="22">
        <v>4237.7374802385848</v>
      </c>
      <c r="P36" s="2">
        <v>7726.7722030278928</v>
      </c>
      <c r="Q36" s="2">
        <v>27829.39383404838</v>
      </c>
      <c r="R36" s="2">
        <v>7396.291922292794</v>
      </c>
      <c r="S36" s="2">
        <v>27726.828142420072</v>
      </c>
      <c r="T36" s="2">
        <v>8845.9683219342733</v>
      </c>
      <c r="U36" s="3">
        <v>11095.021747898085</v>
      </c>
      <c r="V36" s="2">
        <v>1527.5990478760555</v>
      </c>
      <c r="W36" s="2">
        <v>1513.7190855626625</v>
      </c>
      <c r="X36" s="3">
        <v>1082.4148944069614</v>
      </c>
      <c r="Y36" s="2">
        <f t="shared" si="0"/>
        <v>6602.7891887777014</v>
      </c>
      <c r="Z36" s="2">
        <f t="shared" si="1"/>
        <v>7454.4524907173973</v>
      </c>
      <c r="AA36" s="2">
        <f t="shared" si="2"/>
        <v>7557.1094408486124</v>
      </c>
      <c r="AB36" s="17"/>
      <c r="AC36" s="2">
        <f t="shared" si="3"/>
        <v>15103.379361936915</v>
      </c>
      <c r="AD36" s="2">
        <f t="shared" si="4"/>
        <v>1374.5776759485598</v>
      </c>
      <c r="AE36" s="3">
        <f t="shared" si="5"/>
        <v>7204.783706781237</v>
      </c>
      <c r="AF36" s="3"/>
      <c r="AG36" s="2">
        <f t="shared" si="6"/>
        <v>15103.379361936915</v>
      </c>
      <c r="AH36" s="2">
        <f t="shared" si="7"/>
        <v>7343.7220302375054</v>
      </c>
      <c r="AI36" s="3">
        <f t="shared" si="8"/>
        <v>16455.881102742616</v>
      </c>
      <c r="AK36" s="3" t="s">
        <v>49</v>
      </c>
      <c r="AL36" s="11">
        <v>0.48623038952096603</v>
      </c>
      <c r="AM36" s="9">
        <f t="shared" si="9"/>
        <v>5.3434835139026214E-2</v>
      </c>
      <c r="AN36" s="3">
        <v>1.5534271299999999E-2</v>
      </c>
      <c r="AO36" s="10">
        <v>1.0895496106132536</v>
      </c>
      <c r="AP36" s="9">
        <f t="shared" si="10"/>
        <v>0.22399933160068641</v>
      </c>
      <c r="AQ36" s="3">
        <v>0.23095062511</v>
      </c>
    </row>
    <row r="37" spans="1:43" x14ac:dyDescent="0.2">
      <c r="A37" s="5" t="s">
        <v>50</v>
      </c>
      <c r="C37" s="2">
        <v>269.09398564058648</v>
      </c>
      <c r="D37" s="2">
        <v>632.52045726500137</v>
      </c>
      <c r="E37" s="33">
        <v>279.29192229279386</v>
      </c>
      <c r="F37" s="2">
        <v>644.84374459529693</v>
      </c>
      <c r="G37" s="2">
        <v>275.76489190392675</v>
      </c>
      <c r="H37" s="3">
        <v>94.038518603184286</v>
      </c>
      <c r="I37" s="2">
        <v>29.89293758206977</v>
      </c>
      <c r="J37" s="2">
        <v>42.719085562662428</v>
      </c>
      <c r="K37" s="3">
        <v>22.04780952685724</v>
      </c>
      <c r="L37" s="21">
        <v>284.78918877770127</v>
      </c>
      <c r="M37" s="21">
        <v>227.1787406915395</v>
      </c>
      <c r="N37" s="3">
        <v>118.73748023858478</v>
      </c>
      <c r="P37" s="2">
        <v>293.9630001341431</v>
      </c>
      <c r="Q37" s="2">
        <v>764.38523030544206</v>
      </c>
      <c r="R37" s="2">
        <v>279.29192229279386</v>
      </c>
      <c r="S37" s="2">
        <v>715.61270776312506</v>
      </c>
      <c r="T37" s="2">
        <v>364.04911042784585</v>
      </c>
      <c r="U37" s="3">
        <v>226.61830582577147</v>
      </c>
      <c r="V37" s="2">
        <v>39.200532096427921</v>
      </c>
      <c r="W37" s="2">
        <v>42.719085562662428</v>
      </c>
      <c r="X37" s="3">
        <v>30.712238202497797</v>
      </c>
      <c r="Y37" s="2">
        <f t="shared" si="0"/>
        <v>284.78918877770127</v>
      </c>
      <c r="Z37" s="2">
        <f t="shared" si="1"/>
        <v>236.71384106659761</v>
      </c>
      <c r="AA37" s="2">
        <f t="shared" si="2"/>
        <v>211.74320898307883</v>
      </c>
      <c r="AB37" s="17"/>
      <c r="AC37" s="2">
        <f t="shared" si="3"/>
        <v>440.65337945818692</v>
      </c>
      <c r="AD37" s="2">
        <f t="shared" si="4"/>
        <v>37.543951953862717</v>
      </c>
      <c r="AE37" s="3">
        <f t="shared" si="5"/>
        <v>244.41541294245926</v>
      </c>
      <c r="AF37" s="3"/>
      <c r="AG37" s="2">
        <f t="shared" si="6"/>
        <v>440.65337945818692</v>
      </c>
      <c r="AH37" s="2">
        <f t="shared" si="7"/>
        <v>200.57967759115414</v>
      </c>
      <c r="AI37" s="3">
        <f t="shared" si="8"/>
        <v>558.25006533828662</v>
      </c>
      <c r="AK37" s="3" t="s">
        <v>50</v>
      </c>
      <c r="AL37" s="11">
        <v>0.45518697221335369</v>
      </c>
      <c r="AM37" s="9">
        <f t="shared" si="9"/>
        <v>2.4622747464831892E-2</v>
      </c>
      <c r="AN37" s="3">
        <v>8.0171674000000005E-3</v>
      </c>
      <c r="AO37" s="10">
        <v>1.2668689073137094</v>
      </c>
      <c r="AP37" s="9">
        <f t="shared" si="10"/>
        <v>0.20954723490103161</v>
      </c>
      <c r="AQ37" s="3">
        <v>0.22332806438</v>
      </c>
    </row>
    <row r="38" spans="1:43" x14ac:dyDescent="0.2">
      <c r="A38" s="5" t="s">
        <v>51</v>
      </c>
      <c r="C38" s="2">
        <v>179799.09398564059</v>
      </c>
      <c r="D38" s="2">
        <v>114508.520457265</v>
      </c>
      <c r="E38" s="33">
        <v>193992.29192229279</v>
      </c>
      <c r="F38" s="2">
        <v>122732.8437445953</v>
      </c>
      <c r="G38" s="2">
        <v>151345.76489190393</v>
      </c>
      <c r="H38" s="3">
        <v>73162.038518603178</v>
      </c>
      <c r="I38" s="2">
        <v>37.89293758206977</v>
      </c>
      <c r="J38" s="2">
        <v>46.719085562662428</v>
      </c>
      <c r="K38" s="3">
        <v>46.047809526857236</v>
      </c>
      <c r="L38" s="21">
        <v>1108.7891887777012</v>
      </c>
      <c r="M38" s="21">
        <v>1090.1787406915396</v>
      </c>
      <c r="N38" s="22">
        <v>429.73748023858479</v>
      </c>
      <c r="P38" s="2">
        <v>196415.69083604167</v>
      </c>
      <c r="Q38" s="2">
        <v>138380.69706098194</v>
      </c>
      <c r="R38" s="2">
        <v>193992.29192229279</v>
      </c>
      <c r="S38" s="2">
        <v>136202.27129389285</v>
      </c>
      <c r="T38" s="2">
        <v>199798.06238393384</v>
      </c>
      <c r="U38" s="3">
        <v>176309.21314071261</v>
      </c>
      <c r="V38" s="2">
        <v>49.6914467450949</v>
      </c>
      <c r="W38" s="2">
        <v>46.719085562662428</v>
      </c>
      <c r="X38" s="3">
        <v>64.143845816944321</v>
      </c>
      <c r="Y38" s="2">
        <f t="shared" si="0"/>
        <v>1108.7891887777012</v>
      </c>
      <c r="Z38" s="2">
        <f t="shared" si="1"/>
        <v>1135.935503351662</v>
      </c>
      <c r="AA38" s="2">
        <f t="shared" si="2"/>
        <v>766.34600046406467</v>
      </c>
      <c r="AB38" s="17"/>
      <c r="AC38" s="2">
        <f t="shared" si="3"/>
        <v>173516.37110630926</v>
      </c>
      <c r="AD38" s="2">
        <f t="shared" si="4"/>
        <v>53.518126041567221</v>
      </c>
      <c r="AE38" s="3">
        <f t="shared" si="5"/>
        <v>1003.6902308644759</v>
      </c>
      <c r="AF38" s="3"/>
      <c r="AG38" s="2">
        <f t="shared" si="6"/>
        <v>173516.37110630926</v>
      </c>
      <c r="AH38" s="2">
        <f t="shared" si="7"/>
        <v>285.92217675677767</v>
      </c>
      <c r="AI38" s="3">
        <f t="shared" si="8"/>
        <v>2292.450096391437</v>
      </c>
      <c r="AK38" s="3" t="s">
        <v>51</v>
      </c>
      <c r="AL38" s="11">
        <v>1.6478109525561717E-3</v>
      </c>
      <c r="AM38" s="9">
        <f t="shared" si="9"/>
        <v>2.2354594844523166E-5</v>
      </c>
      <c r="AN38" s="3">
        <v>9.0984900000000004E-5</v>
      </c>
      <c r="AO38" s="11">
        <v>1.3211722224105923E-2</v>
      </c>
      <c r="AP38" s="9">
        <f t="shared" si="10"/>
        <v>2.3179483053017612E-5</v>
      </c>
      <c r="AQ38" s="3">
        <v>1.0878912E-3</v>
      </c>
    </row>
    <row r="39" spans="1:43" x14ac:dyDescent="0.2">
      <c r="A39" s="5" t="s">
        <v>52</v>
      </c>
      <c r="C39" s="2">
        <v>1322.0939856405864</v>
      </c>
      <c r="D39" s="2">
        <v>1807.5204572650014</v>
      </c>
      <c r="E39" s="33">
        <v>1346.291922292794</v>
      </c>
      <c r="F39" s="2">
        <v>1962.8437445952968</v>
      </c>
      <c r="G39" s="2">
        <v>1303.7648919039268</v>
      </c>
      <c r="H39" s="3">
        <v>819.03851860318423</v>
      </c>
      <c r="I39" s="2">
        <v>47.89293758206977</v>
      </c>
      <c r="J39" s="2">
        <v>69.719085562662428</v>
      </c>
      <c r="K39" s="3">
        <v>40.047809526857236</v>
      </c>
      <c r="L39" s="21">
        <v>868.78918877770127</v>
      </c>
      <c r="M39" s="21">
        <v>1020.1787406915395</v>
      </c>
      <c r="N39" s="3">
        <v>225.73748023858479</v>
      </c>
      <c r="P39" s="2">
        <v>1444.2787101057947</v>
      </c>
      <c r="Q39" s="2">
        <v>2184.3434866636289</v>
      </c>
      <c r="R39" s="2">
        <v>1346.291922292794</v>
      </c>
      <c r="S39" s="2">
        <v>2178.2578163447952</v>
      </c>
      <c r="T39" s="2">
        <v>1721.1561842688743</v>
      </c>
      <c r="U39" s="3">
        <v>1973.7563314360655</v>
      </c>
      <c r="V39" s="2">
        <v>62.805090055928623</v>
      </c>
      <c r="W39" s="2">
        <v>69.719085562662428</v>
      </c>
      <c r="X39" s="3">
        <v>55.785943913332687</v>
      </c>
      <c r="Y39" s="2">
        <f t="shared" si="0"/>
        <v>868.78918877770127</v>
      </c>
      <c r="Z39" s="2">
        <f t="shared" si="1"/>
        <v>1062.9974774420971</v>
      </c>
      <c r="AA39" s="2">
        <f t="shared" si="2"/>
        <v>402.55510187203538</v>
      </c>
      <c r="AB39" s="17"/>
      <c r="AC39" s="2">
        <f t="shared" si="3"/>
        <v>1808.0140751853253</v>
      </c>
      <c r="AD39" s="2">
        <f t="shared" si="4"/>
        <v>62.77003984397458</v>
      </c>
      <c r="AE39" s="3">
        <f t="shared" si="5"/>
        <v>778.11392269727787</v>
      </c>
      <c r="AF39" s="3"/>
      <c r="AG39" s="2">
        <f t="shared" si="6"/>
        <v>1808.0140751853253</v>
      </c>
      <c r="AH39" s="2">
        <f t="shared" si="7"/>
        <v>335.35080083632369</v>
      </c>
      <c r="AI39" s="3">
        <f t="shared" si="8"/>
        <v>1777.2289519591341</v>
      </c>
      <c r="AK39" s="3" t="s">
        <v>52</v>
      </c>
      <c r="AL39" s="11">
        <v>0.18548019367711477</v>
      </c>
      <c r="AM39" s="9">
        <f t="shared" si="9"/>
        <v>8.8134734563520206E-5</v>
      </c>
      <c r="AN39" s="3">
        <v>1.793547E-4</v>
      </c>
      <c r="AO39" s="10">
        <v>0.98297296262860356</v>
      </c>
      <c r="AP39" s="9">
        <f t="shared" si="10"/>
        <v>4.6568433868116313E-3</v>
      </c>
      <c r="AQ39" s="3">
        <v>2.0356846929999999E-2</v>
      </c>
    </row>
    <row r="40" spans="1:43" x14ac:dyDescent="0.2">
      <c r="A40" s="5" t="s">
        <v>53</v>
      </c>
      <c r="C40" s="2">
        <v>664.09398564058654</v>
      </c>
      <c r="D40" s="2">
        <v>1408.5204572650014</v>
      </c>
      <c r="E40" s="33">
        <v>718.29192229279386</v>
      </c>
      <c r="F40" s="2">
        <v>1477.8437445952968</v>
      </c>
      <c r="G40" s="2">
        <v>1156.7648919039268</v>
      </c>
      <c r="H40" s="3">
        <v>438.03851860318429</v>
      </c>
      <c r="I40" s="2">
        <v>321.89293758206975</v>
      </c>
      <c r="J40" s="2">
        <v>440.71908556266243</v>
      </c>
      <c r="K40" s="3">
        <v>268.04780952685724</v>
      </c>
      <c r="L40" s="2">
        <v>2394.7891887777014</v>
      </c>
      <c r="M40" s="2">
        <v>2249.1787406915396</v>
      </c>
      <c r="N40" s="3">
        <v>1403.7374802385848</v>
      </c>
      <c r="P40" s="2">
        <v>725.46794357080262</v>
      </c>
      <c r="Q40" s="2">
        <v>1702.1619170577426</v>
      </c>
      <c r="R40" s="2">
        <v>718.29192229279386</v>
      </c>
      <c r="S40" s="2">
        <v>1640.0310502885661</v>
      </c>
      <c r="T40" s="2">
        <v>1527.095153281879</v>
      </c>
      <c r="U40" s="3">
        <v>1055.6051759084489</v>
      </c>
      <c r="V40" s="2">
        <v>422.11891677277259</v>
      </c>
      <c r="W40" s="2">
        <v>440.71908556266243</v>
      </c>
      <c r="X40" s="3">
        <v>373.38621625057471</v>
      </c>
      <c r="Y40" s="2">
        <f t="shared" si="0"/>
        <v>2394.7891887777014</v>
      </c>
      <c r="Z40" s="2">
        <f t="shared" si="1"/>
        <v>2343.5808180543149</v>
      </c>
      <c r="AA40" s="2">
        <f t="shared" si="2"/>
        <v>2503.2692123691459</v>
      </c>
      <c r="AB40" s="17"/>
      <c r="AC40" s="2">
        <f t="shared" si="3"/>
        <v>1228.1088604000388</v>
      </c>
      <c r="AD40" s="2">
        <f t="shared" si="4"/>
        <v>412.07473952866991</v>
      </c>
      <c r="AE40" s="3">
        <f t="shared" si="5"/>
        <v>2413.8797397337207</v>
      </c>
      <c r="AF40" s="3"/>
      <c r="AG40" s="2">
        <f t="shared" si="6"/>
        <v>1228.1088604000388</v>
      </c>
      <c r="AH40" s="2">
        <f t="shared" si="7"/>
        <v>2201.5215260154728</v>
      </c>
      <c r="AI40" s="3">
        <f t="shared" si="8"/>
        <v>5513.3532955319733</v>
      </c>
      <c r="AK40" s="3" t="s">
        <v>53</v>
      </c>
      <c r="AL40" s="10">
        <v>1.7926110599823852</v>
      </c>
      <c r="AM40" s="9">
        <f t="shared" si="9"/>
        <v>1.9643633027025237E-2</v>
      </c>
      <c r="AN40" s="3">
        <v>6.7184515999999996E-3</v>
      </c>
      <c r="AO40" s="12">
        <v>4.4893034105592866</v>
      </c>
      <c r="AP40" s="9">
        <f t="shared" si="10"/>
        <v>3.3474331911287035E-3</v>
      </c>
      <c r="AQ40" s="3">
        <v>1.592829099E-2</v>
      </c>
    </row>
    <row r="41" spans="1:43" x14ac:dyDescent="0.2">
      <c r="A41" s="5" t="s">
        <v>54</v>
      </c>
      <c r="C41" s="2">
        <v>125.0939856405865</v>
      </c>
      <c r="D41" s="2">
        <v>103.5204572650014</v>
      </c>
      <c r="E41" s="33">
        <v>156.29192229279388</v>
      </c>
      <c r="F41" s="2">
        <v>124.84374459529687</v>
      </c>
      <c r="G41" s="2">
        <v>112.76489190392675</v>
      </c>
      <c r="H41" s="3">
        <v>36.038518603184279</v>
      </c>
      <c r="I41" s="2">
        <v>34.89293758206977</v>
      </c>
      <c r="J41" s="2">
        <v>23.719085562662425</v>
      </c>
      <c r="K41" s="3">
        <v>20.04780952685724</v>
      </c>
      <c r="L41" s="21">
        <v>184.78918877770124</v>
      </c>
      <c r="M41" s="21">
        <v>109.1787406915395</v>
      </c>
      <c r="N41" s="22">
        <v>41.73748023858478</v>
      </c>
      <c r="P41" s="2">
        <v>136.65486885596852</v>
      </c>
      <c r="Q41" s="2">
        <v>125.10189616630943</v>
      </c>
      <c r="R41" s="2">
        <v>156.29192229279388</v>
      </c>
      <c r="S41" s="2">
        <v>138.54483487809583</v>
      </c>
      <c r="T41" s="2">
        <v>148.86579035383065</v>
      </c>
      <c r="U41" s="3">
        <v>86.847263776947912</v>
      </c>
      <c r="V41" s="2">
        <v>45.757353751844782</v>
      </c>
      <c r="W41" s="2">
        <v>23.719085562662425</v>
      </c>
      <c r="X41" s="3">
        <v>27.926270901293922</v>
      </c>
      <c r="Y41" s="2">
        <f t="shared" si="0"/>
        <v>184.78918877770124</v>
      </c>
      <c r="Z41" s="2">
        <f t="shared" si="1"/>
        <v>113.76116881904535</v>
      </c>
      <c r="AA41" s="2">
        <f t="shared" si="2"/>
        <v>74.42997765177364</v>
      </c>
      <c r="AB41" s="17"/>
      <c r="AC41" s="2">
        <f t="shared" si="3"/>
        <v>132.05109605399102</v>
      </c>
      <c r="AD41" s="2">
        <f t="shared" si="4"/>
        <v>32.467570071933707</v>
      </c>
      <c r="AE41" s="3">
        <f t="shared" si="5"/>
        <v>124.32677841617341</v>
      </c>
      <c r="AF41" s="3"/>
      <c r="AG41" s="2">
        <f t="shared" si="6"/>
        <v>132.05109605399102</v>
      </c>
      <c r="AH41" s="2">
        <f t="shared" si="7"/>
        <v>173.4589567235648</v>
      </c>
      <c r="AI41" s="3">
        <f t="shared" si="8"/>
        <v>283.96503861426714</v>
      </c>
      <c r="AK41" s="3" t="s">
        <v>54</v>
      </c>
      <c r="AL41" s="10">
        <v>1.3135745321844476</v>
      </c>
      <c r="AM41" s="9">
        <f t="shared" si="9"/>
        <v>3.3822161576170696E-4</v>
      </c>
      <c r="AN41" s="3">
        <v>4.3191600000000002E-4</v>
      </c>
      <c r="AO41" s="10">
        <v>2.1504178844389439</v>
      </c>
      <c r="AP41" s="9">
        <f t="shared" si="10"/>
        <v>0.77290404395939949</v>
      </c>
      <c r="AQ41" s="3">
        <v>0.60124248285000004</v>
      </c>
    </row>
    <row r="42" spans="1:43" x14ac:dyDescent="0.2">
      <c r="A42" s="5" t="s">
        <v>55</v>
      </c>
      <c r="C42" s="2">
        <v>1303.0939856405864</v>
      </c>
      <c r="D42" s="2">
        <v>1418.5204572650014</v>
      </c>
      <c r="E42" s="33">
        <v>1430.291922292794</v>
      </c>
      <c r="F42" s="2">
        <v>1582.8437445952968</v>
      </c>
      <c r="G42" s="2">
        <v>1605.7648919039268</v>
      </c>
      <c r="H42" s="3">
        <v>982.03851860318423</v>
      </c>
      <c r="I42" s="2">
        <v>378.89293758206975</v>
      </c>
      <c r="J42" s="2">
        <v>398.71908556266243</v>
      </c>
      <c r="K42" s="3">
        <v>331.04780952685724</v>
      </c>
      <c r="L42" s="21">
        <v>676.78918877770127</v>
      </c>
      <c r="M42" s="21">
        <v>663.17874069153947</v>
      </c>
      <c r="N42" s="22">
        <v>457.73748023858479</v>
      </c>
      <c r="P42" s="2">
        <v>1423.5227761177023</v>
      </c>
      <c r="Q42" s="2">
        <v>1714.2466681756846</v>
      </c>
      <c r="R42" s="2">
        <v>1430.291922292794</v>
      </c>
      <c r="S42" s="2">
        <v>1756.5543707749662</v>
      </c>
      <c r="T42" s="2">
        <v>2119.8393907863747</v>
      </c>
      <c r="U42" s="3">
        <v>2366.5611565043109</v>
      </c>
      <c r="V42" s="2">
        <v>496.86668364452481</v>
      </c>
      <c r="W42" s="2">
        <v>398.71908556266243</v>
      </c>
      <c r="X42" s="3">
        <v>461.14418623849684</v>
      </c>
      <c r="Y42" s="2">
        <f t="shared" si="0"/>
        <v>676.78918877770127</v>
      </c>
      <c r="Z42" s="2">
        <f t="shared" si="1"/>
        <v>691.01354530331605</v>
      </c>
      <c r="AA42" s="2">
        <f t="shared" si="2"/>
        <v>816.27808458453933</v>
      </c>
      <c r="AB42" s="17"/>
      <c r="AC42" s="2">
        <f t="shared" si="3"/>
        <v>1801.8360474419721</v>
      </c>
      <c r="AD42" s="2">
        <f t="shared" si="4"/>
        <v>452.24331848189468</v>
      </c>
      <c r="AE42" s="3">
        <f t="shared" si="5"/>
        <v>728.02693955518555</v>
      </c>
      <c r="AF42" s="3"/>
      <c r="AG42" s="2">
        <f t="shared" si="6"/>
        <v>1801.8360474419721</v>
      </c>
      <c r="AH42" s="2">
        <f t="shared" si="7"/>
        <v>2416.1233512477706</v>
      </c>
      <c r="AI42" s="3">
        <f t="shared" si="8"/>
        <v>1662.8292041074988</v>
      </c>
      <c r="AK42" s="3" t="s">
        <v>55</v>
      </c>
      <c r="AL42" s="10">
        <v>1.340922973917571</v>
      </c>
      <c r="AM42" s="9">
        <f t="shared" si="9"/>
        <v>5.5970146204527369E-4</v>
      </c>
      <c r="AN42" s="3">
        <v>5.9946819999999999E-4</v>
      </c>
      <c r="AO42" s="10">
        <v>0.92285266823703604</v>
      </c>
      <c r="AP42" s="9">
        <f t="shared" si="10"/>
        <v>2.1421147699241952E-3</v>
      </c>
      <c r="AQ42" s="3">
        <v>1.160037662E-2</v>
      </c>
    </row>
    <row r="43" spans="1:43" x14ac:dyDescent="0.2">
      <c r="A43" s="5" t="s">
        <v>56</v>
      </c>
      <c r="C43" s="2">
        <v>2159.0939856405867</v>
      </c>
      <c r="D43" s="2">
        <v>3905.5204572650014</v>
      </c>
      <c r="E43" s="33">
        <v>2424.291922292794</v>
      </c>
      <c r="F43" s="2">
        <v>4270.8437445952968</v>
      </c>
      <c r="G43" s="2">
        <v>2266.7648919039266</v>
      </c>
      <c r="H43" s="3">
        <v>1050.0385186031842</v>
      </c>
      <c r="I43" s="2">
        <v>554.89293758206975</v>
      </c>
      <c r="J43" s="2">
        <v>649.71908556266237</v>
      </c>
      <c r="K43" s="3">
        <v>424.04780952685724</v>
      </c>
      <c r="L43" s="21">
        <v>1686.7891887777012</v>
      </c>
      <c r="M43" s="21">
        <v>1933.1787406915396</v>
      </c>
      <c r="N43" s="22">
        <v>1198.7374802385848</v>
      </c>
      <c r="P43" s="2">
        <v>2358.6322231601848</v>
      </c>
      <c r="Q43" s="2">
        <v>4719.7242712078641</v>
      </c>
      <c r="R43" s="2">
        <v>2424.291922292794</v>
      </c>
      <c r="S43" s="2">
        <v>4739.5513752268098</v>
      </c>
      <c r="T43" s="2">
        <v>2992.453958693884</v>
      </c>
      <c r="U43" s="3">
        <v>2530.4306540787939</v>
      </c>
      <c r="V43" s="2">
        <v>727.66680591519832</v>
      </c>
      <c r="W43" s="2">
        <v>649.71908556266237</v>
      </c>
      <c r="X43" s="3">
        <v>590.69166574447718</v>
      </c>
      <c r="Y43" s="2">
        <f t="shared" si="0"/>
        <v>1686.7891887777012</v>
      </c>
      <c r="Z43" s="2">
        <f t="shared" si="1"/>
        <v>2014.3177296625649</v>
      </c>
      <c r="AA43" s="2">
        <f t="shared" si="2"/>
        <v>2137.6950250585282</v>
      </c>
      <c r="AB43" s="17"/>
      <c r="AC43" s="2">
        <f t="shared" si="3"/>
        <v>3294.1807341100553</v>
      </c>
      <c r="AD43" s="2">
        <f t="shared" si="4"/>
        <v>656.025852407446</v>
      </c>
      <c r="AE43" s="3">
        <f t="shared" si="5"/>
        <v>1946.2673144995981</v>
      </c>
      <c r="AF43" s="3"/>
      <c r="AG43" s="2">
        <f t="shared" si="6"/>
        <v>3294.1807341100553</v>
      </c>
      <c r="AH43" s="2">
        <f t="shared" si="7"/>
        <v>3504.8375868648905</v>
      </c>
      <c r="AI43" s="3">
        <f t="shared" si="8"/>
        <v>4445.3164487665063</v>
      </c>
      <c r="AK43" s="3" t="s">
        <v>56</v>
      </c>
      <c r="AL43" s="10">
        <v>1.0639481770303492</v>
      </c>
      <c r="AM43" s="9">
        <f t="shared" si="9"/>
        <v>5.9704108839587775E-3</v>
      </c>
      <c r="AN43" s="3">
        <v>2.8587728000000001E-3</v>
      </c>
      <c r="AO43" s="10">
        <v>1.3494452210034669</v>
      </c>
      <c r="AP43" s="9">
        <f t="shared" si="10"/>
        <v>8.9134129856768662E-2</v>
      </c>
      <c r="AQ43" s="3">
        <v>0.12761113884</v>
      </c>
    </row>
    <row r="44" spans="1:43" x14ac:dyDescent="0.2">
      <c r="A44" s="5" t="s">
        <v>57</v>
      </c>
      <c r="C44" s="2">
        <v>166.09398564058651</v>
      </c>
      <c r="D44" s="2">
        <v>116.5204572650014</v>
      </c>
      <c r="E44" s="33">
        <v>170.29192229279388</v>
      </c>
      <c r="F44" s="2">
        <v>93.843744595296869</v>
      </c>
      <c r="G44" s="2">
        <v>125.76489190392675</v>
      </c>
      <c r="H44" s="3">
        <v>26.038518603184279</v>
      </c>
      <c r="I44" s="2">
        <v>31.89293758206977</v>
      </c>
      <c r="J44" s="2">
        <v>28.719085562662425</v>
      </c>
      <c r="K44" s="3">
        <v>21.04780952685724</v>
      </c>
      <c r="L44" s="21">
        <v>167.78918877770124</v>
      </c>
      <c r="M44" s="21">
        <v>111.1787406915395</v>
      </c>
      <c r="N44" s="3">
        <v>19.73748023858478</v>
      </c>
      <c r="P44" s="2">
        <v>181.44398956711547</v>
      </c>
      <c r="Q44" s="2">
        <v>140.81207261963405</v>
      </c>
      <c r="R44" s="2">
        <v>170.29192229279388</v>
      </c>
      <c r="S44" s="2">
        <v>104.14271168687293</v>
      </c>
      <c r="T44" s="2">
        <v>166.02765023703432</v>
      </c>
      <c r="U44" s="3">
        <v>62.748808251288686</v>
      </c>
      <c r="V44" s="2">
        <v>41.823260758594671</v>
      </c>
      <c r="W44" s="2">
        <v>28.719085562662425</v>
      </c>
      <c r="X44" s="3">
        <v>29.31925455189586</v>
      </c>
      <c r="Y44" s="2">
        <f t="shared" si="0"/>
        <v>167.78918877770124</v>
      </c>
      <c r="Z44" s="2">
        <f t="shared" si="1"/>
        <v>115.8451124164615</v>
      </c>
      <c r="AA44" s="2">
        <f t="shared" si="2"/>
        <v>35.197625842829304</v>
      </c>
      <c r="AB44" s="17"/>
      <c r="AC44" s="2">
        <f t="shared" si="3"/>
        <v>137.57785910912321</v>
      </c>
      <c r="AD44" s="2">
        <f t="shared" si="4"/>
        <v>33.287200291050986</v>
      </c>
      <c r="AE44" s="3">
        <f t="shared" si="5"/>
        <v>106.27730901233069</v>
      </c>
      <c r="AF44" s="3"/>
      <c r="AG44" s="2">
        <f t="shared" si="6"/>
        <v>137.57785910912321</v>
      </c>
      <c r="AH44" s="2">
        <f t="shared" si="7"/>
        <v>177.83785549523756</v>
      </c>
      <c r="AI44" s="3">
        <f t="shared" si="8"/>
        <v>242.73966189717464</v>
      </c>
      <c r="AK44" s="3" t="s">
        <v>57</v>
      </c>
      <c r="AL44" s="10">
        <v>1.2926342701275877</v>
      </c>
      <c r="AM44" s="9">
        <f t="shared" si="9"/>
        <v>6.86685884061943E-3</v>
      </c>
      <c r="AN44" s="3">
        <v>3.0712220000000002E-3</v>
      </c>
      <c r="AO44" s="10">
        <v>1.7643802823290033</v>
      </c>
      <c r="AP44" s="9">
        <f t="shared" si="10"/>
        <v>0.42889084628697627</v>
      </c>
      <c r="AQ44" s="3">
        <v>0.37979767998000002</v>
      </c>
    </row>
    <row r="45" spans="1:43" x14ac:dyDescent="0.2">
      <c r="A45" s="5" t="s">
        <v>58</v>
      </c>
      <c r="C45" s="2">
        <v>1521.0939856405864</v>
      </c>
      <c r="D45" s="2">
        <v>1090.5204572650014</v>
      </c>
      <c r="E45" s="33">
        <v>1716.291922292794</v>
      </c>
      <c r="F45" s="2">
        <v>1217.8437445952968</v>
      </c>
      <c r="G45" s="2">
        <v>924.76489190392681</v>
      </c>
      <c r="H45" s="3">
        <v>399.03851860318429</v>
      </c>
      <c r="I45" s="2">
        <v>312.89293758206975</v>
      </c>
      <c r="J45" s="2">
        <v>490.71908556266243</v>
      </c>
      <c r="K45" s="3">
        <v>356.04780952685724</v>
      </c>
      <c r="L45" s="21">
        <v>1307.7891887777012</v>
      </c>
      <c r="M45" s="21">
        <v>743.17874069153947</v>
      </c>
      <c r="N45" s="22">
        <v>344.73748023858479</v>
      </c>
      <c r="P45" s="2">
        <v>1661.6698081916054</v>
      </c>
      <c r="Q45" s="2">
        <v>1317.8668315071864</v>
      </c>
      <c r="R45" s="2">
        <v>1716.291922292794</v>
      </c>
      <c r="S45" s="2">
        <v>1351.4971138460514</v>
      </c>
      <c r="T45" s="2">
        <v>1220.8219615200906</v>
      </c>
      <c r="U45" s="3">
        <v>961.62119935837802</v>
      </c>
      <c r="V45" s="2">
        <v>410.31663779302227</v>
      </c>
      <c r="W45" s="2">
        <v>490.71908556266243</v>
      </c>
      <c r="X45" s="3">
        <v>495.96877750354531</v>
      </c>
      <c r="Y45" s="2">
        <f t="shared" si="0"/>
        <v>1307.7891887777012</v>
      </c>
      <c r="Z45" s="2">
        <f t="shared" si="1"/>
        <v>774.37128919996167</v>
      </c>
      <c r="AA45" s="2">
        <f t="shared" si="2"/>
        <v>614.7664593840525</v>
      </c>
      <c r="AB45" s="17"/>
      <c r="AC45" s="2">
        <f t="shared" si="3"/>
        <v>1371.6281394526843</v>
      </c>
      <c r="AD45" s="2">
        <f t="shared" si="4"/>
        <v>465.66816695307671</v>
      </c>
      <c r="AE45" s="3">
        <f t="shared" si="5"/>
        <v>898.97564578723848</v>
      </c>
      <c r="AF45" s="3"/>
      <c r="AG45" s="2">
        <f t="shared" si="6"/>
        <v>1371.6281394526843</v>
      </c>
      <c r="AH45" s="2">
        <f t="shared" si="7"/>
        <v>2487.846002644962</v>
      </c>
      <c r="AI45" s="3">
        <f t="shared" si="8"/>
        <v>2053.2797296069111</v>
      </c>
      <c r="AK45" s="3" t="s">
        <v>58</v>
      </c>
      <c r="AL45" s="10">
        <v>1.8137904371352997</v>
      </c>
      <c r="AM45" s="9">
        <f t="shared" si="9"/>
        <v>1.0658387518638669E-3</v>
      </c>
      <c r="AN45" s="3">
        <v>9.1578259999999996E-4</v>
      </c>
      <c r="AO45" s="10">
        <v>1.4969653002498358</v>
      </c>
      <c r="AP45" s="9">
        <f t="shared" si="10"/>
        <v>6.6022789976061411E-2</v>
      </c>
      <c r="AQ45" s="3">
        <v>0.105636464</v>
      </c>
    </row>
    <row r="46" spans="1:43" x14ac:dyDescent="0.2">
      <c r="A46" s="5" t="s">
        <v>59</v>
      </c>
      <c r="C46" s="2">
        <v>1346.0939856405864</v>
      </c>
      <c r="D46" s="2">
        <v>2555.5204572650014</v>
      </c>
      <c r="E46" s="33">
        <v>1463.291922292794</v>
      </c>
      <c r="F46" s="2">
        <v>2957.8437445952968</v>
      </c>
      <c r="G46" s="2">
        <v>1938.7648919039268</v>
      </c>
      <c r="H46" s="3">
        <v>1222.0385186031842</v>
      </c>
      <c r="I46" s="2">
        <v>743.89293758206975</v>
      </c>
      <c r="J46" s="2">
        <v>1013.7190855626624</v>
      </c>
      <c r="K46" s="3">
        <v>711.04780952685724</v>
      </c>
      <c r="L46" s="21">
        <v>1216.7891887777012</v>
      </c>
      <c r="M46" s="21">
        <v>896.17874069153947</v>
      </c>
      <c r="N46" s="22">
        <v>628.73748023858479</v>
      </c>
      <c r="P46" s="2">
        <v>1470.4967319854904</v>
      </c>
      <c r="Q46" s="2">
        <v>3088.2828702856918</v>
      </c>
      <c r="R46" s="2">
        <v>1463.291922292794</v>
      </c>
      <c r="S46" s="2">
        <v>3282.4549961921107</v>
      </c>
      <c r="T46" s="2">
        <v>2559.4470324099766</v>
      </c>
      <c r="U46" s="3">
        <v>2944.9240891201325</v>
      </c>
      <c r="V46" s="2">
        <v>975.51466448995563</v>
      </c>
      <c r="W46" s="2">
        <v>1013.7190855626624</v>
      </c>
      <c r="X46" s="3">
        <v>990.47797346723348</v>
      </c>
      <c r="Y46" s="2">
        <f t="shared" si="0"/>
        <v>1216.7891887777012</v>
      </c>
      <c r="Z46" s="2">
        <f t="shared" si="1"/>
        <v>933.7929744022963</v>
      </c>
      <c r="AA46" s="2">
        <f t="shared" si="2"/>
        <v>1121.2204554631521</v>
      </c>
      <c r="AB46" s="17"/>
      <c r="AC46" s="2">
        <f t="shared" si="3"/>
        <v>2468.1496070476992</v>
      </c>
      <c r="AD46" s="2">
        <f t="shared" si="4"/>
        <v>993.23724117328391</v>
      </c>
      <c r="AE46" s="3">
        <f t="shared" si="5"/>
        <v>1090.6008728810498</v>
      </c>
      <c r="AF46" s="3"/>
      <c r="AG46" s="2">
        <f t="shared" si="6"/>
        <v>2468.1496070476992</v>
      </c>
      <c r="AH46" s="2">
        <f t="shared" si="7"/>
        <v>5306.3994395392247</v>
      </c>
      <c r="AI46" s="3">
        <f t="shared" si="8"/>
        <v>2490.9558739127874</v>
      </c>
      <c r="AK46" s="3" t="s">
        <v>59</v>
      </c>
      <c r="AL46" s="12">
        <v>2.149950482899019</v>
      </c>
      <c r="AM46" s="9">
        <f t="shared" si="9"/>
        <v>1.8769282037033017E-2</v>
      </c>
      <c r="AN46" s="3">
        <v>6.5291426999999997E-3</v>
      </c>
      <c r="AO46" s="10">
        <v>1.0092402287122166</v>
      </c>
      <c r="AP46" s="9">
        <f t="shared" si="10"/>
        <v>2.5602659420863608E-2</v>
      </c>
      <c r="AQ46" s="3">
        <v>6.1099226899999998E-2</v>
      </c>
    </row>
    <row r="47" spans="1:43" x14ac:dyDescent="0.2">
      <c r="A47" s="5" t="s">
        <v>60</v>
      </c>
      <c r="C47" s="2">
        <v>62.093985640586496</v>
      </c>
      <c r="D47" s="2">
        <v>55.520457265001404</v>
      </c>
      <c r="E47" s="33">
        <v>50.291922292793878</v>
      </c>
      <c r="F47" s="2">
        <v>56.843744595296876</v>
      </c>
      <c r="G47" s="2">
        <v>47.76489190392676</v>
      </c>
      <c r="H47" s="3">
        <v>1</v>
      </c>
      <c r="I47" s="2">
        <v>19.89293758206977</v>
      </c>
      <c r="J47" s="2">
        <v>16.719085562662425</v>
      </c>
      <c r="K47" s="3">
        <v>13.04780952685724</v>
      </c>
      <c r="L47" s="21">
        <v>62.789188777701256</v>
      </c>
      <c r="M47" s="21">
        <v>25.178740691539502</v>
      </c>
      <c r="N47" s="3">
        <v>1</v>
      </c>
      <c r="P47" s="2">
        <v>67.832561421767139</v>
      </c>
      <c r="Q47" s="2">
        <v>67.095090800187762</v>
      </c>
      <c r="R47" s="2">
        <v>50.291922292793878</v>
      </c>
      <c r="S47" s="2">
        <v>63.082113039284316</v>
      </c>
      <c r="T47" s="2">
        <v>63.056490937812328</v>
      </c>
      <c r="U47" s="3">
        <v>2.409845552565923</v>
      </c>
      <c r="V47" s="2">
        <v>26.086888785594201</v>
      </c>
      <c r="W47" s="2">
        <v>16.719085562662425</v>
      </c>
      <c r="X47" s="3">
        <v>18.175385347080351</v>
      </c>
      <c r="Y47" s="2">
        <f t="shared" si="0"/>
        <v>62.789188777701256</v>
      </c>
      <c r="Z47" s="2">
        <f t="shared" si="1"/>
        <v>26.235537727567486</v>
      </c>
      <c r="AA47" s="2">
        <v>1</v>
      </c>
      <c r="AB47" s="17"/>
      <c r="AC47" s="2">
        <f t="shared" si="3"/>
        <v>52.294670674068556</v>
      </c>
      <c r="AD47" s="2">
        <f t="shared" si="4"/>
        <v>20.327119898445659</v>
      </c>
      <c r="AE47" s="3">
        <f t="shared" si="5"/>
        <v>30.008242168422914</v>
      </c>
      <c r="AF47" s="3"/>
      <c r="AG47" s="2">
        <f t="shared" si="6"/>
        <v>52.294670674068556</v>
      </c>
      <c r="AH47" s="2">
        <f t="shared" si="7"/>
        <v>108.59824135182657</v>
      </c>
      <c r="AI47" s="3">
        <f t="shared" si="8"/>
        <v>68.53947117955704</v>
      </c>
      <c r="AK47" s="3" t="s">
        <v>60</v>
      </c>
      <c r="AL47" s="12">
        <v>2.076659819289719</v>
      </c>
      <c r="AM47" s="9">
        <f t="shared" si="9"/>
        <v>7.3581362488606805E-2</v>
      </c>
      <c r="AN47" s="3">
        <v>1.9702377300000001E-2</v>
      </c>
      <c r="AO47" s="10">
        <v>1.3106396941809946</v>
      </c>
      <c r="AP47" s="9">
        <f t="shared" si="10"/>
        <v>0.28183805326206052</v>
      </c>
      <c r="AQ47" s="3">
        <v>0.27179998536</v>
      </c>
    </row>
    <row r="48" spans="1:43" x14ac:dyDescent="0.2">
      <c r="A48" s="5" t="s">
        <v>61</v>
      </c>
      <c r="C48" s="2">
        <v>133.09398564058651</v>
      </c>
      <c r="D48" s="2">
        <v>63.520457265001404</v>
      </c>
      <c r="E48" s="33">
        <v>115.29192229279388</v>
      </c>
      <c r="F48" s="2">
        <v>92.843744595296869</v>
      </c>
      <c r="G48" s="2">
        <v>53.76489190392676</v>
      </c>
      <c r="H48" s="3">
        <v>24.038518603184279</v>
      </c>
      <c r="I48" s="2">
        <v>17.89293758206977</v>
      </c>
      <c r="J48" s="2">
        <v>19.719085562662425</v>
      </c>
      <c r="K48" s="3">
        <v>20.04780952685724</v>
      </c>
      <c r="L48" s="21">
        <v>69.789188777701256</v>
      </c>
      <c r="M48" s="21">
        <v>28.178740691539502</v>
      </c>
      <c r="N48" s="3">
        <v>1</v>
      </c>
      <c r="P48" s="2">
        <v>145.3942094825338</v>
      </c>
      <c r="Q48" s="2">
        <v>76.762891694541381</v>
      </c>
      <c r="R48" s="2">
        <v>115.29192229279388</v>
      </c>
      <c r="S48" s="2">
        <v>103.03296577747864</v>
      </c>
      <c r="T48" s="2">
        <v>70.977349345444793</v>
      </c>
      <c r="U48" s="3">
        <v>57.929117146156841</v>
      </c>
      <c r="V48" s="2">
        <v>23.464160123427455</v>
      </c>
      <c r="W48" s="2">
        <v>19.719085562662425</v>
      </c>
      <c r="X48" s="3">
        <v>27.926270901293922</v>
      </c>
      <c r="Y48" s="2">
        <f t="shared" si="0"/>
        <v>69.789188777701256</v>
      </c>
      <c r="Z48" s="2">
        <f t="shared" si="1"/>
        <v>29.361453123691696</v>
      </c>
      <c r="AA48" s="2">
        <v>1</v>
      </c>
      <c r="AB48" s="17"/>
      <c r="AC48" s="2">
        <f t="shared" si="3"/>
        <v>94.898075956491553</v>
      </c>
      <c r="AD48" s="2">
        <f t="shared" si="4"/>
        <v>23.703172195794597</v>
      </c>
      <c r="AE48" s="3">
        <f t="shared" si="5"/>
        <v>33.383547300464322</v>
      </c>
      <c r="AF48" s="3"/>
      <c r="AG48" s="2">
        <f t="shared" si="6"/>
        <v>94.898075956491553</v>
      </c>
      <c r="AH48" s="2">
        <f t="shared" si="7"/>
        <v>126.63490094923091</v>
      </c>
      <c r="AI48" s="3">
        <f t="shared" si="8"/>
        <v>76.248740770269663</v>
      </c>
      <c r="AK48" s="3" t="s">
        <v>61</v>
      </c>
      <c r="AL48" s="10">
        <v>1.3344306475432643</v>
      </c>
      <c r="AM48" s="9">
        <f t="shared" si="9"/>
        <v>8.2040235691768371E-3</v>
      </c>
      <c r="AN48" s="3">
        <v>3.5147748999999999E-3</v>
      </c>
      <c r="AO48" s="10">
        <v>0.80348036566334435</v>
      </c>
      <c r="AP48" s="9">
        <f t="shared" si="10"/>
        <v>3.4175007774814518E-2</v>
      </c>
      <c r="AQ48" s="3">
        <v>7.0762369510000006E-2</v>
      </c>
    </row>
    <row r="49" spans="1:43" x14ac:dyDescent="0.2">
      <c r="A49" s="5" t="s">
        <v>62</v>
      </c>
      <c r="C49" s="2">
        <v>1156.0939856405864</v>
      </c>
      <c r="D49" s="2">
        <v>4330.5204572650018</v>
      </c>
      <c r="E49" s="33">
        <v>1321.291922292794</v>
      </c>
      <c r="F49" s="2">
        <v>4775.8437445952968</v>
      </c>
      <c r="G49" s="2">
        <v>3064.7648919039266</v>
      </c>
      <c r="H49" s="3">
        <v>1018.0385186031842</v>
      </c>
      <c r="I49" s="2">
        <v>373.89293758206975</v>
      </c>
      <c r="J49" s="2">
        <v>438.71908556266243</v>
      </c>
      <c r="K49" s="3">
        <v>208.04780952685724</v>
      </c>
      <c r="L49" s="21">
        <v>2228.7891887777014</v>
      </c>
      <c r="M49" s="21">
        <v>2324.1787406915396</v>
      </c>
      <c r="N49" s="22">
        <v>1358.7374802385848</v>
      </c>
      <c r="P49" s="2">
        <v>1262.9373921045658</v>
      </c>
      <c r="Q49" s="2">
        <v>5233.3261937204006</v>
      </c>
      <c r="R49" s="2">
        <v>1321.291922292794</v>
      </c>
      <c r="S49" s="2">
        <v>5299.9730594709245</v>
      </c>
      <c r="T49" s="2">
        <v>4045.9281269090015</v>
      </c>
      <c r="U49" s="3">
        <v>2453.3155963966842</v>
      </c>
      <c r="V49" s="2">
        <v>490.30986198910796</v>
      </c>
      <c r="W49" s="2">
        <v>438.71908556266243</v>
      </c>
      <c r="X49" s="3">
        <v>289.80719721445837</v>
      </c>
      <c r="Y49" s="2">
        <f t="shared" si="0"/>
        <v>2228.7891887777014</v>
      </c>
      <c r="Z49" s="2">
        <f t="shared" si="1"/>
        <v>2421.7287029574204</v>
      </c>
      <c r="AA49" s="2">
        <f t="shared" si="2"/>
        <v>2423.0212200326687</v>
      </c>
      <c r="AB49" s="17"/>
      <c r="AC49" s="2">
        <f t="shared" si="3"/>
        <v>3269.4620484823954</v>
      </c>
      <c r="AD49" s="2">
        <f t="shared" si="4"/>
        <v>406.27871492207623</v>
      </c>
      <c r="AE49" s="3">
        <f t="shared" si="5"/>
        <v>2357.8463705892636</v>
      </c>
      <c r="AF49" s="3"/>
      <c r="AG49" s="2">
        <f t="shared" si="6"/>
        <v>3269.4620484823954</v>
      </c>
      <c r="AH49" s="2">
        <f t="shared" si="7"/>
        <v>2170.5560925328809</v>
      </c>
      <c r="AI49" s="3">
        <f t="shared" si="8"/>
        <v>5385.3718740273416</v>
      </c>
      <c r="AK49" s="3" t="s">
        <v>62</v>
      </c>
      <c r="AL49" s="10">
        <v>0.6638878385330701</v>
      </c>
      <c r="AM49" s="9">
        <f t="shared" si="9"/>
        <v>3.587676847501213E-2</v>
      </c>
      <c r="AN49" s="3">
        <v>1.10620041E-2</v>
      </c>
      <c r="AO49" s="10">
        <v>1.6471736922369538</v>
      </c>
      <c r="AP49" s="9">
        <f t="shared" si="10"/>
        <v>0.43659503466840099</v>
      </c>
      <c r="AQ49" s="3">
        <v>0.38420363079999997</v>
      </c>
    </row>
    <row r="50" spans="1:43" x14ac:dyDescent="0.2">
      <c r="A50" s="5" t="s">
        <v>63</v>
      </c>
      <c r="C50" s="2">
        <v>493.09398564058648</v>
      </c>
      <c r="D50" s="2">
        <v>2073.5204572650014</v>
      </c>
      <c r="E50" s="33">
        <v>501.29192229279386</v>
      </c>
      <c r="F50" s="2">
        <v>2195.8437445952968</v>
      </c>
      <c r="G50" s="2">
        <v>504.76489190392675</v>
      </c>
      <c r="H50" s="3">
        <v>275.03851860318429</v>
      </c>
      <c r="I50" s="2">
        <v>89.892937582069777</v>
      </c>
      <c r="J50" s="2">
        <v>99.719085562662428</v>
      </c>
      <c r="K50" s="3">
        <v>71.047809526857236</v>
      </c>
      <c r="L50" s="21">
        <v>626.78918877770127</v>
      </c>
      <c r="M50" s="21">
        <v>715.17874069153947</v>
      </c>
      <c r="N50" s="22">
        <v>319.73748023858479</v>
      </c>
      <c r="P50" s="2">
        <v>538.6645376779702</v>
      </c>
      <c r="Q50" s="2">
        <v>2505.7978664008865</v>
      </c>
      <c r="R50" s="2">
        <v>501.29192229279386</v>
      </c>
      <c r="S50" s="2">
        <v>2436.8286132336639</v>
      </c>
      <c r="T50" s="2">
        <v>666.36187298581808</v>
      </c>
      <c r="U50" s="3">
        <v>662.80035084020358</v>
      </c>
      <c r="V50" s="2">
        <v>117.88239196143027</v>
      </c>
      <c r="W50" s="2">
        <v>99.719085562662428</v>
      </c>
      <c r="X50" s="3">
        <v>98.968437081992789</v>
      </c>
      <c r="Y50" s="2">
        <f t="shared" si="0"/>
        <v>626.78918877770127</v>
      </c>
      <c r="Z50" s="2">
        <f t="shared" si="1"/>
        <v>745.19607883613571</v>
      </c>
      <c r="AA50" s="2">
        <f t="shared" si="2"/>
        <v>570.18424141934304</v>
      </c>
      <c r="AB50" s="17"/>
      <c r="AC50" s="2">
        <f t="shared" si="3"/>
        <v>1218.6241939052227</v>
      </c>
      <c r="AD50" s="2">
        <f t="shared" si="4"/>
        <v>105.52330486869516</v>
      </c>
      <c r="AE50" s="3">
        <f t="shared" si="5"/>
        <v>647.3898363443933</v>
      </c>
      <c r="AF50" s="3"/>
      <c r="AG50" s="2">
        <f t="shared" si="6"/>
        <v>1218.6241939052227</v>
      </c>
      <c r="AH50" s="2">
        <f t="shared" si="7"/>
        <v>563.76138811722217</v>
      </c>
      <c r="AI50" s="3">
        <f t="shared" si="8"/>
        <v>1478.6523242856333</v>
      </c>
      <c r="AK50" s="3" t="s">
        <v>63</v>
      </c>
      <c r="AL50" s="11">
        <v>0.4626212009713867</v>
      </c>
      <c r="AM50" s="9">
        <f t="shared" si="9"/>
        <v>9.7096869370804431E-2</v>
      </c>
      <c r="AN50" s="3">
        <v>2.4854356000000001E-2</v>
      </c>
      <c r="AO50" s="10">
        <v>1.2133784407702595</v>
      </c>
      <c r="AP50" s="9">
        <f t="shared" si="10"/>
        <v>0.35930431619915698</v>
      </c>
      <c r="AQ50" s="3">
        <v>0.32850680319999997</v>
      </c>
    </row>
    <row r="51" spans="1:43" x14ac:dyDescent="0.2">
      <c r="A51" s="5" t="s">
        <v>64</v>
      </c>
      <c r="C51" s="2">
        <v>1190.0939856405864</v>
      </c>
      <c r="D51" s="2">
        <v>1491.5204572650014</v>
      </c>
      <c r="E51" s="33">
        <v>1242.291922292794</v>
      </c>
      <c r="F51" s="2">
        <v>1489.8437445952968</v>
      </c>
      <c r="G51" s="2">
        <v>1033.7648919039268</v>
      </c>
      <c r="H51" s="3">
        <v>866.03851860318423</v>
      </c>
      <c r="I51" s="2">
        <v>605.89293758206975</v>
      </c>
      <c r="J51" s="2">
        <v>854.71908556266237</v>
      </c>
      <c r="K51" s="3">
        <v>875.04780952685724</v>
      </c>
      <c r="L51" s="21">
        <v>914.78918877770127</v>
      </c>
      <c r="M51" s="21">
        <v>454.17874069153947</v>
      </c>
      <c r="N51" s="22">
        <v>195.73748023858479</v>
      </c>
      <c r="P51" s="2">
        <v>1300.079589767468</v>
      </c>
      <c r="Q51" s="2">
        <v>1802.4653513366613</v>
      </c>
      <c r="R51" s="2">
        <v>1242.291922292794</v>
      </c>
      <c r="S51" s="2">
        <v>1653.3480012012974</v>
      </c>
      <c r="T51" s="2">
        <v>1364.7175559254135</v>
      </c>
      <c r="U51" s="3">
        <v>2087.0190724066638</v>
      </c>
      <c r="V51" s="2">
        <v>794.54638680045036</v>
      </c>
      <c r="W51" s="2">
        <v>854.71908556266237</v>
      </c>
      <c r="X51" s="3">
        <v>1218.9272921659515</v>
      </c>
      <c r="Y51" s="2">
        <f t="shared" si="0"/>
        <v>914.78918877770127</v>
      </c>
      <c r="Z51" s="2">
        <f t="shared" si="1"/>
        <v>473.24143937332946</v>
      </c>
      <c r="AA51" s="2">
        <f t="shared" si="2"/>
        <v>349.05644031438402</v>
      </c>
      <c r="AB51" s="17"/>
      <c r="AC51" s="2">
        <f t="shared" si="3"/>
        <v>1574.9869154883829</v>
      </c>
      <c r="AD51" s="2">
        <f t="shared" si="4"/>
        <v>956.06425484302144</v>
      </c>
      <c r="AE51" s="3">
        <f t="shared" si="5"/>
        <v>579.02902282180492</v>
      </c>
      <c r="AF51" s="3"/>
      <c r="AG51" s="2">
        <f t="shared" si="6"/>
        <v>1574.9869154883829</v>
      </c>
      <c r="AH51" s="2">
        <f t="shared" si="7"/>
        <v>5107.8016568021494</v>
      </c>
      <c r="AI51" s="3">
        <f t="shared" si="8"/>
        <v>1322.5147544158162</v>
      </c>
      <c r="AK51" s="3" t="s">
        <v>64</v>
      </c>
      <c r="AL51" s="12">
        <v>3.24307561324615</v>
      </c>
      <c r="AM51" s="9">
        <f t="shared" si="9"/>
        <v>2.4364024854872195E-2</v>
      </c>
      <c r="AN51" s="3">
        <v>7.9969001000000008E-3</v>
      </c>
      <c r="AO51" s="10">
        <v>0.8396988834702297</v>
      </c>
      <c r="AP51" s="9">
        <f t="shared" si="10"/>
        <v>3.2759952119539521E-3</v>
      </c>
      <c r="AQ51" s="3">
        <v>1.592829099E-2</v>
      </c>
    </row>
    <row r="52" spans="1:43" x14ac:dyDescent="0.2">
      <c r="A52" s="5" t="s">
        <v>65</v>
      </c>
      <c r="C52" s="2">
        <v>5565.0939856405867</v>
      </c>
      <c r="D52" s="2">
        <v>9311.5204572650018</v>
      </c>
      <c r="E52" s="33">
        <v>6044.291922292794</v>
      </c>
      <c r="F52" s="2">
        <v>10192.843744595297</v>
      </c>
      <c r="G52" s="2">
        <v>8183.7648919039266</v>
      </c>
      <c r="H52" s="3">
        <v>3451.0385186031845</v>
      </c>
      <c r="I52" s="2">
        <v>974.89293758206975</v>
      </c>
      <c r="J52" s="2">
        <v>1257.7190855626625</v>
      </c>
      <c r="K52" s="3">
        <v>633.04780952685724</v>
      </c>
      <c r="L52" s="21">
        <v>8833.7891887777005</v>
      </c>
      <c r="M52" s="21">
        <v>7701.1787406915391</v>
      </c>
      <c r="N52" s="22">
        <v>3900.7374802385848</v>
      </c>
      <c r="P52" s="2">
        <v>6079.4064949203421</v>
      </c>
      <c r="Q52" s="2">
        <v>11252.740725567319</v>
      </c>
      <c r="R52" s="2">
        <v>6044.291922292794</v>
      </c>
      <c r="S52" s="2">
        <v>11311.466650659777</v>
      </c>
      <c r="T52" s="2">
        <v>10803.740491687429</v>
      </c>
      <c r="U52" s="3">
        <v>8316.4698257895761</v>
      </c>
      <c r="V52" s="2">
        <v>1278.4398249702147</v>
      </c>
      <c r="W52" s="2">
        <v>1257.7190855626625</v>
      </c>
      <c r="X52" s="3">
        <v>881.82524872028227</v>
      </c>
      <c r="Y52" s="2">
        <f t="shared" si="0"/>
        <v>8833.7891887777005</v>
      </c>
      <c r="Z52" s="2">
        <f t="shared" si="1"/>
        <v>8024.4110646107119</v>
      </c>
      <c r="AA52" s="2">
        <f t="shared" si="2"/>
        <v>6956.1411426843279</v>
      </c>
      <c r="AB52" s="17"/>
      <c r="AC52" s="2">
        <f t="shared" si="3"/>
        <v>8968.0193518195392</v>
      </c>
      <c r="AD52" s="2">
        <f t="shared" si="4"/>
        <v>1139.3280530843865</v>
      </c>
      <c r="AE52" s="3">
        <f t="shared" si="5"/>
        <v>7938.1137986909134</v>
      </c>
      <c r="AF52" s="3"/>
      <c r="AG52" s="2">
        <f t="shared" si="6"/>
        <v>8968.0193518195392</v>
      </c>
      <c r="AH52" s="2">
        <f t="shared" si="7"/>
        <v>6086.8939380451038</v>
      </c>
      <c r="AI52" s="3">
        <f t="shared" si="8"/>
        <v>18130.822821002774</v>
      </c>
      <c r="AK52" s="3" t="s">
        <v>65</v>
      </c>
      <c r="AL52" s="10">
        <v>0.6787333634388425</v>
      </c>
      <c r="AM52" s="9">
        <f t="shared" si="9"/>
        <v>1.2267579358105239E-3</v>
      </c>
      <c r="AN52" s="3">
        <v>9.5830739999999996E-4</v>
      </c>
      <c r="AO52" s="10">
        <v>2.02171985917093</v>
      </c>
      <c r="AP52" s="9">
        <f t="shared" si="10"/>
        <v>0.52489340683682895</v>
      </c>
      <c r="AQ52" s="3">
        <v>0.45340485709</v>
      </c>
    </row>
    <row r="53" spans="1:43" x14ac:dyDescent="0.2">
      <c r="A53" s="5" t="s">
        <v>66</v>
      </c>
      <c r="C53" s="2">
        <v>7377.0939856405867</v>
      </c>
      <c r="D53" s="2">
        <v>3094.5204572650014</v>
      </c>
      <c r="E53" s="33">
        <v>7823.291922292794</v>
      </c>
      <c r="F53" s="2">
        <v>3351.8437445952968</v>
      </c>
      <c r="G53" s="2">
        <v>6504.7648919039266</v>
      </c>
      <c r="H53" s="3">
        <v>3427.0385186031845</v>
      </c>
      <c r="I53" s="2">
        <v>925.89293758206975</v>
      </c>
      <c r="J53" s="2">
        <v>1260.7190855626625</v>
      </c>
      <c r="K53" s="3">
        <v>1006.0478095268572</v>
      </c>
      <c r="L53" s="21">
        <v>1269.7891887777012</v>
      </c>
      <c r="M53" s="21">
        <v>1654.1787406915396</v>
      </c>
      <c r="N53" s="22">
        <v>662.73748023858479</v>
      </c>
      <c r="P53" s="2">
        <v>8058.8671468373723</v>
      </c>
      <c r="Q53" s="2">
        <v>3739.6509555427665</v>
      </c>
      <c r="R53" s="2">
        <v>7823.291922292794</v>
      </c>
      <c r="S53" s="2">
        <v>3719.69488449346</v>
      </c>
      <c r="T53" s="2">
        <v>8587.2202806182795</v>
      </c>
      <c r="U53" s="3">
        <v>8258.6335325279942</v>
      </c>
      <c r="V53" s="2">
        <v>1214.1829727471295</v>
      </c>
      <c r="W53" s="2">
        <v>1260.7190855626625</v>
      </c>
      <c r="X53" s="3">
        <v>1401.4081503948055</v>
      </c>
      <c r="Y53" s="2">
        <f t="shared" si="0"/>
        <v>1269.7891887777012</v>
      </c>
      <c r="Z53" s="2">
        <f t="shared" si="1"/>
        <v>1723.6075978230135</v>
      </c>
      <c r="AA53" s="2">
        <f t="shared" si="2"/>
        <v>1181.8522718951569</v>
      </c>
      <c r="AB53" s="17"/>
      <c r="AC53" s="2">
        <f t="shared" si="3"/>
        <v>6697.8931203854445</v>
      </c>
      <c r="AD53" s="2">
        <f t="shared" si="4"/>
        <v>1292.1034029015325</v>
      </c>
      <c r="AE53" s="3">
        <f t="shared" si="5"/>
        <v>1391.7496861652905</v>
      </c>
      <c r="AF53" s="3"/>
      <c r="AG53" s="2">
        <f t="shared" si="6"/>
        <v>6697.8931203854445</v>
      </c>
      <c r="AH53" s="2">
        <f t="shared" si="7"/>
        <v>6903.1007787063236</v>
      </c>
      <c r="AI53" s="3">
        <f t="shared" si="8"/>
        <v>3178.78624708182</v>
      </c>
      <c r="AK53" s="3" t="s">
        <v>66</v>
      </c>
      <c r="AL53" s="10">
        <v>1.0306376430069206</v>
      </c>
      <c r="AM53" s="9">
        <f t="shared" si="9"/>
        <v>5.8254550695151786E-3</v>
      </c>
      <c r="AN53" s="3">
        <v>2.8225741E-3</v>
      </c>
      <c r="AO53" s="11">
        <v>0.47459494947851449</v>
      </c>
      <c r="AP53" s="9">
        <f t="shared" si="10"/>
        <v>6.4834511706499494E-3</v>
      </c>
      <c r="AQ53" s="3">
        <v>2.4272753889999998E-2</v>
      </c>
    </row>
    <row r="54" spans="1:43" x14ac:dyDescent="0.2">
      <c r="A54" s="5" t="s">
        <v>67</v>
      </c>
      <c r="C54" s="2">
        <v>758.09398564058654</v>
      </c>
      <c r="D54" s="2">
        <v>744.52045726500137</v>
      </c>
      <c r="E54" s="33">
        <v>821.29192229279386</v>
      </c>
      <c r="F54" s="2">
        <v>850.84374459529693</v>
      </c>
      <c r="G54" s="2">
        <v>616.76489190392681</v>
      </c>
      <c r="H54" s="3">
        <v>438.03851860318429</v>
      </c>
      <c r="I54" s="2">
        <v>163.89293758206978</v>
      </c>
      <c r="J54" s="2">
        <v>226.71908556266243</v>
      </c>
      <c r="K54" s="3">
        <v>156.04780952685724</v>
      </c>
      <c r="L54" s="21">
        <v>450.78918877770127</v>
      </c>
      <c r="M54" s="21">
        <v>501.17874069153947</v>
      </c>
      <c r="N54" s="22">
        <v>185.73748023858479</v>
      </c>
      <c r="P54" s="2">
        <v>828.15519593294437</v>
      </c>
      <c r="Q54" s="2">
        <v>899.73444282639264</v>
      </c>
      <c r="R54" s="2">
        <v>821.29192229279386</v>
      </c>
      <c r="S54" s="2">
        <v>944.22036509834822</v>
      </c>
      <c r="T54" s="2">
        <v>814.21789659495744</v>
      </c>
      <c r="U54" s="3">
        <v>1055.6051759084489</v>
      </c>
      <c r="V54" s="2">
        <v>214.92335246159982</v>
      </c>
      <c r="W54" s="2">
        <v>226.71908556266243</v>
      </c>
      <c r="X54" s="3">
        <v>217.37204738315756</v>
      </c>
      <c r="Y54" s="2">
        <f t="shared" si="0"/>
        <v>450.78918877770127</v>
      </c>
      <c r="Z54" s="2">
        <f t="shared" si="1"/>
        <v>522.2141139126087</v>
      </c>
      <c r="AA54" s="2">
        <f t="shared" si="2"/>
        <v>331.22355312850027</v>
      </c>
      <c r="AB54" s="17"/>
      <c r="AC54" s="2">
        <f t="shared" si="3"/>
        <v>893.87083310898106</v>
      </c>
      <c r="AD54" s="2">
        <f t="shared" si="4"/>
        <v>219.67149513580659</v>
      </c>
      <c r="AE54" s="3">
        <f t="shared" si="5"/>
        <v>434.74228527293673</v>
      </c>
      <c r="AF54" s="3"/>
      <c r="AG54" s="2">
        <f t="shared" si="6"/>
        <v>893.87083310898106</v>
      </c>
      <c r="AH54" s="2">
        <f t="shared" si="7"/>
        <v>1173.6014824559134</v>
      </c>
      <c r="AI54" s="3">
        <f t="shared" si="8"/>
        <v>992.96073941158795</v>
      </c>
      <c r="AK54" s="3" t="s">
        <v>67</v>
      </c>
      <c r="AL54" s="10">
        <v>1.3129430326907505</v>
      </c>
      <c r="AM54" s="9">
        <f t="shared" si="9"/>
        <v>6.6246883462496343E-6</v>
      </c>
      <c r="AN54" s="3">
        <v>4.4937500000000001E-5</v>
      </c>
      <c r="AO54" s="10">
        <v>1.1108548378941523</v>
      </c>
      <c r="AP54" s="9">
        <f t="shared" si="10"/>
        <v>2.4664245950985566E-4</v>
      </c>
      <c r="AQ54" s="3">
        <v>2.8939327999999999E-3</v>
      </c>
    </row>
    <row r="55" spans="1:43" x14ac:dyDescent="0.2">
      <c r="A55" s="5" t="s">
        <v>68</v>
      </c>
      <c r="C55" s="2">
        <v>327.09398564058648</v>
      </c>
      <c r="D55" s="2">
        <v>1032.5204572650014</v>
      </c>
      <c r="E55" s="33">
        <v>398.29192229279386</v>
      </c>
      <c r="F55" s="2">
        <v>1134.8437445952968</v>
      </c>
      <c r="G55" s="2">
        <v>542.76489190392681</v>
      </c>
      <c r="H55" s="3">
        <v>528.03851860318423</v>
      </c>
      <c r="I55" s="2">
        <v>381.89293758206975</v>
      </c>
      <c r="J55" s="2">
        <v>454.71908556266243</v>
      </c>
      <c r="K55" s="3">
        <v>308.04780952685724</v>
      </c>
      <c r="L55" s="21">
        <v>2483.7891887777014</v>
      </c>
      <c r="M55" s="21">
        <v>1542.1787406915396</v>
      </c>
      <c r="N55" s="22">
        <v>1473.7374802385848</v>
      </c>
      <c r="P55" s="2">
        <v>357.32321967674119</v>
      </c>
      <c r="Q55" s="2">
        <v>1247.7752750231227</v>
      </c>
      <c r="R55" s="2">
        <v>398.29192229279386</v>
      </c>
      <c r="S55" s="2">
        <v>1259.3882033663256</v>
      </c>
      <c r="T55" s="2">
        <v>716.52730956749042</v>
      </c>
      <c r="U55" s="3">
        <v>1272.4912756393819</v>
      </c>
      <c r="V55" s="2">
        <v>500.8007766377749</v>
      </c>
      <c r="W55" s="2">
        <v>454.71908556266243</v>
      </c>
      <c r="X55" s="3">
        <v>429.10556227465224</v>
      </c>
      <c r="Y55" s="2">
        <f t="shared" si="0"/>
        <v>2483.7891887777014</v>
      </c>
      <c r="Z55" s="2">
        <f t="shared" si="1"/>
        <v>1606.9067563677097</v>
      </c>
      <c r="AA55" s="2">
        <f t="shared" si="2"/>
        <v>2628.0994226703324</v>
      </c>
      <c r="AB55" s="17"/>
      <c r="AC55" s="2">
        <f t="shared" si="3"/>
        <v>875.29953426097597</v>
      </c>
      <c r="AD55" s="2">
        <f t="shared" si="4"/>
        <v>461.54180815836315</v>
      </c>
      <c r="AE55" s="3">
        <f t="shared" si="5"/>
        <v>2239.5984559385811</v>
      </c>
      <c r="AF55" s="3"/>
      <c r="AG55" s="2">
        <f t="shared" si="6"/>
        <v>875.29953426097597</v>
      </c>
      <c r="AH55" s="2">
        <f t="shared" si="7"/>
        <v>2465.800808316827</v>
      </c>
      <c r="AI55" s="3">
        <f t="shared" si="8"/>
        <v>5115.2910911292502</v>
      </c>
      <c r="AK55" s="3" t="s">
        <v>68</v>
      </c>
      <c r="AL55" s="12">
        <v>2.8170937054122014</v>
      </c>
      <c r="AM55" s="9">
        <f t="shared" si="9"/>
        <v>0.15954279648433778</v>
      </c>
      <c r="AN55" s="3">
        <v>3.7752278799999997E-2</v>
      </c>
      <c r="AO55" s="12">
        <v>5.8440463988686355</v>
      </c>
      <c r="AP55" s="9">
        <f t="shared" si="10"/>
        <v>4.771135940099259E-3</v>
      </c>
      <c r="AQ55" s="3">
        <v>2.0356846929999999E-2</v>
      </c>
    </row>
    <row r="56" spans="1:43" x14ac:dyDescent="0.2">
      <c r="A56" s="5" t="s">
        <v>69</v>
      </c>
      <c r="C56" s="2">
        <v>1561.0939856405864</v>
      </c>
      <c r="D56" s="2">
        <v>385.52045726500143</v>
      </c>
      <c r="E56" s="33">
        <v>1629.291922292794</v>
      </c>
      <c r="F56" s="2">
        <v>395.84374459529687</v>
      </c>
      <c r="G56" s="2">
        <v>417.76489190392675</v>
      </c>
      <c r="H56" s="3">
        <v>326.03851860318429</v>
      </c>
      <c r="I56" s="2">
        <v>334.89293758206975</v>
      </c>
      <c r="J56" s="2">
        <v>401.71908556266243</v>
      </c>
      <c r="K56" s="3">
        <v>386.04780952685724</v>
      </c>
      <c r="L56" s="21">
        <v>1110.7891887777012</v>
      </c>
      <c r="M56" s="21">
        <v>1105.1787406915396</v>
      </c>
      <c r="N56" s="22">
        <v>452.73748023858479</v>
      </c>
      <c r="P56" s="2">
        <v>1705.3665113244317</v>
      </c>
      <c r="Q56" s="2">
        <v>465.89187769227431</v>
      </c>
      <c r="R56" s="2">
        <v>1629.291922292794</v>
      </c>
      <c r="S56" s="2">
        <v>439.28597632394758</v>
      </c>
      <c r="T56" s="2">
        <v>551.50942607514742</v>
      </c>
      <c r="U56" s="3">
        <v>785.70247402106565</v>
      </c>
      <c r="V56" s="2">
        <v>439.16665307685645</v>
      </c>
      <c r="W56" s="2">
        <v>401.71908556266243</v>
      </c>
      <c r="X56" s="3">
        <v>537.75828702160345</v>
      </c>
      <c r="Y56" s="2">
        <f t="shared" si="0"/>
        <v>1110.7891887777012</v>
      </c>
      <c r="Z56" s="2">
        <f t="shared" si="1"/>
        <v>1151.5650803322831</v>
      </c>
      <c r="AA56" s="2">
        <f t="shared" si="2"/>
        <v>807.36164099159748</v>
      </c>
      <c r="AB56" s="17"/>
      <c r="AC56" s="2">
        <f t="shared" si="3"/>
        <v>929.50803128827681</v>
      </c>
      <c r="AD56" s="2">
        <f t="shared" si="4"/>
        <v>459.5480085537074</v>
      </c>
      <c r="AE56" s="3">
        <f t="shared" si="5"/>
        <v>1023.2386367005273</v>
      </c>
      <c r="AF56" s="3"/>
      <c r="AG56" s="2">
        <f t="shared" si="6"/>
        <v>929.50803128827681</v>
      </c>
      <c r="AH56" s="2">
        <f t="shared" si="7"/>
        <v>2455.1488747544072</v>
      </c>
      <c r="AI56" s="3">
        <f t="shared" si="8"/>
        <v>2337.0990761912676</v>
      </c>
      <c r="AK56" s="3" t="s">
        <v>69</v>
      </c>
      <c r="AL56" s="12">
        <v>2.6413422930317525</v>
      </c>
      <c r="AM56" s="9">
        <f t="shared" si="9"/>
        <v>0.22190608574333456</v>
      </c>
      <c r="AN56" s="3">
        <v>5.0455742300000002E-2</v>
      </c>
      <c r="AO56" s="10">
        <v>2.5143398416387019</v>
      </c>
      <c r="AP56" s="9">
        <f t="shared" si="10"/>
        <v>0.80028838133725966</v>
      </c>
      <c r="AQ56" s="3">
        <v>0.61574100571000001</v>
      </c>
    </row>
    <row r="57" spans="1:43" x14ac:dyDescent="0.2">
      <c r="A57" s="5" t="s">
        <v>70</v>
      </c>
      <c r="C57" s="2">
        <v>2526.0939856405867</v>
      </c>
      <c r="D57" s="2">
        <v>2770.5204572650014</v>
      </c>
      <c r="E57" s="33">
        <v>2607.291922292794</v>
      </c>
      <c r="F57" s="2">
        <v>2791.8437445952968</v>
      </c>
      <c r="G57" s="2">
        <v>2439.7648919039266</v>
      </c>
      <c r="H57" s="3">
        <v>1283.0385186031842</v>
      </c>
      <c r="I57" s="2">
        <v>570.89293758206975</v>
      </c>
      <c r="J57" s="2">
        <v>862.71908556266237</v>
      </c>
      <c r="K57" s="3">
        <v>732.04780952685724</v>
      </c>
      <c r="L57" s="21">
        <v>2191.7891887777014</v>
      </c>
      <c r="M57" s="21">
        <v>2328.1787406915396</v>
      </c>
      <c r="N57" s="22">
        <v>716.73748023858479</v>
      </c>
      <c r="P57" s="2">
        <v>2759.549474403866</v>
      </c>
      <c r="Q57" s="2">
        <v>3348.1050193214451</v>
      </c>
      <c r="R57" s="2">
        <v>2607.291922292794</v>
      </c>
      <c r="S57" s="2">
        <v>3098.237175232659</v>
      </c>
      <c r="T57" s="2">
        <v>3220.8387094472869</v>
      </c>
      <c r="U57" s="3">
        <v>3091.9246678266536</v>
      </c>
      <c r="V57" s="2">
        <v>748.64863521253233</v>
      </c>
      <c r="W57" s="2">
        <v>862.71908556266237</v>
      </c>
      <c r="X57" s="3">
        <v>1019.7306301298743</v>
      </c>
      <c r="Y57" s="2">
        <f t="shared" si="0"/>
        <v>2191.7891887777014</v>
      </c>
      <c r="Z57" s="2">
        <f t="shared" si="1"/>
        <v>2425.8965901522524</v>
      </c>
      <c r="AA57" s="2">
        <f t="shared" si="2"/>
        <v>1278.1498626989296</v>
      </c>
      <c r="AB57" s="17"/>
      <c r="AC57" s="2">
        <f t="shared" si="3"/>
        <v>3020.9911614207836</v>
      </c>
      <c r="AD57" s="2">
        <f t="shared" si="4"/>
        <v>877.03278363502307</v>
      </c>
      <c r="AE57" s="3">
        <f t="shared" si="5"/>
        <v>1965.2785472096277</v>
      </c>
      <c r="AF57" s="3"/>
      <c r="AG57" s="2">
        <f t="shared" si="6"/>
        <v>3020.9911614207836</v>
      </c>
      <c r="AH57" s="2">
        <f t="shared" si="7"/>
        <v>4685.5736762758761</v>
      </c>
      <c r="AI57" s="3">
        <f t="shared" si="8"/>
        <v>4488.7385135813547</v>
      </c>
      <c r="AK57" s="3" t="s">
        <v>70</v>
      </c>
      <c r="AL57" s="10">
        <v>1.5510054236875799</v>
      </c>
      <c r="AM57" s="9">
        <f t="shared" si="9"/>
        <v>5.7851838032669305E-6</v>
      </c>
      <c r="AN57" s="3">
        <v>4.4937500000000001E-5</v>
      </c>
      <c r="AO57" s="10">
        <v>1.4858496015825098</v>
      </c>
      <c r="AP57" s="9">
        <f t="shared" si="10"/>
        <v>7.5455648361771764E-3</v>
      </c>
      <c r="AQ57" s="3">
        <v>2.5912574439999999E-2</v>
      </c>
    </row>
    <row r="58" spans="1:43" x14ac:dyDescent="0.2">
      <c r="A58" s="5" t="s">
        <v>71</v>
      </c>
      <c r="C58" s="2">
        <v>748.09398564058654</v>
      </c>
      <c r="D58" s="2">
        <v>361.52045726500143</v>
      </c>
      <c r="E58" s="33">
        <v>825.29192229279386</v>
      </c>
      <c r="F58" s="2">
        <v>384.84374459529687</v>
      </c>
      <c r="G58" s="2">
        <v>539.76489190392681</v>
      </c>
      <c r="H58" s="3">
        <v>273.03851860318429</v>
      </c>
      <c r="I58" s="2">
        <v>235.89293758206978</v>
      </c>
      <c r="J58" s="2">
        <v>300.71908556266243</v>
      </c>
      <c r="K58" s="3">
        <v>293.04780952685724</v>
      </c>
      <c r="L58" s="21">
        <v>857.78918877770127</v>
      </c>
      <c r="M58" s="21">
        <v>548.17874069153947</v>
      </c>
      <c r="N58" s="22">
        <v>223.73748023858479</v>
      </c>
      <c r="P58" s="2">
        <v>817.23102014973779</v>
      </c>
      <c r="Q58" s="2">
        <v>436.88847500921349</v>
      </c>
      <c r="R58" s="2">
        <v>825.29192229279386</v>
      </c>
      <c r="S58" s="2">
        <v>427.07877132061043</v>
      </c>
      <c r="T58" s="2">
        <v>712.56688036367427</v>
      </c>
      <c r="U58" s="3">
        <v>657.98065973507164</v>
      </c>
      <c r="V58" s="2">
        <v>309.34158429960263</v>
      </c>
      <c r="W58" s="2">
        <v>300.71908556266243</v>
      </c>
      <c r="X58" s="3">
        <v>408.21080751562317</v>
      </c>
      <c r="Y58" s="2">
        <f t="shared" si="0"/>
        <v>857.78918877770127</v>
      </c>
      <c r="Z58" s="2">
        <f t="shared" si="1"/>
        <v>571.18678845188799</v>
      </c>
      <c r="AA58" s="2">
        <f t="shared" si="2"/>
        <v>398.98852443485868</v>
      </c>
      <c r="AB58" s="17"/>
      <c r="AC58" s="2">
        <f t="shared" si="3"/>
        <v>646.17295481185022</v>
      </c>
      <c r="AD58" s="2">
        <f t="shared" si="4"/>
        <v>339.42382579262943</v>
      </c>
      <c r="AE58" s="3">
        <f t="shared" si="5"/>
        <v>609.321500554816</v>
      </c>
      <c r="AF58" s="3"/>
      <c r="AG58" s="2">
        <f t="shared" si="6"/>
        <v>646.17295481185022</v>
      </c>
      <c r="AH58" s="2">
        <f t="shared" si="7"/>
        <v>1813.3818631535166</v>
      </c>
      <c r="AI58" s="3">
        <f t="shared" si="8"/>
        <v>1391.7034257443843</v>
      </c>
      <c r="AK58" s="3" t="s">
        <v>71</v>
      </c>
      <c r="AL58" s="12">
        <v>2.8063413203072374</v>
      </c>
      <c r="AM58" s="9">
        <f t="shared" si="9"/>
        <v>2.5514587754731557E-2</v>
      </c>
      <c r="AN58" s="3">
        <v>8.1767229000000007E-3</v>
      </c>
      <c r="AO58" s="10">
        <v>2.1537630372500103</v>
      </c>
      <c r="AP58" s="9">
        <f t="shared" si="10"/>
        <v>0.79658045899599328</v>
      </c>
      <c r="AQ58" s="3">
        <v>0.61574100571000001</v>
      </c>
    </row>
    <row r="59" spans="1:43" x14ac:dyDescent="0.2">
      <c r="A59" s="5" t="s">
        <v>72</v>
      </c>
      <c r="C59" s="2">
        <v>12312.093985640586</v>
      </c>
      <c r="D59" s="2">
        <v>6378.5204572650018</v>
      </c>
      <c r="E59" s="33">
        <v>14128.291922292794</v>
      </c>
      <c r="F59" s="2">
        <v>6951.8437445952968</v>
      </c>
      <c r="G59" s="2">
        <v>9610.7648919039275</v>
      </c>
      <c r="H59" s="3">
        <v>5358.0385186031845</v>
      </c>
      <c r="I59" s="2">
        <v>1300.8929375820699</v>
      </c>
      <c r="J59" s="2">
        <v>1666.7190855626625</v>
      </c>
      <c r="K59" s="3">
        <v>1217.0478095268572</v>
      </c>
      <c r="L59" s="21">
        <v>5524.7891887777014</v>
      </c>
      <c r="M59" s="21">
        <v>3189.1787406915396</v>
      </c>
      <c r="N59" s="22">
        <v>2172.7374802385848</v>
      </c>
      <c r="P59" s="2">
        <v>13449.947895849813</v>
      </c>
      <c r="Q59" s="2">
        <v>7708.2832226749251</v>
      </c>
      <c r="R59" s="2">
        <v>14128.291922292794</v>
      </c>
      <c r="S59" s="2">
        <v>7714.780158312893</v>
      </c>
      <c r="T59" s="2">
        <v>12687.584649636019</v>
      </c>
      <c r="U59" s="3">
        <v>12912.045294532791</v>
      </c>
      <c r="V59" s="2">
        <v>1705.9445969033941</v>
      </c>
      <c r="W59" s="2">
        <v>1666.7190855626625</v>
      </c>
      <c r="X59" s="3">
        <v>1695.3277006718145</v>
      </c>
      <c r="Y59" s="2">
        <f t="shared" si="0"/>
        <v>5524.7891887777014</v>
      </c>
      <c r="Z59" s="2">
        <f t="shared" si="1"/>
        <v>3323.0343088399009</v>
      </c>
      <c r="AA59" s="2">
        <f t="shared" si="2"/>
        <v>3874.6182369636094</v>
      </c>
      <c r="AB59" s="17"/>
      <c r="AC59" s="2">
        <f t="shared" si="3"/>
        <v>11433.488857216538</v>
      </c>
      <c r="AD59" s="2">
        <f t="shared" si="4"/>
        <v>1689.330461045957</v>
      </c>
      <c r="AE59" s="3">
        <f t="shared" si="5"/>
        <v>4240.8139115270706</v>
      </c>
      <c r="AF59" s="3"/>
      <c r="AG59" s="2">
        <f t="shared" si="6"/>
        <v>11433.488857216538</v>
      </c>
      <c r="AH59" s="2">
        <f t="shared" si="7"/>
        <v>9025.2981262579015</v>
      </c>
      <c r="AI59" s="3">
        <f t="shared" si="8"/>
        <v>9686.1102771568985</v>
      </c>
      <c r="AK59" s="3" t="s">
        <v>72</v>
      </c>
      <c r="AL59" s="10">
        <v>0.78937393817123058</v>
      </c>
      <c r="AM59" s="9">
        <f t="shared" si="9"/>
        <v>8.3904070333404106E-4</v>
      </c>
      <c r="AN59" s="3">
        <v>8.5372319999999999E-4</v>
      </c>
      <c r="AO59" s="10">
        <v>0.84717013311674005</v>
      </c>
      <c r="AP59" s="9">
        <f t="shared" si="10"/>
        <v>5.233837259843473E-3</v>
      </c>
      <c r="AQ59" s="3">
        <v>2.1674242640000001E-2</v>
      </c>
    </row>
    <row r="60" spans="1:43" x14ac:dyDescent="0.2">
      <c r="A60" s="5" t="s">
        <v>73</v>
      </c>
      <c r="C60" s="2">
        <v>399.09398564058648</v>
      </c>
      <c r="D60" s="2">
        <v>176.5204572650014</v>
      </c>
      <c r="E60" s="33">
        <v>467.29192229279386</v>
      </c>
      <c r="F60" s="2">
        <v>177.84374459529687</v>
      </c>
      <c r="G60" s="2">
        <v>499.76489190392675</v>
      </c>
      <c r="H60" s="3">
        <v>246.03851860318429</v>
      </c>
      <c r="I60" s="2">
        <v>20.89293758206977</v>
      </c>
      <c r="J60" s="2">
        <v>21.719085562662425</v>
      </c>
      <c r="K60" s="3">
        <v>27.04780952685724</v>
      </c>
      <c r="L60" s="21">
        <v>242.78918877770124</v>
      </c>
      <c r="M60" s="21">
        <v>130.1787406915395</v>
      </c>
      <c r="N60" s="22">
        <v>55.73748023858478</v>
      </c>
      <c r="P60" s="2">
        <v>435.97728531582851</v>
      </c>
      <c r="Q60" s="2">
        <v>213.32057932728617</v>
      </c>
      <c r="R60" s="2">
        <v>467.29192229279386</v>
      </c>
      <c r="S60" s="2">
        <v>197.36136807599303</v>
      </c>
      <c r="T60" s="2">
        <v>659.76115764612439</v>
      </c>
      <c r="U60" s="3">
        <v>592.91482981579179</v>
      </c>
      <c r="V60" s="2">
        <v>27.398253116677573</v>
      </c>
      <c r="W60" s="2">
        <v>21.719085562662425</v>
      </c>
      <c r="X60" s="3">
        <v>37.677156455507493</v>
      </c>
      <c r="Y60" s="2">
        <f t="shared" si="0"/>
        <v>242.78918877770124</v>
      </c>
      <c r="Z60" s="2">
        <f t="shared" si="1"/>
        <v>135.64257659191483</v>
      </c>
      <c r="AA60" s="2">
        <f t="shared" si="2"/>
        <v>99.396019712010954</v>
      </c>
      <c r="AB60" s="17"/>
      <c r="AC60" s="2">
        <f t="shared" si="3"/>
        <v>427.77119041230299</v>
      </c>
      <c r="AD60" s="2">
        <f t="shared" si="4"/>
        <v>28.931498378282498</v>
      </c>
      <c r="AE60" s="3">
        <f t="shared" si="5"/>
        <v>159.27592836054234</v>
      </c>
      <c r="AF60" s="3"/>
      <c r="AG60" s="2">
        <f t="shared" si="6"/>
        <v>427.77119041230299</v>
      </c>
      <c r="AH60" s="2">
        <f t="shared" si="7"/>
        <v>154.56738875215433</v>
      </c>
      <c r="AI60" s="3">
        <f t="shared" si="8"/>
        <v>363.78964953008813</v>
      </c>
      <c r="AK60" s="3" t="s">
        <v>73</v>
      </c>
      <c r="AL60" s="11">
        <v>0.36133192748014681</v>
      </c>
      <c r="AM60" s="9">
        <f t="shared" si="9"/>
        <v>1.0010124969732203E-2</v>
      </c>
      <c r="AN60" s="3">
        <v>4.1572641000000004E-3</v>
      </c>
      <c r="AO60" s="10">
        <v>0.85043045834726061</v>
      </c>
      <c r="AP60" s="9">
        <f t="shared" si="10"/>
        <v>5.603360257242173E-2</v>
      </c>
      <c r="AQ60" s="3">
        <v>9.5844363259999996E-2</v>
      </c>
    </row>
    <row r="61" spans="1:43" x14ac:dyDescent="0.2">
      <c r="A61" s="5" t="s">
        <v>74</v>
      </c>
      <c r="C61" s="2">
        <v>605.09398564058654</v>
      </c>
      <c r="D61" s="2">
        <v>740.52045726500137</v>
      </c>
      <c r="E61" s="33">
        <v>593.29192229279386</v>
      </c>
      <c r="F61" s="2">
        <v>826.84374459529693</v>
      </c>
      <c r="G61" s="2">
        <v>645.76489190392681</v>
      </c>
      <c r="H61" s="3">
        <v>237.03851860318429</v>
      </c>
      <c r="I61" s="2">
        <v>113.89293758206978</v>
      </c>
      <c r="J61" s="2">
        <v>129.71908556266243</v>
      </c>
      <c r="K61" s="3">
        <v>113.04780952685724</v>
      </c>
      <c r="L61" s="21">
        <v>657.78918877770127</v>
      </c>
      <c r="M61" s="21">
        <v>499.17874069153947</v>
      </c>
      <c r="N61" s="22">
        <v>177.73748023858479</v>
      </c>
      <c r="P61" s="2">
        <v>661.01530644988384</v>
      </c>
      <c r="Q61" s="2">
        <v>894.90054237921584</v>
      </c>
      <c r="R61" s="2">
        <v>593.29192229279386</v>
      </c>
      <c r="S61" s="2">
        <v>917.58646327288534</v>
      </c>
      <c r="T61" s="2">
        <v>852.50204556518111</v>
      </c>
      <c r="U61" s="3">
        <v>571.22621984269847</v>
      </c>
      <c r="V61" s="2">
        <v>149.35513590743119</v>
      </c>
      <c r="W61" s="2">
        <v>129.71908556266243</v>
      </c>
      <c r="X61" s="3">
        <v>157.4737504072742</v>
      </c>
      <c r="Y61" s="2">
        <f t="shared" si="0"/>
        <v>657.78918877770127</v>
      </c>
      <c r="Z61" s="2">
        <f t="shared" si="1"/>
        <v>520.13017031519257</v>
      </c>
      <c r="AA61" s="2">
        <f t="shared" si="2"/>
        <v>316.95724337979323</v>
      </c>
      <c r="AB61" s="17"/>
      <c r="AC61" s="2">
        <f t="shared" si="3"/>
        <v>748.42041663377643</v>
      </c>
      <c r="AD61" s="2">
        <f t="shared" si="4"/>
        <v>145.51599062578927</v>
      </c>
      <c r="AE61" s="3">
        <f t="shared" si="5"/>
        <v>498.29220082422904</v>
      </c>
      <c r="AF61" s="3"/>
      <c r="AG61" s="2">
        <f t="shared" si="6"/>
        <v>748.42041663377643</v>
      </c>
      <c r="AH61" s="2">
        <f t="shared" si="7"/>
        <v>777.423498728808</v>
      </c>
      <c r="AI61" s="3">
        <f t="shared" si="8"/>
        <v>1138.1101147380268</v>
      </c>
      <c r="AK61" s="3" t="s">
        <v>74</v>
      </c>
      <c r="AL61" s="10">
        <v>1.0387523929738325</v>
      </c>
      <c r="AM61" s="9">
        <f t="shared" si="9"/>
        <v>3.6885983054376834E-4</v>
      </c>
      <c r="AN61" s="3">
        <v>4.549183E-4</v>
      </c>
      <c r="AO61" s="10">
        <v>1.520682880161107</v>
      </c>
      <c r="AP61" s="9">
        <f t="shared" si="10"/>
        <v>6.4782012717895951E-2</v>
      </c>
      <c r="AQ61" s="3">
        <v>0.105636464</v>
      </c>
    </row>
    <row r="62" spans="1:43" x14ac:dyDescent="0.2">
      <c r="A62" s="5" t="s">
        <v>75</v>
      </c>
      <c r="C62" s="2">
        <v>184.09398564058651</v>
      </c>
      <c r="D62" s="2">
        <v>324.52045726500143</v>
      </c>
      <c r="E62" s="33">
        <v>189.29192229279388</v>
      </c>
      <c r="F62" s="2">
        <v>393.84374459529687</v>
      </c>
      <c r="G62" s="2">
        <v>468.76489190392675</v>
      </c>
      <c r="H62" s="3">
        <v>171.03851860318429</v>
      </c>
      <c r="I62" s="2">
        <v>56.89293758206977</v>
      </c>
      <c r="J62" s="2">
        <v>67.719085562662428</v>
      </c>
      <c r="K62" s="3">
        <v>37.047809526857236</v>
      </c>
      <c r="L62" s="21">
        <v>417.78918877770127</v>
      </c>
      <c r="M62" s="21">
        <v>353.17874069153947</v>
      </c>
      <c r="N62" s="22">
        <v>284.73748023858479</v>
      </c>
      <c r="P62" s="2">
        <v>201.1075059768873</v>
      </c>
      <c r="Q62" s="2">
        <v>392.17489587282802</v>
      </c>
      <c r="R62" s="2">
        <v>189.29192229279388</v>
      </c>
      <c r="S62" s="2">
        <v>437.066484505159</v>
      </c>
      <c r="T62" s="2">
        <v>618.8367225400234</v>
      </c>
      <c r="U62" s="3">
        <v>412.17641337334754</v>
      </c>
      <c r="V62" s="2">
        <v>74.607369035678971</v>
      </c>
      <c r="W62" s="2">
        <v>67.719085562662428</v>
      </c>
      <c r="X62" s="3">
        <v>51.606992961526871</v>
      </c>
      <c r="Y62" s="2">
        <f t="shared" si="0"/>
        <v>417.78918877770127</v>
      </c>
      <c r="Z62" s="2">
        <f t="shared" si="1"/>
        <v>368.00228770381437</v>
      </c>
      <c r="AA62" s="2">
        <f t="shared" si="2"/>
        <v>507.76913626874978</v>
      </c>
      <c r="AB62" s="17"/>
      <c r="AC62" s="2">
        <f t="shared" si="3"/>
        <v>375.10899076017319</v>
      </c>
      <c r="AD62" s="2">
        <f t="shared" si="4"/>
        <v>64.6444825199561</v>
      </c>
      <c r="AE62" s="3">
        <f t="shared" si="5"/>
        <v>431.1868709167552</v>
      </c>
      <c r="AF62" s="3"/>
      <c r="AG62" s="2">
        <f t="shared" si="6"/>
        <v>375.10899076017319</v>
      </c>
      <c r="AH62" s="2">
        <f t="shared" si="7"/>
        <v>345.36506646487294</v>
      </c>
      <c r="AI62" s="3">
        <f t="shared" si="8"/>
        <v>984.84009647525124</v>
      </c>
      <c r="AK62" s="3" t="s">
        <v>75</v>
      </c>
      <c r="AL62" s="10">
        <v>0.92070591473954544</v>
      </c>
      <c r="AM62" s="9">
        <f t="shared" si="9"/>
        <v>1.4613607641322751E-2</v>
      </c>
      <c r="AN62" s="3">
        <v>5.4445314999999996E-3</v>
      </c>
      <c r="AO62" s="10">
        <v>2.6254771832566153</v>
      </c>
      <c r="AP62" s="9">
        <f t="shared" si="10"/>
        <v>0.5921105001613769</v>
      </c>
      <c r="AQ62" s="3">
        <v>0.49040681411999998</v>
      </c>
    </row>
    <row r="63" spans="1:43" x14ac:dyDescent="0.2">
      <c r="A63" s="5" t="s">
        <v>76</v>
      </c>
      <c r="C63" s="2">
        <v>29.093985640586499</v>
      </c>
      <c r="D63" s="2">
        <v>56.520457265001404</v>
      </c>
      <c r="E63" s="33">
        <v>26.291922292793878</v>
      </c>
      <c r="F63" s="2">
        <v>66.843744595296869</v>
      </c>
      <c r="G63" s="2">
        <v>41.76489190392676</v>
      </c>
      <c r="H63" s="3">
        <v>8.0385186031842792</v>
      </c>
      <c r="I63" s="2">
        <v>13.89293758206977</v>
      </c>
      <c r="J63" s="2">
        <v>19.719085562662425</v>
      </c>
      <c r="K63" s="3">
        <v>11.04780952685724</v>
      </c>
      <c r="L63" s="2">
        <v>47.789188777701256</v>
      </c>
      <c r="M63" s="2">
        <v>40.178740691539502</v>
      </c>
      <c r="N63" s="3">
        <v>1</v>
      </c>
      <c r="P63" s="2">
        <v>31.782781337185469</v>
      </c>
      <c r="Q63" s="2">
        <v>68.303565911981963</v>
      </c>
      <c r="R63" s="2">
        <v>26.291922292793878</v>
      </c>
      <c r="S63" s="2">
        <v>74.179572133227182</v>
      </c>
      <c r="T63" s="2">
        <v>55.135632530179869</v>
      </c>
      <c r="U63" s="3">
        <v>19.371588305102073</v>
      </c>
      <c r="V63" s="2">
        <v>18.218702799093968</v>
      </c>
      <c r="W63" s="2">
        <v>19.719085562662425</v>
      </c>
      <c r="X63" s="3">
        <v>15.389418045876473</v>
      </c>
      <c r="Y63" s="2">
        <f t="shared" si="0"/>
        <v>47.789188777701256</v>
      </c>
      <c r="Z63" s="2">
        <f t="shared" si="1"/>
        <v>41.865114708188536</v>
      </c>
      <c r="AA63" s="2">
        <v>1</v>
      </c>
      <c r="AB63" s="17"/>
      <c r="AC63" s="2">
        <f t="shared" si="3"/>
        <v>45.844177085078407</v>
      </c>
      <c r="AD63" s="2">
        <f t="shared" si="4"/>
        <v>17.775735469210954</v>
      </c>
      <c r="AE63" s="3">
        <f t="shared" si="5"/>
        <v>30.218101161963261</v>
      </c>
      <c r="AF63" s="3"/>
      <c r="AG63" s="2">
        <f t="shared" si="6"/>
        <v>45.844177085078407</v>
      </c>
      <c r="AH63" s="2">
        <f t="shared" si="7"/>
        <v>94.96739431537506</v>
      </c>
      <c r="AI63" s="3">
        <f t="shared" si="8"/>
        <v>69.018793638993372</v>
      </c>
      <c r="AK63" s="3" t="s">
        <v>76</v>
      </c>
      <c r="AL63" s="12">
        <v>2.0715257717274094</v>
      </c>
      <c r="AM63" s="9">
        <f t="shared" si="9"/>
        <v>8.2260936287590278E-2</v>
      </c>
      <c r="AN63" s="3">
        <v>2.14616683E-2</v>
      </c>
      <c r="AO63" s="10">
        <v>1.5055083988290838</v>
      </c>
      <c r="AP63" s="9">
        <f t="shared" si="10"/>
        <v>0.38446457857416316</v>
      </c>
      <c r="AQ63" s="3">
        <v>0.34261147292999999</v>
      </c>
    </row>
    <row r="64" spans="1:43" x14ac:dyDescent="0.2">
      <c r="A64" s="5" t="s">
        <v>77</v>
      </c>
      <c r="C64" s="2">
        <v>229.09398564058651</v>
      </c>
      <c r="D64" s="2">
        <v>357.52045726500143</v>
      </c>
      <c r="E64" s="33">
        <v>307.29192229279386</v>
      </c>
      <c r="F64" s="2">
        <v>379.84374459529687</v>
      </c>
      <c r="G64" s="2">
        <v>501.76489190392675</v>
      </c>
      <c r="H64" s="3">
        <v>228.03851860318429</v>
      </c>
      <c r="I64" s="2">
        <v>118.89293758206978</v>
      </c>
      <c r="J64" s="2">
        <v>161.71908556266243</v>
      </c>
      <c r="K64" s="3">
        <v>103.04780952685724</v>
      </c>
      <c r="L64" s="21">
        <v>584.78918877770127</v>
      </c>
      <c r="M64" s="21">
        <v>498.17874069153947</v>
      </c>
      <c r="N64" s="22">
        <v>186.73748023858479</v>
      </c>
      <c r="P64" s="2">
        <v>250.26629700131687</v>
      </c>
      <c r="Q64" s="2">
        <v>432.05457456203669</v>
      </c>
      <c r="R64" s="2">
        <v>307.29192229279386</v>
      </c>
      <c r="S64" s="2">
        <v>421.53004177363897</v>
      </c>
      <c r="T64" s="2">
        <v>662.40144378200193</v>
      </c>
      <c r="U64" s="3">
        <v>549.53760986960515</v>
      </c>
      <c r="V64" s="2">
        <v>155.91195756284807</v>
      </c>
      <c r="W64" s="2">
        <v>161.71908556266243</v>
      </c>
      <c r="X64" s="3">
        <v>143.54391390125483</v>
      </c>
      <c r="Y64" s="2">
        <f t="shared" si="0"/>
        <v>584.78918877770127</v>
      </c>
      <c r="Z64" s="2">
        <f t="shared" si="1"/>
        <v>519.08819851648457</v>
      </c>
      <c r="AA64" s="2">
        <f t="shared" si="2"/>
        <v>333.00684184708865</v>
      </c>
      <c r="AB64" s="17"/>
      <c r="AC64" s="2">
        <f t="shared" si="3"/>
        <v>437.18031488023217</v>
      </c>
      <c r="AD64" s="2">
        <f t="shared" si="4"/>
        <v>153.72498567558844</v>
      </c>
      <c r="AE64" s="3">
        <f t="shared" si="5"/>
        <v>478.9614097137582</v>
      </c>
      <c r="AF64" s="3"/>
      <c r="AG64" s="2">
        <f t="shared" si="6"/>
        <v>437.18031488023217</v>
      </c>
      <c r="AH64" s="2">
        <f t="shared" si="7"/>
        <v>821.28029841946216</v>
      </c>
      <c r="AI64" s="3">
        <f t="shared" si="8"/>
        <v>1093.9581716565908</v>
      </c>
      <c r="AK64" s="3" t="s">
        <v>77</v>
      </c>
      <c r="AL64" s="10">
        <v>1.8785848092095734</v>
      </c>
      <c r="AM64" s="9">
        <f t="shared" si="9"/>
        <v>1.6858117843996535E-2</v>
      </c>
      <c r="AN64" s="3">
        <v>6.0186446000000003E-3</v>
      </c>
      <c r="AO64" s="10">
        <v>2.5023042767977475</v>
      </c>
      <c r="AP64" s="9">
        <f t="shared" si="10"/>
        <v>0.69808522755350033</v>
      </c>
      <c r="AQ64" s="3">
        <v>0.56165942916</v>
      </c>
    </row>
    <row r="65" spans="1:43" x14ac:dyDescent="0.2">
      <c r="A65" s="5" t="s">
        <v>78</v>
      </c>
      <c r="C65" s="2">
        <v>161.09398564058651</v>
      </c>
      <c r="D65" s="2">
        <v>115.5204572650014</v>
      </c>
      <c r="E65" s="33">
        <v>159.29192229279388</v>
      </c>
      <c r="F65" s="2">
        <v>152.84374459529687</v>
      </c>
      <c r="G65" s="2">
        <v>187.76489190392675</v>
      </c>
      <c r="H65" s="3">
        <v>45.038518603184279</v>
      </c>
      <c r="I65" s="2">
        <v>37.89293758206977</v>
      </c>
      <c r="J65" s="2">
        <v>40.719085562662428</v>
      </c>
      <c r="K65" s="3">
        <v>22.04780952685724</v>
      </c>
      <c r="L65" s="21">
        <v>230.78918877770124</v>
      </c>
      <c r="M65" s="21">
        <v>134.1787406915395</v>
      </c>
      <c r="N65" s="22">
        <v>34.73748023858478</v>
      </c>
      <c r="P65" s="2">
        <v>175.98190167551218</v>
      </c>
      <c r="Q65" s="2">
        <v>139.60359750783985</v>
      </c>
      <c r="R65" s="2">
        <v>159.29192229279388</v>
      </c>
      <c r="S65" s="2">
        <v>169.61772034113585</v>
      </c>
      <c r="T65" s="2">
        <v>247.87652044923641</v>
      </c>
      <c r="U65" s="3">
        <v>108.53587375004122</v>
      </c>
      <c r="V65" s="2">
        <v>49.6914467450949</v>
      </c>
      <c r="W65" s="2">
        <v>40.719085562662428</v>
      </c>
      <c r="X65" s="3">
        <v>30.712238202497797</v>
      </c>
      <c r="Y65" s="2">
        <f t="shared" si="0"/>
        <v>230.78918877770124</v>
      </c>
      <c r="Z65" s="2">
        <f t="shared" si="1"/>
        <v>139.81046378674711</v>
      </c>
      <c r="AA65" s="2">
        <f t="shared" si="2"/>
        <v>61.946956621654991</v>
      </c>
      <c r="AB65" s="17"/>
      <c r="AC65" s="2">
        <f t="shared" si="3"/>
        <v>166.81792266942657</v>
      </c>
      <c r="AD65" s="2">
        <f t="shared" si="4"/>
        <v>40.374256836751712</v>
      </c>
      <c r="AE65" s="3">
        <f t="shared" si="5"/>
        <v>144.18220306203443</v>
      </c>
      <c r="AF65" s="3"/>
      <c r="AG65" s="2">
        <f t="shared" si="6"/>
        <v>166.81792266942657</v>
      </c>
      <c r="AH65" s="2">
        <f t="shared" si="7"/>
        <v>215.70066542941331</v>
      </c>
      <c r="AI65" s="3">
        <f t="shared" si="8"/>
        <v>329.31525598570937</v>
      </c>
      <c r="AK65" s="3" t="s">
        <v>78</v>
      </c>
      <c r="AL65" s="10">
        <v>1.2930305208083357</v>
      </c>
      <c r="AM65" s="9">
        <f t="shared" si="9"/>
        <v>2.7868921959631325E-3</v>
      </c>
      <c r="AN65" s="3">
        <v>1.575367E-3</v>
      </c>
      <c r="AO65" s="10">
        <v>1.9740999690920165</v>
      </c>
      <c r="AP65" s="9">
        <f t="shared" si="10"/>
        <v>0.60975639481866151</v>
      </c>
      <c r="AQ65" s="3">
        <v>0.49786039268999999</v>
      </c>
    </row>
    <row r="66" spans="1:43" x14ac:dyDescent="0.2">
      <c r="A66" s="5" t="s">
        <v>79</v>
      </c>
      <c r="C66" s="2">
        <v>10475.093985640586</v>
      </c>
      <c r="D66" s="2">
        <v>3268.5204572650014</v>
      </c>
      <c r="E66" s="33">
        <v>10598.291922292794</v>
      </c>
      <c r="F66" s="2">
        <v>3506.8437445952968</v>
      </c>
      <c r="G66" s="2">
        <v>8920.7648919039275</v>
      </c>
      <c r="H66" s="3">
        <v>4072.0385186031845</v>
      </c>
      <c r="I66" s="2">
        <v>2358.8929375820699</v>
      </c>
      <c r="J66" s="2">
        <v>4271.7190855626623</v>
      </c>
      <c r="K66" s="3">
        <v>3317.0478095268572</v>
      </c>
      <c r="L66" s="21">
        <v>2427.7891887777014</v>
      </c>
      <c r="M66" s="21">
        <v>2228.1787406915396</v>
      </c>
      <c r="N66" s="22">
        <v>812.73748023858479</v>
      </c>
      <c r="P66" s="2">
        <v>11443.176804474766</v>
      </c>
      <c r="Q66" s="2">
        <v>3949.9256249949576</v>
      </c>
      <c r="R66" s="2">
        <v>10598.291922292794</v>
      </c>
      <c r="S66" s="2">
        <v>3891.7055004495742</v>
      </c>
      <c r="T66" s="2">
        <v>11776.685932758284</v>
      </c>
      <c r="U66" s="3">
        <v>9812.9839139330143</v>
      </c>
      <c r="V66" s="2">
        <v>3093.3680591896018</v>
      </c>
      <c r="W66" s="2">
        <v>4271.7190855626623</v>
      </c>
      <c r="X66" s="3">
        <v>4620.5933669358856</v>
      </c>
      <c r="Y66" s="2">
        <f t="shared" si="0"/>
        <v>2427.7891887777014</v>
      </c>
      <c r="Z66" s="2">
        <f t="shared" si="1"/>
        <v>2321.6994102814456</v>
      </c>
      <c r="AA66" s="2">
        <f t="shared" si="2"/>
        <v>1449.3455796834139</v>
      </c>
      <c r="AB66" s="17"/>
      <c r="AC66" s="2">
        <f t="shared" si="3"/>
        <v>8578.7949498172311</v>
      </c>
      <c r="AD66" s="2">
        <f t="shared" si="4"/>
        <v>3995.2268372293834</v>
      </c>
      <c r="AE66" s="3">
        <f t="shared" si="5"/>
        <v>2066.2780595808536</v>
      </c>
      <c r="AF66" s="3"/>
      <c r="AG66" s="2">
        <f t="shared" si="6"/>
        <v>8578.7949498172311</v>
      </c>
      <c r="AH66" s="2">
        <f t="shared" si="7"/>
        <v>21344.617953373127</v>
      </c>
      <c r="AI66" s="3">
        <f t="shared" si="8"/>
        <v>4719.4235743211448</v>
      </c>
      <c r="AK66" s="3" t="s">
        <v>79</v>
      </c>
      <c r="AL66" s="12">
        <v>2.4880671560785896</v>
      </c>
      <c r="AM66" s="9">
        <f t="shared" si="9"/>
        <v>7.7330439027269285E-2</v>
      </c>
      <c r="AN66" s="3">
        <v>2.0570907900000001E-2</v>
      </c>
      <c r="AO66" s="10">
        <v>0.55012663222842162</v>
      </c>
      <c r="AP66" s="9">
        <f t="shared" si="10"/>
        <v>2.1258192944662094E-2</v>
      </c>
      <c r="AQ66" s="3">
        <v>5.3449170970000001E-2</v>
      </c>
    </row>
    <row r="67" spans="1:43" x14ac:dyDescent="0.2">
      <c r="A67" s="5" t="s">
        <v>80</v>
      </c>
      <c r="C67" s="2">
        <v>211.09398564058651</v>
      </c>
      <c r="D67" s="2">
        <v>396.52045726500143</v>
      </c>
      <c r="E67" s="33">
        <v>234.29192229279388</v>
      </c>
      <c r="F67" s="2">
        <v>434.84374459529687</v>
      </c>
      <c r="G67" s="2">
        <v>172.76489190392675</v>
      </c>
      <c r="H67" s="3">
        <v>74.038518603184286</v>
      </c>
      <c r="I67" s="2">
        <v>40.89293758206977</v>
      </c>
      <c r="J67" s="2">
        <v>31.719085562662425</v>
      </c>
      <c r="K67" s="3">
        <v>27.04780952685724</v>
      </c>
      <c r="L67" s="2">
        <v>264.78918877770127</v>
      </c>
      <c r="M67" s="2">
        <v>183.1787406915395</v>
      </c>
      <c r="N67" s="3">
        <v>55.73748023858478</v>
      </c>
      <c r="P67" s="2">
        <v>230.60278059154504</v>
      </c>
      <c r="Q67" s="2">
        <v>479.18510392201057</v>
      </c>
      <c r="R67" s="2">
        <v>234.29192229279388</v>
      </c>
      <c r="S67" s="2">
        <v>482.56606679032478</v>
      </c>
      <c r="T67" s="2">
        <v>228.07437443015527</v>
      </c>
      <c r="U67" s="3">
        <v>178.42139477445301</v>
      </c>
      <c r="V67" s="2">
        <v>53.625539738345019</v>
      </c>
      <c r="W67" s="2">
        <v>31.719085562662425</v>
      </c>
      <c r="X67" s="3">
        <v>37.677156455507493</v>
      </c>
      <c r="Y67" s="2">
        <f t="shared" si="0"/>
        <v>264.78918877770127</v>
      </c>
      <c r="Z67" s="2">
        <f t="shared" si="1"/>
        <v>190.86708192344253</v>
      </c>
      <c r="AA67" s="2">
        <f t="shared" si="2"/>
        <v>99.396019712010954</v>
      </c>
      <c r="AB67" s="17"/>
      <c r="AC67" s="2">
        <f t="shared" si="3"/>
        <v>305.5236071335471</v>
      </c>
      <c r="AD67" s="2">
        <f t="shared" si="4"/>
        <v>41.00726058550498</v>
      </c>
      <c r="AE67" s="3">
        <f t="shared" si="5"/>
        <v>185.01743013771826</v>
      </c>
      <c r="AF67" s="3"/>
      <c r="AG67" s="2">
        <f t="shared" si="6"/>
        <v>305.5236071335471</v>
      </c>
      <c r="AH67" s="2">
        <f t="shared" si="7"/>
        <v>219.08250674422618</v>
      </c>
      <c r="AI67" s="3">
        <f t="shared" si="8"/>
        <v>422.58379379461996</v>
      </c>
      <c r="AK67" s="3" t="s">
        <v>80</v>
      </c>
      <c r="AL67" s="10">
        <v>0.71707227078025182</v>
      </c>
      <c r="AM67" s="9">
        <f t="shared" si="9"/>
        <v>1.4696155473469181E-2</v>
      </c>
      <c r="AN67" s="3">
        <v>5.4445314999999996E-3</v>
      </c>
      <c r="AO67" s="10">
        <v>1.3831461266098002</v>
      </c>
      <c r="AP67" s="9">
        <f t="shared" si="10"/>
        <v>0.21254233389915506</v>
      </c>
      <c r="AQ67" s="3">
        <v>0.22332806438</v>
      </c>
    </row>
    <row r="68" spans="1:43" x14ac:dyDescent="0.2">
      <c r="A68" s="5" t="s">
        <v>81</v>
      </c>
      <c r="C68" s="2">
        <v>8048.0939856405867</v>
      </c>
      <c r="D68" s="2">
        <v>2518.5204572650014</v>
      </c>
      <c r="E68" s="33">
        <v>9155.291922292794</v>
      </c>
      <c r="F68" s="2">
        <v>2670.8437445952968</v>
      </c>
      <c r="G68" s="2">
        <v>4472.7648919039266</v>
      </c>
      <c r="H68" s="3">
        <v>3800.0385186031845</v>
      </c>
      <c r="I68" s="2">
        <v>13067.89293758207</v>
      </c>
      <c r="J68" s="2">
        <v>13574.719085562663</v>
      </c>
      <c r="K68" s="3">
        <v>7937.0478095268572</v>
      </c>
      <c r="L68" s="21">
        <v>10558.7891887777</v>
      </c>
      <c r="M68" s="21">
        <v>16759.178740691539</v>
      </c>
      <c r="N68" s="22">
        <v>17399.737480238586</v>
      </c>
      <c r="P68" s="2">
        <v>8791.8793418905334</v>
      </c>
      <c r="Q68" s="2">
        <v>3043.5692911493065</v>
      </c>
      <c r="R68" s="2">
        <v>9155.291922292794</v>
      </c>
      <c r="S68" s="2">
        <v>2963.9579201959505</v>
      </c>
      <c r="T68" s="2">
        <v>5904.6895665667525</v>
      </c>
      <c r="U68" s="3">
        <v>9157.5059236350826</v>
      </c>
      <c r="V68" s="2">
        <v>17136.768680761434</v>
      </c>
      <c r="W68" s="2">
        <v>13574.719085562663</v>
      </c>
      <c r="X68" s="3">
        <v>11056.177832716841</v>
      </c>
      <c r="Y68" s="2">
        <f t="shared" si="0"/>
        <v>10558.7891887777</v>
      </c>
      <c r="Z68" s="2">
        <f t="shared" si="1"/>
        <v>17462.591617308408</v>
      </c>
      <c r="AA68" s="2">
        <f t="shared" si="2"/>
        <v>31028.755554908857</v>
      </c>
      <c r="AB68" s="17"/>
      <c r="AC68" s="2">
        <f t="shared" si="3"/>
        <v>6502.8156609550688</v>
      </c>
      <c r="AD68" s="2">
        <f t="shared" si="4"/>
        <v>13922.555199680313</v>
      </c>
      <c r="AE68" s="3">
        <f t="shared" si="5"/>
        <v>19683.378786998321</v>
      </c>
      <c r="AF68" s="3"/>
      <c r="AG68" s="2">
        <f t="shared" si="6"/>
        <v>6502.8156609550688</v>
      </c>
      <c r="AH68" s="2">
        <f t="shared" si="7"/>
        <v>74381.664365773002</v>
      </c>
      <c r="AI68" s="3">
        <f t="shared" si="8"/>
        <v>44957.260925713104</v>
      </c>
      <c r="AK68" s="3" t="s">
        <v>81</v>
      </c>
      <c r="AL68" s="12">
        <v>11.438378118633086</v>
      </c>
      <c r="AM68" s="9">
        <f t="shared" si="9"/>
        <v>9.9636911190850337E-3</v>
      </c>
      <c r="AN68" s="3">
        <v>4.1572641000000004E-3</v>
      </c>
      <c r="AO68" s="12">
        <v>6.9135068975813825</v>
      </c>
      <c r="AP68" s="9">
        <f t="shared" si="10"/>
        <v>1.8525769441589523E-2</v>
      </c>
      <c r="AQ68" s="3">
        <v>5.005853633E-2</v>
      </c>
    </row>
    <row r="69" spans="1:43" x14ac:dyDescent="0.2">
      <c r="A69" s="5" t="s">
        <v>82</v>
      </c>
      <c r="C69" s="2">
        <v>10830.093985640586</v>
      </c>
      <c r="D69" s="2">
        <v>6390.5204572650018</v>
      </c>
      <c r="E69" s="33">
        <v>12551.291922292794</v>
      </c>
      <c r="F69" s="2">
        <v>7130.8437445952968</v>
      </c>
      <c r="G69" s="2">
        <v>4478.7648919039266</v>
      </c>
      <c r="H69" s="3">
        <v>3663.0385186031845</v>
      </c>
      <c r="I69" s="2">
        <v>13092.89293758207</v>
      </c>
      <c r="J69" s="2">
        <v>14923.719085562663</v>
      </c>
      <c r="K69" s="3">
        <v>10452.047809526857</v>
      </c>
      <c r="L69" s="21">
        <v>17072.7891887777</v>
      </c>
      <c r="M69" s="21">
        <v>22659.178740691539</v>
      </c>
      <c r="N69" s="22">
        <v>17794.737480238586</v>
      </c>
      <c r="P69" s="2">
        <v>11830.985044778599</v>
      </c>
      <c r="Q69" s="2">
        <v>7722.784924016456</v>
      </c>
      <c r="R69" s="2">
        <v>12551.291922292794</v>
      </c>
      <c r="S69" s="2">
        <v>7913.4246760944707</v>
      </c>
      <c r="T69" s="2">
        <v>5912.6104249743848</v>
      </c>
      <c r="U69" s="3">
        <v>8827.3570829335513</v>
      </c>
      <c r="V69" s="2">
        <v>17169.55278903852</v>
      </c>
      <c r="W69" s="2">
        <v>14923.719085562663</v>
      </c>
      <c r="X69" s="3">
        <v>14559.531713980718</v>
      </c>
      <c r="Y69" s="2">
        <f t="shared" ref="Y69:Y132" si="11">L69*$L$196</f>
        <v>17072.7891887777</v>
      </c>
      <c r="Z69" s="2">
        <f t="shared" ref="Z69:Z132" si="12">M69*$M$196</f>
        <v>23610.225229686021</v>
      </c>
      <c r="AA69" s="2">
        <f t="shared" ref="AA69:AA132" si="13">N69*$N$196</f>
        <v>31733.154598751269</v>
      </c>
      <c r="AB69" s="17"/>
      <c r="AC69" s="2">
        <f t="shared" ref="AC69:AC132" si="14">AVERAGE(P69:U69)</f>
        <v>9126.4090125150433</v>
      </c>
      <c r="AD69" s="2">
        <f t="shared" ref="AD69:AD132" si="15">AVERAGE(V69:X69)</f>
        <v>15550.9345295273</v>
      </c>
      <c r="AE69" s="3">
        <f t="shared" ref="AE69:AE132" si="16">AVERAGE(Y69:AA69)</f>
        <v>24138.723005738328</v>
      </c>
      <c r="AF69" s="3"/>
      <c r="AG69" s="2">
        <f t="shared" ref="AG69:AG132" si="17">AC69*$AC$196</f>
        <v>9126.4090125150433</v>
      </c>
      <c r="AH69" s="2">
        <f t="shared" ref="AH69:AH132" si="18">AD69*$AD$196</f>
        <v>83081.329264614411</v>
      </c>
      <c r="AI69" s="3">
        <f t="shared" ref="AI69:AI132" si="19">AE69*$AE$196</f>
        <v>55133.363043306264</v>
      </c>
      <c r="AK69" s="3" t="s">
        <v>82</v>
      </c>
      <c r="AL69" s="12">
        <v>9.1033975302536838</v>
      </c>
      <c r="AM69" s="9">
        <f t="shared" ref="AM69:AM132" si="20">TTEST(P69:U69,V69:X69,2,2)</f>
        <v>5.481086038864197E-3</v>
      </c>
      <c r="AN69" s="3">
        <v>2.7204922000000002E-3</v>
      </c>
      <c r="AO69" s="12">
        <v>6.0410795711327303</v>
      </c>
      <c r="AP69" s="9">
        <f t="shared" ref="AP69:AP132" si="21">TTEST(P69:U69,Y69:AA69,2,2)</f>
        <v>2.1225482144692017E-3</v>
      </c>
      <c r="AQ69" s="3">
        <v>1.160037662E-2</v>
      </c>
    </row>
    <row r="70" spans="1:43" x14ac:dyDescent="0.2">
      <c r="A70" s="5" t="s">
        <v>83</v>
      </c>
      <c r="C70" s="2">
        <v>4114.0939856405867</v>
      </c>
      <c r="D70" s="2">
        <v>4302.5204572650018</v>
      </c>
      <c r="E70" s="33">
        <v>4320.291922292794</v>
      </c>
      <c r="F70" s="2">
        <v>4824.8437445952968</v>
      </c>
      <c r="G70" s="2">
        <v>4038.7648919039266</v>
      </c>
      <c r="H70" s="3">
        <v>2070.0385186031845</v>
      </c>
      <c r="I70" s="2">
        <v>549.89293758206975</v>
      </c>
      <c r="J70" s="2">
        <v>702.71908556266237</v>
      </c>
      <c r="K70" s="3">
        <v>434.04780952685724</v>
      </c>
      <c r="L70" s="21">
        <v>1935.7891887777012</v>
      </c>
      <c r="M70" s="21">
        <v>1482.1787406915396</v>
      </c>
      <c r="N70" s="22">
        <v>860.73748023858479</v>
      </c>
      <c r="P70" s="2">
        <v>4494.3085887770694</v>
      </c>
      <c r="Q70" s="2">
        <v>5199.4888905901626</v>
      </c>
      <c r="R70" s="2">
        <v>4320.291922292794</v>
      </c>
      <c r="S70" s="2">
        <v>5354.3506090312449</v>
      </c>
      <c r="T70" s="2">
        <v>5331.7474750813381</v>
      </c>
      <c r="U70" s="3">
        <v>4988.4731176960358</v>
      </c>
      <c r="V70" s="2">
        <v>721.10998425978141</v>
      </c>
      <c r="W70" s="2">
        <v>702.71908556266237</v>
      </c>
      <c r="X70" s="3">
        <v>604.62150225049652</v>
      </c>
      <c r="Y70" s="2">
        <f t="shared" si="11"/>
        <v>1935.7891887777012</v>
      </c>
      <c r="Z70" s="2">
        <f t="shared" si="12"/>
        <v>1544.3884484452253</v>
      </c>
      <c r="AA70" s="2">
        <f t="shared" si="13"/>
        <v>1534.9434381756562</v>
      </c>
      <c r="AB70" s="17"/>
      <c r="AC70" s="2">
        <f t="shared" si="14"/>
        <v>4948.1101005781084</v>
      </c>
      <c r="AD70" s="2">
        <f t="shared" si="15"/>
        <v>676.15019069098014</v>
      </c>
      <c r="AE70" s="3">
        <f t="shared" si="16"/>
        <v>1671.7070251328607</v>
      </c>
      <c r="AF70" s="3"/>
      <c r="AG70" s="2">
        <f t="shared" si="17"/>
        <v>4948.1101005781084</v>
      </c>
      <c r="AH70" s="2">
        <f t="shared" si="18"/>
        <v>3612.352461420639</v>
      </c>
      <c r="AI70" s="3">
        <f t="shared" si="19"/>
        <v>3818.2148366666024</v>
      </c>
      <c r="AK70" s="3" t="s">
        <v>83</v>
      </c>
      <c r="AL70" s="10">
        <v>0.73004690437235675</v>
      </c>
      <c r="AM70" s="9">
        <f t="shared" si="20"/>
        <v>8.6481058965459007E-7</v>
      </c>
      <c r="AN70" s="3">
        <v>1.17326E-5</v>
      </c>
      <c r="AO70" s="10">
        <v>0.77165114741899221</v>
      </c>
      <c r="AP70" s="9">
        <f t="shared" si="21"/>
        <v>7.1708758775726509E-6</v>
      </c>
      <c r="AQ70" s="3">
        <v>5.0482995000000004E-4</v>
      </c>
    </row>
    <row r="71" spans="1:43" x14ac:dyDescent="0.2">
      <c r="A71" s="5" t="s">
        <v>84</v>
      </c>
      <c r="C71" s="2">
        <v>1216.0939856405864</v>
      </c>
      <c r="D71" s="2">
        <v>1544.5204572650014</v>
      </c>
      <c r="E71" s="33">
        <v>1394.291922292794</v>
      </c>
      <c r="F71" s="2">
        <v>1625.8437445952968</v>
      </c>
      <c r="G71" s="2">
        <v>1288.7648919039268</v>
      </c>
      <c r="H71" s="3">
        <v>715.03851860318423</v>
      </c>
      <c r="I71" s="2">
        <v>356.89293758206975</v>
      </c>
      <c r="J71" s="2">
        <v>360.71908556266243</v>
      </c>
      <c r="K71" s="3">
        <v>324.04780952685724</v>
      </c>
      <c r="L71" s="21">
        <v>797.78918877770127</v>
      </c>
      <c r="M71" s="21">
        <v>586.17874069153947</v>
      </c>
      <c r="N71" s="22">
        <v>241.73748023858479</v>
      </c>
      <c r="P71" s="2">
        <v>1328.482446803805</v>
      </c>
      <c r="Q71" s="2">
        <v>1866.5145322617539</v>
      </c>
      <c r="R71" s="2">
        <v>1394.291922292794</v>
      </c>
      <c r="S71" s="2">
        <v>1804.2734448789206</v>
      </c>
      <c r="T71" s="2">
        <v>1701.3540382497931</v>
      </c>
      <c r="U71" s="3">
        <v>1723.1323939692095</v>
      </c>
      <c r="V71" s="2">
        <v>468.01666836069063</v>
      </c>
      <c r="W71" s="2">
        <v>360.71908556266243</v>
      </c>
      <c r="X71" s="3">
        <v>451.39330068428325</v>
      </c>
      <c r="Y71" s="2">
        <f t="shared" si="11"/>
        <v>797.78918877770127</v>
      </c>
      <c r="Z71" s="2">
        <f t="shared" si="12"/>
        <v>610.78171680279468</v>
      </c>
      <c r="AA71" s="2">
        <f t="shared" si="13"/>
        <v>431.08772136944947</v>
      </c>
      <c r="AB71" s="17"/>
      <c r="AC71" s="2">
        <f t="shared" si="14"/>
        <v>1636.341463076046</v>
      </c>
      <c r="AD71" s="2">
        <f t="shared" si="15"/>
        <v>426.70968486921214</v>
      </c>
      <c r="AE71" s="3">
        <f t="shared" si="16"/>
        <v>613.21954231664847</v>
      </c>
      <c r="AF71" s="3"/>
      <c r="AG71" s="2">
        <f t="shared" si="17"/>
        <v>1636.341463076046</v>
      </c>
      <c r="AH71" s="2">
        <f t="shared" si="18"/>
        <v>2279.7091558520301</v>
      </c>
      <c r="AI71" s="3">
        <f t="shared" si="19"/>
        <v>1400.6066370518752</v>
      </c>
      <c r="AK71" s="3" t="s">
        <v>84</v>
      </c>
      <c r="AL71" s="10">
        <v>1.3931744732340654</v>
      </c>
      <c r="AM71" s="9">
        <f t="shared" si="20"/>
        <v>4.2698286971064808E-5</v>
      </c>
      <c r="AN71" s="3">
        <v>1.2433370000000001E-4</v>
      </c>
      <c r="AO71" s="10">
        <v>0.85593787644968111</v>
      </c>
      <c r="AP71" s="9">
        <f t="shared" si="21"/>
        <v>2.4494563339195672E-4</v>
      </c>
      <c r="AQ71" s="3">
        <v>2.8939327999999999E-3</v>
      </c>
    </row>
    <row r="72" spans="1:43" x14ac:dyDescent="0.2">
      <c r="A72" s="5" t="s">
        <v>85</v>
      </c>
      <c r="C72" s="2">
        <v>39715.093985640589</v>
      </c>
      <c r="D72" s="2">
        <v>43402.520457265004</v>
      </c>
      <c r="E72" s="33">
        <v>42031.291922292796</v>
      </c>
      <c r="F72" s="2">
        <v>48826.843744595295</v>
      </c>
      <c r="G72" s="2">
        <v>25640.764891903927</v>
      </c>
      <c r="H72" s="3">
        <v>14473.038518603184</v>
      </c>
      <c r="I72" s="2">
        <v>50.89293758206977</v>
      </c>
      <c r="J72" s="2">
        <v>40.719085562662428</v>
      </c>
      <c r="K72" s="3">
        <v>21.04780952685724</v>
      </c>
      <c r="L72" s="21">
        <v>4293.7891887777014</v>
      </c>
      <c r="M72" s="21">
        <v>4197.1787406915391</v>
      </c>
      <c r="N72" s="22">
        <v>2263.7374802385848</v>
      </c>
      <c r="P72" s="2">
        <v>43385.466794570777</v>
      </c>
      <c r="Q72" s="2">
        <v>52450.865761743451</v>
      </c>
      <c r="R72" s="2">
        <v>42031.291922292796</v>
      </c>
      <c r="S72" s="2">
        <v>54185.390114198657</v>
      </c>
      <c r="T72" s="2">
        <v>33849.47802869408</v>
      </c>
      <c r="U72" s="3">
        <v>34877.787506171175</v>
      </c>
      <c r="V72" s="2">
        <v>66.739183049178735</v>
      </c>
      <c r="W72" s="2">
        <v>40.719085562662428</v>
      </c>
      <c r="X72" s="3">
        <v>29.31925455189586</v>
      </c>
      <c r="Y72" s="2">
        <f t="shared" si="11"/>
        <v>4293.7891887777014</v>
      </c>
      <c r="Z72" s="2">
        <f t="shared" si="12"/>
        <v>4373.3418819376348</v>
      </c>
      <c r="AA72" s="2">
        <f t="shared" si="13"/>
        <v>4036.897510355152</v>
      </c>
      <c r="AB72" s="17"/>
      <c r="AC72" s="2">
        <f t="shared" si="14"/>
        <v>43463.380021278492</v>
      </c>
      <c r="AD72" s="2">
        <f t="shared" si="15"/>
        <v>45.592507721245674</v>
      </c>
      <c r="AE72" s="3">
        <f t="shared" si="16"/>
        <v>4234.676193690163</v>
      </c>
      <c r="AF72" s="3"/>
      <c r="AG72" s="2">
        <f t="shared" si="17"/>
        <v>43463.380021278492</v>
      </c>
      <c r="AH72" s="2">
        <f t="shared" si="18"/>
        <v>243.57932565377646</v>
      </c>
      <c r="AI72" s="3">
        <f t="shared" si="19"/>
        <v>9672.0915974745003</v>
      </c>
      <c r="AK72" s="3" t="s">
        <v>85</v>
      </c>
      <c r="AL72" s="11">
        <v>5.6042425953648023E-3</v>
      </c>
      <c r="AM72" s="9">
        <f t="shared" si="20"/>
        <v>6.1038950201606926E-5</v>
      </c>
      <c r="AN72" s="3">
        <v>1.38016E-4</v>
      </c>
      <c r="AO72" s="11">
        <v>0.2225342712126693</v>
      </c>
      <c r="AP72" s="9">
        <f t="shared" si="21"/>
        <v>1.1687760612817365E-4</v>
      </c>
      <c r="AQ72" s="3">
        <v>1.8296177800000001E-3</v>
      </c>
    </row>
    <row r="73" spans="1:43" x14ac:dyDescent="0.2">
      <c r="A73" s="5" t="s">
        <v>86</v>
      </c>
      <c r="C73" s="2">
        <v>6385.0939856405867</v>
      </c>
      <c r="D73" s="2">
        <v>18549.520457265</v>
      </c>
      <c r="E73" s="33">
        <v>7065.291922292794</v>
      </c>
      <c r="F73" s="2">
        <v>20574.843744595299</v>
      </c>
      <c r="G73" s="2">
        <v>3514.7648919039266</v>
      </c>
      <c r="H73" s="3">
        <v>1656.0385186031842</v>
      </c>
      <c r="I73" s="2">
        <v>20.89293758206977</v>
      </c>
      <c r="J73" s="2">
        <v>12.719085562662425</v>
      </c>
      <c r="K73" s="3">
        <v>12.04780952685724</v>
      </c>
      <c r="L73" s="21">
        <v>226.78918877770124</v>
      </c>
      <c r="M73" s="21">
        <v>164.1787406915395</v>
      </c>
      <c r="N73" s="22">
        <v>102.73748023858478</v>
      </c>
      <c r="P73" s="2">
        <v>6975.1889091432804</v>
      </c>
      <c r="Q73" s="2">
        <v>22416.633808322153</v>
      </c>
      <c r="R73" s="2">
        <v>7065.291922292794</v>
      </c>
      <c r="S73" s="2">
        <v>22832.848681991265</v>
      </c>
      <c r="T73" s="2">
        <v>4639.9925074814364</v>
      </c>
      <c r="U73" s="3">
        <v>3990.7970589337433</v>
      </c>
      <c r="V73" s="2">
        <v>27.398253116677573</v>
      </c>
      <c r="W73" s="2">
        <v>12.719085562662425</v>
      </c>
      <c r="X73" s="3">
        <v>16.782401696478413</v>
      </c>
      <c r="Y73" s="2">
        <f t="shared" si="11"/>
        <v>226.78918877770124</v>
      </c>
      <c r="Z73" s="2">
        <f t="shared" si="12"/>
        <v>171.06961774798921</v>
      </c>
      <c r="AA73" s="2">
        <f t="shared" si="13"/>
        <v>183.21058948566477</v>
      </c>
      <c r="AB73" s="17"/>
      <c r="AC73" s="2">
        <f t="shared" si="14"/>
        <v>11320.125481360779</v>
      </c>
      <c r="AD73" s="2">
        <f t="shared" si="15"/>
        <v>18.966580125272802</v>
      </c>
      <c r="AE73" s="3">
        <f t="shared" si="16"/>
        <v>193.68979867045175</v>
      </c>
      <c r="AF73" s="3"/>
      <c r="AG73" s="2">
        <f t="shared" si="17"/>
        <v>11320.125481360779</v>
      </c>
      <c r="AH73" s="2">
        <f t="shared" si="18"/>
        <v>101.32951723380317</v>
      </c>
      <c r="AI73" s="3">
        <f t="shared" si="19"/>
        <v>442.3916702364217</v>
      </c>
      <c r="AK73" s="3" t="s">
        <v>86</v>
      </c>
      <c r="AL73" s="11">
        <v>8.9512715561897178E-3</v>
      </c>
      <c r="AM73" s="9">
        <f t="shared" si="20"/>
        <v>6.9794319930739229E-2</v>
      </c>
      <c r="AN73" s="3">
        <v>1.91601915E-2</v>
      </c>
      <c r="AO73" s="10">
        <v>3.9080103039921633E-2</v>
      </c>
      <c r="AP73" s="9">
        <f t="shared" si="21"/>
        <v>7.3286727301430321E-2</v>
      </c>
      <c r="AQ73" s="3">
        <v>0.11260114525999999</v>
      </c>
    </row>
    <row r="74" spans="1:43" x14ac:dyDescent="0.2">
      <c r="A74" s="5" t="s">
        <v>87</v>
      </c>
      <c r="C74" s="2">
        <v>512.09398564058654</v>
      </c>
      <c r="D74" s="2">
        <v>605.52045726500137</v>
      </c>
      <c r="E74" s="33">
        <v>538.29192229279386</v>
      </c>
      <c r="F74" s="2">
        <v>666.84374459529693</v>
      </c>
      <c r="G74" s="2">
        <v>140.76489190392675</v>
      </c>
      <c r="H74" s="3">
        <v>100.03851860318429</v>
      </c>
      <c r="I74" s="2">
        <v>205.89293758206978</v>
      </c>
      <c r="J74" s="2">
        <v>216.71908556266243</v>
      </c>
      <c r="K74" s="3">
        <v>162.04780952685724</v>
      </c>
      <c r="L74" s="21">
        <v>149.78918877770124</v>
      </c>
      <c r="M74" s="21">
        <v>225.1787406915395</v>
      </c>
      <c r="N74" s="22">
        <v>64.73748023858478</v>
      </c>
      <c r="P74" s="2">
        <v>559.42047166606278</v>
      </c>
      <c r="Q74" s="2">
        <v>731.75640228699865</v>
      </c>
      <c r="R74" s="2">
        <v>538.29192229279386</v>
      </c>
      <c r="S74" s="2">
        <v>740.02711776979947</v>
      </c>
      <c r="T74" s="2">
        <v>185.82979625611546</v>
      </c>
      <c r="U74" s="3">
        <v>241.077379141167</v>
      </c>
      <c r="V74" s="2">
        <v>270.00065436710145</v>
      </c>
      <c r="W74" s="2">
        <v>216.71908556266243</v>
      </c>
      <c r="X74" s="3">
        <v>225.7299492867692</v>
      </c>
      <c r="Y74" s="2">
        <f t="shared" si="11"/>
        <v>149.78918877770124</v>
      </c>
      <c r="Z74" s="2">
        <f t="shared" si="12"/>
        <v>234.62989746918146</v>
      </c>
      <c r="AA74" s="2">
        <f t="shared" si="13"/>
        <v>115.44561817930636</v>
      </c>
      <c r="AB74" s="17"/>
      <c r="AC74" s="2">
        <f t="shared" si="14"/>
        <v>499.4005149021562</v>
      </c>
      <c r="AD74" s="2">
        <f t="shared" si="15"/>
        <v>237.48322973884436</v>
      </c>
      <c r="AE74" s="3">
        <f t="shared" si="16"/>
        <v>166.62156814206301</v>
      </c>
      <c r="AF74" s="3"/>
      <c r="AG74" s="2">
        <f t="shared" si="17"/>
        <v>499.4005149021562</v>
      </c>
      <c r="AH74" s="2">
        <f t="shared" si="18"/>
        <v>1268.7612032121867</v>
      </c>
      <c r="AI74" s="3">
        <f t="shared" si="19"/>
        <v>380.56724894011728</v>
      </c>
      <c r="AK74" s="3" t="s">
        <v>87</v>
      </c>
      <c r="AL74" s="12">
        <v>2.5405684723027679</v>
      </c>
      <c r="AM74" s="9">
        <f t="shared" si="20"/>
        <v>0.10835253744080724</v>
      </c>
      <c r="AN74" s="3">
        <v>2.72219036E-2</v>
      </c>
      <c r="AO74" s="10">
        <v>0.76204817092485166</v>
      </c>
      <c r="AP74" s="9">
        <f t="shared" si="21"/>
        <v>5.3883423373358295E-2</v>
      </c>
      <c r="AQ74" s="3">
        <v>9.4834824479999996E-2</v>
      </c>
    </row>
    <row r="75" spans="1:43" x14ac:dyDescent="0.2">
      <c r="A75" s="5" t="s">
        <v>88</v>
      </c>
      <c r="C75" s="2">
        <v>4548.0939856405867</v>
      </c>
      <c r="D75" s="2">
        <v>8534.5204572650018</v>
      </c>
      <c r="E75" s="33">
        <v>5150.291922292794</v>
      </c>
      <c r="F75" s="2">
        <v>9013.8437445952968</v>
      </c>
      <c r="G75" s="2">
        <v>5327.7648919039266</v>
      </c>
      <c r="H75" s="3">
        <v>1973.0385186031842</v>
      </c>
      <c r="I75" s="2">
        <v>441.89293758206975</v>
      </c>
      <c r="J75" s="2">
        <v>472.71908556266243</v>
      </c>
      <c r="K75" s="3">
        <v>367.04780952685724</v>
      </c>
      <c r="L75" s="21">
        <v>14098.7891887777</v>
      </c>
      <c r="M75" s="21">
        <v>8743.1787406915391</v>
      </c>
      <c r="N75" s="22">
        <v>4482.7374802385848</v>
      </c>
      <c r="P75" s="2">
        <v>4968.4178177682343</v>
      </c>
      <c r="Q75" s="2">
        <v>10313.755563703224</v>
      </c>
      <c r="R75" s="2">
        <v>5150.291922292794</v>
      </c>
      <c r="S75" s="2">
        <v>10003.076223483913</v>
      </c>
      <c r="T75" s="2">
        <v>7033.4118896543787</v>
      </c>
      <c r="U75" s="3">
        <v>4754.718099097141</v>
      </c>
      <c r="V75" s="2">
        <v>579.48263650277727</v>
      </c>
      <c r="W75" s="2">
        <v>472.71908556266243</v>
      </c>
      <c r="X75" s="2">
        <v>511.29159766016664</v>
      </c>
      <c r="Y75" s="2">
        <f t="shared" si="11"/>
        <v>14098.7891887777</v>
      </c>
      <c r="Z75" s="2">
        <f t="shared" si="12"/>
        <v>9110.145678864521</v>
      </c>
      <c r="AA75" s="2">
        <f t="shared" si="13"/>
        <v>7994.0151769027652</v>
      </c>
      <c r="AB75" s="17"/>
      <c r="AC75" s="2">
        <f t="shared" si="14"/>
        <v>7037.2785859999467</v>
      </c>
      <c r="AD75" s="2">
        <f t="shared" si="15"/>
        <v>521.16443990853543</v>
      </c>
      <c r="AE75" s="3">
        <f t="shared" si="16"/>
        <v>10400.983348181662</v>
      </c>
      <c r="AF75" s="3"/>
      <c r="AG75" s="2">
        <f t="shared" si="17"/>
        <v>7037.2785859999467</v>
      </c>
      <c r="AH75" s="2">
        <f t="shared" si="18"/>
        <v>2784.3364879991905</v>
      </c>
      <c r="AI75" s="3">
        <f t="shared" si="19"/>
        <v>23756.069896753139</v>
      </c>
      <c r="AK75" s="3" t="s">
        <v>88</v>
      </c>
      <c r="AL75" s="11">
        <v>0.39565528832955194</v>
      </c>
      <c r="AM75" s="9">
        <f t="shared" si="20"/>
        <v>3.6964058991545029E-3</v>
      </c>
      <c r="AN75" s="3">
        <v>1.9795248000000001E-3</v>
      </c>
      <c r="AO75" s="10">
        <v>3.37574669049109</v>
      </c>
      <c r="AP75" s="9">
        <f t="shared" si="21"/>
        <v>0.12963678984161503</v>
      </c>
      <c r="AQ75" s="3">
        <v>0.1659350912</v>
      </c>
    </row>
    <row r="76" spans="1:43" x14ac:dyDescent="0.2">
      <c r="A76" s="5" t="s">
        <v>89</v>
      </c>
      <c r="C76" s="2">
        <v>95.093985640586496</v>
      </c>
      <c r="D76" s="2">
        <v>168.5204572650014</v>
      </c>
      <c r="E76" s="33">
        <v>82.291922292793885</v>
      </c>
      <c r="F76" s="2">
        <v>192.84374459529687</v>
      </c>
      <c r="G76" s="2">
        <v>112.76489190392675</v>
      </c>
      <c r="H76" s="3">
        <v>40.038518603184279</v>
      </c>
      <c r="I76" s="2">
        <v>42.89293758206977</v>
      </c>
      <c r="J76" s="2">
        <v>31.719085562662425</v>
      </c>
      <c r="K76" s="3">
        <v>33.047809526857236</v>
      </c>
      <c r="L76" s="2">
        <v>93.789188777701256</v>
      </c>
      <c r="M76" s="2">
        <v>38.178740691539502</v>
      </c>
      <c r="N76" s="3">
        <v>11.73748023858478</v>
      </c>
      <c r="P76" s="2">
        <v>103.88234150634882</v>
      </c>
      <c r="Q76" s="2">
        <v>203.65277843293254</v>
      </c>
      <c r="R76" s="2">
        <v>82.291922292793885</v>
      </c>
      <c r="S76" s="2">
        <v>214.00755671690735</v>
      </c>
      <c r="T76" s="2">
        <v>148.86579035383065</v>
      </c>
      <c r="U76" s="3">
        <v>96.486645987211602</v>
      </c>
      <c r="V76" s="2">
        <v>56.248268400511762</v>
      </c>
      <c r="W76" s="2">
        <v>31.719085562662425</v>
      </c>
      <c r="X76" s="3">
        <v>46.03505835911912</v>
      </c>
      <c r="Y76" s="2">
        <f t="shared" si="11"/>
        <v>93.789188777701256</v>
      </c>
      <c r="Z76" s="2">
        <f t="shared" si="12"/>
        <v>39.781171110772398</v>
      </c>
      <c r="AA76" s="2">
        <f t="shared" si="13"/>
        <v>20.931316094122273</v>
      </c>
      <c r="AB76" s="17"/>
      <c r="AC76" s="2">
        <f t="shared" si="14"/>
        <v>141.53117254833748</v>
      </c>
      <c r="AD76" s="2">
        <f t="shared" si="15"/>
        <v>44.667470774097772</v>
      </c>
      <c r="AE76" s="3">
        <f t="shared" si="16"/>
        <v>51.500558660865316</v>
      </c>
      <c r="AF76" s="3"/>
      <c r="AG76" s="2">
        <f t="shared" si="17"/>
        <v>141.53117254833748</v>
      </c>
      <c r="AH76" s="2">
        <f t="shared" si="18"/>
        <v>238.63728830920377</v>
      </c>
      <c r="AI76" s="3">
        <f t="shared" si="19"/>
        <v>117.62838477029577</v>
      </c>
      <c r="AK76" s="3" t="s">
        <v>89</v>
      </c>
      <c r="AL76" s="10">
        <v>1.6861111514334512</v>
      </c>
      <c r="AM76" s="9">
        <f t="shared" si="20"/>
        <v>2.5481133283825813E-2</v>
      </c>
      <c r="AN76" s="3">
        <v>8.1767229000000007E-3</v>
      </c>
      <c r="AO76" s="10">
        <v>0.83111291069196691</v>
      </c>
      <c r="AP76" s="9">
        <f t="shared" si="21"/>
        <v>4.4428597572085018E-2</v>
      </c>
      <c r="AQ76" s="3">
        <v>8.4534413490000002E-2</v>
      </c>
    </row>
    <row r="77" spans="1:43" x14ac:dyDescent="0.2">
      <c r="A77" s="5" t="s">
        <v>90</v>
      </c>
      <c r="C77" s="2">
        <v>211.09398564058651</v>
      </c>
      <c r="D77" s="2">
        <v>318.52045726500143</v>
      </c>
      <c r="E77" s="33">
        <v>214.29192229279388</v>
      </c>
      <c r="F77" s="2">
        <v>347.84374459529687</v>
      </c>
      <c r="G77" s="2">
        <v>340.76489190392675</v>
      </c>
      <c r="H77" s="3">
        <v>184.03851860318429</v>
      </c>
      <c r="I77" s="2">
        <v>30.89293758206977</v>
      </c>
      <c r="J77" s="2">
        <v>68.719085562662428</v>
      </c>
      <c r="K77" s="3">
        <v>33.047809526857236</v>
      </c>
      <c r="L77" s="2">
        <v>517.78918877770127</v>
      </c>
      <c r="M77" s="2">
        <v>341.17874069153947</v>
      </c>
      <c r="N77" s="3">
        <v>190.73748023858479</v>
      </c>
      <c r="P77" s="2">
        <v>230.60278059154504</v>
      </c>
      <c r="Q77" s="2">
        <v>384.92404520206281</v>
      </c>
      <c r="R77" s="2">
        <v>214.29192229279388</v>
      </c>
      <c r="S77" s="2">
        <v>386.01817267302181</v>
      </c>
      <c r="T77" s="2">
        <v>449.85840984386419</v>
      </c>
      <c r="U77" s="3">
        <v>443.50440555670457</v>
      </c>
      <c r="V77" s="2">
        <v>40.511896427511296</v>
      </c>
      <c r="W77" s="2">
        <v>68.719085562662428</v>
      </c>
      <c r="X77" s="3">
        <v>46.03505835911912</v>
      </c>
      <c r="Y77" s="2">
        <f t="shared" si="11"/>
        <v>517.78918877770127</v>
      </c>
      <c r="Z77" s="2">
        <f t="shared" si="12"/>
        <v>355.49862611931752</v>
      </c>
      <c r="AA77" s="2">
        <f t="shared" si="13"/>
        <v>340.13999672144212</v>
      </c>
      <c r="AB77" s="17"/>
      <c r="AC77" s="2">
        <f t="shared" si="14"/>
        <v>351.53328935999872</v>
      </c>
      <c r="AD77" s="2">
        <f t="shared" si="15"/>
        <v>51.755346783097615</v>
      </c>
      <c r="AE77" s="3">
        <f t="shared" si="16"/>
        <v>404.47593720615367</v>
      </c>
      <c r="AF77" s="3"/>
      <c r="AG77" s="2">
        <f t="shared" si="17"/>
        <v>351.53328935999872</v>
      </c>
      <c r="AH77" s="2">
        <f t="shared" si="18"/>
        <v>276.50447625037611</v>
      </c>
      <c r="AI77" s="3">
        <f t="shared" si="19"/>
        <v>923.83174880324736</v>
      </c>
      <c r="AK77" s="3" t="s">
        <v>90</v>
      </c>
      <c r="AL77" s="10">
        <v>0.78656697564483857</v>
      </c>
      <c r="AM77" s="9">
        <f t="shared" si="20"/>
        <v>1.9394892870340812E-3</v>
      </c>
      <c r="AN77" s="3">
        <v>1.2731813000000001E-3</v>
      </c>
      <c r="AO77" s="10">
        <v>2.628006441396133</v>
      </c>
      <c r="AP77" s="9">
        <f t="shared" si="21"/>
        <v>0.48804097554882797</v>
      </c>
      <c r="AQ77" s="3">
        <v>0.42417388531</v>
      </c>
    </row>
    <row r="78" spans="1:43" x14ac:dyDescent="0.2">
      <c r="A78" s="5" t="s">
        <v>91</v>
      </c>
      <c r="C78" s="2">
        <v>431.09398564058648</v>
      </c>
      <c r="D78" s="2">
        <v>610.52045726500137</v>
      </c>
      <c r="E78" s="33">
        <v>545.29192229279386</v>
      </c>
      <c r="F78" s="2">
        <v>673.84374459529693</v>
      </c>
      <c r="G78" s="2">
        <v>578.76489190392681</v>
      </c>
      <c r="H78" s="3">
        <v>274.03851860318429</v>
      </c>
      <c r="I78" s="2">
        <v>52.89293758206977</v>
      </c>
      <c r="J78" s="2">
        <v>54.719085562662428</v>
      </c>
      <c r="K78" s="3">
        <v>62.047809526857236</v>
      </c>
      <c r="L78" s="21">
        <v>1316.7891887777012</v>
      </c>
      <c r="M78" s="21">
        <v>1006.1787406915395</v>
      </c>
      <c r="N78" s="22">
        <v>456.73748023858479</v>
      </c>
      <c r="P78" s="2">
        <v>470.93464782208952</v>
      </c>
      <c r="Q78" s="2">
        <v>737.79877784596965</v>
      </c>
      <c r="R78" s="2">
        <v>545.29192229279386</v>
      </c>
      <c r="S78" s="2">
        <v>747.7953391355594</v>
      </c>
      <c r="T78" s="2">
        <v>764.05246001328521</v>
      </c>
      <c r="U78" s="3">
        <v>660.39050528763767</v>
      </c>
      <c r="V78" s="2">
        <v>69.361911711345485</v>
      </c>
      <c r="W78" s="2">
        <v>54.719085562662428</v>
      </c>
      <c r="X78" s="3">
        <v>86.431584226575339</v>
      </c>
      <c r="Y78" s="2">
        <f t="shared" si="11"/>
        <v>1316.7891887777012</v>
      </c>
      <c r="Z78" s="2">
        <f t="shared" si="12"/>
        <v>1048.4098722601841</v>
      </c>
      <c r="AA78" s="2">
        <f t="shared" si="13"/>
        <v>814.494795865951</v>
      </c>
      <c r="AB78" s="17"/>
      <c r="AC78" s="2">
        <f t="shared" si="14"/>
        <v>654.37727539955597</v>
      </c>
      <c r="AD78" s="2">
        <f t="shared" si="15"/>
        <v>70.170860500194422</v>
      </c>
      <c r="AE78" s="3">
        <f t="shared" si="16"/>
        <v>1059.8979523012788</v>
      </c>
      <c r="AF78" s="3"/>
      <c r="AG78" s="2">
        <f t="shared" si="17"/>
        <v>654.37727539955597</v>
      </c>
      <c r="AH78" s="2">
        <f t="shared" si="18"/>
        <v>374.88990484324222</v>
      </c>
      <c r="AI78" s="3">
        <f t="shared" si="19"/>
        <v>2420.8297422855303</v>
      </c>
      <c r="AK78" s="3" t="s">
        <v>91</v>
      </c>
      <c r="AL78" s="10">
        <v>0.57289566575235717</v>
      </c>
      <c r="AM78" s="9">
        <f t="shared" si="20"/>
        <v>8.7863379150323505E-5</v>
      </c>
      <c r="AN78" s="3">
        <v>1.793547E-4</v>
      </c>
      <c r="AO78" s="12">
        <v>3.6994404196071704</v>
      </c>
      <c r="AP78" s="9">
        <f t="shared" si="21"/>
        <v>1.150802345123236E-2</v>
      </c>
      <c r="AQ78" s="3">
        <v>3.5224557359999999E-2</v>
      </c>
    </row>
    <row r="79" spans="1:43" x14ac:dyDescent="0.2">
      <c r="A79" s="5" t="s">
        <v>92</v>
      </c>
      <c r="C79" s="2">
        <v>996.09398564058654</v>
      </c>
      <c r="D79" s="2">
        <v>1533.5204572650014</v>
      </c>
      <c r="E79" s="33">
        <v>1092.291922292794</v>
      </c>
      <c r="F79" s="2">
        <v>1671.8437445952968</v>
      </c>
      <c r="G79" s="2">
        <v>812.76489190392681</v>
      </c>
      <c r="H79" s="3">
        <v>456.03851860318429</v>
      </c>
      <c r="I79" s="2">
        <v>44.89293758206977</v>
      </c>
      <c r="J79" s="2">
        <v>63.719085562662428</v>
      </c>
      <c r="K79" s="3">
        <v>62.047809526857236</v>
      </c>
      <c r="L79" s="21">
        <v>1147.7891887777012</v>
      </c>
      <c r="M79" s="21">
        <v>1017.1787406915395</v>
      </c>
      <c r="N79" s="22">
        <v>441.73748023858479</v>
      </c>
      <c r="P79" s="2">
        <v>1088.1505795732608</v>
      </c>
      <c r="Q79" s="2">
        <v>1853.2213060320178</v>
      </c>
      <c r="R79" s="2">
        <v>1092.291922292794</v>
      </c>
      <c r="S79" s="2">
        <v>1855.3217567110578</v>
      </c>
      <c r="T79" s="2">
        <v>1072.9659379109512</v>
      </c>
      <c r="U79" s="3">
        <v>1098.9823958546356</v>
      </c>
      <c r="V79" s="2">
        <v>58.870997062678505</v>
      </c>
      <c r="W79" s="2">
        <v>63.719085562662428</v>
      </c>
      <c r="X79" s="3">
        <v>86.431584226575339</v>
      </c>
      <c r="Y79" s="2">
        <f t="shared" si="11"/>
        <v>1147.7891887777012</v>
      </c>
      <c r="Z79" s="2">
        <f t="shared" si="12"/>
        <v>1059.8715620459727</v>
      </c>
      <c r="AA79" s="2">
        <f t="shared" si="13"/>
        <v>787.74546508712524</v>
      </c>
      <c r="AB79" s="17"/>
      <c r="AC79" s="2">
        <f t="shared" si="14"/>
        <v>1343.4889830624529</v>
      </c>
      <c r="AD79" s="2">
        <f t="shared" si="15"/>
        <v>69.673888950638755</v>
      </c>
      <c r="AE79" s="3">
        <f t="shared" si="16"/>
        <v>998.46873863693293</v>
      </c>
      <c r="AF79" s="3"/>
      <c r="AG79" s="2">
        <f t="shared" si="17"/>
        <v>1343.4889830624529</v>
      </c>
      <c r="AH79" s="2">
        <f t="shared" si="18"/>
        <v>372.23481958998087</v>
      </c>
      <c r="AI79" s="3">
        <f t="shared" si="19"/>
        <v>2280.5240957268416</v>
      </c>
      <c r="AK79" s="3" t="s">
        <v>92</v>
      </c>
      <c r="AL79" s="11">
        <v>0.27706577745169148</v>
      </c>
      <c r="AM79" s="9">
        <f t="shared" si="20"/>
        <v>1.0253124343521367E-3</v>
      </c>
      <c r="AN79" s="3">
        <v>9.1578259999999996E-4</v>
      </c>
      <c r="AO79" s="10">
        <v>1.6974639349318952</v>
      </c>
      <c r="AP79" s="9">
        <f t="shared" si="21"/>
        <v>0.20500912707856156</v>
      </c>
      <c r="AQ79" s="3">
        <v>0.22332806438</v>
      </c>
    </row>
    <row r="80" spans="1:43" x14ac:dyDescent="0.2">
      <c r="A80" s="5" t="s">
        <v>93</v>
      </c>
      <c r="C80" s="2">
        <v>449.09398564058648</v>
      </c>
      <c r="D80" s="2">
        <v>550.52045726500137</v>
      </c>
      <c r="E80" s="33">
        <v>460.29192229279386</v>
      </c>
      <c r="F80" s="2">
        <v>640.84374459529693</v>
      </c>
      <c r="G80" s="2">
        <v>750.76489190392681</v>
      </c>
      <c r="H80" s="3">
        <v>350.03851860318429</v>
      </c>
      <c r="I80" s="2">
        <v>89.892937582069777</v>
      </c>
      <c r="J80" s="2">
        <v>132.71908556266243</v>
      </c>
      <c r="K80" s="3">
        <v>85.047809526857236</v>
      </c>
      <c r="L80" s="21">
        <v>770.78918877770127</v>
      </c>
      <c r="M80" s="21">
        <v>969.17874069153947</v>
      </c>
      <c r="N80" s="22">
        <v>195.73748023858479</v>
      </c>
      <c r="P80" s="2">
        <v>490.59816423186135</v>
      </c>
      <c r="Q80" s="2">
        <v>665.29027113831751</v>
      </c>
      <c r="R80" s="2">
        <v>460.29192229279386</v>
      </c>
      <c r="S80" s="2">
        <v>711.17372412554801</v>
      </c>
      <c r="T80" s="2">
        <v>991.11706769874911</v>
      </c>
      <c r="U80" s="3">
        <v>843.53876728264777</v>
      </c>
      <c r="V80" s="2">
        <v>117.88239196143027</v>
      </c>
      <c r="W80" s="2">
        <v>132.71908556266243</v>
      </c>
      <c r="X80" s="3">
        <v>118.47020819041992</v>
      </c>
      <c r="Y80" s="2">
        <f t="shared" si="11"/>
        <v>770.78918877770127</v>
      </c>
      <c r="Z80" s="2">
        <f t="shared" si="12"/>
        <v>1009.8569157079854</v>
      </c>
      <c r="AA80" s="2">
        <f t="shared" si="13"/>
        <v>349.05644031438402</v>
      </c>
      <c r="AB80" s="17"/>
      <c r="AC80" s="2">
        <f t="shared" si="14"/>
        <v>693.66831946165291</v>
      </c>
      <c r="AD80" s="2">
        <f t="shared" si="15"/>
        <v>123.02389523817088</v>
      </c>
      <c r="AE80" s="3">
        <f t="shared" si="16"/>
        <v>709.90084826669033</v>
      </c>
      <c r="AF80" s="3"/>
      <c r="AG80" s="2">
        <f t="shared" si="17"/>
        <v>693.66831946165291</v>
      </c>
      <c r="AH80" s="2">
        <f t="shared" si="18"/>
        <v>657.25881157115202</v>
      </c>
      <c r="AI80" s="3">
        <f t="shared" si="19"/>
        <v>1621.4288213562177</v>
      </c>
      <c r="AK80" s="3" t="s">
        <v>93</v>
      </c>
      <c r="AL80" s="10">
        <v>0.94751164660545861</v>
      </c>
      <c r="AM80" s="9">
        <f t="shared" si="20"/>
        <v>2.2532734985489609E-3</v>
      </c>
      <c r="AN80" s="3">
        <v>1.3687774E-3</v>
      </c>
      <c r="AO80" s="10">
        <v>2.337469905811163</v>
      </c>
      <c r="AP80" s="9">
        <f t="shared" si="21"/>
        <v>0.92893365546650064</v>
      </c>
      <c r="AQ80" s="3">
        <v>0.70319278829999998</v>
      </c>
    </row>
    <row r="81" spans="1:43" x14ac:dyDescent="0.2">
      <c r="A81" s="5" t="s">
        <v>94</v>
      </c>
      <c r="C81" s="2">
        <v>87.093985640586496</v>
      </c>
      <c r="D81" s="2">
        <v>194.5204572650014</v>
      </c>
      <c r="E81" s="33">
        <v>85.291922292793885</v>
      </c>
      <c r="F81" s="2">
        <v>224.84374459529687</v>
      </c>
      <c r="G81" s="2">
        <v>72.764891903926753</v>
      </c>
      <c r="H81" s="3">
        <v>23.038518603184279</v>
      </c>
      <c r="I81" s="2">
        <v>11.89293758206977</v>
      </c>
      <c r="J81" s="2">
        <v>11.719085562662425</v>
      </c>
      <c r="K81" s="3">
        <v>5.0478095268572396</v>
      </c>
      <c r="L81" s="2">
        <v>60.789188777701256</v>
      </c>
      <c r="M81" s="2">
        <v>59.178740691539502</v>
      </c>
      <c r="N81" s="3">
        <v>35.73748023858478</v>
      </c>
      <c r="P81" s="2">
        <v>95.143000879783571</v>
      </c>
      <c r="Q81" s="2">
        <v>235.07313133958178</v>
      </c>
      <c r="R81" s="2">
        <v>85.291922292793885</v>
      </c>
      <c r="S81" s="2">
        <v>249.51942581752451</v>
      </c>
      <c r="T81" s="2">
        <v>96.060067636280905</v>
      </c>
      <c r="U81" s="3">
        <v>55.519271593590915</v>
      </c>
      <c r="V81" s="2">
        <v>15.595974136927223</v>
      </c>
      <c r="W81" s="2">
        <v>11.719085562662425</v>
      </c>
      <c r="X81" s="3">
        <v>7.0315161422648425</v>
      </c>
      <c r="Y81" s="2">
        <f t="shared" si="11"/>
        <v>60.789188777701256</v>
      </c>
      <c r="Z81" s="2">
        <f t="shared" si="12"/>
        <v>61.662578883641864</v>
      </c>
      <c r="AA81" s="2">
        <f t="shared" si="13"/>
        <v>63.730245340243371</v>
      </c>
      <c r="AB81" s="17"/>
      <c r="AC81" s="2">
        <f t="shared" si="14"/>
        <v>136.10113659325927</v>
      </c>
      <c r="AD81" s="2">
        <f t="shared" si="15"/>
        <v>11.448858613951495</v>
      </c>
      <c r="AE81" s="3">
        <f t="shared" si="16"/>
        <v>62.060671000528828</v>
      </c>
      <c r="AF81" s="3"/>
      <c r="AG81" s="2">
        <f t="shared" si="17"/>
        <v>136.10113659325927</v>
      </c>
      <c r="AH81" s="2">
        <f t="shared" si="18"/>
        <v>61.165866938971313</v>
      </c>
      <c r="AI81" s="3">
        <f t="shared" si="19"/>
        <v>141.74790870958455</v>
      </c>
      <c r="AK81" s="3" t="s">
        <v>94</v>
      </c>
      <c r="AL81" s="11">
        <v>0.44941481364528663</v>
      </c>
      <c r="AM81" s="9">
        <f t="shared" si="20"/>
        <v>4.1523438881466146E-2</v>
      </c>
      <c r="AN81" s="3">
        <v>1.24265001E-2</v>
      </c>
      <c r="AO81" s="10">
        <v>1.0414895294607329</v>
      </c>
      <c r="AP81" s="9">
        <f t="shared" si="21"/>
        <v>0.18231262669034487</v>
      </c>
      <c r="AQ81" s="3">
        <v>0.21040670395</v>
      </c>
    </row>
    <row r="82" spans="1:43" x14ac:dyDescent="0.2">
      <c r="A82" s="5" t="s">
        <v>95</v>
      </c>
      <c r="C82" s="2">
        <v>751.09398564058654</v>
      </c>
      <c r="D82" s="2">
        <v>1056.5204572650014</v>
      </c>
      <c r="E82" s="33">
        <v>893.29192229279386</v>
      </c>
      <c r="F82" s="2">
        <v>1219.8437445952968</v>
      </c>
      <c r="G82" s="2">
        <v>526.76489190392681</v>
      </c>
      <c r="H82" s="3">
        <v>285.03851860318429</v>
      </c>
      <c r="I82" s="2">
        <v>160.89293758206978</v>
      </c>
      <c r="J82" s="2">
        <v>191.71908556266243</v>
      </c>
      <c r="K82" s="3">
        <v>164.04780952685724</v>
      </c>
      <c r="L82" s="21">
        <v>403.78918877770127</v>
      </c>
      <c r="M82" s="21">
        <v>338.17874069153947</v>
      </c>
      <c r="N82" s="22">
        <v>132.73748023858479</v>
      </c>
      <c r="P82" s="2">
        <v>820.50827288469975</v>
      </c>
      <c r="Q82" s="2">
        <v>1276.7786777061835</v>
      </c>
      <c r="R82" s="2">
        <v>893.29192229279386</v>
      </c>
      <c r="S82" s="2">
        <v>1353.71660566484</v>
      </c>
      <c r="T82" s="2">
        <v>695.40502048047063</v>
      </c>
      <c r="U82" s="3">
        <v>686.89880636586281</v>
      </c>
      <c r="V82" s="2">
        <v>210.9892594683497</v>
      </c>
      <c r="W82" s="2">
        <v>191.71908556266243</v>
      </c>
      <c r="X82" s="3">
        <v>228.51591658797307</v>
      </c>
      <c r="Y82" s="2">
        <f t="shared" si="11"/>
        <v>403.78918877770127</v>
      </c>
      <c r="Z82" s="2">
        <f t="shared" si="12"/>
        <v>352.37271072319334</v>
      </c>
      <c r="AA82" s="2">
        <f t="shared" si="13"/>
        <v>236.70925104331616</v>
      </c>
      <c r="AB82" s="17"/>
      <c r="AC82" s="2">
        <f t="shared" si="14"/>
        <v>954.43321756580838</v>
      </c>
      <c r="AD82" s="2">
        <f t="shared" si="15"/>
        <v>210.40808720632842</v>
      </c>
      <c r="AE82" s="3">
        <f t="shared" si="16"/>
        <v>330.95705018140359</v>
      </c>
      <c r="AF82" s="3"/>
      <c r="AG82" s="2">
        <f t="shared" si="17"/>
        <v>954.43321756580838</v>
      </c>
      <c r="AH82" s="2">
        <f t="shared" si="18"/>
        <v>1124.1114506613542</v>
      </c>
      <c r="AI82" s="3">
        <f t="shared" si="19"/>
        <v>755.91302800298831</v>
      </c>
      <c r="AK82" s="3" t="s">
        <v>95</v>
      </c>
      <c r="AL82" s="10">
        <v>1.1777790525022735</v>
      </c>
      <c r="AM82" s="9">
        <f t="shared" si="20"/>
        <v>3.6846241164713005E-3</v>
      </c>
      <c r="AN82" s="3">
        <v>1.9795248000000001E-3</v>
      </c>
      <c r="AO82" s="10">
        <v>0.79200201134121562</v>
      </c>
      <c r="AP82" s="9">
        <f t="shared" si="21"/>
        <v>9.6807351710918865E-3</v>
      </c>
      <c r="AQ82" s="3">
        <v>3.0978352000000001E-2</v>
      </c>
    </row>
    <row r="83" spans="1:43" x14ac:dyDescent="0.2">
      <c r="A83" s="5" t="s">
        <v>96</v>
      </c>
      <c r="C83" s="2">
        <v>1739.0939856405864</v>
      </c>
      <c r="D83" s="2">
        <v>1864.5204572650014</v>
      </c>
      <c r="E83" s="33">
        <v>2072.291922292794</v>
      </c>
      <c r="F83" s="2">
        <v>2030.8437445952968</v>
      </c>
      <c r="G83" s="2">
        <v>1920.7648919039268</v>
      </c>
      <c r="H83" s="3">
        <v>1033.0385186031842</v>
      </c>
      <c r="I83" s="2">
        <v>470.89293758206975</v>
      </c>
      <c r="J83" s="2">
        <v>650.71908556266237</v>
      </c>
      <c r="K83" s="3">
        <v>525.04780952685724</v>
      </c>
      <c r="L83" s="21">
        <v>3087.7891887777014</v>
      </c>
      <c r="M83" s="21">
        <v>2691.1787406915396</v>
      </c>
      <c r="N83" s="22">
        <v>1040.7374802385848</v>
      </c>
      <c r="P83" s="2">
        <v>1899.8168402655087</v>
      </c>
      <c r="Q83" s="2">
        <v>2253.2265680358987</v>
      </c>
      <c r="R83" s="2">
        <v>2072.291922292794</v>
      </c>
      <c r="S83" s="2">
        <v>2253.7205381836065</v>
      </c>
      <c r="T83" s="2">
        <v>2535.6844571870793</v>
      </c>
      <c r="U83" s="3">
        <v>2489.4632796851729</v>
      </c>
      <c r="V83" s="2">
        <v>617.51220210419501</v>
      </c>
      <c r="W83" s="2">
        <v>650.71908556266237</v>
      </c>
      <c r="X83" s="3">
        <v>731.38301445527293</v>
      </c>
      <c r="Y83" s="2">
        <f t="shared" si="11"/>
        <v>3087.7891887777014</v>
      </c>
      <c r="Z83" s="2">
        <f t="shared" si="12"/>
        <v>2804.1323530832819</v>
      </c>
      <c r="AA83" s="2">
        <f t="shared" si="13"/>
        <v>1855.9354075215642</v>
      </c>
      <c r="AB83" s="17"/>
      <c r="AC83" s="2">
        <f t="shared" si="14"/>
        <v>2250.7006009416768</v>
      </c>
      <c r="AD83" s="2">
        <f t="shared" si="15"/>
        <v>666.53810070737688</v>
      </c>
      <c r="AE83" s="3">
        <f t="shared" si="16"/>
        <v>2582.618983127516</v>
      </c>
      <c r="AF83" s="3"/>
      <c r="AG83" s="2">
        <f t="shared" si="17"/>
        <v>2250.7006009416768</v>
      </c>
      <c r="AH83" s="2">
        <f t="shared" si="18"/>
        <v>3560.9995854032823</v>
      </c>
      <c r="AI83" s="3">
        <f t="shared" si="19"/>
        <v>5898.7573603398487</v>
      </c>
      <c r="AK83" s="3" t="s">
        <v>96</v>
      </c>
      <c r="AL83" s="10">
        <v>1.5821738279686715</v>
      </c>
      <c r="AM83" s="9">
        <f t="shared" si="20"/>
        <v>1.2688019356870937E-5</v>
      </c>
      <c r="AN83" s="3">
        <v>5.7377999999999999E-5</v>
      </c>
      <c r="AO83" s="10">
        <v>2.620853861180759</v>
      </c>
      <c r="AP83" s="9">
        <f t="shared" si="21"/>
        <v>0.28005363242086012</v>
      </c>
      <c r="AQ83" s="3">
        <v>0.27179998536</v>
      </c>
    </row>
    <row r="84" spans="1:43" x14ac:dyDescent="0.2">
      <c r="A84" s="5" t="s">
        <v>97</v>
      </c>
      <c r="C84" s="2">
        <v>10184.093985640586</v>
      </c>
      <c r="D84" s="2">
        <v>6119.5204572650018</v>
      </c>
      <c r="E84" s="33">
        <v>10903.291922292794</v>
      </c>
      <c r="F84" s="2">
        <v>6895.8437445952968</v>
      </c>
      <c r="G84" s="2">
        <v>10397.764891903927</v>
      </c>
      <c r="H84" s="3">
        <v>5753.0385186031845</v>
      </c>
      <c r="I84" s="2">
        <v>2082.8929375820699</v>
      </c>
      <c r="J84" s="2">
        <v>2880.7190855626623</v>
      </c>
      <c r="K84" s="3">
        <v>1977.0478095268572</v>
      </c>
      <c r="L84" s="21">
        <v>3700.7891887777014</v>
      </c>
      <c r="M84" s="21">
        <v>4201.1787406915391</v>
      </c>
      <c r="N84" s="22">
        <v>2753.7374802385848</v>
      </c>
      <c r="P84" s="2">
        <v>11125.283289183455</v>
      </c>
      <c r="Q84" s="2">
        <v>7395.2881687202271</v>
      </c>
      <c r="R84" s="2">
        <v>10903.291922292794</v>
      </c>
      <c r="S84" s="2">
        <v>7652.6343873868127</v>
      </c>
      <c r="T84" s="2">
        <v>13726.537244103809</v>
      </c>
      <c r="U84" s="3">
        <v>13863.93428779633</v>
      </c>
      <c r="V84" s="2">
        <v>2731.4315038105915</v>
      </c>
      <c r="W84" s="2">
        <v>2880.7190855626623</v>
      </c>
      <c r="X84" s="3">
        <v>2753.9952751292876</v>
      </c>
      <c r="Y84" s="2">
        <f t="shared" si="11"/>
        <v>3700.7891887777014</v>
      </c>
      <c r="Z84" s="2">
        <f t="shared" si="12"/>
        <v>4377.5097691324672</v>
      </c>
      <c r="AA84" s="2">
        <f t="shared" si="13"/>
        <v>4910.7089824634577</v>
      </c>
      <c r="AB84" s="17"/>
      <c r="AC84" s="2">
        <f t="shared" si="14"/>
        <v>10777.82821658057</v>
      </c>
      <c r="AD84" s="2">
        <f t="shared" si="15"/>
        <v>2788.7152881675138</v>
      </c>
      <c r="AE84" s="3">
        <f t="shared" si="16"/>
        <v>4329.6693134578754</v>
      </c>
      <c r="AF84" s="3"/>
      <c r="AG84" s="2">
        <f t="shared" si="17"/>
        <v>10777.82821658057</v>
      </c>
      <c r="AH84" s="2">
        <f t="shared" si="18"/>
        <v>14898.794194110207</v>
      </c>
      <c r="AI84" s="3">
        <f t="shared" si="19"/>
        <v>9889.0579281923492</v>
      </c>
      <c r="AK84" s="3" t="s">
        <v>97</v>
      </c>
      <c r="AL84" s="10">
        <v>1.3823558786351742</v>
      </c>
      <c r="AM84" s="9">
        <f t="shared" si="20"/>
        <v>2.0795770983779906E-3</v>
      </c>
      <c r="AN84" s="3">
        <v>1.309344E-3</v>
      </c>
      <c r="AO84" s="10">
        <v>0.91753716328295709</v>
      </c>
      <c r="AP84" s="9">
        <f t="shared" si="21"/>
        <v>6.7095851835372502E-3</v>
      </c>
      <c r="AQ84" s="3">
        <v>2.4272753889999998E-2</v>
      </c>
    </row>
    <row r="85" spans="1:43" x14ac:dyDescent="0.2">
      <c r="A85" s="5" t="s">
        <v>98</v>
      </c>
      <c r="C85" s="2">
        <v>612.09398564058654</v>
      </c>
      <c r="D85" s="2">
        <v>560.52045726500137</v>
      </c>
      <c r="E85" s="33">
        <v>627.29192229279386</v>
      </c>
      <c r="F85" s="2">
        <v>608.84374459529693</v>
      </c>
      <c r="G85" s="2">
        <v>513.76489190392681</v>
      </c>
      <c r="H85" s="3">
        <v>205.03851860318429</v>
      </c>
      <c r="I85" s="2">
        <v>233.89293758206978</v>
      </c>
      <c r="J85" s="2">
        <v>325.71908556266243</v>
      </c>
      <c r="K85" s="3">
        <v>239.04780952685724</v>
      </c>
      <c r="L85" s="21">
        <v>1690.7891887777012</v>
      </c>
      <c r="M85" s="21">
        <v>1119.1787406915396</v>
      </c>
      <c r="N85" s="22">
        <v>436.73748023858479</v>
      </c>
      <c r="P85" s="2">
        <v>668.66222949812845</v>
      </c>
      <c r="Q85" s="2">
        <v>677.37502225625951</v>
      </c>
      <c r="R85" s="2">
        <v>627.29192229279386</v>
      </c>
      <c r="S85" s="2">
        <v>675.66185502493079</v>
      </c>
      <c r="T85" s="2">
        <v>678.24316059726686</v>
      </c>
      <c r="U85" s="3">
        <v>494.11116216058895</v>
      </c>
      <c r="V85" s="2">
        <v>306.71885563743587</v>
      </c>
      <c r="W85" s="2">
        <v>325.71908556266243</v>
      </c>
      <c r="X85" s="3">
        <v>332.9896903831185</v>
      </c>
      <c r="Y85" s="2">
        <f t="shared" si="11"/>
        <v>1690.7891887777012</v>
      </c>
      <c r="Z85" s="2">
        <f t="shared" si="12"/>
        <v>1166.152685514196</v>
      </c>
      <c r="AA85" s="2">
        <f t="shared" si="13"/>
        <v>778.82902149418339</v>
      </c>
      <c r="AB85" s="17"/>
      <c r="AC85" s="2">
        <f t="shared" si="14"/>
        <v>636.8908919716614</v>
      </c>
      <c r="AD85" s="2">
        <f t="shared" si="15"/>
        <v>321.80921052773891</v>
      </c>
      <c r="AE85" s="3">
        <f t="shared" si="16"/>
        <v>1211.9236319286936</v>
      </c>
      <c r="AF85" s="3"/>
      <c r="AG85" s="2">
        <f t="shared" si="17"/>
        <v>636.8908919716614</v>
      </c>
      <c r="AH85" s="2">
        <f t="shared" si="18"/>
        <v>1719.275258311656</v>
      </c>
      <c r="AI85" s="3">
        <f t="shared" si="19"/>
        <v>2768.0596676138548</v>
      </c>
      <c r="AK85" s="3" t="s">
        <v>98</v>
      </c>
      <c r="AL85" s="12">
        <v>2.6994816223375282</v>
      </c>
      <c r="AM85" s="9">
        <f t="shared" si="20"/>
        <v>1.7533147711564225E-4</v>
      </c>
      <c r="AN85" s="3">
        <v>3.0933700000000002E-4</v>
      </c>
      <c r="AO85" s="12">
        <v>4.3462070230657659</v>
      </c>
      <c r="AP85" s="9">
        <f t="shared" si="21"/>
        <v>1.4568415280649324E-2</v>
      </c>
      <c r="AQ85" s="3">
        <v>4.2734017329999999E-2</v>
      </c>
    </row>
    <row r="86" spans="1:43" x14ac:dyDescent="0.2">
      <c r="A86" s="5" t="s">
        <v>99</v>
      </c>
      <c r="C86" s="2">
        <v>604.09398564058654</v>
      </c>
      <c r="D86" s="2">
        <v>555.52045726500137</v>
      </c>
      <c r="E86" s="33">
        <v>717.29192229279386</v>
      </c>
      <c r="F86" s="2">
        <v>583.84374459529693</v>
      </c>
      <c r="G86" s="2">
        <v>841.76489190392681</v>
      </c>
      <c r="H86" s="3">
        <v>278.03851860318429</v>
      </c>
      <c r="I86" s="2">
        <v>174.89293758206978</v>
      </c>
      <c r="J86" s="2">
        <v>196.71908556266243</v>
      </c>
      <c r="K86" s="3">
        <v>140.04780952685724</v>
      </c>
      <c r="L86" s="21">
        <v>425.78918877770127</v>
      </c>
      <c r="M86" s="21">
        <v>292.17874069153947</v>
      </c>
      <c r="N86" s="22">
        <v>148.73748023858479</v>
      </c>
      <c r="P86" s="2">
        <v>659.92288887156326</v>
      </c>
      <c r="Q86" s="2">
        <v>671.33264669728851</v>
      </c>
      <c r="R86" s="2">
        <v>717.29192229279386</v>
      </c>
      <c r="S86" s="2">
        <v>647.91820729007361</v>
      </c>
      <c r="T86" s="2">
        <v>1111.2500868811749</v>
      </c>
      <c r="U86" s="3">
        <v>670.02988749790131</v>
      </c>
      <c r="V86" s="2">
        <v>229.34836010351691</v>
      </c>
      <c r="W86" s="2">
        <v>196.71908556266243</v>
      </c>
      <c r="X86" s="3">
        <v>195.08430897352656</v>
      </c>
      <c r="Y86" s="2">
        <f t="shared" si="11"/>
        <v>425.78918877770127</v>
      </c>
      <c r="Z86" s="2">
        <f t="shared" si="12"/>
        <v>304.4420079826221</v>
      </c>
      <c r="AA86" s="2">
        <f t="shared" si="13"/>
        <v>265.24187054073025</v>
      </c>
      <c r="AB86" s="17"/>
      <c r="AC86" s="2">
        <f t="shared" si="14"/>
        <v>746.29093992179924</v>
      </c>
      <c r="AD86" s="2">
        <f t="shared" si="15"/>
        <v>207.05058487990195</v>
      </c>
      <c r="AE86" s="3">
        <f t="shared" si="16"/>
        <v>331.82435576701789</v>
      </c>
      <c r="AF86" s="3"/>
      <c r="AG86" s="2">
        <f t="shared" si="17"/>
        <v>746.29093992179924</v>
      </c>
      <c r="AH86" s="2">
        <f t="shared" si="18"/>
        <v>1106.1738948341529</v>
      </c>
      <c r="AI86" s="3">
        <f t="shared" si="19"/>
        <v>757.893972633315</v>
      </c>
      <c r="AK86" s="3" t="s">
        <v>99</v>
      </c>
      <c r="AL86" s="10">
        <v>1.4822287604751898</v>
      </c>
      <c r="AM86" s="9">
        <f t="shared" si="20"/>
        <v>1.5793215027602072E-3</v>
      </c>
      <c r="AN86" s="3">
        <v>1.1082469999999999E-3</v>
      </c>
      <c r="AO86" s="10">
        <v>1.0155475995899557</v>
      </c>
      <c r="AP86" s="9">
        <f t="shared" si="21"/>
        <v>7.755937573959492E-3</v>
      </c>
      <c r="AQ86" s="3">
        <v>2.600085882E-2</v>
      </c>
    </row>
    <row r="87" spans="1:43" x14ac:dyDescent="0.2">
      <c r="A87" s="5" t="s">
        <v>100</v>
      </c>
      <c r="C87" s="2">
        <v>163.09398564058651</v>
      </c>
      <c r="D87" s="2">
        <v>138.5204572650014</v>
      </c>
      <c r="E87" s="33">
        <v>187.29192229279388</v>
      </c>
      <c r="F87" s="2">
        <v>141.84374459529687</v>
      </c>
      <c r="G87" s="2">
        <v>215.76489190392675</v>
      </c>
      <c r="H87" s="3">
        <v>88.038518603184286</v>
      </c>
      <c r="I87" s="2">
        <v>17.89293758206977</v>
      </c>
      <c r="J87" s="2">
        <v>30.719085562662425</v>
      </c>
      <c r="K87" s="3">
        <v>19.04780952685724</v>
      </c>
      <c r="L87" s="21">
        <v>167.78918877770124</v>
      </c>
      <c r="M87" s="21">
        <v>124.1787406915395</v>
      </c>
      <c r="N87" s="3">
        <v>22.73748023858478</v>
      </c>
      <c r="P87" s="2">
        <v>178.1667368321535</v>
      </c>
      <c r="Q87" s="2">
        <v>167.39852507910649</v>
      </c>
      <c r="R87" s="2">
        <v>187.29192229279388</v>
      </c>
      <c r="S87" s="2">
        <v>157.4105153377987</v>
      </c>
      <c r="T87" s="2">
        <v>284.84052635152125</v>
      </c>
      <c r="U87" s="3">
        <v>212.15923251037594</v>
      </c>
      <c r="V87" s="2">
        <v>23.464160123427455</v>
      </c>
      <c r="W87" s="2">
        <v>30.719085562662425</v>
      </c>
      <c r="X87" s="3">
        <v>26.533287250691984</v>
      </c>
      <c r="Y87" s="2">
        <f t="shared" si="11"/>
        <v>167.78918877770124</v>
      </c>
      <c r="Z87" s="2">
        <f t="shared" si="12"/>
        <v>129.3907457996664</v>
      </c>
      <c r="AA87" s="2">
        <f t="shared" si="13"/>
        <v>40.547491998594445</v>
      </c>
      <c r="AB87" s="17"/>
      <c r="AC87" s="2">
        <f t="shared" si="14"/>
        <v>197.87790973395829</v>
      </c>
      <c r="AD87" s="2">
        <f t="shared" si="15"/>
        <v>26.905510978927285</v>
      </c>
      <c r="AE87" s="3">
        <f t="shared" si="16"/>
        <v>112.57580885865404</v>
      </c>
      <c r="AF87" s="3"/>
      <c r="AG87" s="2">
        <f t="shared" si="17"/>
        <v>197.87790973395829</v>
      </c>
      <c r="AH87" s="2">
        <f t="shared" si="18"/>
        <v>143.74349094124207</v>
      </c>
      <c r="AI87" s="3">
        <f t="shared" si="19"/>
        <v>257.12557115065931</v>
      </c>
      <c r="AK87" s="3" t="s">
        <v>100</v>
      </c>
      <c r="AL87" s="10">
        <v>0.72642515344184433</v>
      </c>
      <c r="AM87" s="9">
        <f t="shared" si="20"/>
        <v>4.7277822891745745E-4</v>
      </c>
      <c r="AN87" s="3">
        <v>5.3450410000000002E-4</v>
      </c>
      <c r="AO87" s="10">
        <v>1.2994152378926882</v>
      </c>
      <c r="AP87" s="9">
        <f t="shared" si="21"/>
        <v>5.5455163623281983E-2</v>
      </c>
      <c r="AQ87" s="3">
        <v>9.5844363259999996E-2</v>
      </c>
    </row>
    <row r="88" spans="1:43" x14ac:dyDescent="0.2">
      <c r="A88" s="5" t="s">
        <v>101</v>
      </c>
      <c r="C88" s="2">
        <v>1078.0939856405864</v>
      </c>
      <c r="D88" s="2">
        <v>441.52045726500143</v>
      </c>
      <c r="E88" s="33">
        <v>1194.291922292794</v>
      </c>
      <c r="F88" s="2">
        <v>482.84374459529687</v>
      </c>
      <c r="G88" s="2">
        <v>2343.7648919039266</v>
      </c>
      <c r="H88" s="3">
        <v>956.03851860318423</v>
      </c>
      <c r="I88" s="2">
        <v>467.89293758206975</v>
      </c>
      <c r="J88" s="2">
        <v>645.71908556266237</v>
      </c>
      <c r="K88" s="3">
        <v>410.04780952685724</v>
      </c>
      <c r="L88" s="2">
        <v>1</v>
      </c>
      <c r="M88" s="2">
        <v>1</v>
      </c>
      <c r="N88" s="3">
        <v>1</v>
      </c>
      <c r="P88" s="2">
        <v>1177.7288209955545</v>
      </c>
      <c r="Q88" s="2">
        <v>533.56648395274965</v>
      </c>
      <c r="R88" s="2">
        <v>1194.291922292794</v>
      </c>
      <c r="S88" s="2">
        <v>535.83387044125061</v>
      </c>
      <c r="T88" s="2">
        <v>3094.1049749251674</v>
      </c>
      <c r="U88" s="3">
        <v>2303.9051721375968</v>
      </c>
      <c r="V88" s="2">
        <v>613.57810911094498</v>
      </c>
      <c r="W88" s="2">
        <v>645.71908556266237</v>
      </c>
      <c r="X88" s="3">
        <v>571.18989463604998</v>
      </c>
      <c r="Y88" s="2">
        <f t="shared" si="11"/>
        <v>1</v>
      </c>
      <c r="Z88" s="2">
        <v>1</v>
      </c>
      <c r="AA88" s="2">
        <v>1</v>
      </c>
      <c r="AB88" s="17"/>
      <c r="AC88" s="2">
        <f t="shared" si="14"/>
        <v>1473.2385407908521</v>
      </c>
      <c r="AD88" s="2">
        <f t="shared" si="15"/>
        <v>610.16236310321915</v>
      </c>
      <c r="AE88" s="3">
        <f t="shared" si="16"/>
        <v>1</v>
      </c>
      <c r="AF88" s="3"/>
      <c r="AG88" s="2">
        <f t="shared" si="17"/>
        <v>1473.2385407908521</v>
      </c>
      <c r="AH88" s="2">
        <f t="shared" si="18"/>
        <v>3259.8105340614975</v>
      </c>
      <c r="AI88" s="3">
        <v>1</v>
      </c>
      <c r="AK88" s="3" t="s">
        <v>101</v>
      </c>
      <c r="AL88" s="12">
        <v>2.2126834479307012</v>
      </c>
      <c r="AM88" s="9">
        <f t="shared" si="20"/>
        <v>0.20144166237049221</v>
      </c>
      <c r="AN88" s="3">
        <v>4.6583383899999997E-2</v>
      </c>
      <c r="AO88" s="11">
        <v>6.7877670337295685E-4</v>
      </c>
      <c r="AP88" s="9">
        <f t="shared" si="21"/>
        <v>4.7083074895452583E-2</v>
      </c>
      <c r="AQ88" s="3">
        <v>8.4990986670000004E-2</v>
      </c>
    </row>
    <row r="89" spans="1:43" x14ac:dyDescent="0.2">
      <c r="A89" s="5" t="s">
        <v>102</v>
      </c>
      <c r="C89" s="2">
        <v>18953.093985640586</v>
      </c>
      <c r="D89" s="2">
        <v>11821.520457265002</v>
      </c>
      <c r="E89" s="33">
        <v>20346.291922292792</v>
      </c>
      <c r="F89" s="2">
        <v>12848.843744595297</v>
      </c>
      <c r="G89" s="2">
        <v>14040.764891903927</v>
      </c>
      <c r="H89" s="3">
        <v>6109.0385186031845</v>
      </c>
      <c r="I89" s="2">
        <v>829.89293758206975</v>
      </c>
      <c r="J89" s="2">
        <v>1055.7190855626625</v>
      </c>
      <c r="K89" s="3">
        <v>795.04780952685724</v>
      </c>
      <c r="L89" s="21">
        <v>7682.7891887777014</v>
      </c>
      <c r="M89" s="21">
        <v>3956.1787406915396</v>
      </c>
      <c r="N89" s="22">
        <v>3927.7374802385848</v>
      </c>
      <c r="P89" s="2">
        <v>20704.693033477295</v>
      </c>
      <c r="Q89" s="2">
        <v>14286.013256170765</v>
      </c>
      <c r="R89" s="2">
        <v>20346.291922292792</v>
      </c>
      <c r="S89" s="2">
        <v>14258.951786011003</v>
      </c>
      <c r="T89" s="2">
        <v>18535.818440604653</v>
      </c>
      <c r="U89" s="3">
        <v>14721.839304509798</v>
      </c>
      <c r="V89" s="2">
        <v>1088.2919969631257</v>
      </c>
      <c r="W89" s="2">
        <v>1055.7190855626625</v>
      </c>
      <c r="X89" s="3">
        <v>1107.4886001177963</v>
      </c>
      <c r="Y89" s="2">
        <f t="shared" si="11"/>
        <v>7682.7891887777014</v>
      </c>
      <c r="Z89" s="2">
        <f t="shared" si="12"/>
        <v>4122.2266784489902</v>
      </c>
      <c r="AA89" s="2">
        <f t="shared" si="13"/>
        <v>7004.2899380862145</v>
      </c>
      <c r="AB89" s="17"/>
      <c r="AC89" s="2">
        <f t="shared" si="14"/>
        <v>17142.267957177715</v>
      </c>
      <c r="AD89" s="2">
        <f t="shared" si="15"/>
        <v>1083.8332275478615</v>
      </c>
      <c r="AE89" s="3">
        <f t="shared" si="16"/>
        <v>6269.7686017709684</v>
      </c>
      <c r="AF89" s="3"/>
      <c r="AG89" s="2">
        <f t="shared" si="17"/>
        <v>17142.267957177715</v>
      </c>
      <c r="AH89" s="2">
        <f t="shared" si="18"/>
        <v>5790.4111855694873</v>
      </c>
      <c r="AI89" s="3">
        <f t="shared" si="19"/>
        <v>14320.286472353448</v>
      </c>
      <c r="AK89" s="3" t="s">
        <v>102</v>
      </c>
      <c r="AL89" s="11">
        <v>0.33778559523362012</v>
      </c>
      <c r="AM89" s="9">
        <f t="shared" si="20"/>
        <v>5.1484529107093226E-5</v>
      </c>
      <c r="AN89" s="3">
        <v>1.2433370000000001E-4</v>
      </c>
      <c r="AO89" s="10">
        <v>0.83537875549059637</v>
      </c>
      <c r="AP89" s="9">
        <f t="shared" si="21"/>
        <v>8.9057692217653177E-4</v>
      </c>
      <c r="AQ89" s="3">
        <v>7.2952629899999998E-3</v>
      </c>
    </row>
    <row r="90" spans="1:43" x14ac:dyDescent="0.2">
      <c r="A90" s="5" t="s">
        <v>103</v>
      </c>
      <c r="C90" s="2">
        <v>1.0939856405864994</v>
      </c>
      <c r="D90" s="2">
        <v>1</v>
      </c>
      <c r="E90" s="33">
        <v>4.2919222927938776</v>
      </c>
      <c r="F90" s="2">
        <v>7.8437445952968758</v>
      </c>
      <c r="G90" s="2">
        <v>3.7648919039267597</v>
      </c>
      <c r="H90" s="3">
        <v>1</v>
      </c>
      <c r="I90" s="2">
        <v>1</v>
      </c>
      <c r="J90" s="2">
        <v>8.7190855626624248</v>
      </c>
      <c r="K90" s="3">
        <v>1.0478095268572396</v>
      </c>
      <c r="L90" s="2">
        <v>1</v>
      </c>
      <c r="M90" s="2">
        <v>1</v>
      </c>
      <c r="N90" s="3">
        <v>1</v>
      </c>
      <c r="P90" s="2">
        <v>1.1950891442070761</v>
      </c>
      <c r="Q90" s="2">
        <v>1.2084751117942016</v>
      </c>
      <c r="R90" s="33">
        <v>4.2919222927938776</v>
      </c>
      <c r="S90" s="2">
        <v>8.7045634789642552</v>
      </c>
      <c r="T90" s="2">
        <v>4.9701959485076097</v>
      </c>
      <c r="U90" s="3">
        <v>2.409845552565923</v>
      </c>
      <c r="V90" s="2">
        <v>1</v>
      </c>
      <c r="W90" s="2">
        <v>8.7190855626624248</v>
      </c>
      <c r="X90" s="3">
        <v>1.4595815398570877</v>
      </c>
      <c r="Y90" s="2">
        <f t="shared" si="11"/>
        <v>1</v>
      </c>
      <c r="Z90" s="2">
        <v>1</v>
      </c>
      <c r="AA90" s="2">
        <v>1</v>
      </c>
      <c r="AB90" s="17"/>
      <c r="AC90" s="2">
        <f t="shared" si="14"/>
        <v>3.7966819214721572</v>
      </c>
      <c r="AD90" s="2">
        <f t="shared" si="15"/>
        <v>3.7262223675065038</v>
      </c>
      <c r="AE90" s="3">
        <f t="shared" si="16"/>
        <v>1</v>
      </c>
      <c r="AF90" s="3"/>
      <c r="AG90" s="2">
        <f t="shared" si="17"/>
        <v>3.7966819214721572</v>
      </c>
      <c r="AH90" s="2">
        <f t="shared" si="18"/>
        <v>19.907453590018374</v>
      </c>
      <c r="AI90" s="3">
        <v>1</v>
      </c>
      <c r="AK90" s="3" t="s">
        <v>103</v>
      </c>
      <c r="AL90" s="10">
        <v>5.243381985051645</v>
      </c>
      <c r="AM90" s="9">
        <f t="shared" si="20"/>
        <v>0.97710692995175596</v>
      </c>
      <c r="AN90" s="3">
        <v>0.21266444949999999</v>
      </c>
      <c r="AO90" s="10">
        <v>0.263387879386075</v>
      </c>
      <c r="AP90" s="9">
        <f t="shared" si="21"/>
        <v>0.14664704086166269</v>
      </c>
      <c r="AQ90" s="3">
        <v>0.17925415382000001</v>
      </c>
    </row>
    <row r="91" spans="1:43" x14ac:dyDescent="0.2">
      <c r="A91" s="5" t="s">
        <v>104</v>
      </c>
      <c r="C91" s="2">
        <v>2216.0939856405867</v>
      </c>
      <c r="D91" s="2">
        <v>1424.5204572650014</v>
      </c>
      <c r="E91" s="33">
        <v>2526.291922292794</v>
      </c>
      <c r="F91" s="2">
        <v>1551.8437445952968</v>
      </c>
      <c r="G91" s="2">
        <v>3072.7648919039266</v>
      </c>
      <c r="H91" s="3">
        <v>1403.0385186031842</v>
      </c>
      <c r="I91" s="2">
        <v>518.89293758206975</v>
      </c>
      <c r="J91" s="2">
        <v>717.71908556266237</v>
      </c>
      <c r="K91" s="3">
        <v>458.04780952685724</v>
      </c>
      <c r="L91" s="21">
        <v>3167.7891887777014</v>
      </c>
      <c r="M91" s="21">
        <v>2274.1787406915396</v>
      </c>
      <c r="N91" s="22">
        <v>1971.7374802385848</v>
      </c>
      <c r="P91" s="2">
        <v>2420.9000251244624</v>
      </c>
      <c r="Q91" s="2">
        <v>1721.4975188464498</v>
      </c>
      <c r="R91" s="2">
        <v>2526.291922292794</v>
      </c>
      <c r="S91" s="2">
        <v>1722.1522475837432</v>
      </c>
      <c r="T91" s="2">
        <v>4056.4892714525113</v>
      </c>
      <c r="U91" s="3">
        <v>3381.1061341345644</v>
      </c>
      <c r="V91" s="2">
        <v>680.4576899961969</v>
      </c>
      <c r="W91" s="2">
        <v>717.71908556266237</v>
      </c>
      <c r="X91" s="3">
        <v>638.05310986494305</v>
      </c>
      <c r="Y91" s="2">
        <f t="shared" si="11"/>
        <v>3167.7891887777014</v>
      </c>
      <c r="Z91" s="2">
        <f t="shared" si="12"/>
        <v>2369.6301130220168</v>
      </c>
      <c r="AA91" s="2">
        <f t="shared" si="13"/>
        <v>3516.1772045273451</v>
      </c>
      <c r="AB91" s="17"/>
      <c r="AC91" s="2">
        <f t="shared" si="14"/>
        <v>2638.0728532390872</v>
      </c>
      <c r="AD91" s="2">
        <f t="shared" si="15"/>
        <v>678.74329514126748</v>
      </c>
      <c r="AE91" s="3">
        <f t="shared" si="16"/>
        <v>3017.8655021090212</v>
      </c>
      <c r="AF91" s="3"/>
      <c r="AG91" s="2">
        <f t="shared" si="17"/>
        <v>2638.0728532390872</v>
      </c>
      <c r="AH91" s="2">
        <f t="shared" si="18"/>
        <v>3626.2061989077847</v>
      </c>
      <c r="AI91" s="3">
        <f t="shared" si="19"/>
        <v>6892.8697803977811</v>
      </c>
      <c r="AK91" s="3" t="s">
        <v>104</v>
      </c>
      <c r="AL91" s="10">
        <v>1.3745663598544842</v>
      </c>
      <c r="AM91" s="9">
        <f t="shared" si="20"/>
        <v>9.5594626136796257E-3</v>
      </c>
      <c r="AN91" s="3">
        <v>4.0528127000000001E-3</v>
      </c>
      <c r="AO91" s="10">
        <v>2.6128428454637085</v>
      </c>
      <c r="AP91" s="9">
        <f t="shared" si="21"/>
        <v>0.54505267236667998</v>
      </c>
      <c r="AQ91" s="3">
        <v>0.46511161344000002</v>
      </c>
    </row>
    <row r="92" spans="1:43" x14ac:dyDescent="0.2">
      <c r="A92" s="5" t="s">
        <v>105</v>
      </c>
      <c r="C92" s="2">
        <v>1301.0939856405864</v>
      </c>
      <c r="D92" s="2">
        <v>5552.5204572650018</v>
      </c>
      <c r="E92" s="33">
        <v>1436.291922292794</v>
      </c>
      <c r="F92" s="2">
        <v>5929.8437445952968</v>
      </c>
      <c r="G92" s="2">
        <v>1844.7648919039268</v>
      </c>
      <c r="H92" s="3">
        <v>1050.0385186031842</v>
      </c>
      <c r="I92" s="2">
        <v>92.892937582069777</v>
      </c>
      <c r="J92" s="2">
        <v>93.719085562662428</v>
      </c>
      <c r="K92" s="3">
        <v>35.047809526857236</v>
      </c>
      <c r="L92" s="21">
        <v>6550.7891887777014</v>
      </c>
      <c r="M92" s="21">
        <v>8190.1787406915391</v>
      </c>
      <c r="N92" s="22">
        <v>3976.7374802385848</v>
      </c>
      <c r="P92" s="2">
        <v>1421.3379409610609</v>
      </c>
      <c r="Q92" s="2">
        <v>6710.0827803329148</v>
      </c>
      <c r="R92" s="2">
        <v>1436.291922292794</v>
      </c>
      <c r="S92" s="2">
        <v>6580.6198389119318</v>
      </c>
      <c r="T92" s="2">
        <v>2435.3535840237346</v>
      </c>
      <c r="U92" s="3">
        <v>2530.4306540787939</v>
      </c>
      <c r="V92" s="2">
        <v>121.81648495468039</v>
      </c>
      <c r="W92" s="2">
        <v>93.719085562662428</v>
      </c>
      <c r="X92" s="3">
        <v>48.821025660322995</v>
      </c>
      <c r="Y92" s="2">
        <f t="shared" si="11"/>
        <v>6550.7891887777014</v>
      </c>
      <c r="Z92" s="2">
        <f t="shared" si="12"/>
        <v>8533.9352741789571</v>
      </c>
      <c r="AA92" s="2">
        <f t="shared" si="13"/>
        <v>7091.6710852970455</v>
      </c>
      <c r="AB92" s="17"/>
      <c r="AC92" s="2">
        <f t="shared" si="14"/>
        <v>3519.0194534335383</v>
      </c>
      <c r="AD92" s="2">
        <f t="shared" si="15"/>
        <v>88.118865392555279</v>
      </c>
      <c r="AE92" s="3">
        <f t="shared" si="16"/>
        <v>7392.1318494179022</v>
      </c>
      <c r="AF92" s="3"/>
      <c r="AG92" s="2">
        <f t="shared" si="17"/>
        <v>3519.0194534335383</v>
      </c>
      <c r="AH92" s="2">
        <f t="shared" si="18"/>
        <v>470.77765366462887</v>
      </c>
      <c r="AI92" s="3">
        <f t="shared" si="19"/>
        <v>16883.788294064248</v>
      </c>
      <c r="AK92" s="3" t="s">
        <v>105</v>
      </c>
      <c r="AL92" s="11">
        <v>0.13378091820586185</v>
      </c>
      <c r="AM92" s="9">
        <f t="shared" si="20"/>
        <v>5.2892004815742175E-2</v>
      </c>
      <c r="AN92" s="3">
        <v>1.5487081999999999E-2</v>
      </c>
      <c r="AO92" s="12">
        <v>4.7978672802136932</v>
      </c>
      <c r="AP92" s="9">
        <f t="shared" si="21"/>
        <v>3.8654228490670274E-2</v>
      </c>
      <c r="AQ92" s="3">
        <v>7.5803894220000001E-2</v>
      </c>
    </row>
    <row r="93" spans="1:43" x14ac:dyDescent="0.2">
      <c r="A93" s="5" t="s">
        <v>106</v>
      </c>
      <c r="C93" s="2">
        <v>4.0939856405864994</v>
      </c>
      <c r="D93" s="2">
        <v>46.520457265001404</v>
      </c>
      <c r="E93" s="33">
        <v>18.291922292793878</v>
      </c>
      <c r="F93" s="2">
        <v>60.843744595296876</v>
      </c>
      <c r="G93" s="2">
        <v>90.764891903926753</v>
      </c>
      <c r="H93" s="3">
        <v>33.038518603184279</v>
      </c>
      <c r="I93" s="2">
        <v>16.89293758206977</v>
      </c>
      <c r="J93" s="2">
        <v>11.719085562662425</v>
      </c>
      <c r="K93" s="3">
        <v>7.0478095268572396</v>
      </c>
      <c r="L93" s="21">
        <v>12.789188777701252</v>
      </c>
      <c r="M93" s="21">
        <v>3.1787406915395024</v>
      </c>
      <c r="N93" s="3">
        <v>1</v>
      </c>
      <c r="P93" s="2">
        <v>4.472341879169047</v>
      </c>
      <c r="Q93" s="2">
        <v>56.21881479403995</v>
      </c>
      <c r="R93" s="33">
        <v>18.291922292793878</v>
      </c>
      <c r="S93" s="2">
        <v>67.521096676861461</v>
      </c>
      <c r="T93" s="2">
        <v>119.82264285917829</v>
      </c>
      <c r="U93" s="3">
        <v>79.617727119250148</v>
      </c>
      <c r="V93" s="2">
        <v>22.152795792344083</v>
      </c>
      <c r="W93" s="2">
        <v>11.719085562662425</v>
      </c>
      <c r="X93" s="3">
        <v>9.8174834434687188</v>
      </c>
      <c r="Y93" s="2">
        <f t="shared" si="11"/>
        <v>12.789188777701252</v>
      </c>
      <c r="Z93" s="2">
        <f t="shared" si="12"/>
        <v>3.3121581559899491</v>
      </c>
      <c r="AA93" s="2">
        <v>1</v>
      </c>
      <c r="AB93" s="17"/>
      <c r="AC93" s="2">
        <f t="shared" si="14"/>
        <v>57.657424270215465</v>
      </c>
      <c r="AD93" s="2">
        <f t="shared" si="15"/>
        <v>14.563121599491742</v>
      </c>
      <c r="AE93" s="3">
        <f t="shared" si="16"/>
        <v>5.7004489778970671</v>
      </c>
      <c r="AF93" s="3"/>
      <c r="AG93" s="2">
        <f t="shared" si="17"/>
        <v>57.657424270215465</v>
      </c>
      <c r="AH93" s="2">
        <f t="shared" si="18"/>
        <v>77.803909368318173</v>
      </c>
      <c r="AI93" s="3">
        <f t="shared" si="19"/>
        <v>13.01994819417458</v>
      </c>
      <c r="AK93" s="3" t="s">
        <v>106</v>
      </c>
      <c r="AL93" s="13">
        <v>1.3494170152951133</v>
      </c>
      <c r="AM93" s="9">
        <f t="shared" si="20"/>
        <v>0.13139686788164964</v>
      </c>
      <c r="AN93" s="3">
        <v>3.22159796E-2</v>
      </c>
      <c r="AO93" s="10">
        <v>0.22581564055230255</v>
      </c>
      <c r="AP93" s="9">
        <f t="shared" si="21"/>
        <v>7.8318314091246066E-2</v>
      </c>
      <c r="AQ93" s="3">
        <v>0.11731083629</v>
      </c>
    </row>
    <row r="94" spans="1:43" x14ac:dyDescent="0.2">
      <c r="A94" s="5" t="s">
        <v>107</v>
      </c>
      <c r="C94" s="2">
        <v>8.0939856405864994</v>
      </c>
      <c r="D94" s="2">
        <v>32.520457265001404</v>
      </c>
      <c r="E94" s="33">
        <v>9.2919222927938776</v>
      </c>
      <c r="F94" s="2">
        <v>39.843744595296876</v>
      </c>
      <c r="G94" s="2">
        <v>67.764891903926753</v>
      </c>
      <c r="H94" s="3">
        <v>38.038518603184279</v>
      </c>
      <c r="I94" s="2">
        <v>16.89293758206977</v>
      </c>
      <c r="J94" s="2">
        <v>9.7190855626624248</v>
      </c>
      <c r="K94" s="3">
        <v>6.0478095268572396</v>
      </c>
      <c r="L94" s="2">
        <v>1</v>
      </c>
      <c r="M94" s="2">
        <v>1</v>
      </c>
      <c r="N94" s="3">
        <v>1</v>
      </c>
      <c r="P94" s="2">
        <v>8.8420121924516746</v>
      </c>
      <c r="Q94" s="2">
        <v>39.300163228921129</v>
      </c>
      <c r="R94" s="33">
        <v>9.2919222927938776</v>
      </c>
      <c r="S94" s="2">
        <v>44.216432579581436</v>
      </c>
      <c r="T94" s="2">
        <v>89.459352296587184</v>
      </c>
      <c r="U94" s="3">
        <v>91.666954882079764</v>
      </c>
      <c r="V94" s="2">
        <v>22.152795792344083</v>
      </c>
      <c r="W94" s="2">
        <v>9.7190855626624248</v>
      </c>
      <c r="X94" s="3">
        <v>8.4244997928667811</v>
      </c>
      <c r="Y94" s="2">
        <f t="shared" si="11"/>
        <v>1</v>
      </c>
      <c r="Z94" s="2">
        <v>1</v>
      </c>
      <c r="AA94" s="2">
        <v>1</v>
      </c>
      <c r="AB94" s="17"/>
      <c r="AC94" s="2">
        <f t="shared" si="14"/>
        <v>47.129472912069183</v>
      </c>
      <c r="AD94" s="2">
        <f t="shared" si="15"/>
        <v>13.432127049291097</v>
      </c>
      <c r="AE94" s="3">
        <f t="shared" si="16"/>
        <v>1</v>
      </c>
      <c r="AF94" s="3"/>
      <c r="AG94" s="2">
        <f t="shared" si="17"/>
        <v>47.129472912069183</v>
      </c>
      <c r="AH94" s="2">
        <f t="shared" si="18"/>
        <v>71.761537416761854</v>
      </c>
      <c r="AI94" s="3">
        <v>1</v>
      </c>
      <c r="AK94" s="3" t="s">
        <v>107</v>
      </c>
      <c r="AL94" s="10">
        <v>1.5226467215249664</v>
      </c>
      <c r="AM94" s="9">
        <f t="shared" si="20"/>
        <v>0.17168800572365583</v>
      </c>
      <c r="AN94" s="3">
        <v>4.0159206900000001E-2</v>
      </c>
      <c r="AO94" s="10">
        <v>2.1218145211717703E-2</v>
      </c>
      <c r="AP94" s="9">
        <f t="shared" si="21"/>
        <v>7.3658803722868579E-2</v>
      </c>
      <c r="AQ94" s="3">
        <v>0.11260114525999999</v>
      </c>
    </row>
    <row r="95" spans="1:43" x14ac:dyDescent="0.2">
      <c r="A95" s="5" t="s">
        <v>108</v>
      </c>
      <c r="C95" s="2">
        <v>795.09398564058654</v>
      </c>
      <c r="D95" s="2">
        <v>786.52045726500137</v>
      </c>
      <c r="E95" s="33">
        <v>847.29192229279386</v>
      </c>
      <c r="F95" s="2">
        <v>863.84374459529693</v>
      </c>
      <c r="G95" s="2">
        <v>1013.7648919039268</v>
      </c>
      <c r="H95" s="3">
        <v>458.03851860318429</v>
      </c>
      <c r="I95" s="2">
        <v>41.89293758206977</v>
      </c>
      <c r="J95" s="2">
        <v>49.719085562662428</v>
      </c>
      <c r="K95" s="3">
        <v>35.047809526857236</v>
      </c>
      <c r="L95" s="21">
        <v>34.789188777701256</v>
      </c>
      <c r="M95" s="21">
        <v>20.178740691539502</v>
      </c>
      <c r="N95" s="3">
        <v>1</v>
      </c>
      <c r="P95" s="2">
        <v>868.57464633080872</v>
      </c>
      <c r="Q95" s="2">
        <v>950.49039752174917</v>
      </c>
      <c r="R95" s="2">
        <v>847.29192229279386</v>
      </c>
      <c r="S95" s="2">
        <v>958.6470619204739</v>
      </c>
      <c r="T95" s="2">
        <v>1338.3146945666388</v>
      </c>
      <c r="U95" s="3">
        <v>1103.8020869597674</v>
      </c>
      <c r="V95" s="2">
        <v>54.936904069428387</v>
      </c>
      <c r="W95" s="2">
        <v>49.719085562662428</v>
      </c>
      <c r="X95" s="3">
        <v>48.821025660322995</v>
      </c>
      <c r="Y95" s="2">
        <f t="shared" si="11"/>
        <v>34.789188777701256</v>
      </c>
      <c r="Z95" s="2">
        <f t="shared" si="12"/>
        <v>21.025678734027139</v>
      </c>
      <c r="AA95" s="2">
        <v>1</v>
      </c>
      <c r="AB95" s="17"/>
      <c r="AC95" s="2">
        <f t="shared" si="14"/>
        <v>1011.1868015987053</v>
      </c>
      <c r="AD95" s="2">
        <f t="shared" si="15"/>
        <v>51.159005097471265</v>
      </c>
      <c r="AE95" s="3">
        <f t="shared" si="16"/>
        <v>18.93828917057613</v>
      </c>
      <c r="AF95" s="3"/>
      <c r="AG95" s="2">
        <f t="shared" si="17"/>
        <v>1011.1868015987053</v>
      </c>
      <c r="AH95" s="2">
        <f t="shared" si="18"/>
        <v>273.31850309592267</v>
      </c>
      <c r="AI95" s="3">
        <f t="shared" si="19"/>
        <v>43.255460200287949</v>
      </c>
      <c r="AK95" s="3" t="s">
        <v>108</v>
      </c>
      <c r="AL95" s="11">
        <v>0.27029476914038136</v>
      </c>
      <c r="AM95" s="9">
        <f t="shared" si="20"/>
        <v>5.1933353925596301E-5</v>
      </c>
      <c r="AN95" s="3">
        <v>1.2433370000000001E-4</v>
      </c>
      <c r="AO95" s="11">
        <v>4.2776923246921596E-2</v>
      </c>
      <c r="AP95" s="9">
        <f t="shared" si="21"/>
        <v>4.236543551617467E-5</v>
      </c>
      <c r="AQ95" s="3">
        <v>1.49126208E-3</v>
      </c>
    </row>
    <row r="96" spans="1:43" x14ac:dyDescent="0.2">
      <c r="A96" s="5" t="s">
        <v>109</v>
      </c>
      <c r="C96" s="2">
        <v>86.093985640586496</v>
      </c>
      <c r="D96" s="2">
        <v>160.5204572650014</v>
      </c>
      <c r="E96" s="33">
        <v>112.29192229279388</v>
      </c>
      <c r="F96" s="2">
        <v>178.84374459529687</v>
      </c>
      <c r="G96" s="2">
        <v>149.76489190392675</v>
      </c>
      <c r="H96" s="3">
        <v>34.038518603184279</v>
      </c>
      <c r="I96" s="2">
        <v>22.89293758206977</v>
      </c>
      <c r="J96" s="2">
        <v>25.719085562662425</v>
      </c>
      <c r="K96" s="3">
        <v>5.0478095268572396</v>
      </c>
      <c r="L96" s="2">
        <v>175.78918877770124</v>
      </c>
      <c r="M96" s="2">
        <v>325.17874069153947</v>
      </c>
      <c r="N96" s="3">
        <v>190.73748023858479</v>
      </c>
      <c r="P96" s="2">
        <v>94.050583301462908</v>
      </c>
      <c r="Q96" s="2">
        <v>193.98497753857893</v>
      </c>
      <c r="R96" s="2">
        <v>112.29192229279388</v>
      </c>
      <c r="S96" s="2">
        <v>198.47111398538732</v>
      </c>
      <c r="T96" s="2">
        <v>197.71108386756416</v>
      </c>
      <c r="U96" s="3">
        <v>82.027572671816074</v>
      </c>
      <c r="V96" s="2">
        <v>30.020981778844316</v>
      </c>
      <c r="W96" s="2">
        <v>25.719085562662425</v>
      </c>
      <c r="X96" s="3">
        <v>7.0315161422648425</v>
      </c>
      <c r="Y96" s="2">
        <f t="shared" si="11"/>
        <v>175.78918877770124</v>
      </c>
      <c r="Z96" s="2">
        <f t="shared" si="12"/>
        <v>338.82707733998842</v>
      </c>
      <c r="AA96" s="2">
        <f t="shared" si="13"/>
        <v>340.13999672144212</v>
      </c>
      <c r="AB96" s="17"/>
      <c r="AC96" s="2">
        <f t="shared" si="14"/>
        <v>146.42287560960054</v>
      </c>
      <c r="AD96" s="2">
        <f t="shared" si="15"/>
        <v>20.923861161257197</v>
      </c>
      <c r="AE96" s="3">
        <f t="shared" si="16"/>
        <v>284.91875427971058</v>
      </c>
      <c r="AF96" s="3"/>
      <c r="AG96" s="2">
        <f t="shared" si="17"/>
        <v>146.42287560960054</v>
      </c>
      <c r="AH96" s="2">
        <f t="shared" si="18"/>
        <v>111.78634925925111</v>
      </c>
      <c r="AI96" s="3">
        <f t="shared" si="19"/>
        <v>650.76056897523438</v>
      </c>
      <c r="AK96" s="3" t="s">
        <v>109</v>
      </c>
      <c r="AL96" s="10">
        <v>0.76344866738788175</v>
      </c>
      <c r="AM96" s="9">
        <f t="shared" si="20"/>
        <v>7.480140983167508E-3</v>
      </c>
      <c r="AN96" s="3">
        <v>3.2707559000000001E-3</v>
      </c>
      <c r="AO96" s="12">
        <v>4.4443913989937087</v>
      </c>
      <c r="AP96" s="9">
        <f t="shared" si="21"/>
        <v>2.5392822599027528E-2</v>
      </c>
      <c r="AQ96" s="3">
        <v>6.1099226899999998E-2</v>
      </c>
    </row>
    <row r="97" spans="1:43" x14ac:dyDescent="0.2">
      <c r="A97" s="5" t="s">
        <v>110</v>
      </c>
      <c r="C97" s="2">
        <v>5280.0939856405867</v>
      </c>
      <c r="D97" s="2">
        <v>2991.5204572650014</v>
      </c>
      <c r="E97" s="33">
        <v>5297.291922292794</v>
      </c>
      <c r="F97" s="2">
        <v>3195.8437445952968</v>
      </c>
      <c r="G97" s="2">
        <v>4568.7648919039266</v>
      </c>
      <c r="H97" s="3">
        <v>3080.0385186031845</v>
      </c>
      <c r="I97" s="2">
        <v>218.89293758206978</v>
      </c>
      <c r="J97" s="2">
        <v>404.71908556266243</v>
      </c>
      <c r="K97" s="3">
        <v>273.04780952685724</v>
      </c>
      <c r="L97" s="21">
        <v>1204.7891887777012</v>
      </c>
      <c r="M97" s="21">
        <v>871.17874069153947</v>
      </c>
      <c r="N97" s="22">
        <v>424.73748023858479</v>
      </c>
      <c r="P97" s="2">
        <v>5768.0674850989553</v>
      </c>
      <c r="Q97" s="2">
        <v>3615.1780190279637</v>
      </c>
      <c r="R97" s="2">
        <v>5297.291922292794</v>
      </c>
      <c r="S97" s="2">
        <v>3546.574522627951</v>
      </c>
      <c r="T97" s="2">
        <v>6031.423301088872</v>
      </c>
      <c r="U97" s="3">
        <v>7422.4171257876178</v>
      </c>
      <c r="V97" s="2">
        <v>287.0483906711853</v>
      </c>
      <c r="W97" s="2">
        <v>404.71908556266243</v>
      </c>
      <c r="X97" s="3">
        <v>380.35113450358438</v>
      </c>
      <c r="Y97" s="2">
        <f t="shared" si="11"/>
        <v>1204.7891887777012</v>
      </c>
      <c r="Z97" s="2">
        <f t="shared" si="12"/>
        <v>907.74367943459458</v>
      </c>
      <c r="AA97" s="2">
        <f t="shared" si="13"/>
        <v>757.42955687112283</v>
      </c>
      <c r="AB97" s="17"/>
      <c r="AC97" s="2">
        <f t="shared" si="14"/>
        <v>5280.1587293206921</v>
      </c>
      <c r="AD97" s="2">
        <f t="shared" si="15"/>
        <v>357.37287024581065</v>
      </c>
      <c r="AE97" s="3">
        <f t="shared" si="16"/>
        <v>956.65414169447286</v>
      </c>
      <c r="AF97" s="3"/>
      <c r="AG97" s="2">
        <f t="shared" si="17"/>
        <v>5280.1587293206921</v>
      </c>
      <c r="AH97" s="2">
        <f t="shared" si="18"/>
        <v>1909.2751658594395</v>
      </c>
      <c r="AI97" s="3">
        <f t="shared" si="19"/>
        <v>2185.0186560567258</v>
      </c>
      <c r="AK97" s="3" t="s">
        <v>110</v>
      </c>
      <c r="AL97" s="11">
        <v>0.36159427466777566</v>
      </c>
      <c r="AM97" s="9">
        <f t="shared" si="20"/>
        <v>8.975134393879587E-4</v>
      </c>
      <c r="AN97" s="3">
        <v>8.780347E-4</v>
      </c>
      <c r="AO97" s="11">
        <v>0.41381685060400353</v>
      </c>
      <c r="AP97" s="9">
        <f t="shared" si="21"/>
        <v>1.9256292919075596E-3</v>
      </c>
      <c r="AQ97" s="3">
        <v>1.1453288000000001E-2</v>
      </c>
    </row>
    <row r="98" spans="1:43" x14ac:dyDescent="0.2">
      <c r="A98" s="5" t="s">
        <v>111</v>
      </c>
      <c r="C98" s="2">
        <v>200.09398564058651</v>
      </c>
      <c r="D98" s="2">
        <v>373.52045726500143</v>
      </c>
      <c r="E98" s="33">
        <v>241.29192229279388</v>
      </c>
      <c r="F98" s="2">
        <v>479.84374459529687</v>
      </c>
      <c r="G98" s="2">
        <v>90.764891903926753</v>
      </c>
      <c r="H98" s="3">
        <v>56.038518603184279</v>
      </c>
      <c r="I98" s="2">
        <v>104.89293758206978</v>
      </c>
      <c r="J98" s="2">
        <v>143.71908556266243</v>
      </c>
      <c r="K98" s="3">
        <v>92.047809526857236</v>
      </c>
      <c r="L98" s="21">
        <v>97.789188777701256</v>
      </c>
      <c r="M98" s="21">
        <v>105.1787406915395</v>
      </c>
      <c r="N98" s="22">
        <v>36.73748023858478</v>
      </c>
      <c r="P98" s="2">
        <v>218.5861872300178</v>
      </c>
      <c r="Q98" s="2">
        <v>451.3901763507439</v>
      </c>
      <c r="R98" s="2">
        <v>241.29192229279388</v>
      </c>
      <c r="S98" s="2">
        <v>532.50463271306774</v>
      </c>
      <c r="T98" s="2">
        <v>119.82264285917829</v>
      </c>
      <c r="U98" s="3">
        <v>135.04417482826636</v>
      </c>
      <c r="V98" s="2">
        <v>137.55285692768086</v>
      </c>
      <c r="W98" s="2">
        <v>143.71908556266243</v>
      </c>
      <c r="X98" s="3">
        <v>128.22109374463349</v>
      </c>
      <c r="Y98" s="2">
        <f t="shared" si="11"/>
        <v>97.789188777701256</v>
      </c>
      <c r="Z98" s="2">
        <f t="shared" si="12"/>
        <v>109.59328162421308</v>
      </c>
      <c r="AA98" s="2">
        <f t="shared" si="13"/>
        <v>65.513534058831752</v>
      </c>
      <c r="AB98" s="17"/>
      <c r="AC98" s="2">
        <f t="shared" si="14"/>
        <v>283.10662271234469</v>
      </c>
      <c r="AD98" s="2">
        <f t="shared" si="15"/>
        <v>136.49767874499227</v>
      </c>
      <c r="AE98" s="3">
        <f t="shared" si="16"/>
        <v>90.9653348202487</v>
      </c>
      <c r="AF98" s="3"/>
      <c r="AG98" s="2">
        <f t="shared" si="17"/>
        <v>283.10662271234469</v>
      </c>
      <c r="AH98" s="2">
        <f t="shared" si="18"/>
        <v>729.24289984860332</v>
      </c>
      <c r="AI98" s="3">
        <f t="shared" si="19"/>
        <v>207.7667831810509</v>
      </c>
      <c r="AK98" s="3" t="s">
        <v>111</v>
      </c>
      <c r="AL98" s="12">
        <v>2.5758595573003</v>
      </c>
      <c r="AM98" s="9">
        <f t="shared" si="20"/>
        <v>0.19307409745667978</v>
      </c>
      <c r="AN98" s="3">
        <v>4.49035193E-2</v>
      </c>
      <c r="AO98" s="10">
        <v>0.73388174812199958</v>
      </c>
      <c r="AP98" s="9">
        <f t="shared" si="21"/>
        <v>0.1019919531737119</v>
      </c>
      <c r="AQ98" s="3">
        <v>0.13808141329000001</v>
      </c>
    </row>
    <row r="99" spans="1:43" x14ac:dyDescent="0.2">
      <c r="A99" s="5" t="s">
        <v>112</v>
      </c>
      <c r="C99" s="2">
        <v>1374.0939856405864</v>
      </c>
      <c r="D99" s="2">
        <v>6978.5204572650018</v>
      </c>
      <c r="E99" s="33">
        <v>1615.291922292794</v>
      </c>
      <c r="F99" s="2">
        <v>7515.8437445952968</v>
      </c>
      <c r="G99" s="2">
        <v>3021.7648919039266</v>
      </c>
      <c r="H99" s="3">
        <v>1477.0385186031842</v>
      </c>
      <c r="I99" s="2">
        <v>230.89293758206978</v>
      </c>
      <c r="J99" s="2">
        <v>283.71908556266243</v>
      </c>
      <c r="K99" s="3">
        <v>140.04780952685724</v>
      </c>
      <c r="L99" s="21">
        <v>1581.7891887777012</v>
      </c>
      <c r="M99" s="21">
        <v>1727.1787406915396</v>
      </c>
      <c r="N99" s="22">
        <v>739.73748023858479</v>
      </c>
      <c r="P99" s="2">
        <v>1501.0844241784689</v>
      </c>
      <c r="Q99" s="2">
        <v>8433.3682897514464</v>
      </c>
      <c r="R99" s="2">
        <v>1615.291922292794</v>
      </c>
      <c r="S99" s="2">
        <v>8340.6768512112703</v>
      </c>
      <c r="T99" s="2">
        <v>3989.1619749876354</v>
      </c>
      <c r="U99" s="3">
        <v>3559.4347050244428</v>
      </c>
      <c r="V99" s="2">
        <v>302.78476264418578</v>
      </c>
      <c r="W99" s="2">
        <v>283.71908556266243</v>
      </c>
      <c r="X99" s="3">
        <v>195.08430897352656</v>
      </c>
      <c r="Y99" s="2">
        <f t="shared" si="11"/>
        <v>1581.7891887777012</v>
      </c>
      <c r="Z99" s="2">
        <f t="shared" si="12"/>
        <v>1799.6715391287025</v>
      </c>
      <c r="AA99" s="2">
        <f t="shared" si="13"/>
        <v>1319.1655032264623</v>
      </c>
      <c r="AB99" s="17"/>
      <c r="AC99" s="2">
        <f t="shared" si="14"/>
        <v>4573.1696945743433</v>
      </c>
      <c r="AD99" s="2">
        <f t="shared" si="15"/>
        <v>260.52938572679159</v>
      </c>
      <c r="AE99" s="3">
        <f t="shared" si="16"/>
        <v>1566.8754103776221</v>
      </c>
      <c r="AF99" s="3"/>
      <c r="AG99" s="2">
        <f t="shared" si="17"/>
        <v>4573.1696945743433</v>
      </c>
      <c r="AH99" s="2">
        <f t="shared" si="18"/>
        <v>1391.8859755712219</v>
      </c>
      <c r="AI99" s="3">
        <f t="shared" si="19"/>
        <v>3578.7771715779136</v>
      </c>
      <c r="AK99" s="3" t="s">
        <v>112</v>
      </c>
      <c r="AL99" s="11">
        <v>0.30435913568275635</v>
      </c>
      <c r="AM99" s="9">
        <f t="shared" si="20"/>
        <v>5.3923503032146186E-2</v>
      </c>
      <c r="AN99" s="3">
        <v>1.55651521E-2</v>
      </c>
      <c r="AO99" s="10">
        <v>0.7825594523255528</v>
      </c>
      <c r="AP99" s="9">
        <f t="shared" si="21"/>
        <v>0.15126411410693766</v>
      </c>
      <c r="AQ99" s="3">
        <v>0.18049141737999999</v>
      </c>
    </row>
    <row r="100" spans="1:43" x14ac:dyDescent="0.2">
      <c r="A100" s="5" t="s">
        <v>113</v>
      </c>
      <c r="C100" s="2">
        <v>846.09398564058654</v>
      </c>
      <c r="D100" s="2">
        <v>1782.5204572650014</v>
      </c>
      <c r="E100" s="33">
        <v>903.29192229279386</v>
      </c>
      <c r="F100" s="2">
        <v>1989.8437445952968</v>
      </c>
      <c r="G100" s="2">
        <v>924.76489190392681</v>
      </c>
      <c r="H100" s="3">
        <v>654.03851860318423</v>
      </c>
      <c r="I100" s="2">
        <v>68.892937582069777</v>
      </c>
      <c r="J100" s="2">
        <v>81.719085562662428</v>
      </c>
      <c r="K100" s="3">
        <v>46.047809526857236</v>
      </c>
      <c r="L100" s="21">
        <v>440.78918877770127</v>
      </c>
      <c r="M100" s="21">
        <v>464.17874069153947</v>
      </c>
      <c r="N100" s="22">
        <v>202.73748023858479</v>
      </c>
      <c r="P100" s="2">
        <v>924.28794282516219</v>
      </c>
      <c r="Q100" s="2">
        <v>2154.131608868774</v>
      </c>
      <c r="R100" s="2">
        <v>903.29192229279386</v>
      </c>
      <c r="S100" s="2">
        <v>2208.2209558984409</v>
      </c>
      <c r="T100" s="2">
        <v>1220.8219615200906</v>
      </c>
      <c r="U100" s="3">
        <v>1576.1318152626882</v>
      </c>
      <c r="V100" s="2">
        <v>90.343741008679444</v>
      </c>
      <c r="W100" s="2">
        <v>81.719085562662428</v>
      </c>
      <c r="X100" s="3">
        <v>64.143845816944321</v>
      </c>
      <c r="Y100" s="2">
        <f t="shared" si="11"/>
        <v>440.78918877770127</v>
      </c>
      <c r="Z100" s="2">
        <f t="shared" si="12"/>
        <v>483.66115736041013</v>
      </c>
      <c r="AA100" s="2">
        <f t="shared" si="13"/>
        <v>361.53946134450268</v>
      </c>
      <c r="AB100" s="17"/>
      <c r="AC100" s="2">
        <f t="shared" si="14"/>
        <v>1497.8143677779917</v>
      </c>
      <c r="AD100" s="2">
        <f t="shared" si="15"/>
        <v>78.73555746276206</v>
      </c>
      <c r="AE100" s="3">
        <f t="shared" si="16"/>
        <v>428.66326916087138</v>
      </c>
      <c r="AF100" s="3"/>
      <c r="AG100" s="2">
        <f t="shared" si="17"/>
        <v>1497.8143677779917</v>
      </c>
      <c r="AH100" s="2">
        <f t="shared" si="18"/>
        <v>420.64705255984018</v>
      </c>
      <c r="AI100" s="3">
        <f t="shared" si="19"/>
        <v>979.07613573255605</v>
      </c>
      <c r="AK100" s="3" t="s">
        <v>113</v>
      </c>
      <c r="AL100" s="11">
        <v>0.28084057785069205</v>
      </c>
      <c r="AM100" s="9">
        <f t="shared" si="20"/>
        <v>4.7425113898955443E-3</v>
      </c>
      <c r="AN100" s="3">
        <v>2.4127520000000002E-3</v>
      </c>
      <c r="AO100" s="10">
        <v>0.65366987845430802</v>
      </c>
      <c r="AP100" s="9">
        <f t="shared" si="21"/>
        <v>1.830661794824984E-2</v>
      </c>
      <c r="AQ100" s="3">
        <v>5.005853633E-2</v>
      </c>
    </row>
    <row r="101" spans="1:43" x14ac:dyDescent="0.2">
      <c r="A101" s="5" t="s">
        <v>114</v>
      </c>
      <c r="C101" s="2">
        <v>3664.0939856405867</v>
      </c>
      <c r="D101" s="2">
        <v>7632.5204572650018</v>
      </c>
      <c r="E101" s="33">
        <v>4072.291922292794</v>
      </c>
      <c r="F101" s="2">
        <v>8429.8437445952968</v>
      </c>
      <c r="G101" s="2">
        <v>3667.7648919039266</v>
      </c>
      <c r="H101" s="3">
        <v>1892.0385186031842</v>
      </c>
      <c r="I101" s="2">
        <v>89.892937582069777</v>
      </c>
      <c r="J101" s="2">
        <v>78.719085562662428</v>
      </c>
      <c r="K101" s="3">
        <v>69.047809526857236</v>
      </c>
      <c r="L101" s="21">
        <v>2143.7891887777014</v>
      </c>
      <c r="M101" s="21">
        <v>1851.1787406915396</v>
      </c>
      <c r="N101" s="22">
        <v>682.73748023858479</v>
      </c>
      <c r="P101" s="2">
        <v>4002.7206785327735</v>
      </c>
      <c r="Q101" s="2">
        <v>9223.7110128648546</v>
      </c>
      <c r="R101" s="2">
        <v>4072.291922292794</v>
      </c>
      <c r="S101" s="2">
        <v>9354.9846123976495</v>
      </c>
      <c r="T101" s="2">
        <v>4841.974396876064</v>
      </c>
      <c r="U101" s="3">
        <v>4559.5206093393008</v>
      </c>
      <c r="V101" s="2">
        <v>117.88239196143027</v>
      </c>
      <c r="W101" s="2">
        <v>78.719085562662428</v>
      </c>
      <c r="X101" s="3">
        <v>96.182469780788907</v>
      </c>
      <c r="Y101" s="2">
        <f t="shared" si="11"/>
        <v>2143.7891887777014</v>
      </c>
      <c r="Z101" s="2">
        <f t="shared" si="12"/>
        <v>1928.8760421685031</v>
      </c>
      <c r="AA101" s="2">
        <f t="shared" si="13"/>
        <v>1217.5180462669246</v>
      </c>
      <c r="AB101" s="17"/>
      <c r="AC101" s="2">
        <f t="shared" si="14"/>
        <v>6009.2005387172394</v>
      </c>
      <c r="AD101" s="2">
        <f t="shared" si="15"/>
        <v>97.594649101627212</v>
      </c>
      <c r="AE101" s="3">
        <f t="shared" si="16"/>
        <v>1763.3944257377098</v>
      </c>
      <c r="AF101" s="3"/>
      <c r="AG101" s="2">
        <f t="shared" si="17"/>
        <v>6009.2005387172394</v>
      </c>
      <c r="AH101" s="2">
        <f t="shared" si="18"/>
        <v>521.40230936482908</v>
      </c>
      <c r="AI101" s="3">
        <f t="shared" si="19"/>
        <v>4027.6308336455022</v>
      </c>
      <c r="AK101" s="3" t="s">
        <v>114</v>
      </c>
      <c r="AL101" s="11">
        <v>8.6767333858378898E-2</v>
      </c>
      <c r="AM101" s="9">
        <f t="shared" si="20"/>
        <v>6.1797035855847629E-3</v>
      </c>
      <c r="AN101" s="3">
        <v>2.9245790000000001E-3</v>
      </c>
      <c r="AO101" s="10">
        <v>0.67024403790412779</v>
      </c>
      <c r="AP101" s="9">
        <f t="shared" si="21"/>
        <v>2.8278835115763873E-2</v>
      </c>
      <c r="AQ101" s="3">
        <v>6.6360999470000001E-2</v>
      </c>
    </row>
    <row r="102" spans="1:43" x14ac:dyDescent="0.2">
      <c r="A102" s="5" t="s">
        <v>115</v>
      </c>
      <c r="C102" s="2">
        <v>737.09398564058654</v>
      </c>
      <c r="D102" s="2">
        <v>988.52045726500137</v>
      </c>
      <c r="E102" s="33">
        <v>851.29192229279386</v>
      </c>
      <c r="F102" s="2">
        <v>1084.8437445952968</v>
      </c>
      <c r="G102" s="2">
        <v>996.76489190392681</v>
      </c>
      <c r="H102" s="3">
        <v>367.03851860318429</v>
      </c>
      <c r="I102" s="2">
        <v>240.89293758206978</v>
      </c>
      <c r="J102" s="2">
        <v>281.71908556266243</v>
      </c>
      <c r="K102" s="3">
        <v>221.04780952685724</v>
      </c>
      <c r="L102" s="21">
        <v>1095.7891887777012</v>
      </c>
      <c r="M102" s="21">
        <v>1146.1787406915396</v>
      </c>
      <c r="N102" s="3">
        <v>639.73748023858479</v>
      </c>
      <c r="P102" s="2">
        <v>805.21442678821063</v>
      </c>
      <c r="Q102" s="2">
        <v>1194.6023701041779</v>
      </c>
      <c r="R102" s="2">
        <v>851.29192229279386</v>
      </c>
      <c r="S102" s="2">
        <v>1203.9009078966112</v>
      </c>
      <c r="T102" s="2">
        <v>1315.8722624116801</v>
      </c>
      <c r="U102" s="3">
        <v>884.5061416762685</v>
      </c>
      <c r="V102" s="2">
        <v>315.89840595501948</v>
      </c>
      <c r="W102" s="2">
        <v>281.71908556266243</v>
      </c>
      <c r="X102" s="3">
        <v>307.91598467228357</v>
      </c>
      <c r="Y102" s="2">
        <f t="shared" si="11"/>
        <v>1095.7891887777012</v>
      </c>
      <c r="Z102" s="2">
        <f t="shared" si="12"/>
        <v>1194.2859240793139</v>
      </c>
      <c r="AA102" s="2">
        <f t="shared" si="13"/>
        <v>1140.8366313676242</v>
      </c>
      <c r="AB102" s="17"/>
      <c r="AC102" s="2">
        <f t="shared" si="14"/>
        <v>1042.5646718616238</v>
      </c>
      <c r="AD102" s="2">
        <f t="shared" si="15"/>
        <v>301.84449206332181</v>
      </c>
      <c r="AE102" s="3">
        <f t="shared" si="16"/>
        <v>1143.6372480748798</v>
      </c>
      <c r="AF102" s="3"/>
      <c r="AG102" s="2">
        <f t="shared" si="17"/>
        <v>1042.5646718616238</v>
      </c>
      <c r="AH102" s="2">
        <f t="shared" si="18"/>
        <v>1612.6131573769421</v>
      </c>
      <c r="AI102" s="3">
        <f t="shared" si="19"/>
        <v>2612.0920967099637</v>
      </c>
      <c r="AK102" s="3" t="s">
        <v>115</v>
      </c>
      <c r="AL102" s="10">
        <v>1.5467751794211755</v>
      </c>
      <c r="AM102" s="9">
        <f t="shared" si="20"/>
        <v>7.9123237898571347E-4</v>
      </c>
      <c r="AN102" s="3">
        <v>8.2571949999999999E-4</v>
      </c>
      <c r="AO102" s="10">
        <v>2.5054485033007698</v>
      </c>
      <c r="AP102" s="9">
        <f t="shared" si="21"/>
        <v>0.47120566255853713</v>
      </c>
      <c r="AQ102" s="3">
        <v>0.41208544938000002</v>
      </c>
    </row>
    <row r="103" spans="1:43" x14ac:dyDescent="0.2">
      <c r="A103" s="5" t="s">
        <v>116</v>
      </c>
      <c r="C103" s="2">
        <v>5738.0939856405867</v>
      </c>
      <c r="D103" s="2">
        <v>7381.5204572650018</v>
      </c>
      <c r="E103" s="33">
        <v>6175.291922292794</v>
      </c>
      <c r="F103" s="2">
        <v>7946.8437445952968</v>
      </c>
      <c r="G103" s="2">
        <v>2253.7648919039266</v>
      </c>
      <c r="H103" s="3">
        <v>1895.0385186031842</v>
      </c>
      <c r="I103" s="2">
        <v>1353.8929375820699</v>
      </c>
      <c r="J103" s="2">
        <v>1710.7190855626625</v>
      </c>
      <c r="K103" s="3">
        <v>1075.0478095268572</v>
      </c>
      <c r="L103" s="21">
        <v>3977.7891887777014</v>
      </c>
      <c r="M103" s="21">
        <v>3674.1787406915396</v>
      </c>
      <c r="N103" s="22">
        <v>1599.7374802385848</v>
      </c>
      <c r="P103" s="2">
        <v>6268.3947359698159</v>
      </c>
      <c r="Q103" s="2">
        <v>8920.3837598045102</v>
      </c>
      <c r="R103" s="2">
        <v>6175.291922292794</v>
      </c>
      <c r="S103" s="2">
        <v>8818.9773381602081</v>
      </c>
      <c r="T103" s="2">
        <v>2975.2920988106803</v>
      </c>
      <c r="U103" s="3">
        <v>4566.750145996999</v>
      </c>
      <c r="V103" s="2">
        <v>1775.446906450813</v>
      </c>
      <c r="W103" s="2">
        <v>1710.7190855626625</v>
      </c>
      <c r="X103" s="3">
        <v>1497.5240222863392</v>
      </c>
      <c r="Y103" s="2">
        <f t="shared" si="11"/>
        <v>3977.7891887777014</v>
      </c>
      <c r="Z103" s="2">
        <f t="shared" si="12"/>
        <v>3828.3906312133145</v>
      </c>
      <c r="AA103" s="2">
        <f t="shared" si="13"/>
        <v>2852.7938012124682</v>
      </c>
      <c r="AB103" s="17"/>
      <c r="AC103" s="2">
        <f t="shared" si="14"/>
        <v>6287.5150001725015</v>
      </c>
      <c r="AD103" s="2">
        <f t="shared" si="15"/>
        <v>1661.2300047666049</v>
      </c>
      <c r="AE103" s="3">
        <f t="shared" si="16"/>
        <v>3552.9912070678279</v>
      </c>
      <c r="AF103" s="3"/>
      <c r="AG103" s="2">
        <f t="shared" si="17"/>
        <v>6287.5150001725015</v>
      </c>
      <c r="AH103" s="2">
        <f t="shared" si="18"/>
        <v>8875.1706045840183</v>
      </c>
      <c r="AI103" s="3">
        <f t="shared" si="19"/>
        <v>8115.1084115915473</v>
      </c>
      <c r="AK103" s="3" t="s">
        <v>116</v>
      </c>
      <c r="AL103" s="10">
        <v>1.4115545814746404</v>
      </c>
      <c r="AM103" s="9">
        <f t="shared" si="20"/>
        <v>1.2918641734304568E-2</v>
      </c>
      <c r="AN103" s="3">
        <v>5.0075108999999996E-3</v>
      </c>
      <c r="AO103" s="10">
        <v>1.2906702268493839</v>
      </c>
      <c r="AP103" s="9">
        <f t="shared" si="21"/>
        <v>9.4572620652454004E-2</v>
      </c>
      <c r="AQ103" s="3">
        <v>0.13315825037000001</v>
      </c>
    </row>
    <row r="104" spans="1:43" x14ac:dyDescent="0.2">
      <c r="A104" s="5" t="s">
        <v>117</v>
      </c>
      <c r="C104" s="2">
        <v>7471.0939856405867</v>
      </c>
      <c r="D104" s="2">
        <v>1993.5204572650014</v>
      </c>
      <c r="E104" s="33">
        <v>8155.291922292794</v>
      </c>
      <c r="F104" s="2">
        <v>2080.8437445952968</v>
      </c>
      <c r="G104" s="2">
        <v>3470.7648919039266</v>
      </c>
      <c r="H104" s="3">
        <v>2936.0385186031845</v>
      </c>
      <c r="I104" s="2">
        <v>661.89293758206975</v>
      </c>
      <c r="J104" s="2">
        <v>991.71908556266237</v>
      </c>
      <c r="K104" s="3">
        <v>805.04780952685724</v>
      </c>
      <c r="L104" s="21">
        <v>1463.7891887777012</v>
      </c>
      <c r="M104" s="21">
        <v>1818.1787406915396</v>
      </c>
      <c r="N104" s="22">
        <v>663.73748023858479</v>
      </c>
      <c r="P104" s="2">
        <v>8161.5543991995146</v>
      </c>
      <c r="Q104" s="2">
        <v>2409.1198574573505</v>
      </c>
      <c r="R104" s="2">
        <v>8155.291922292794</v>
      </c>
      <c r="S104" s="2">
        <v>2309.2078336533209</v>
      </c>
      <c r="T104" s="2">
        <v>4581.9062124921311</v>
      </c>
      <c r="U104" s="3">
        <v>7075.3993662181256</v>
      </c>
      <c r="V104" s="2">
        <v>867.9827893411192</v>
      </c>
      <c r="W104" s="2">
        <v>991.71908556266237</v>
      </c>
      <c r="X104" s="3">
        <v>1121.4184366238158</v>
      </c>
      <c r="Y104" s="2">
        <f t="shared" si="11"/>
        <v>1463.7891887777012</v>
      </c>
      <c r="Z104" s="2">
        <f t="shared" si="12"/>
        <v>1894.4909728111368</v>
      </c>
      <c r="AA104" s="2">
        <f t="shared" si="13"/>
        <v>1183.6355606137454</v>
      </c>
      <c r="AB104" s="17"/>
      <c r="AC104" s="2">
        <f t="shared" si="14"/>
        <v>5448.7465985522058</v>
      </c>
      <c r="AD104" s="2">
        <f t="shared" si="15"/>
        <v>993.70677050919915</v>
      </c>
      <c r="AE104" s="3">
        <f t="shared" si="16"/>
        <v>1513.971907400861</v>
      </c>
      <c r="AF104" s="3"/>
      <c r="AG104" s="2">
        <f t="shared" si="17"/>
        <v>5448.7465985522058</v>
      </c>
      <c r="AH104" s="2">
        <f t="shared" si="18"/>
        <v>5308.9079139516471</v>
      </c>
      <c r="AI104" s="3">
        <f t="shared" si="19"/>
        <v>3457.9444317852153</v>
      </c>
      <c r="AK104" s="3" t="s">
        <v>117</v>
      </c>
      <c r="AL104" s="10">
        <v>0.97433562341883995</v>
      </c>
      <c r="AM104" s="9">
        <f t="shared" si="20"/>
        <v>2.922659916774013E-2</v>
      </c>
      <c r="AN104" s="3">
        <v>9.1501740000000005E-3</v>
      </c>
      <c r="AO104" s="10">
        <v>0.63463117053452822</v>
      </c>
      <c r="AP104" s="9">
        <f t="shared" si="21"/>
        <v>4.7029817250690026E-2</v>
      </c>
      <c r="AQ104" s="3">
        <v>8.4990986670000004E-2</v>
      </c>
    </row>
    <row r="105" spans="1:43" x14ac:dyDescent="0.2">
      <c r="A105" s="5" t="s">
        <v>118</v>
      </c>
      <c r="C105" s="2">
        <v>231.09398564058651</v>
      </c>
      <c r="D105" s="2">
        <v>408.52045726500143</v>
      </c>
      <c r="E105" s="33">
        <v>263.29192229279386</v>
      </c>
      <c r="F105" s="2">
        <v>427.84374459529687</v>
      </c>
      <c r="G105" s="2">
        <v>371.76489190392675</v>
      </c>
      <c r="H105" s="3">
        <v>129.03851860318429</v>
      </c>
      <c r="I105" s="2">
        <v>29.89293758206977</v>
      </c>
      <c r="J105" s="2">
        <v>43.719085562662428</v>
      </c>
      <c r="K105" s="3">
        <v>38.047809526857236</v>
      </c>
      <c r="L105" s="21">
        <v>197.78918877770124</v>
      </c>
      <c r="M105" s="21">
        <v>168.1787406915395</v>
      </c>
      <c r="N105" s="3">
        <v>74.73748023858478</v>
      </c>
      <c r="P105" s="2">
        <v>252.45113215795817</v>
      </c>
      <c r="Q105" s="2">
        <v>493.68680526354098</v>
      </c>
      <c r="R105" s="2">
        <v>263.29192229279386</v>
      </c>
      <c r="S105" s="2">
        <v>474.7978454245648</v>
      </c>
      <c r="T105" s="2">
        <v>490.78284494996524</v>
      </c>
      <c r="U105" s="3">
        <v>310.96290016557879</v>
      </c>
      <c r="V105" s="2">
        <v>39.200532096427921</v>
      </c>
      <c r="W105" s="2">
        <v>43.719085562662428</v>
      </c>
      <c r="X105" s="3">
        <v>52.999976612128812</v>
      </c>
      <c r="Y105" s="2">
        <f t="shared" si="11"/>
        <v>197.78918877770124</v>
      </c>
      <c r="Z105" s="2">
        <f t="shared" si="12"/>
        <v>175.23750494282149</v>
      </c>
      <c r="AA105" s="2">
        <f t="shared" si="13"/>
        <v>133.27850536519014</v>
      </c>
      <c r="AB105" s="17"/>
      <c r="AC105" s="2">
        <f t="shared" si="14"/>
        <v>380.99557504240033</v>
      </c>
      <c r="AD105" s="2">
        <f t="shared" si="15"/>
        <v>45.30653142373972</v>
      </c>
      <c r="AE105" s="3">
        <f t="shared" si="16"/>
        <v>168.76839969523763</v>
      </c>
      <c r="AF105" s="3"/>
      <c r="AG105" s="2">
        <f t="shared" si="17"/>
        <v>380.99557504240033</v>
      </c>
      <c r="AH105" s="2">
        <f t="shared" si="18"/>
        <v>242.05148879677893</v>
      </c>
      <c r="AI105" s="3">
        <f t="shared" si="19"/>
        <v>385.47065842809491</v>
      </c>
      <c r="AK105" s="3" t="s">
        <v>118</v>
      </c>
      <c r="AL105" s="10">
        <v>0.63531312343940327</v>
      </c>
      <c r="AM105" s="9">
        <f t="shared" si="20"/>
        <v>2.0030623104578464E-3</v>
      </c>
      <c r="AN105" s="3">
        <v>1.2940403000000001E-3</v>
      </c>
      <c r="AO105" s="10">
        <v>1.0117457621002464</v>
      </c>
      <c r="AP105" s="9">
        <f t="shared" si="21"/>
        <v>2.0497183916880737E-2</v>
      </c>
      <c r="AQ105" s="3">
        <v>5.2472791040000001E-2</v>
      </c>
    </row>
    <row r="106" spans="1:43" x14ac:dyDescent="0.2">
      <c r="A106" s="5" t="s">
        <v>119</v>
      </c>
      <c r="C106" s="2">
        <v>61.093985640586496</v>
      </c>
      <c r="D106" s="2">
        <v>130.5204572650014</v>
      </c>
      <c r="E106" s="33">
        <v>70.291922292793885</v>
      </c>
      <c r="F106" s="2">
        <v>119.84374459529687</v>
      </c>
      <c r="G106" s="2">
        <v>49.76489190392676</v>
      </c>
      <c r="H106" s="3">
        <v>24.038518603184279</v>
      </c>
      <c r="I106" s="2">
        <v>14.89293758206977</v>
      </c>
      <c r="J106" s="2">
        <v>6.7190855626624248</v>
      </c>
      <c r="K106" s="3">
        <v>8.0478095268572396</v>
      </c>
      <c r="L106" s="2">
        <v>90.789188777701256</v>
      </c>
      <c r="M106" s="2">
        <v>47.178740691539502</v>
      </c>
      <c r="N106" s="3">
        <v>5.7374802385847801</v>
      </c>
      <c r="P106" s="2">
        <v>66.740143843446489</v>
      </c>
      <c r="Q106" s="2">
        <v>157.73072418475289</v>
      </c>
      <c r="R106" s="2">
        <v>70.291922292793885</v>
      </c>
      <c r="S106" s="2">
        <v>132.9961053311244</v>
      </c>
      <c r="T106" s="2">
        <v>65.696777073689816</v>
      </c>
      <c r="U106" s="3">
        <v>57.929117146156841</v>
      </c>
      <c r="V106" s="2">
        <v>19.53006713017734</v>
      </c>
      <c r="W106" s="2">
        <v>6.7190855626624248</v>
      </c>
      <c r="X106" s="3">
        <v>11.210467094070658</v>
      </c>
      <c r="Y106" s="2">
        <f t="shared" si="11"/>
        <v>90.789188777701256</v>
      </c>
      <c r="Z106" s="2">
        <f t="shared" si="12"/>
        <v>49.158917299145024</v>
      </c>
      <c r="AA106" s="2">
        <f t="shared" si="13"/>
        <v>10.231583782591999</v>
      </c>
      <c r="AB106" s="17"/>
      <c r="AC106" s="2">
        <f t="shared" si="14"/>
        <v>91.897464978660722</v>
      </c>
      <c r="AD106" s="2">
        <f t="shared" si="15"/>
        <v>12.48653992897014</v>
      </c>
      <c r="AE106" s="3">
        <f t="shared" si="16"/>
        <v>50.059896619812754</v>
      </c>
      <c r="AF106" s="3"/>
      <c r="AG106" s="2">
        <f t="shared" si="17"/>
        <v>91.897464978660722</v>
      </c>
      <c r="AH106" s="2">
        <f t="shared" si="18"/>
        <v>66.709710162097707</v>
      </c>
      <c r="AI106" s="3">
        <f t="shared" si="19"/>
        <v>114.33788165158565</v>
      </c>
      <c r="AK106" s="3" t="s">
        <v>119</v>
      </c>
      <c r="AL106" s="10">
        <v>0.72591458510404183</v>
      </c>
      <c r="AM106" s="9">
        <f t="shared" si="20"/>
        <v>1.6755467954667438E-2</v>
      </c>
      <c r="AN106" s="3">
        <v>6.0186446000000003E-3</v>
      </c>
      <c r="AO106" s="10">
        <v>1.2441897246908362</v>
      </c>
      <c r="AP106" s="9">
        <f t="shared" si="21"/>
        <v>0.19949092388375864</v>
      </c>
      <c r="AQ106" s="3">
        <v>0.22292319125999999</v>
      </c>
    </row>
    <row r="107" spans="1:43" x14ac:dyDescent="0.2">
      <c r="A107" s="5" t="s">
        <v>120</v>
      </c>
      <c r="C107" s="2">
        <v>2050.0939856405867</v>
      </c>
      <c r="D107" s="2">
        <v>23608.520457265</v>
      </c>
      <c r="E107" s="33">
        <v>2497.291922292794</v>
      </c>
      <c r="F107" s="2">
        <v>26134.843744595299</v>
      </c>
      <c r="G107" s="2">
        <v>1580.7648919039268</v>
      </c>
      <c r="H107" s="3">
        <v>1155.0385186031842</v>
      </c>
      <c r="I107" s="2">
        <v>111.89293758206978</v>
      </c>
      <c r="J107" s="2">
        <v>114.71908556266243</v>
      </c>
      <c r="K107" s="3">
        <v>51.047809526857236</v>
      </c>
      <c r="L107" s="21">
        <v>1278.7891887777012</v>
      </c>
      <c r="M107" s="21">
        <v>1844.1787406915396</v>
      </c>
      <c r="N107" s="22">
        <v>513.73748023858479</v>
      </c>
      <c r="P107" s="2">
        <v>2239.558707123233</v>
      </c>
      <c r="Q107" s="2">
        <v>28530.309398889018</v>
      </c>
      <c r="R107" s="2">
        <v>2497.291922292794</v>
      </c>
      <c r="S107" s="2">
        <v>29003.0359382235</v>
      </c>
      <c r="T107" s="2">
        <v>2086.8358140879063</v>
      </c>
      <c r="U107" s="3">
        <v>2783.4644370982155</v>
      </c>
      <c r="V107" s="2">
        <v>146.73240724526445</v>
      </c>
      <c r="W107" s="2">
        <v>114.71908556266243</v>
      </c>
      <c r="X107" s="3">
        <v>71.10876406995402</v>
      </c>
      <c r="Y107" s="2">
        <f t="shared" si="11"/>
        <v>1278.7891887777012</v>
      </c>
      <c r="Z107" s="2">
        <f t="shared" si="12"/>
        <v>1921.5822395775467</v>
      </c>
      <c r="AA107" s="2">
        <f t="shared" si="13"/>
        <v>916.14225282548853</v>
      </c>
      <c r="AB107" s="17"/>
      <c r="AC107" s="2">
        <f t="shared" si="14"/>
        <v>11190.082702952444</v>
      </c>
      <c r="AD107" s="2">
        <f t="shared" si="15"/>
        <v>110.85341895929365</v>
      </c>
      <c r="AE107" s="3">
        <f t="shared" si="16"/>
        <v>1372.1712270602457</v>
      </c>
      <c r="AF107" s="3"/>
      <c r="AG107" s="2">
        <f t="shared" si="17"/>
        <v>11190.082702952444</v>
      </c>
      <c r="AH107" s="2">
        <f t="shared" si="18"/>
        <v>592.23768084021879</v>
      </c>
      <c r="AI107" s="3">
        <f t="shared" si="19"/>
        <v>3134.0686249685723</v>
      </c>
      <c r="AK107" s="3" t="s">
        <v>120</v>
      </c>
      <c r="AL107" s="11">
        <v>5.2925228218729789E-2</v>
      </c>
      <c r="AM107" s="9">
        <f t="shared" si="20"/>
        <v>0.21558305053152574</v>
      </c>
      <c r="AN107" s="3">
        <v>4.95719217E-2</v>
      </c>
      <c r="AO107" s="10">
        <v>0.28007555512897725</v>
      </c>
      <c r="AP107" s="9">
        <f t="shared" si="21"/>
        <v>0.26696589969262496</v>
      </c>
      <c r="AQ107" s="3">
        <v>0.26470985013999998</v>
      </c>
    </row>
    <row r="108" spans="1:43" x14ac:dyDescent="0.2">
      <c r="A108" s="5" t="s">
        <v>121</v>
      </c>
      <c r="C108" s="2">
        <v>90.093985640586496</v>
      </c>
      <c r="D108" s="2">
        <v>84.520457265001397</v>
      </c>
      <c r="E108" s="33">
        <v>129.29192229279388</v>
      </c>
      <c r="F108" s="2">
        <v>73.843744595296869</v>
      </c>
      <c r="G108" s="2">
        <v>162.76489190392675</v>
      </c>
      <c r="H108" s="3">
        <v>40.038518603184279</v>
      </c>
      <c r="I108" s="2">
        <v>22.89293758206977</v>
      </c>
      <c r="J108" s="2">
        <v>14.719085562662425</v>
      </c>
      <c r="K108" s="3">
        <v>13.04780952685724</v>
      </c>
      <c r="L108" s="2">
        <v>64.789188777701256</v>
      </c>
      <c r="M108" s="2">
        <v>48.178740691539502</v>
      </c>
      <c r="N108" s="3">
        <v>5.7374802385847801</v>
      </c>
      <c r="P108" s="2">
        <v>98.420253614745533</v>
      </c>
      <c r="Q108" s="2">
        <v>102.14086904221961</v>
      </c>
      <c r="R108" s="2">
        <v>129.29192229279388</v>
      </c>
      <c r="S108" s="2">
        <v>81.947793498987181</v>
      </c>
      <c r="T108" s="2">
        <v>214.87294375076783</v>
      </c>
      <c r="U108" s="3">
        <v>96.486645987211602</v>
      </c>
      <c r="V108" s="2">
        <v>30.020981778844316</v>
      </c>
      <c r="W108" s="2">
        <v>14.719085562662425</v>
      </c>
      <c r="X108" s="3">
        <v>18.175385347080351</v>
      </c>
      <c r="Y108" s="2">
        <f t="shared" si="11"/>
        <v>64.789188777701256</v>
      </c>
      <c r="Z108" s="2">
        <f t="shared" si="12"/>
        <v>50.200889097853093</v>
      </c>
      <c r="AA108" s="2">
        <f t="shared" si="13"/>
        <v>10.231583782591999</v>
      </c>
      <c r="AB108" s="17"/>
      <c r="AC108" s="2">
        <f t="shared" si="14"/>
        <v>120.52673803112093</v>
      </c>
      <c r="AD108" s="2">
        <f t="shared" si="15"/>
        <v>20.971817562862366</v>
      </c>
      <c r="AE108" s="3">
        <f t="shared" si="16"/>
        <v>41.740553886048779</v>
      </c>
      <c r="AF108" s="3"/>
      <c r="AG108" s="2">
        <f t="shared" si="17"/>
        <v>120.52673803112093</v>
      </c>
      <c r="AH108" s="2">
        <f t="shared" si="18"/>
        <v>112.04255775813843</v>
      </c>
      <c r="AI108" s="3">
        <f t="shared" si="19"/>
        <v>95.336323735151382</v>
      </c>
      <c r="AK108" s="3" t="s">
        <v>121</v>
      </c>
      <c r="AL108" s="10">
        <v>0.929607484516906</v>
      </c>
      <c r="AM108" s="9">
        <f t="shared" si="20"/>
        <v>1.1435150546256051E-2</v>
      </c>
      <c r="AN108" s="3">
        <v>4.5628491000000004E-3</v>
      </c>
      <c r="AO108" s="10">
        <v>0.79099729481216696</v>
      </c>
      <c r="AP108" s="9">
        <f t="shared" si="21"/>
        <v>3.8647391019835983E-2</v>
      </c>
      <c r="AQ108" s="3">
        <v>7.5803894220000001E-2</v>
      </c>
    </row>
    <row r="109" spans="1:43" x14ac:dyDescent="0.2">
      <c r="A109" s="5" t="s">
        <v>122</v>
      </c>
      <c r="C109" s="2">
        <v>57.093985640586496</v>
      </c>
      <c r="D109" s="2">
        <v>116.5204572650014</v>
      </c>
      <c r="E109" s="33">
        <v>50.291922292793878</v>
      </c>
      <c r="F109" s="2">
        <v>147.84374459529687</v>
      </c>
      <c r="G109" s="2">
        <v>156.76489190392675</v>
      </c>
      <c r="H109" s="3">
        <v>116.03851860318429</v>
      </c>
      <c r="I109" s="2">
        <v>38.89293758206977</v>
      </c>
      <c r="J109" s="2">
        <v>51.719085562662428</v>
      </c>
      <c r="K109" s="3">
        <v>28.04780952685724</v>
      </c>
      <c r="L109" s="21">
        <v>41.789188777701256</v>
      </c>
      <c r="M109" s="21">
        <v>21.178740691539502</v>
      </c>
      <c r="N109" s="3">
        <v>18.73748023858478</v>
      </c>
      <c r="P109" s="2">
        <v>62.370473530163856</v>
      </c>
      <c r="Q109" s="2">
        <v>140.81207261963405</v>
      </c>
      <c r="R109" s="2">
        <v>50.291922292793878</v>
      </c>
      <c r="S109" s="2">
        <v>164.06899079416442</v>
      </c>
      <c r="T109" s="2">
        <v>206.95208534313537</v>
      </c>
      <c r="U109" s="3">
        <v>279.63490798222176</v>
      </c>
      <c r="V109" s="2">
        <v>51.002811076178276</v>
      </c>
      <c r="W109" s="2">
        <v>51.719085562662428</v>
      </c>
      <c r="X109" s="3">
        <v>39.070140106109427</v>
      </c>
      <c r="Y109" s="2">
        <f t="shared" si="11"/>
        <v>41.789188777701256</v>
      </c>
      <c r="Z109" s="2">
        <f t="shared" si="12"/>
        <v>22.067650532735207</v>
      </c>
      <c r="AA109" s="2">
        <f t="shared" si="13"/>
        <v>33.414337124240923</v>
      </c>
      <c r="AB109" s="17"/>
      <c r="AC109" s="2">
        <f t="shared" si="14"/>
        <v>150.68840876035225</v>
      </c>
      <c r="AD109" s="2">
        <f t="shared" si="15"/>
        <v>47.26401224831671</v>
      </c>
      <c r="AE109" s="3">
        <f t="shared" si="16"/>
        <v>32.423725478225798</v>
      </c>
      <c r="AF109" s="3"/>
      <c r="AG109" s="2">
        <f t="shared" si="17"/>
        <v>150.68840876035225</v>
      </c>
      <c r="AH109" s="2">
        <f t="shared" si="18"/>
        <v>252.50938819871237</v>
      </c>
      <c r="AI109" s="3">
        <f t="shared" si="19"/>
        <v>74.056487063651275</v>
      </c>
      <c r="AK109" s="3" t="s">
        <v>122</v>
      </c>
      <c r="AL109" s="10">
        <v>1.6757054525692909</v>
      </c>
      <c r="AM109" s="9">
        <f t="shared" si="20"/>
        <v>8.7681751763267021E-2</v>
      </c>
      <c r="AN109" s="3">
        <v>2.2730237100000002E-2</v>
      </c>
      <c r="AO109" s="11">
        <v>0.49145443682683798</v>
      </c>
      <c r="AP109" s="9">
        <f t="shared" si="21"/>
        <v>5.7843632812450044E-2</v>
      </c>
      <c r="AQ109" s="3">
        <v>9.6956946739999994E-2</v>
      </c>
    </row>
    <row r="110" spans="1:43" x14ac:dyDescent="0.2">
      <c r="A110" s="5" t="s">
        <v>123</v>
      </c>
      <c r="C110" s="2">
        <v>42.093985640586496</v>
      </c>
      <c r="D110" s="2">
        <v>25.520457265001404</v>
      </c>
      <c r="E110" s="33">
        <v>58.291922292793878</v>
      </c>
      <c r="F110" s="2">
        <v>32.843744595296876</v>
      </c>
      <c r="G110" s="2">
        <v>22.76489190392676</v>
      </c>
      <c r="H110" s="3">
        <v>6.0385186031842792</v>
      </c>
      <c r="I110" s="2">
        <v>1</v>
      </c>
      <c r="J110" s="2">
        <v>1</v>
      </c>
      <c r="K110" s="3">
        <v>1</v>
      </c>
      <c r="L110" s="2">
        <v>1</v>
      </c>
      <c r="M110" s="2">
        <v>1</v>
      </c>
      <c r="N110" s="3">
        <v>1</v>
      </c>
      <c r="P110" s="2">
        <v>45.984209855354003</v>
      </c>
      <c r="Q110" s="2">
        <v>30.840837446361718</v>
      </c>
      <c r="R110" s="2">
        <v>58.291922292793878</v>
      </c>
      <c r="S110" s="2">
        <v>36.44821121382143</v>
      </c>
      <c r="T110" s="2">
        <v>30.052914239343739</v>
      </c>
      <c r="U110" s="3">
        <v>14.551897199970226</v>
      </c>
      <c r="V110" s="2">
        <v>1</v>
      </c>
      <c r="W110" s="2">
        <v>1</v>
      </c>
      <c r="X110" s="3">
        <v>1</v>
      </c>
      <c r="Y110" s="2">
        <f t="shared" si="11"/>
        <v>1</v>
      </c>
      <c r="Z110" s="2">
        <v>1</v>
      </c>
      <c r="AA110" s="2">
        <v>1</v>
      </c>
      <c r="AB110" s="17"/>
      <c r="AC110" s="2">
        <f t="shared" si="14"/>
        <v>36.028332041274169</v>
      </c>
      <c r="AD110" s="2">
        <f t="shared" si="15"/>
        <v>1</v>
      </c>
      <c r="AE110" s="3">
        <f t="shared" si="16"/>
        <v>1</v>
      </c>
      <c r="AF110" s="3"/>
      <c r="AG110" s="2">
        <f t="shared" si="17"/>
        <v>36.028332041274169</v>
      </c>
      <c r="AH110" s="2">
        <v>1</v>
      </c>
      <c r="AI110" s="3">
        <v>1</v>
      </c>
      <c r="AK110" s="3" t="s">
        <v>123</v>
      </c>
      <c r="AL110" s="11">
        <v>0.14828690024185362</v>
      </c>
      <c r="AM110" s="9">
        <f t="shared" si="20"/>
        <v>5.7611847816609303E-3</v>
      </c>
      <c r="AN110" s="3">
        <v>2.8225741E-3</v>
      </c>
      <c r="AO110" s="11">
        <v>2.775593382603438E-2</v>
      </c>
      <c r="AP110" s="9">
        <f t="shared" si="21"/>
        <v>5.7611847816609303E-3</v>
      </c>
      <c r="AQ110" s="3">
        <v>2.2532634669999999E-2</v>
      </c>
    </row>
    <row r="111" spans="1:43" x14ac:dyDescent="0.2">
      <c r="A111" s="5" t="s">
        <v>124</v>
      </c>
      <c r="C111" s="2">
        <v>6645.0939856405867</v>
      </c>
      <c r="D111" s="2">
        <v>37538.520457265004</v>
      </c>
      <c r="E111" s="33">
        <v>7578.291922292794</v>
      </c>
      <c r="F111" s="2">
        <v>39023.843744595295</v>
      </c>
      <c r="G111" s="2">
        <v>13588.764891903927</v>
      </c>
      <c r="H111" s="3">
        <v>7244.0385186031845</v>
      </c>
      <c r="I111" s="2">
        <v>1336.8929375820699</v>
      </c>
      <c r="J111" s="2">
        <v>1416.7190855626625</v>
      </c>
      <c r="K111" s="3">
        <v>713.04780952685724</v>
      </c>
      <c r="L111" s="21">
        <v>10694.7891887777</v>
      </c>
      <c r="M111" s="21">
        <v>9604.1787406915391</v>
      </c>
      <c r="N111" s="22">
        <v>8114.7374802385848</v>
      </c>
      <c r="P111" s="2">
        <v>7259.2174795066512</v>
      </c>
      <c r="Q111" s="2">
        <v>45364.367706182253</v>
      </c>
      <c r="R111" s="2">
        <v>7578.291922292794</v>
      </c>
      <c r="S111" s="2">
        <v>43306.550964406466</v>
      </c>
      <c r="T111" s="2">
        <v>17939.113773896341</v>
      </c>
      <c r="U111" s="3">
        <v>17457.014006672121</v>
      </c>
      <c r="V111" s="2">
        <v>1753.1537128223956</v>
      </c>
      <c r="W111" s="2">
        <v>1416.7190855626625</v>
      </c>
      <c r="X111" s="3">
        <v>993.26394076843735</v>
      </c>
      <c r="Y111" s="2">
        <f t="shared" si="11"/>
        <v>10694.7891887777</v>
      </c>
      <c r="Z111" s="2">
        <f t="shared" si="12"/>
        <v>10007.283397552168</v>
      </c>
      <c r="AA111" s="2">
        <f t="shared" si="13"/>
        <v>14470.919802815757</v>
      </c>
      <c r="AB111" s="17"/>
      <c r="AC111" s="2">
        <f t="shared" si="14"/>
        <v>23150.759308826106</v>
      </c>
      <c r="AD111" s="2">
        <f t="shared" si="15"/>
        <v>1387.7122463844983</v>
      </c>
      <c r="AE111" s="3">
        <f t="shared" si="16"/>
        <v>11724.330796381875</v>
      </c>
      <c r="AF111" s="3"/>
      <c r="AG111" s="2">
        <f t="shared" si="17"/>
        <v>23150.759308826106</v>
      </c>
      <c r="AH111" s="2">
        <f t="shared" si="18"/>
        <v>7413.8938626161635</v>
      </c>
      <c r="AI111" s="3">
        <f t="shared" si="19"/>
        <v>26778.623959646644</v>
      </c>
      <c r="AK111" s="3" t="s">
        <v>124</v>
      </c>
      <c r="AL111" s="11">
        <v>0.32024409064585868</v>
      </c>
      <c r="AM111" s="9">
        <f t="shared" si="20"/>
        <v>7.0144186835299507E-2</v>
      </c>
      <c r="AN111" s="3">
        <v>1.91601915E-2</v>
      </c>
      <c r="AO111" s="10">
        <v>1.1567060761345065</v>
      </c>
      <c r="AP111" s="9">
        <f t="shared" si="21"/>
        <v>0.30099226249086408</v>
      </c>
      <c r="AQ111" s="3">
        <v>0.28634939520000002</v>
      </c>
    </row>
    <row r="112" spans="1:43" x14ac:dyDescent="0.2">
      <c r="A112" s="5" t="s">
        <v>125</v>
      </c>
      <c r="C112" s="2">
        <v>3097.0939856405867</v>
      </c>
      <c r="D112" s="2">
        <v>9731.5204572650018</v>
      </c>
      <c r="E112" s="33">
        <v>3670.291922292794</v>
      </c>
      <c r="F112" s="2">
        <v>10665.843744595297</v>
      </c>
      <c r="G112" s="2">
        <v>3910.7648919039266</v>
      </c>
      <c r="H112" s="3">
        <v>2104.0385186031845</v>
      </c>
      <c r="I112" s="2">
        <v>738.89293758206975</v>
      </c>
      <c r="J112" s="2">
        <v>928.71908556266237</v>
      </c>
      <c r="K112" s="3">
        <v>527.04780952685724</v>
      </c>
      <c r="L112" s="21">
        <v>6124.7891887777014</v>
      </c>
      <c r="M112" s="21">
        <v>6245.1787406915391</v>
      </c>
      <c r="N112" s="22">
        <v>3547.7374802385848</v>
      </c>
      <c r="P112" s="2">
        <v>3383.3199116249612</v>
      </c>
      <c r="Q112" s="2">
        <v>11760.300272520883</v>
      </c>
      <c r="R112" s="2">
        <v>3670.291922292794</v>
      </c>
      <c r="S112" s="2">
        <v>11836.376465803274</v>
      </c>
      <c r="T112" s="2">
        <v>5162.7691623851788</v>
      </c>
      <c r="U112" s="3">
        <v>5070.4078664832768</v>
      </c>
      <c r="V112" s="2">
        <v>968.95784283453884</v>
      </c>
      <c r="W112" s="2">
        <v>928.71908556266237</v>
      </c>
      <c r="X112" s="3">
        <v>734.1689817564768</v>
      </c>
      <c r="Y112" s="2">
        <f t="shared" si="11"/>
        <v>6124.7891887777014</v>
      </c>
      <c r="Z112" s="2">
        <f t="shared" si="12"/>
        <v>6507.3001256917614</v>
      </c>
      <c r="AA112" s="2">
        <f t="shared" si="13"/>
        <v>6326.6402250226301</v>
      </c>
      <c r="AB112" s="17"/>
      <c r="AC112" s="2">
        <f t="shared" si="14"/>
        <v>6813.9109335183939</v>
      </c>
      <c r="AD112" s="2">
        <f t="shared" si="15"/>
        <v>877.28197005122604</v>
      </c>
      <c r="AE112" s="3">
        <f t="shared" si="16"/>
        <v>6319.5765131640319</v>
      </c>
      <c r="AF112" s="3"/>
      <c r="AG112" s="2">
        <f t="shared" si="17"/>
        <v>6813.9109335183939</v>
      </c>
      <c r="AH112" s="2">
        <f t="shared" si="18"/>
        <v>4686.904962100115</v>
      </c>
      <c r="AI112" s="3">
        <f t="shared" si="19"/>
        <v>14434.048814321985</v>
      </c>
      <c r="AK112" s="3" t="s">
        <v>125</v>
      </c>
      <c r="AL112" s="10">
        <v>0.68784359053545929</v>
      </c>
      <c r="AM112" s="9">
        <f t="shared" si="20"/>
        <v>3.9285984576620886E-2</v>
      </c>
      <c r="AN112" s="3">
        <v>1.1932383499999999E-2</v>
      </c>
      <c r="AO112" s="10">
        <v>2.1183207346194202</v>
      </c>
      <c r="AP112" s="9">
        <f t="shared" si="21"/>
        <v>0.83924703520423438</v>
      </c>
      <c r="AQ112" s="3">
        <v>0.64070023728000003</v>
      </c>
    </row>
    <row r="113" spans="1:43" x14ac:dyDescent="0.2">
      <c r="A113" s="5" t="s">
        <v>126</v>
      </c>
      <c r="C113" s="2">
        <v>576.09398564058654</v>
      </c>
      <c r="D113" s="2">
        <v>758.52045726500137</v>
      </c>
      <c r="E113" s="33">
        <v>555.29192229279386</v>
      </c>
      <c r="F113" s="2">
        <v>782.84374459529693</v>
      </c>
      <c r="G113" s="2">
        <v>506.76489190392675</v>
      </c>
      <c r="H113" s="3">
        <v>253.03851860318429</v>
      </c>
      <c r="I113" s="2">
        <v>932.89293758206975</v>
      </c>
      <c r="J113" s="2">
        <v>1197.7190855626625</v>
      </c>
      <c r="K113" s="3">
        <v>843.04780952685724</v>
      </c>
      <c r="L113" s="21">
        <v>1393.7891887777012</v>
      </c>
      <c r="M113" s="21">
        <v>1541.1787406915396</v>
      </c>
      <c r="N113" s="22">
        <v>461.73748023858479</v>
      </c>
      <c r="P113" s="2">
        <v>629.33519667858479</v>
      </c>
      <c r="Q113" s="2">
        <v>916.65309439151144</v>
      </c>
      <c r="R113" s="2">
        <v>555.29192229279386</v>
      </c>
      <c r="S113" s="2">
        <v>868.75764325953674</v>
      </c>
      <c r="T113" s="2">
        <v>669.00215912169563</v>
      </c>
      <c r="U113" s="3">
        <v>609.78374868375329</v>
      </c>
      <c r="V113" s="2">
        <v>1223.3625230647131</v>
      </c>
      <c r="W113" s="2">
        <v>1197.7190855626625</v>
      </c>
      <c r="X113" s="3">
        <v>1174.3518153466894</v>
      </c>
      <c r="Y113" s="2">
        <f t="shared" si="11"/>
        <v>1393.7891887777012</v>
      </c>
      <c r="Z113" s="2">
        <f t="shared" si="12"/>
        <v>1605.8647845690016</v>
      </c>
      <c r="AA113" s="2">
        <f t="shared" si="13"/>
        <v>823.41123945889285</v>
      </c>
      <c r="AB113" s="17"/>
      <c r="AC113" s="2">
        <f t="shared" si="14"/>
        <v>708.13729407131268</v>
      </c>
      <c r="AD113" s="2">
        <f t="shared" si="15"/>
        <v>1198.4778079913549</v>
      </c>
      <c r="AE113" s="3">
        <f t="shared" si="16"/>
        <v>1274.3550709351985</v>
      </c>
      <c r="AF113" s="3"/>
      <c r="AG113" s="2">
        <f t="shared" si="17"/>
        <v>708.13729407131268</v>
      </c>
      <c r="AH113" s="2">
        <f t="shared" si="18"/>
        <v>6402.9032591580044</v>
      </c>
      <c r="AI113" s="3">
        <f t="shared" si="19"/>
        <v>2910.6544184315931</v>
      </c>
      <c r="AK113" s="3" t="s">
        <v>126</v>
      </c>
      <c r="AL113" s="12">
        <v>9.0418952832516712</v>
      </c>
      <c r="AM113" s="9">
        <f t="shared" si="20"/>
        <v>9.0608498875225751E-4</v>
      </c>
      <c r="AN113" s="3">
        <v>8.780347E-4</v>
      </c>
      <c r="AO113" s="12">
        <v>4.1102967500797618</v>
      </c>
      <c r="AP113" s="9">
        <f t="shared" si="21"/>
        <v>1.5008095084947975E-2</v>
      </c>
      <c r="AQ113" s="3">
        <v>4.3125301550000002E-2</v>
      </c>
    </row>
    <row r="114" spans="1:43" x14ac:dyDescent="0.2">
      <c r="A114" s="5" t="s">
        <v>127</v>
      </c>
      <c r="C114" s="2">
        <v>277.09398564058648</v>
      </c>
      <c r="D114" s="2">
        <v>355.52045726500143</v>
      </c>
      <c r="E114" s="33">
        <v>294.29192229279386</v>
      </c>
      <c r="F114" s="2">
        <v>413.84374459529687</v>
      </c>
      <c r="G114" s="2">
        <v>239.76489190392675</v>
      </c>
      <c r="H114" s="3">
        <v>99.038518603184286</v>
      </c>
      <c r="I114" s="2">
        <v>13.89293758206977</v>
      </c>
      <c r="J114" s="2">
        <v>1.7190855626624248</v>
      </c>
      <c r="K114" s="3">
        <v>1</v>
      </c>
      <c r="L114" s="2">
        <v>425.78918877770127</v>
      </c>
      <c r="M114" s="2">
        <v>329.17874069153947</v>
      </c>
      <c r="N114" s="3">
        <v>174.73748023858479</v>
      </c>
      <c r="P114" s="2">
        <v>302.70234076070835</v>
      </c>
      <c r="Q114" s="2">
        <v>429.63762433844829</v>
      </c>
      <c r="R114" s="2">
        <v>294.29192229279386</v>
      </c>
      <c r="S114" s="2">
        <v>459.26140269304477</v>
      </c>
      <c r="T114" s="2">
        <v>316.52395998205111</v>
      </c>
      <c r="U114" s="3">
        <v>238.66753358860109</v>
      </c>
      <c r="V114" s="2">
        <v>18.218702799093968</v>
      </c>
      <c r="W114" s="2">
        <v>1.7190855626624248</v>
      </c>
      <c r="X114" s="3">
        <v>1</v>
      </c>
      <c r="Y114" s="2">
        <f t="shared" si="11"/>
        <v>425.78918877770127</v>
      </c>
      <c r="Z114" s="2">
        <f t="shared" si="12"/>
        <v>342.99496453482072</v>
      </c>
      <c r="AA114" s="2">
        <f t="shared" si="13"/>
        <v>311.60737722402808</v>
      </c>
      <c r="AB114" s="17"/>
      <c r="AC114" s="2">
        <f t="shared" si="14"/>
        <v>340.18079727594125</v>
      </c>
      <c r="AD114" s="2">
        <f t="shared" si="15"/>
        <v>6.9792627872521313</v>
      </c>
      <c r="AE114" s="3">
        <f t="shared" si="16"/>
        <v>360.13051017885005</v>
      </c>
      <c r="AF114" s="3"/>
      <c r="AG114" s="2">
        <f t="shared" si="17"/>
        <v>340.18079727594125</v>
      </c>
      <c r="AH114" s="2">
        <f t="shared" si="18"/>
        <v>37.286918580422473</v>
      </c>
      <c r="AI114" s="3">
        <f t="shared" si="19"/>
        <v>822.54583873146908</v>
      </c>
      <c r="AK114" s="3" t="s">
        <v>127</v>
      </c>
      <c r="AL114" s="11">
        <v>0.10960912220502791</v>
      </c>
      <c r="AM114" s="9">
        <f t="shared" si="20"/>
        <v>3.3298810763932903E-4</v>
      </c>
      <c r="AN114" s="3">
        <v>4.3191600000000002E-4</v>
      </c>
      <c r="AO114" s="10">
        <v>2.4179666968804603</v>
      </c>
      <c r="AP114" s="9">
        <f t="shared" si="21"/>
        <v>0.73102009132476131</v>
      </c>
      <c r="AQ114" s="3">
        <v>0.58481607280000003</v>
      </c>
    </row>
    <row r="115" spans="1:43" x14ac:dyDescent="0.2">
      <c r="A115" s="5" t="s">
        <v>128</v>
      </c>
      <c r="C115" s="2">
        <v>1739.0939856405864</v>
      </c>
      <c r="D115" s="2">
        <v>752.52045726500137</v>
      </c>
      <c r="E115" s="33">
        <v>2011.291922292794</v>
      </c>
      <c r="F115" s="2">
        <v>852.84374459529693</v>
      </c>
      <c r="G115" s="2">
        <v>1211.7648919039268</v>
      </c>
      <c r="H115" s="3">
        <v>544.03851860318423</v>
      </c>
      <c r="I115" s="2">
        <v>143.89293758206978</v>
      </c>
      <c r="J115" s="2">
        <v>157.71908556266243</v>
      </c>
      <c r="K115" s="3">
        <v>86.047809526857236</v>
      </c>
      <c r="L115" s="21">
        <v>1131.7891887777012</v>
      </c>
      <c r="M115" s="21">
        <v>662.17874069153947</v>
      </c>
      <c r="N115" s="22">
        <v>258.73748023858479</v>
      </c>
      <c r="P115" s="2">
        <v>1899.8168402655087</v>
      </c>
      <c r="Q115" s="2">
        <v>909.40224372074624</v>
      </c>
      <c r="R115" s="2">
        <v>2011.291922292794</v>
      </c>
      <c r="S115" s="2">
        <v>946.43985691713681</v>
      </c>
      <c r="T115" s="2">
        <v>1599.70302201851</v>
      </c>
      <c r="U115" s="3">
        <v>1311.0488044804367</v>
      </c>
      <c r="V115" s="2">
        <v>188.69606583993237</v>
      </c>
      <c r="W115" s="2">
        <v>157.71908556266243</v>
      </c>
      <c r="X115" s="3">
        <v>119.86319184102187</v>
      </c>
      <c r="Y115" s="2">
        <f t="shared" si="11"/>
        <v>1131.7891887777012</v>
      </c>
      <c r="Z115" s="2">
        <f t="shared" si="12"/>
        <v>689.97157350460793</v>
      </c>
      <c r="AA115" s="2">
        <f t="shared" si="13"/>
        <v>461.40362958545194</v>
      </c>
      <c r="AB115" s="17"/>
      <c r="AC115" s="2">
        <f t="shared" si="14"/>
        <v>1446.2837816158553</v>
      </c>
      <c r="AD115" s="2">
        <f t="shared" si="15"/>
        <v>155.42611441453889</v>
      </c>
      <c r="AE115" s="3">
        <f t="shared" si="16"/>
        <v>761.05479728925366</v>
      </c>
      <c r="AF115" s="3"/>
      <c r="AG115" s="2">
        <f t="shared" si="17"/>
        <v>1446.2837816158553</v>
      </c>
      <c r="AH115" s="2">
        <f t="shared" si="18"/>
        <v>830.36862919558916</v>
      </c>
      <c r="AI115" s="3">
        <f t="shared" si="19"/>
        <v>1738.2655422502485</v>
      </c>
      <c r="AK115" s="3" t="s">
        <v>128</v>
      </c>
      <c r="AL115" s="10">
        <v>0.57413948752703481</v>
      </c>
      <c r="AM115" s="9">
        <f t="shared" si="20"/>
        <v>2.5133422250614287E-3</v>
      </c>
      <c r="AN115" s="3">
        <v>1.4407456E-3</v>
      </c>
      <c r="AO115" s="10">
        <v>1.2018841422035291</v>
      </c>
      <c r="AP115" s="9">
        <f t="shared" si="21"/>
        <v>6.2129380493439176E-2</v>
      </c>
      <c r="AQ115" s="3">
        <v>0.10291549064</v>
      </c>
    </row>
    <row r="116" spans="1:43" x14ac:dyDescent="0.2">
      <c r="A116" s="5" t="s">
        <v>129</v>
      </c>
      <c r="C116" s="2">
        <v>7090.0939856405867</v>
      </c>
      <c r="D116" s="2">
        <v>4789.5204572650018</v>
      </c>
      <c r="E116" s="33">
        <v>8296.291922292794</v>
      </c>
      <c r="F116" s="2">
        <v>4943.8437445952968</v>
      </c>
      <c r="G116" s="2">
        <v>7170.7648919039266</v>
      </c>
      <c r="H116" s="3">
        <v>3828.0385186031845</v>
      </c>
      <c r="I116" s="2">
        <v>731.89293758206975</v>
      </c>
      <c r="J116" s="2">
        <v>864.71908556266237</v>
      </c>
      <c r="K116" s="3">
        <v>552.04780952685724</v>
      </c>
      <c r="L116" s="21">
        <v>1474.7891887777012</v>
      </c>
      <c r="M116" s="21">
        <v>1736.1787406915396</v>
      </c>
      <c r="N116" s="22">
        <v>1521.7374802385848</v>
      </c>
      <c r="P116" s="2">
        <v>7745.3433018593441</v>
      </c>
      <c r="Q116" s="2">
        <v>5788.0162700339388</v>
      </c>
      <c r="R116" s="2">
        <v>8296.291922292794</v>
      </c>
      <c r="S116" s="2">
        <v>5486.4103722491645</v>
      </c>
      <c r="T116" s="2">
        <v>9466.4355638654833</v>
      </c>
      <c r="U116" s="3">
        <v>9224.9815991069281</v>
      </c>
      <c r="V116" s="2">
        <v>959.77829251695516</v>
      </c>
      <c r="W116" s="2">
        <v>864.71908556266237</v>
      </c>
      <c r="X116" s="3">
        <v>768.99357302152532</v>
      </c>
      <c r="Y116" s="2">
        <f t="shared" si="11"/>
        <v>1474.7891887777012</v>
      </c>
      <c r="Z116" s="2">
        <f t="shared" si="12"/>
        <v>1809.0492853170751</v>
      </c>
      <c r="AA116" s="2">
        <f t="shared" si="13"/>
        <v>2713.6972811625747</v>
      </c>
      <c r="AB116" s="17"/>
      <c r="AC116" s="2">
        <f t="shared" si="14"/>
        <v>7667.9131715679423</v>
      </c>
      <c r="AD116" s="2">
        <f t="shared" si="15"/>
        <v>864.49698370038095</v>
      </c>
      <c r="AE116" s="3">
        <f t="shared" si="16"/>
        <v>1999.1785850857839</v>
      </c>
      <c r="AF116" s="3"/>
      <c r="AG116" s="2">
        <f t="shared" si="17"/>
        <v>7667.9131715679423</v>
      </c>
      <c r="AH116" s="2">
        <f t="shared" si="18"/>
        <v>4618.6007930714741</v>
      </c>
      <c r="AI116" s="3">
        <f t="shared" si="19"/>
        <v>4566.1669299463647</v>
      </c>
      <c r="AK116" s="3" t="s">
        <v>129</v>
      </c>
      <c r="AL116" s="10">
        <v>0.60232825929705436</v>
      </c>
      <c r="AM116" s="9">
        <f t="shared" si="20"/>
        <v>2.7364630957929628E-4</v>
      </c>
      <c r="AN116" s="3">
        <v>4.1250199999999998E-4</v>
      </c>
      <c r="AO116" s="10">
        <v>0.59549017154724382</v>
      </c>
      <c r="AP116" s="9">
        <f t="shared" si="21"/>
        <v>9.611950859337835E-4</v>
      </c>
      <c r="AQ116" s="3">
        <v>7.2952629899999998E-3</v>
      </c>
    </row>
    <row r="117" spans="1:43" x14ac:dyDescent="0.2">
      <c r="A117" s="5" t="s">
        <v>130</v>
      </c>
      <c r="C117" s="2">
        <v>5482.0939856405867</v>
      </c>
      <c r="D117" s="2">
        <v>3580.5204572650014</v>
      </c>
      <c r="E117" s="33">
        <v>6264.291922292794</v>
      </c>
      <c r="F117" s="2">
        <v>3989.8437445952968</v>
      </c>
      <c r="G117" s="2">
        <v>4644.7648919039266</v>
      </c>
      <c r="H117" s="3">
        <v>2301.0385186031845</v>
      </c>
      <c r="I117" s="2">
        <v>595.89293758206975</v>
      </c>
      <c r="J117" s="2">
        <v>998.71908556266237</v>
      </c>
      <c r="K117" s="3">
        <v>598.04780952685724</v>
      </c>
      <c r="L117" s="21">
        <v>5873.7891887777014</v>
      </c>
      <c r="M117" s="21">
        <v>3585.1787406915396</v>
      </c>
      <c r="N117" s="22">
        <v>2181.7374802385848</v>
      </c>
      <c r="P117" s="2">
        <v>5988.7358359197278</v>
      </c>
      <c r="Q117" s="2">
        <v>4326.9698598747482</v>
      </c>
      <c r="R117" s="2">
        <v>6264.291922292794</v>
      </c>
      <c r="S117" s="2">
        <v>4427.7127746870146</v>
      </c>
      <c r="T117" s="2">
        <v>6131.7541742522162</v>
      </c>
      <c r="U117" s="3">
        <v>5545.1474403387638</v>
      </c>
      <c r="V117" s="2">
        <v>781.43274348961654</v>
      </c>
      <c r="W117" s="2">
        <v>998.71908556266237</v>
      </c>
      <c r="X117" s="3">
        <v>833.07082094921441</v>
      </c>
      <c r="Y117" s="2">
        <f t="shared" si="11"/>
        <v>5873.7891887777014</v>
      </c>
      <c r="Z117" s="2">
        <f t="shared" si="12"/>
        <v>3735.6551411282962</v>
      </c>
      <c r="AA117" s="2">
        <f t="shared" si="13"/>
        <v>3890.6678354309047</v>
      </c>
      <c r="AB117" s="17"/>
      <c r="AC117" s="2">
        <f t="shared" si="14"/>
        <v>5447.435334560877</v>
      </c>
      <c r="AD117" s="2">
        <f t="shared" si="15"/>
        <v>871.07421666716448</v>
      </c>
      <c r="AE117" s="3">
        <f t="shared" si="16"/>
        <v>4500.037388445634</v>
      </c>
      <c r="AF117" s="3"/>
      <c r="AG117" s="2">
        <f t="shared" si="17"/>
        <v>5447.435334560877</v>
      </c>
      <c r="AH117" s="2">
        <f t="shared" si="18"/>
        <v>4653.7398554040856</v>
      </c>
      <c r="AI117" s="3">
        <f t="shared" si="19"/>
        <v>10278.182279429006</v>
      </c>
      <c r="AK117" s="3" t="s">
        <v>130</v>
      </c>
      <c r="AL117" s="10">
        <v>0.85429923800632468</v>
      </c>
      <c r="AM117" s="9">
        <f t="shared" si="20"/>
        <v>4.8225129555819828E-5</v>
      </c>
      <c r="AN117" s="3">
        <v>1.2433370000000001E-4</v>
      </c>
      <c r="AO117" s="10">
        <v>1.8867928939366729</v>
      </c>
      <c r="AP117" s="9">
        <f t="shared" si="21"/>
        <v>0.20936785124056115</v>
      </c>
      <c r="AQ117" s="3">
        <v>0.22332806438</v>
      </c>
    </row>
    <row r="118" spans="1:43" x14ac:dyDescent="0.2">
      <c r="A118" s="5" t="s">
        <v>131</v>
      </c>
      <c r="C118" s="2">
        <v>354.09398564058648</v>
      </c>
      <c r="D118" s="2">
        <v>395.52045726500143</v>
      </c>
      <c r="E118" s="33">
        <v>392.29192229279386</v>
      </c>
      <c r="F118" s="2">
        <v>418.84374459529687</v>
      </c>
      <c r="G118" s="2">
        <v>293.76489190392675</v>
      </c>
      <c r="H118" s="3">
        <v>174.03851860318429</v>
      </c>
      <c r="I118" s="2">
        <v>1.89293758206977</v>
      </c>
      <c r="J118" s="2">
        <v>1.7190855626624248</v>
      </c>
      <c r="K118" s="3">
        <v>1</v>
      </c>
      <c r="L118" s="2">
        <v>1</v>
      </c>
      <c r="M118" s="2">
        <v>1</v>
      </c>
      <c r="N118" s="3">
        <v>1</v>
      </c>
      <c r="P118" s="2">
        <v>386.81849429139896</v>
      </c>
      <c r="Q118" s="2">
        <v>477.97662881021637</v>
      </c>
      <c r="R118" s="2">
        <v>392.29192229279386</v>
      </c>
      <c r="S118" s="2">
        <v>464.81013224001617</v>
      </c>
      <c r="T118" s="2">
        <v>387.81168565074324</v>
      </c>
      <c r="U118" s="3">
        <v>419.40595003104534</v>
      </c>
      <c r="V118" s="2">
        <v>2.4823308260935</v>
      </c>
      <c r="W118" s="2">
        <v>1.7190855626624248</v>
      </c>
      <c r="X118" s="3">
        <v>1.3929836506019386</v>
      </c>
      <c r="Y118" s="2">
        <f t="shared" si="11"/>
        <v>1</v>
      </c>
      <c r="Z118" s="2">
        <v>1</v>
      </c>
      <c r="AA118" s="2">
        <v>1</v>
      </c>
      <c r="AB118" s="17"/>
      <c r="AC118" s="2">
        <f t="shared" si="14"/>
        <v>421.51913555270238</v>
      </c>
      <c r="AD118" s="2">
        <f t="shared" si="15"/>
        <v>1.8648000131192879</v>
      </c>
      <c r="AE118" s="3">
        <f t="shared" si="16"/>
        <v>1</v>
      </c>
      <c r="AF118" s="3"/>
      <c r="AG118" s="2">
        <f t="shared" si="17"/>
        <v>421.51913555270238</v>
      </c>
      <c r="AH118" s="2">
        <f t="shared" si="18"/>
        <v>9.9627494160204808</v>
      </c>
      <c r="AI118" s="3">
        <v>1</v>
      </c>
      <c r="AK118" s="3" t="s">
        <v>131</v>
      </c>
      <c r="AL118" s="11">
        <v>2.3635343156977132E-2</v>
      </c>
      <c r="AM118" s="9">
        <f t="shared" si="20"/>
        <v>5.3506340521962229E-7</v>
      </c>
      <c r="AN118" s="3">
        <v>1.0888499999999999E-5</v>
      </c>
      <c r="AO118" s="11">
        <v>2.372371538219219E-3</v>
      </c>
      <c r="AP118" s="9">
        <f t="shared" si="21"/>
        <v>5.2742595488101193E-7</v>
      </c>
      <c r="AQ118" s="3">
        <v>7.4261579999999999E-5</v>
      </c>
    </row>
    <row r="119" spans="1:43" x14ac:dyDescent="0.2">
      <c r="A119" s="5" t="s">
        <v>132</v>
      </c>
      <c r="C119" s="2">
        <v>479.09398564058648</v>
      </c>
      <c r="D119" s="2">
        <v>351.52045726500143</v>
      </c>
      <c r="E119" s="33">
        <v>522.29192229279386</v>
      </c>
      <c r="F119" s="2">
        <v>361.84374459529687</v>
      </c>
      <c r="G119" s="2">
        <v>512.76489190392681</v>
      </c>
      <c r="H119" s="3">
        <v>276.03851860318429</v>
      </c>
      <c r="I119" s="2">
        <v>482.89293758206975</v>
      </c>
      <c r="J119" s="2">
        <v>702.71908556266237</v>
      </c>
      <c r="K119" s="3">
        <v>553.04780952685724</v>
      </c>
      <c r="L119" s="21">
        <v>1373.7891887777012</v>
      </c>
      <c r="M119" s="21">
        <v>1817.1787406915396</v>
      </c>
      <c r="N119" s="22">
        <v>512.73748023858479</v>
      </c>
      <c r="P119" s="2">
        <v>523.37069158148108</v>
      </c>
      <c r="Q119" s="2">
        <v>424.80372389127149</v>
      </c>
      <c r="R119" s="2">
        <v>522.29192229279386</v>
      </c>
      <c r="S119" s="2">
        <v>401.55461540454183</v>
      </c>
      <c r="T119" s="2">
        <v>676.92301752932815</v>
      </c>
      <c r="U119" s="3">
        <v>665.21019639276949</v>
      </c>
      <c r="V119" s="2">
        <v>633.24857407719549</v>
      </c>
      <c r="W119" s="2">
        <v>702.71908556266237</v>
      </c>
      <c r="X119" s="3">
        <v>770.3865566721272</v>
      </c>
      <c r="Y119" s="2">
        <f t="shared" si="11"/>
        <v>1373.7891887777012</v>
      </c>
      <c r="Z119" s="2">
        <f t="shared" si="12"/>
        <v>1893.4490010124289</v>
      </c>
      <c r="AA119" s="2">
        <f t="shared" si="13"/>
        <v>914.3589641069002</v>
      </c>
      <c r="AB119" s="17"/>
      <c r="AC119" s="2">
        <f t="shared" si="14"/>
        <v>535.69236118203105</v>
      </c>
      <c r="AD119" s="2">
        <f t="shared" si="15"/>
        <v>702.11807210399502</v>
      </c>
      <c r="AE119" s="3">
        <f t="shared" si="16"/>
        <v>1393.8657179656766</v>
      </c>
      <c r="AF119" s="3"/>
      <c r="AG119" s="2">
        <f t="shared" si="17"/>
        <v>535.69236118203105</v>
      </c>
      <c r="AH119" s="2">
        <f t="shared" si="18"/>
        <v>3751.086638577819</v>
      </c>
      <c r="AI119" s="3">
        <f t="shared" si="19"/>
        <v>3183.6193092713206</v>
      </c>
      <c r="AK119" s="3" t="s">
        <v>132</v>
      </c>
      <c r="AL119" s="12">
        <v>7.0023149673085969</v>
      </c>
      <c r="AM119" s="9">
        <f t="shared" si="20"/>
        <v>5.9390455316798201E-2</v>
      </c>
      <c r="AN119" s="3">
        <v>1.6670287700000001E-2</v>
      </c>
      <c r="AO119" s="12">
        <v>5.9429992659341098</v>
      </c>
      <c r="AP119" s="9">
        <f t="shared" si="21"/>
        <v>3.393811993741354E-3</v>
      </c>
      <c r="AQ119" s="3">
        <v>1.592829099E-2</v>
      </c>
    </row>
    <row r="120" spans="1:43" x14ac:dyDescent="0.2">
      <c r="A120" s="5" t="s">
        <v>133</v>
      </c>
      <c r="C120" s="2">
        <v>7.0939856405864994</v>
      </c>
      <c r="D120" s="2">
        <v>14.520457265001404</v>
      </c>
      <c r="E120" s="33">
        <v>21.291922292793878</v>
      </c>
      <c r="F120" s="2">
        <v>2.8437445952968758</v>
      </c>
      <c r="G120" s="2">
        <v>1.7648919039267597</v>
      </c>
      <c r="H120" s="3">
        <v>1</v>
      </c>
      <c r="I120" s="2">
        <v>0.89293758206977003</v>
      </c>
      <c r="J120" s="2">
        <v>0.71908556266242485</v>
      </c>
      <c r="K120" s="3">
        <v>1</v>
      </c>
      <c r="L120" s="2">
        <v>1</v>
      </c>
      <c r="M120" s="2">
        <v>1</v>
      </c>
      <c r="N120" s="3">
        <v>1</v>
      </c>
      <c r="P120" s="2">
        <v>7.7495946141310172</v>
      </c>
      <c r="Q120" s="2">
        <v>17.547611216625498</v>
      </c>
      <c r="R120" s="33">
        <v>21.291922292793878</v>
      </c>
      <c r="S120" s="2">
        <v>3.1558339319928201</v>
      </c>
      <c r="T120" s="2">
        <v>2.329909812630123</v>
      </c>
      <c r="U120" s="3">
        <v>2.409845552565923</v>
      </c>
      <c r="V120" s="2">
        <v>1.1709664950101277</v>
      </c>
      <c r="W120" s="2">
        <v>0.71908556266242485</v>
      </c>
      <c r="X120" s="3">
        <v>1</v>
      </c>
      <c r="Y120" s="2">
        <f t="shared" si="11"/>
        <v>1</v>
      </c>
      <c r="Z120" s="2">
        <v>1</v>
      </c>
      <c r="AA120" s="2">
        <v>1</v>
      </c>
      <c r="AB120" s="17"/>
      <c r="AC120" s="2">
        <f t="shared" si="14"/>
        <v>9.0807862367898764</v>
      </c>
      <c r="AD120" s="2">
        <f t="shared" si="15"/>
        <v>0.96335068589085093</v>
      </c>
      <c r="AE120" s="3">
        <f t="shared" si="16"/>
        <v>1</v>
      </c>
      <c r="AF120" s="3"/>
      <c r="AG120" s="2">
        <f t="shared" si="17"/>
        <v>9.0807862367898764</v>
      </c>
      <c r="AH120" s="2">
        <f t="shared" si="18"/>
        <v>5.1467296309312403</v>
      </c>
      <c r="AI120" s="3">
        <v>1</v>
      </c>
      <c r="AK120" s="3" t="s">
        <v>133</v>
      </c>
      <c r="AL120" s="10">
        <v>0.5667713672280702</v>
      </c>
      <c r="AM120" s="9">
        <f t="shared" si="20"/>
        <v>0.14744664562587675</v>
      </c>
      <c r="AN120" s="3">
        <v>3.5777475500000003E-2</v>
      </c>
      <c r="AO120" s="10">
        <v>0.1101226230773501</v>
      </c>
      <c r="AP120" s="9">
        <f t="shared" si="21"/>
        <v>0.14896842306551136</v>
      </c>
      <c r="AQ120" s="3">
        <v>0.17927140135</v>
      </c>
    </row>
    <row r="121" spans="1:43" x14ac:dyDescent="0.2">
      <c r="A121" s="5" t="s">
        <v>134</v>
      </c>
      <c r="C121" s="2">
        <v>79.093985640586496</v>
      </c>
      <c r="D121" s="2">
        <v>75.520457265001397</v>
      </c>
      <c r="E121" s="33">
        <v>67.291922292793885</v>
      </c>
      <c r="F121" s="2">
        <v>61.843744595296876</v>
      </c>
      <c r="G121" s="2">
        <v>52.76489190392676</v>
      </c>
      <c r="H121" s="3">
        <v>12.038518603184279</v>
      </c>
      <c r="I121" s="2">
        <v>1</v>
      </c>
      <c r="J121" s="2">
        <v>1</v>
      </c>
      <c r="K121" s="3">
        <v>1</v>
      </c>
      <c r="L121" s="2">
        <v>1</v>
      </c>
      <c r="M121" s="2">
        <v>1</v>
      </c>
      <c r="N121" s="3">
        <v>1</v>
      </c>
      <c r="P121" s="2">
        <v>86.403660253218305</v>
      </c>
      <c r="Q121" s="2">
        <v>91.264593036071787</v>
      </c>
      <c r="R121" s="2">
        <v>67.291922292793885</v>
      </c>
      <c r="S121" s="2">
        <v>68.630842586255753</v>
      </c>
      <c r="T121" s="2">
        <v>69.657206277506049</v>
      </c>
      <c r="U121" s="3">
        <v>29.010970515365763</v>
      </c>
      <c r="V121" s="2">
        <v>1</v>
      </c>
      <c r="W121" s="2">
        <v>1</v>
      </c>
      <c r="X121" s="3">
        <v>1</v>
      </c>
      <c r="Y121" s="2">
        <f t="shared" si="11"/>
        <v>1</v>
      </c>
      <c r="Z121" s="2">
        <v>1</v>
      </c>
      <c r="AA121" s="2">
        <v>1</v>
      </c>
      <c r="AB121" s="17"/>
      <c r="AC121" s="2">
        <f t="shared" si="14"/>
        <v>68.70986582686858</v>
      </c>
      <c r="AD121" s="2">
        <f t="shared" si="15"/>
        <v>1</v>
      </c>
      <c r="AE121" s="3">
        <f t="shared" si="16"/>
        <v>1</v>
      </c>
      <c r="AF121" s="3"/>
      <c r="AG121" s="2">
        <f t="shared" si="17"/>
        <v>68.70986582686858</v>
      </c>
      <c r="AH121" s="2">
        <v>1</v>
      </c>
      <c r="AI121" s="3">
        <v>1</v>
      </c>
      <c r="AK121" s="3" t="s">
        <v>134</v>
      </c>
      <c r="AL121" s="11">
        <v>7.7754913577427434E-2</v>
      </c>
      <c r="AM121" s="9">
        <f t="shared" si="20"/>
        <v>1.2941294535610635E-3</v>
      </c>
      <c r="AN121" s="3">
        <v>9.5830739999999996E-4</v>
      </c>
      <c r="AO121" s="11">
        <v>1.4553950702214238E-2</v>
      </c>
      <c r="AP121" s="9">
        <f t="shared" si="21"/>
        <v>1.2941294535610635E-3</v>
      </c>
      <c r="AQ121" s="3">
        <v>8.9363711999999994E-3</v>
      </c>
    </row>
    <row r="122" spans="1:43" x14ac:dyDescent="0.2">
      <c r="A122" s="5" t="s">
        <v>135</v>
      </c>
      <c r="C122" s="2">
        <v>8.0939856405864994</v>
      </c>
      <c r="D122" s="2">
        <v>22.520457265001404</v>
      </c>
      <c r="E122" s="33">
        <v>13.291922292793878</v>
      </c>
      <c r="F122" s="2">
        <v>25.843744595296876</v>
      </c>
      <c r="G122" s="2">
        <v>14.76489190392676</v>
      </c>
      <c r="H122" s="3">
        <v>1</v>
      </c>
      <c r="I122" s="2">
        <v>10.89293758206977</v>
      </c>
      <c r="J122" s="2">
        <v>6.7190855626624248</v>
      </c>
      <c r="K122" s="3">
        <v>2.0478095268572396</v>
      </c>
      <c r="L122" s="21">
        <v>20.789188777701252</v>
      </c>
      <c r="M122" s="21">
        <v>14.178740691539502</v>
      </c>
      <c r="N122" s="3">
        <v>1</v>
      </c>
      <c r="P122" s="2">
        <v>8.8420121924516746</v>
      </c>
      <c r="Q122" s="2">
        <v>27.215412110979113</v>
      </c>
      <c r="R122" s="33">
        <v>13.291922292793878</v>
      </c>
      <c r="S122" s="2">
        <v>28.679989848061421</v>
      </c>
      <c r="T122" s="2">
        <v>19.491769695833788</v>
      </c>
      <c r="U122" s="3">
        <v>2.409845552565923</v>
      </c>
      <c r="V122" s="2">
        <v>14.28460980584385</v>
      </c>
      <c r="W122" s="2">
        <v>6.7190855626624248</v>
      </c>
      <c r="X122" s="3">
        <v>2.8525651904590261</v>
      </c>
      <c r="Y122" s="2">
        <f t="shared" si="11"/>
        <v>20.789188777701252</v>
      </c>
      <c r="Z122" s="2">
        <f t="shared" si="12"/>
        <v>14.773847941778717</v>
      </c>
      <c r="AA122" s="2">
        <v>1</v>
      </c>
      <c r="AB122" s="17"/>
      <c r="AC122" s="2">
        <f t="shared" si="14"/>
        <v>16.655158615447636</v>
      </c>
      <c r="AD122" s="2">
        <f t="shared" si="15"/>
        <v>7.9520868529884332</v>
      </c>
      <c r="AE122" s="3">
        <f t="shared" si="16"/>
        <v>12.187678906493323</v>
      </c>
      <c r="AF122" s="3"/>
      <c r="AG122" s="2">
        <f t="shared" si="17"/>
        <v>16.655158615447636</v>
      </c>
      <c r="AH122" s="2">
        <f t="shared" si="18"/>
        <v>42.484260024341175</v>
      </c>
      <c r="AI122" s="3">
        <f t="shared" si="19"/>
        <v>27.836921018862718</v>
      </c>
      <c r="AK122" s="3" t="s">
        <v>135</v>
      </c>
      <c r="AL122" s="12">
        <v>2.5508168973507752</v>
      </c>
      <c r="AM122" s="9">
        <f t="shared" si="20"/>
        <v>0.22784022330804443</v>
      </c>
      <c r="AN122" s="3">
        <v>5.1232579899999998E-2</v>
      </c>
      <c r="AO122" s="10">
        <v>1.671369313351601</v>
      </c>
      <c r="AP122" s="9">
        <f t="shared" si="21"/>
        <v>0.55969450076480365</v>
      </c>
      <c r="AQ122" s="3">
        <v>0.47472882976000003</v>
      </c>
    </row>
    <row r="123" spans="1:43" x14ac:dyDescent="0.2">
      <c r="A123" s="5" t="s">
        <v>136</v>
      </c>
      <c r="C123" s="2">
        <v>6.0939856405864994</v>
      </c>
      <c r="D123" s="2">
        <v>1.5204572650014043</v>
      </c>
      <c r="E123" s="33">
        <v>4.2919222927938776</v>
      </c>
      <c r="F123" s="2">
        <v>9.8437445952968758</v>
      </c>
      <c r="G123" s="2">
        <v>1</v>
      </c>
      <c r="H123" s="3">
        <v>1</v>
      </c>
      <c r="I123" s="2">
        <v>1</v>
      </c>
      <c r="J123" s="2">
        <v>1</v>
      </c>
      <c r="K123" s="3">
        <v>1</v>
      </c>
      <c r="L123" s="2">
        <v>1</v>
      </c>
      <c r="M123" s="2">
        <v>1</v>
      </c>
      <c r="N123" s="3">
        <v>1</v>
      </c>
      <c r="P123" s="2">
        <v>6.6571770358103608</v>
      </c>
      <c r="Q123" s="2">
        <v>1.8374347633008781</v>
      </c>
      <c r="R123" s="33">
        <v>4.2919222927938776</v>
      </c>
      <c r="S123" s="2">
        <v>10.92405529775283</v>
      </c>
      <c r="T123" s="2">
        <v>1.3201430679387436</v>
      </c>
      <c r="U123" s="3">
        <v>2.409845552565923</v>
      </c>
      <c r="V123" s="2">
        <v>1</v>
      </c>
      <c r="W123" s="2">
        <v>1</v>
      </c>
      <c r="X123" s="3">
        <v>1</v>
      </c>
      <c r="Y123" s="2">
        <f t="shared" si="11"/>
        <v>1</v>
      </c>
      <c r="Z123" s="2">
        <v>1</v>
      </c>
      <c r="AA123" s="2">
        <v>1</v>
      </c>
      <c r="AB123" s="17"/>
      <c r="AC123" s="2">
        <f t="shared" si="14"/>
        <v>4.5734296683604354</v>
      </c>
      <c r="AD123" s="2">
        <f t="shared" si="15"/>
        <v>1</v>
      </c>
      <c r="AE123" s="3">
        <f t="shared" si="16"/>
        <v>1</v>
      </c>
      <c r="AF123" s="3"/>
      <c r="AG123" s="2">
        <f t="shared" si="17"/>
        <v>4.5734296683604354</v>
      </c>
      <c r="AH123" s="2">
        <v>1</v>
      </c>
      <c r="AI123" s="3">
        <v>1</v>
      </c>
      <c r="AK123" s="3" t="s">
        <v>136</v>
      </c>
      <c r="AL123" s="10">
        <v>1.1681670139687719</v>
      </c>
      <c r="AM123" s="9">
        <f t="shared" si="20"/>
        <v>0.14768097938221794</v>
      </c>
      <c r="AN123" s="3">
        <v>3.5777475500000003E-2</v>
      </c>
      <c r="AO123" s="10">
        <v>0.2186542862828145</v>
      </c>
      <c r="AP123" s="9">
        <f t="shared" si="21"/>
        <v>0.14768097938221794</v>
      </c>
      <c r="AQ123" s="3">
        <v>0.17925415382000001</v>
      </c>
    </row>
    <row r="124" spans="1:43" x14ac:dyDescent="0.2">
      <c r="A124" s="5" t="s">
        <v>137</v>
      </c>
      <c r="C124" s="2">
        <v>2636.0939856405867</v>
      </c>
      <c r="D124" s="2">
        <v>2643.5204572650014</v>
      </c>
      <c r="E124" s="33">
        <v>2649.291922292794</v>
      </c>
      <c r="F124" s="2">
        <v>2853.8437445952968</v>
      </c>
      <c r="G124" s="2">
        <v>2222.7648919039266</v>
      </c>
      <c r="H124" s="3">
        <v>562.03851860318423</v>
      </c>
      <c r="I124" s="2">
        <v>13.89293758206977</v>
      </c>
      <c r="J124" s="2">
        <v>1</v>
      </c>
      <c r="K124" s="3">
        <v>7.0478095268572396</v>
      </c>
      <c r="L124" s="21">
        <v>167.78918877770124</v>
      </c>
      <c r="M124" s="21">
        <v>53.178740691539502</v>
      </c>
      <c r="N124" s="22">
        <v>45.73748023858478</v>
      </c>
      <c r="P124" s="2">
        <v>2879.7154080191381</v>
      </c>
      <c r="Q124" s="2">
        <v>3194.6286801235815</v>
      </c>
      <c r="R124" s="2">
        <v>2649.291922292794</v>
      </c>
      <c r="S124" s="2">
        <v>3167.0414216151048</v>
      </c>
      <c r="T124" s="2">
        <v>2934.3676637045792</v>
      </c>
      <c r="U124" s="3">
        <v>1354.4260244266234</v>
      </c>
      <c r="V124" s="2">
        <v>18.218702799093968</v>
      </c>
      <c r="W124" s="2">
        <v>1</v>
      </c>
      <c r="X124" s="3">
        <v>9.8174834434687188</v>
      </c>
      <c r="Y124" s="2">
        <f t="shared" si="11"/>
        <v>167.78918877770124</v>
      </c>
      <c r="Z124" s="2">
        <f t="shared" si="12"/>
        <v>55.410748091393444</v>
      </c>
      <c r="AA124" s="2">
        <f t="shared" si="13"/>
        <v>81.563132526127163</v>
      </c>
      <c r="AB124" s="17"/>
      <c r="AC124" s="2">
        <f t="shared" si="14"/>
        <v>2696.5785200303035</v>
      </c>
      <c r="AD124" s="2">
        <f t="shared" si="15"/>
        <v>9.6787287475208945</v>
      </c>
      <c r="AE124" s="3">
        <f t="shared" si="16"/>
        <v>101.58768979840728</v>
      </c>
      <c r="AF124" s="3"/>
      <c r="AG124" s="2">
        <f t="shared" si="17"/>
        <v>2696.5785200303035</v>
      </c>
      <c r="AH124" s="2">
        <f t="shared" si="18"/>
        <v>51.708895591377384</v>
      </c>
      <c r="AI124" s="3">
        <f t="shared" si="19"/>
        <v>232.02847064672451</v>
      </c>
      <c r="AK124" s="3" t="s">
        <v>137</v>
      </c>
      <c r="AL124" s="11">
        <v>1.9175742596509407E-2</v>
      </c>
      <c r="AM124" s="9">
        <f t="shared" si="20"/>
        <v>3.2189459252820676E-4</v>
      </c>
      <c r="AN124" s="3">
        <v>4.3191600000000002E-4</v>
      </c>
      <c r="AO124" s="11">
        <v>8.6045508752371519E-2</v>
      </c>
      <c r="AP124" s="9">
        <f t="shared" si="21"/>
        <v>4.0143521145599123E-4</v>
      </c>
      <c r="AQ124" s="3">
        <v>4.3478498500000001E-3</v>
      </c>
    </row>
    <row r="125" spans="1:43" x14ac:dyDescent="0.2">
      <c r="A125" s="5" t="s">
        <v>138</v>
      </c>
      <c r="C125" s="2">
        <v>8826.0939856405857</v>
      </c>
      <c r="D125" s="2">
        <v>13279.520457265002</v>
      </c>
      <c r="E125" s="33">
        <v>9586.291922292794</v>
      </c>
      <c r="F125" s="2">
        <v>14592.843744595297</v>
      </c>
      <c r="G125" s="2">
        <v>8715.7648919039275</v>
      </c>
      <c r="H125" s="3">
        <v>2864.0385186031845</v>
      </c>
      <c r="I125" s="2">
        <v>12.89293758206977</v>
      </c>
      <c r="J125" s="2">
        <v>6.7190855626624248</v>
      </c>
      <c r="K125" s="3">
        <v>17.04780952685724</v>
      </c>
      <c r="L125" s="21">
        <v>244.78918877770124</v>
      </c>
      <c r="M125" s="21">
        <v>103.1787406915395</v>
      </c>
      <c r="N125" s="22">
        <v>71.73748023858478</v>
      </c>
      <c r="P125" s="2">
        <v>9641.7802178240036</v>
      </c>
      <c r="Q125" s="2">
        <v>16047.96996916671</v>
      </c>
      <c r="R125" s="2">
        <v>9586.291922292794</v>
      </c>
      <c r="S125" s="2">
        <v>16194.34865199464</v>
      </c>
      <c r="T125" s="2">
        <v>11506.056603830843</v>
      </c>
      <c r="U125" s="3">
        <v>6901.890486433379</v>
      </c>
      <c r="V125" s="2">
        <v>16.907338468010593</v>
      </c>
      <c r="W125" s="2">
        <v>6.7190855626624248</v>
      </c>
      <c r="X125" s="3">
        <v>23.747319949488105</v>
      </c>
      <c r="Y125" s="2">
        <f t="shared" si="11"/>
        <v>244.78918877770124</v>
      </c>
      <c r="Z125" s="2">
        <f t="shared" si="12"/>
        <v>107.50933802679694</v>
      </c>
      <c r="AA125" s="2">
        <f t="shared" si="13"/>
        <v>127.92863920942501</v>
      </c>
      <c r="AB125" s="17"/>
      <c r="AC125" s="2">
        <f t="shared" si="14"/>
        <v>11646.389641923728</v>
      </c>
      <c r="AD125" s="2">
        <f t="shared" si="15"/>
        <v>15.79124799338704</v>
      </c>
      <c r="AE125" s="3">
        <f t="shared" si="16"/>
        <v>160.07572200464105</v>
      </c>
      <c r="AF125" s="3"/>
      <c r="AG125" s="2">
        <f t="shared" si="17"/>
        <v>11646.389641923728</v>
      </c>
      <c r="AH125" s="2">
        <f t="shared" si="18"/>
        <v>84.36521107761682</v>
      </c>
      <c r="AI125" s="3">
        <f t="shared" si="19"/>
        <v>365.61639543248486</v>
      </c>
      <c r="AK125" s="3" t="s">
        <v>138</v>
      </c>
      <c r="AL125" s="11">
        <v>7.2438939166113575E-3</v>
      </c>
      <c r="AM125" s="9">
        <f t="shared" si="20"/>
        <v>1.2950117907517692E-3</v>
      </c>
      <c r="AN125" s="3">
        <v>9.5830739999999996E-4</v>
      </c>
      <c r="AO125" s="11">
        <v>3.1393110369274321E-2</v>
      </c>
      <c r="AP125" s="9">
        <f t="shared" si="21"/>
        <v>1.3909343410668457E-3</v>
      </c>
      <c r="AQ125" s="3">
        <v>8.9363711999999994E-3</v>
      </c>
    </row>
    <row r="126" spans="1:43" x14ac:dyDescent="0.2">
      <c r="A126" s="5" t="s">
        <v>139</v>
      </c>
      <c r="C126" s="2">
        <v>2719.0939856405867</v>
      </c>
      <c r="D126" s="2">
        <v>2945.5204572650014</v>
      </c>
      <c r="E126" s="33">
        <v>2925.291922292794</v>
      </c>
      <c r="F126" s="2">
        <v>3304.8437445952968</v>
      </c>
      <c r="G126" s="2">
        <v>1271.7648919039268</v>
      </c>
      <c r="H126" s="3">
        <v>405.03851860318429</v>
      </c>
      <c r="I126" s="2">
        <v>1</v>
      </c>
      <c r="J126" s="2">
        <v>1</v>
      </c>
      <c r="K126" s="3">
        <v>1</v>
      </c>
      <c r="L126" s="2">
        <v>1</v>
      </c>
      <c r="M126" s="2">
        <v>1</v>
      </c>
      <c r="N126" s="3">
        <v>1</v>
      </c>
      <c r="P126" s="2">
        <v>2970.3860670197528</v>
      </c>
      <c r="Q126" s="2">
        <v>3559.5881638854303</v>
      </c>
      <c r="R126" s="2">
        <v>2925.291922292794</v>
      </c>
      <c r="S126" s="2">
        <v>3667.5368267519284</v>
      </c>
      <c r="T126" s="2">
        <v>1678.9116060948345</v>
      </c>
      <c r="U126" s="3">
        <v>976.08027267377349</v>
      </c>
      <c r="V126" s="2">
        <v>1</v>
      </c>
      <c r="W126" s="2">
        <v>1</v>
      </c>
      <c r="X126" s="3">
        <v>1</v>
      </c>
      <c r="Y126" s="2">
        <f t="shared" si="11"/>
        <v>1</v>
      </c>
      <c r="Z126" s="2">
        <v>1</v>
      </c>
      <c r="AA126" s="2">
        <v>1</v>
      </c>
      <c r="AB126" s="17"/>
      <c r="AC126" s="2">
        <f t="shared" si="14"/>
        <v>2629.6324764530855</v>
      </c>
      <c r="AD126" s="2">
        <f t="shared" si="15"/>
        <v>1</v>
      </c>
      <c r="AE126" s="3">
        <f t="shared" si="16"/>
        <v>1</v>
      </c>
      <c r="AF126" s="3"/>
      <c r="AG126" s="2">
        <f t="shared" si="17"/>
        <v>2629.6324764530855</v>
      </c>
      <c r="AH126" s="2">
        <v>1</v>
      </c>
      <c r="AI126" s="3">
        <v>1</v>
      </c>
      <c r="AK126" s="3" t="s">
        <v>139</v>
      </c>
      <c r="AL126" s="11">
        <v>2.0316640165970795E-3</v>
      </c>
      <c r="AM126" s="9">
        <f t="shared" si="20"/>
        <v>4.6327258340435034E-3</v>
      </c>
      <c r="AN126" s="3">
        <v>2.3867355999999998E-3</v>
      </c>
      <c r="AO126" s="11">
        <v>3.8028127845029705E-4</v>
      </c>
      <c r="AP126" s="9">
        <f t="shared" si="21"/>
        <v>4.6327258340435034E-3</v>
      </c>
      <c r="AQ126" s="3">
        <v>2.0356846929999999E-2</v>
      </c>
    </row>
    <row r="127" spans="1:43" x14ac:dyDescent="0.2">
      <c r="A127" s="5" t="s">
        <v>140</v>
      </c>
      <c r="C127" s="2">
        <v>2890.0939856405867</v>
      </c>
      <c r="D127" s="2">
        <v>3583.5204572650014</v>
      </c>
      <c r="E127" s="33">
        <v>3193.291922292794</v>
      </c>
      <c r="F127" s="2">
        <v>3925.8437445952968</v>
      </c>
      <c r="G127" s="2">
        <v>3883.7648919039266</v>
      </c>
      <c r="H127" s="3">
        <v>1905.0385186031842</v>
      </c>
      <c r="I127" s="2">
        <v>271.89293758206975</v>
      </c>
      <c r="J127" s="2">
        <v>405.71908556266243</v>
      </c>
      <c r="K127" s="3">
        <v>251.04780952685724</v>
      </c>
      <c r="L127" s="21">
        <v>1436.7891887777012</v>
      </c>
      <c r="M127" s="21">
        <v>1404.1787406915396</v>
      </c>
      <c r="N127" s="22">
        <v>646.73748023858479</v>
      </c>
      <c r="P127" s="2">
        <v>3157.1894729125852</v>
      </c>
      <c r="Q127" s="2">
        <v>4330.5952852101309</v>
      </c>
      <c r="R127" s="2">
        <v>3193.291922292794</v>
      </c>
      <c r="S127" s="2">
        <v>4356.6890364857809</v>
      </c>
      <c r="T127" s="2">
        <v>5127.1252995508321</v>
      </c>
      <c r="U127" s="3">
        <v>4590.8486015226581</v>
      </c>
      <c r="V127" s="2">
        <v>356.55070021860399</v>
      </c>
      <c r="W127" s="2">
        <v>405.71908556266243</v>
      </c>
      <c r="X127" s="3">
        <v>349.70549419034177</v>
      </c>
      <c r="Y127" s="2">
        <f t="shared" si="11"/>
        <v>1436.7891887777012</v>
      </c>
      <c r="Z127" s="2">
        <f t="shared" si="12"/>
        <v>1463.1146481459959</v>
      </c>
      <c r="AA127" s="2">
        <f t="shared" si="13"/>
        <v>1153.3196523977429</v>
      </c>
      <c r="AB127" s="17"/>
      <c r="AC127" s="2">
        <f t="shared" si="14"/>
        <v>4125.9566029957969</v>
      </c>
      <c r="AD127" s="2">
        <f t="shared" si="15"/>
        <v>370.65842665720271</v>
      </c>
      <c r="AE127" s="3">
        <f t="shared" si="16"/>
        <v>1351.0744964404801</v>
      </c>
      <c r="AF127" s="3"/>
      <c r="AG127" s="2">
        <f t="shared" si="17"/>
        <v>4125.9566029957969</v>
      </c>
      <c r="AH127" s="2">
        <f t="shared" si="18"/>
        <v>1980.253645293114</v>
      </c>
      <c r="AI127" s="3">
        <f t="shared" si="19"/>
        <v>3085.8832380278518</v>
      </c>
      <c r="AK127" s="3" t="s">
        <v>140</v>
      </c>
      <c r="AL127" s="11">
        <v>0.47995018751658242</v>
      </c>
      <c r="AM127" s="9">
        <f t="shared" si="20"/>
        <v>9.4872306922495539E-5</v>
      </c>
      <c r="AN127" s="3">
        <v>1.83871E-4</v>
      </c>
      <c r="AO127" s="10">
        <v>0.7479194608559957</v>
      </c>
      <c r="AP127" s="9">
        <f t="shared" si="21"/>
        <v>6.4919357368463469E-4</v>
      </c>
      <c r="AQ127" s="3">
        <v>5.9907672000000002E-3</v>
      </c>
    </row>
    <row r="128" spans="1:43" x14ac:dyDescent="0.2">
      <c r="A128" s="5" t="s">
        <v>141</v>
      </c>
      <c r="C128" s="2">
        <v>224.09398564058651</v>
      </c>
      <c r="D128" s="2">
        <v>85.520457265001397</v>
      </c>
      <c r="E128" s="33">
        <v>237.29192229279388</v>
      </c>
      <c r="F128" s="2">
        <v>121.84374459529687</v>
      </c>
      <c r="G128" s="2">
        <v>192.76489190392675</v>
      </c>
      <c r="H128" s="3">
        <v>94.038518603184286</v>
      </c>
      <c r="I128" s="2">
        <v>42.89293758206977</v>
      </c>
      <c r="J128" s="2">
        <v>30.719085562662425</v>
      </c>
      <c r="K128" s="3">
        <v>35.047809526857236</v>
      </c>
      <c r="L128" s="21">
        <v>4.7891887777012521</v>
      </c>
      <c r="M128" s="21">
        <v>7.1787406915395024</v>
      </c>
      <c r="N128" s="3">
        <v>1</v>
      </c>
      <c r="P128" s="2">
        <v>244.80420910971358</v>
      </c>
      <c r="Q128" s="2">
        <v>103.34934415401381</v>
      </c>
      <c r="R128" s="2">
        <v>237.29192229279388</v>
      </c>
      <c r="S128" s="2">
        <v>135.21559714991295</v>
      </c>
      <c r="T128" s="2">
        <v>254.47723578893013</v>
      </c>
      <c r="U128" s="3">
        <v>226.61830582577147</v>
      </c>
      <c r="V128" s="2">
        <v>56.248268400511762</v>
      </c>
      <c r="W128" s="2">
        <v>30.719085562662425</v>
      </c>
      <c r="X128" s="3">
        <v>48.821025660322995</v>
      </c>
      <c r="Y128" s="2">
        <f t="shared" si="11"/>
        <v>4.7891887777012521</v>
      </c>
      <c r="Z128" s="2">
        <f t="shared" si="12"/>
        <v>7.4800453508222287</v>
      </c>
      <c r="AA128" s="2">
        <v>1</v>
      </c>
      <c r="AB128" s="17"/>
      <c r="AC128" s="2">
        <f t="shared" si="14"/>
        <v>200.29276905352262</v>
      </c>
      <c r="AD128" s="2">
        <f t="shared" si="15"/>
        <v>45.262793207832395</v>
      </c>
      <c r="AE128" s="3">
        <f t="shared" si="16"/>
        <v>4.4230780428411602</v>
      </c>
      <c r="AF128" s="3"/>
      <c r="AG128" s="2">
        <f t="shared" si="17"/>
        <v>200.29276905352262</v>
      </c>
      <c r="AH128" s="2">
        <f t="shared" si="18"/>
        <v>241.81781608017505</v>
      </c>
      <c r="AI128" s="3">
        <f t="shared" si="19"/>
        <v>10.102405477160797</v>
      </c>
      <c r="AK128" s="3" t="s">
        <v>141</v>
      </c>
      <c r="AL128" s="10">
        <v>1.2073217481733254</v>
      </c>
      <c r="AM128" s="9">
        <f t="shared" si="20"/>
        <v>5.1442238596710313E-3</v>
      </c>
      <c r="AN128" s="3">
        <v>2.5848118000000001E-3</v>
      </c>
      <c r="AO128" s="11">
        <v>5.0438193674686341E-2</v>
      </c>
      <c r="AP128" s="9">
        <f t="shared" si="21"/>
        <v>1.396308455731636E-3</v>
      </c>
      <c r="AQ128" s="3">
        <v>8.9363711999999994E-3</v>
      </c>
    </row>
    <row r="129" spans="1:43" x14ac:dyDescent="0.2">
      <c r="A129" s="5" t="s">
        <v>142</v>
      </c>
      <c r="C129" s="2">
        <v>35.093985640586496</v>
      </c>
      <c r="D129" s="2">
        <v>73.520457265001397</v>
      </c>
      <c r="E129" s="33">
        <v>26.291922292793878</v>
      </c>
      <c r="F129" s="2">
        <v>93.843744595296869</v>
      </c>
      <c r="G129" s="2">
        <v>123.76489190392675</v>
      </c>
      <c r="H129" s="3">
        <v>70.038518603184286</v>
      </c>
      <c r="I129" s="2">
        <v>25.89293758206977</v>
      </c>
      <c r="J129" s="2">
        <v>21.719085562662425</v>
      </c>
      <c r="K129" s="3">
        <v>7.0478095268572396</v>
      </c>
      <c r="L129" s="2">
        <v>1</v>
      </c>
      <c r="M129" s="2">
        <v>1</v>
      </c>
      <c r="N129" s="3">
        <v>1</v>
      </c>
      <c r="P129" s="2">
        <v>38.337286807109408</v>
      </c>
      <c r="Q129" s="2">
        <v>88.847642812483386</v>
      </c>
      <c r="R129" s="2">
        <v>26.291922292793878</v>
      </c>
      <c r="S129" s="2">
        <v>104.14271168687293</v>
      </c>
      <c r="T129" s="2">
        <v>163.38736410115683</v>
      </c>
      <c r="U129" s="3">
        <v>168.78201256418933</v>
      </c>
      <c r="V129" s="2">
        <v>33.955074772094434</v>
      </c>
      <c r="W129" s="2">
        <v>21.719085562662425</v>
      </c>
      <c r="X129" s="3">
        <v>9.8174834434687188</v>
      </c>
      <c r="Y129" s="2">
        <f t="shared" si="11"/>
        <v>1</v>
      </c>
      <c r="Z129" s="2">
        <v>1</v>
      </c>
      <c r="AA129" s="2">
        <v>1</v>
      </c>
      <c r="AB129" s="17"/>
      <c r="AC129" s="2">
        <f t="shared" si="14"/>
        <v>98.298156710767628</v>
      </c>
      <c r="AD129" s="2">
        <f t="shared" si="15"/>
        <v>21.830547926075194</v>
      </c>
      <c r="AE129" s="3">
        <f t="shared" si="16"/>
        <v>1</v>
      </c>
      <c r="AF129" s="3"/>
      <c r="AG129" s="2">
        <f t="shared" si="17"/>
        <v>98.298156710767628</v>
      </c>
      <c r="AH129" s="2">
        <f t="shared" si="18"/>
        <v>116.63035021010597</v>
      </c>
      <c r="AI129" s="3">
        <v>1</v>
      </c>
      <c r="AK129" s="3" t="s">
        <v>142</v>
      </c>
      <c r="AL129" s="10">
        <v>1.1864958012720317</v>
      </c>
      <c r="AM129" s="9">
        <f t="shared" si="20"/>
        <v>7.2864133649248E-2</v>
      </c>
      <c r="AN129" s="3">
        <v>1.9639536999999999E-2</v>
      </c>
      <c r="AO129" s="11">
        <v>1.0173130742852064E-2</v>
      </c>
      <c r="AP129" s="9">
        <f t="shared" si="21"/>
        <v>3.0400905938478447E-2</v>
      </c>
      <c r="AQ129" s="3">
        <v>6.8364445460000006E-2</v>
      </c>
    </row>
    <row r="130" spans="1:43" x14ac:dyDescent="0.2">
      <c r="A130" s="5" t="s">
        <v>143</v>
      </c>
      <c r="C130" s="2">
        <v>311.09398564058648</v>
      </c>
      <c r="D130" s="2">
        <v>274.52045726500143</v>
      </c>
      <c r="E130" s="33">
        <v>342.29192229279386</v>
      </c>
      <c r="F130" s="2">
        <v>308.84374459529687</v>
      </c>
      <c r="G130" s="2">
        <v>649.76489190392681</v>
      </c>
      <c r="H130" s="3">
        <v>269.03851860318429</v>
      </c>
      <c r="I130" s="2">
        <v>44.89293758206977</v>
      </c>
      <c r="J130" s="2">
        <v>45.719085562662428</v>
      </c>
      <c r="K130" s="3">
        <v>50.047809526857236</v>
      </c>
      <c r="L130" s="21">
        <v>257.78918877770127</v>
      </c>
      <c r="M130" s="21">
        <v>195.1787406915395</v>
      </c>
      <c r="N130" s="22">
        <v>33.73748023858478</v>
      </c>
      <c r="P130" s="2">
        <v>339.84453842361069</v>
      </c>
      <c r="Q130" s="2">
        <v>331.75114028311793</v>
      </c>
      <c r="R130" s="2">
        <v>342.29192229279386</v>
      </c>
      <c r="S130" s="2">
        <v>342.73808220664461</v>
      </c>
      <c r="T130" s="2">
        <v>857.78261783693608</v>
      </c>
      <c r="U130" s="3">
        <v>648.34127752480799</v>
      </c>
      <c r="V130" s="2">
        <v>58.870997062678505</v>
      </c>
      <c r="W130" s="2">
        <v>45.719085562662428</v>
      </c>
      <c r="X130" s="3">
        <v>69.715780419352072</v>
      </c>
      <c r="Y130" s="2">
        <f t="shared" si="11"/>
        <v>257.78918877770127</v>
      </c>
      <c r="Z130" s="2">
        <f t="shared" si="12"/>
        <v>203.37074350793938</v>
      </c>
      <c r="AA130" s="2">
        <f t="shared" si="13"/>
        <v>60.16366790306661</v>
      </c>
      <c r="AB130" s="17"/>
      <c r="AC130" s="2">
        <f t="shared" si="14"/>
        <v>477.12492976131853</v>
      </c>
      <c r="AD130" s="2">
        <f t="shared" si="15"/>
        <v>58.101954348231004</v>
      </c>
      <c r="AE130" s="3">
        <f t="shared" si="16"/>
        <v>173.77453339623574</v>
      </c>
      <c r="AF130" s="3"/>
      <c r="AG130" s="2">
        <f t="shared" si="17"/>
        <v>477.12492976131853</v>
      </c>
      <c r="AH130" s="2">
        <f t="shared" si="18"/>
        <v>310.41141552987472</v>
      </c>
      <c r="AI130" s="3">
        <f t="shared" si="19"/>
        <v>396.90477558146904</v>
      </c>
      <c r="AK130" s="3" t="s">
        <v>143</v>
      </c>
      <c r="AL130" s="10">
        <v>0.65058729101654333</v>
      </c>
      <c r="AM130" s="9">
        <f t="shared" si="20"/>
        <v>1.6582926856593433E-2</v>
      </c>
      <c r="AN130" s="3">
        <v>6.0186446000000003E-3</v>
      </c>
      <c r="AO130" s="10">
        <v>0.83186761123553199</v>
      </c>
      <c r="AP130" s="9">
        <f t="shared" si="21"/>
        <v>6.5715594804924379E-2</v>
      </c>
      <c r="AQ130" s="3">
        <v>0.105636464</v>
      </c>
    </row>
    <row r="131" spans="1:43" x14ac:dyDescent="0.2">
      <c r="A131" s="5" t="s">
        <v>144</v>
      </c>
      <c r="C131" s="2">
        <v>143.09398564058651</v>
      </c>
      <c r="D131" s="2">
        <v>239.5204572650014</v>
      </c>
      <c r="E131" s="33">
        <v>132.29192229279388</v>
      </c>
      <c r="F131" s="2">
        <v>248.84374459529687</v>
      </c>
      <c r="G131" s="2">
        <v>238.76489190392675</v>
      </c>
      <c r="H131" s="3">
        <v>68.038518603184286</v>
      </c>
      <c r="I131" s="2">
        <v>68.892937582069777</v>
      </c>
      <c r="J131" s="2">
        <v>64.719085562662428</v>
      </c>
      <c r="K131" s="3">
        <v>60.047809526857236</v>
      </c>
      <c r="L131" s="21">
        <v>435.78918877770127</v>
      </c>
      <c r="M131" s="21">
        <v>412.17874069153947</v>
      </c>
      <c r="N131" s="3">
        <v>106.73748023858478</v>
      </c>
      <c r="P131" s="2">
        <v>156.31838526574037</v>
      </c>
      <c r="Q131" s="2">
        <v>289.45451137032086</v>
      </c>
      <c r="R131" s="2">
        <v>132.29192229279388</v>
      </c>
      <c r="S131" s="2">
        <v>276.15332764298739</v>
      </c>
      <c r="T131" s="2">
        <v>315.20381691411234</v>
      </c>
      <c r="U131" s="3">
        <v>163.96232145905748</v>
      </c>
      <c r="V131" s="2">
        <v>90.343741008679444</v>
      </c>
      <c r="W131" s="2">
        <v>64.719085562662428</v>
      </c>
      <c r="X131" s="3">
        <v>83.645616925371456</v>
      </c>
      <c r="Y131" s="2">
        <f t="shared" si="11"/>
        <v>435.78918877770127</v>
      </c>
      <c r="Z131" s="2">
        <f t="shared" si="12"/>
        <v>429.47862382759052</v>
      </c>
      <c r="AA131" s="2">
        <f t="shared" si="13"/>
        <v>190.34374436001829</v>
      </c>
      <c r="AB131" s="17"/>
      <c r="AC131" s="2">
        <f t="shared" si="14"/>
        <v>222.23071415750204</v>
      </c>
      <c r="AD131" s="2">
        <f t="shared" si="15"/>
        <v>79.569481165571105</v>
      </c>
      <c r="AE131" s="3">
        <f t="shared" si="16"/>
        <v>351.87051898843669</v>
      </c>
      <c r="AF131" s="3"/>
      <c r="AG131" s="2">
        <f t="shared" si="17"/>
        <v>222.23071415750204</v>
      </c>
      <c r="AH131" s="2">
        <f t="shared" si="18"/>
        <v>425.10231469235657</v>
      </c>
      <c r="AI131" s="3">
        <f t="shared" si="19"/>
        <v>803.67984101786544</v>
      </c>
      <c r="AK131" s="3" t="s">
        <v>144</v>
      </c>
      <c r="AL131" s="10">
        <v>1.9128873175967609</v>
      </c>
      <c r="AM131" s="9">
        <f t="shared" si="20"/>
        <v>2.0740928631050704E-2</v>
      </c>
      <c r="AN131" s="3">
        <v>6.9228598000000002E-3</v>
      </c>
      <c r="AO131" s="10">
        <v>3.6164210877181979</v>
      </c>
      <c r="AP131" s="9">
        <f t="shared" si="21"/>
        <v>0.11161518463468713</v>
      </c>
      <c r="AQ131" s="3">
        <v>0.14825866083</v>
      </c>
    </row>
    <row r="132" spans="1:43" x14ac:dyDescent="0.2">
      <c r="A132" s="5" t="s">
        <v>145</v>
      </c>
      <c r="C132" s="2">
        <v>139.09398564058651</v>
      </c>
      <c r="D132" s="2">
        <v>112.5204572650014</v>
      </c>
      <c r="E132" s="33">
        <v>121.29192229279388</v>
      </c>
      <c r="F132" s="2">
        <v>109.84374459529687</v>
      </c>
      <c r="G132" s="2">
        <v>194.76489190392675</v>
      </c>
      <c r="H132" s="3">
        <v>62.038518603184279</v>
      </c>
      <c r="I132" s="2">
        <v>20.89293758206977</v>
      </c>
      <c r="J132" s="2">
        <v>27.719085562662425</v>
      </c>
      <c r="K132" s="3">
        <v>24.04780952685724</v>
      </c>
      <c r="L132" s="21">
        <v>359.78918877770127</v>
      </c>
      <c r="M132" s="21">
        <v>250.1787406915395</v>
      </c>
      <c r="N132" s="3">
        <v>89.73748023858478</v>
      </c>
      <c r="P132" s="2">
        <v>151.94871495245775</v>
      </c>
      <c r="Q132" s="2">
        <v>135.97817217245725</v>
      </c>
      <c r="R132" s="2">
        <v>121.29192229279388</v>
      </c>
      <c r="S132" s="2">
        <v>121.89864623718152</v>
      </c>
      <c r="T132" s="2">
        <v>257.11752192480765</v>
      </c>
      <c r="U132" s="3">
        <v>149.50324814366192</v>
      </c>
      <c r="V132" s="2">
        <v>27.398253116677573</v>
      </c>
      <c r="W132" s="2">
        <v>27.719085562662425</v>
      </c>
      <c r="X132" s="3">
        <v>33.498205503701676</v>
      </c>
      <c r="Y132" s="2">
        <f t="shared" si="11"/>
        <v>359.78918877770127</v>
      </c>
      <c r="Z132" s="2">
        <f t="shared" si="12"/>
        <v>260.67919243688323</v>
      </c>
      <c r="AA132" s="2">
        <f t="shared" si="13"/>
        <v>160.02783614401582</v>
      </c>
      <c r="AB132" s="17"/>
      <c r="AC132" s="2">
        <f t="shared" si="14"/>
        <v>156.28970428722667</v>
      </c>
      <c r="AD132" s="2">
        <f t="shared" si="15"/>
        <v>29.538514727680553</v>
      </c>
      <c r="AE132" s="3">
        <f t="shared" si="16"/>
        <v>260.1654057862001</v>
      </c>
      <c r="AF132" s="3"/>
      <c r="AG132" s="2">
        <f t="shared" si="17"/>
        <v>156.28970428722667</v>
      </c>
      <c r="AH132" s="2">
        <f t="shared" si="18"/>
        <v>157.81039161462454</v>
      </c>
      <c r="AI132" s="3">
        <f t="shared" si="19"/>
        <v>594.22338808518634</v>
      </c>
      <c r="AK132" s="3" t="s">
        <v>145</v>
      </c>
      <c r="AL132" s="10">
        <v>1.0097299264486621</v>
      </c>
      <c r="AM132" s="9">
        <f t="shared" si="20"/>
        <v>4.307976266728109E-3</v>
      </c>
      <c r="AN132" s="3">
        <v>2.2478819000000001E-3</v>
      </c>
      <c r="AO132" s="10">
        <v>3.8020635511161522</v>
      </c>
      <c r="AP132" s="9">
        <f t="shared" si="21"/>
        <v>6.9694634629899083E-2</v>
      </c>
      <c r="AQ132" s="3">
        <v>0.11025847874</v>
      </c>
    </row>
    <row r="133" spans="1:43" x14ac:dyDescent="0.2">
      <c r="A133" s="5" t="s">
        <v>146</v>
      </c>
      <c r="C133" s="2">
        <v>304.09398564058648</v>
      </c>
      <c r="D133" s="2">
        <v>302.52045726500143</v>
      </c>
      <c r="E133" s="33">
        <v>389.29192229279386</v>
      </c>
      <c r="F133" s="2">
        <v>368.84374459529687</v>
      </c>
      <c r="G133" s="2">
        <v>218.76489190392675</v>
      </c>
      <c r="H133" s="3">
        <v>119.03851860318429</v>
      </c>
      <c r="I133" s="2">
        <v>105.89293758206978</v>
      </c>
      <c r="J133" s="2">
        <v>140.71908556266243</v>
      </c>
      <c r="K133" s="3">
        <v>120.04780952685724</v>
      </c>
      <c r="L133" s="21">
        <v>369.78918877770127</v>
      </c>
      <c r="M133" s="21">
        <v>240.1787406915395</v>
      </c>
      <c r="N133" s="22">
        <v>70.73748023858478</v>
      </c>
      <c r="P133" s="2">
        <v>332.19761537536607</v>
      </c>
      <c r="Q133" s="2">
        <v>365.58844341335561</v>
      </c>
      <c r="R133" s="2">
        <v>389.29192229279386</v>
      </c>
      <c r="S133" s="2">
        <v>409.32283677030182</v>
      </c>
      <c r="T133" s="2">
        <v>288.80095555533745</v>
      </c>
      <c r="U133" s="3">
        <v>286.86444463991955</v>
      </c>
      <c r="V133" s="2">
        <v>138.86422125876422</v>
      </c>
      <c r="W133" s="2">
        <v>140.71908556266243</v>
      </c>
      <c r="X133" s="3">
        <v>167.22463596148779</v>
      </c>
      <c r="Y133" s="2">
        <f t="shared" ref="Y133:Y191" si="22">L133*$L$196</f>
        <v>369.78918877770127</v>
      </c>
      <c r="Z133" s="2">
        <f t="shared" ref="Z133:Z190" si="23">M133*$M$196</f>
        <v>250.25947444980252</v>
      </c>
      <c r="AA133" s="2">
        <f t="shared" ref="AA133:AA190" si="24">N133*$N$196</f>
        <v>126.14535049083663</v>
      </c>
      <c r="AB133" s="17"/>
      <c r="AC133" s="2">
        <f t="shared" ref="AC133:AC191" si="25">AVERAGE(P133:U133)</f>
        <v>345.34436967451239</v>
      </c>
      <c r="AD133" s="2">
        <f t="shared" ref="AD133:AD190" si="26">AVERAGE(V133:X133)</f>
        <v>148.93598092763816</v>
      </c>
      <c r="AE133" s="3">
        <f t="shared" ref="AE133:AE191" si="27">AVERAGE(Y133:AA133)</f>
        <v>248.73133790611348</v>
      </c>
      <c r="AF133" s="3"/>
      <c r="AG133" s="2">
        <f t="shared" ref="AG133:AG191" si="28">AC133*$AC$196</f>
        <v>345.34436967451239</v>
      </c>
      <c r="AH133" s="2">
        <f t="shared" ref="AH133:AH191" si="29">AD133*$AD$196</f>
        <v>795.69489841930192</v>
      </c>
      <c r="AI133" s="3">
        <f t="shared" ref="AI133:AI190" si="30">AE133*$AE$196</f>
        <v>568.10773087561643</v>
      </c>
      <c r="AK133" s="3" t="s">
        <v>146</v>
      </c>
      <c r="AL133" s="14">
        <v>2.304062171823579</v>
      </c>
      <c r="AM133" s="9">
        <f t="shared" ref="AM133:AM191" si="31">TTEST(P133:U133,V133:X133,2,2)</f>
        <v>4.1512154020946067E-4</v>
      </c>
      <c r="AN133" s="3">
        <v>4.8272529999999998E-4</v>
      </c>
      <c r="AO133" s="10">
        <v>1.6450470335192053</v>
      </c>
      <c r="AP133" s="9">
        <f t="shared" ref="AP133:AP191" si="32">TTEST(P133:U133,Y133:AA133,2,2)</f>
        <v>0.12447587199555932</v>
      </c>
      <c r="AQ133" s="3">
        <v>0.16079085117</v>
      </c>
    </row>
    <row r="134" spans="1:43" x14ac:dyDescent="0.2">
      <c r="A134" s="5" t="s">
        <v>147</v>
      </c>
      <c r="C134" s="2">
        <v>752.09398564058654</v>
      </c>
      <c r="D134" s="2">
        <v>2431.5204572650014</v>
      </c>
      <c r="E134" s="33">
        <v>837.29192229279386</v>
      </c>
      <c r="F134" s="2">
        <v>2660.8437445952968</v>
      </c>
      <c r="G134" s="2">
        <v>1630.7648919039268</v>
      </c>
      <c r="H134" s="3">
        <v>723.03851860318423</v>
      </c>
      <c r="I134" s="2">
        <v>162.89293758206978</v>
      </c>
      <c r="J134" s="2">
        <v>162.71908556266243</v>
      </c>
      <c r="K134" s="3">
        <v>111.04780952685724</v>
      </c>
      <c r="L134" s="21">
        <v>683.78918877770127</v>
      </c>
      <c r="M134" s="21">
        <v>846.17874069153947</v>
      </c>
      <c r="N134" s="22">
        <v>368.73748023858479</v>
      </c>
      <c r="P134" s="2">
        <v>821.60069046302044</v>
      </c>
      <c r="Q134" s="2">
        <v>2938.431956423211</v>
      </c>
      <c r="R134" s="2">
        <v>837.29192229279386</v>
      </c>
      <c r="S134" s="2">
        <v>2952.8604611020073</v>
      </c>
      <c r="T134" s="2">
        <v>2152.8429674848435</v>
      </c>
      <c r="U134" s="3">
        <v>1742.411158389737</v>
      </c>
      <c r="V134" s="2">
        <v>213.61198813051644</v>
      </c>
      <c r="W134" s="2">
        <v>162.71908556266243</v>
      </c>
      <c r="X134" s="3">
        <v>154.68778310607033</v>
      </c>
      <c r="Y134" s="2">
        <f t="shared" si="22"/>
        <v>683.78918877770127</v>
      </c>
      <c r="Z134" s="2">
        <f t="shared" si="23"/>
        <v>881.69438446689287</v>
      </c>
      <c r="AA134" s="2">
        <f t="shared" si="24"/>
        <v>657.56538863017363</v>
      </c>
      <c r="AB134" s="17"/>
      <c r="AC134" s="2">
        <f t="shared" si="25"/>
        <v>1907.5731926926021</v>
      </c>
      <c r="AD134" s="2">
        <f t="shared" si="26"/>
        <v>177.00628559974973</v>
      </c>
      <c r="AE134" s="3">
        <f t="shared" si="27"/>
        <v>741.01632062492263</v>
      </c>
      <c r="AF134" s="3"/>
      <c r="AG134" s="2">
        <f t="shared" si="28"/>
        <v>1907.5731926926021</v>
      </c>
      <c r="AH134" s="2">
        <f t="shared" si="29"/>
        <v>945.66133423662473</v>
      </c>
      <c r="AI134" s="3">
        <f t="shared" si="30"/>
        <v>1692.4972301275752</v>
      </c>
      <c r="AK134" s="3" t="s">
        <v>147</v>
      </c>
      <c r="AL134" s="11">
        <v>0.49574052406439656</v>
      </c>
      <c r="AM134" s="9">
        <f t="shared" si="31"/>
        <v>1.9139042559443965E-2</v>
      </c>
      <c r="AN134" s="3">
        <v>6.6013468000000004E-3</v>
      </c>
      <c r="AO134" s="10">
        <v>0.88725152807298568</v>
      </c>
      <c r="AP134" s="9">
        <f t="shared" si="32"/>
        <v>8.1231949767689937E-2</v>
      </c>
      <c r="AQ134" s="3">
        <v>0.11914019333</v>
      </c>
    </row>
    <row r="135" spans="1:43" x14ac:dyDescent="0.2">
      <c r="A135" s="5" t="s">
        <v>148</v>
      </c>
      <c r="C135" s="2">
        <v>49.093985640586496</v>
      </c>
      <c r="D135" s="2">
        <v>83.520457265001397</v>
      </c>
      <c r="E135" s="33">
        <v>39.291922292793878</v>
      </c>
      <c r="F135" s="2">
        <v>103.84374459529687</v>
      </c>
      <c r="G135" s="2">
        <v>29.76489190392676</v>
      </c>
      <c r="H135" s="3">
        <v>1</v>
      </c>
      <c r="I135" s="2">
        <v>10.89293758206977</v>
      </c>
      <c r="J135" s="2">
        <v>18.719085562662425</v>
      </c>
      <c r="K135" s="3">
        <v>16.04780952685724</v>
      </c>
      <c r="L135" s="21">
        <v>26.789188777701252</v>
      </c>
      <c r="M135" s="21">
        <v>12.178740691539502</v>
      </c>
      <c r="N135" s="3">
        <v>1</v>
      </c>
      <c r="P135" s="2">
        <v>53.631132903598605</v>
      </c>
      <c r="Q135" s="2">
        <v>100.93239393042541</v>
      </c>
      <c r="R135" s="2">
        <v>39.291922292793878</v>
      </c>
      <c r="S135" s="2">
        <v>115.2401707808158</v>
      </c>
      <c r="T135" s="2">
        <v>39.293915714914945</v>
      </c>
      <c r="U135" s="3">
        <v>2.409845552565923</v>
      </c>
      <c r="V135" s="2">
        <v>14.28460980584385</v>
      </c>
      <c r="W135" s="2">
        <v>18.719085562662425</v>
      </c>
      <c r="X135" s="3">
        <v>22.354336298886167</v>
      </c>
      <c r="Y135" s="2">
        <f t="shared" si="22"/>
        <v>26.789188777701252</v>
      </c>
      <c r="Z135" s="2">
        <f t="shared" si="23"/>
        <v>12.689904344362578</v>
      </c>
      <c r="AA135" s="2">
        <v>1</v>
      </c>
      <c r="AB135" s="17"/>
      <c r="AC135" s="2">
        <f t="shared" si="25"/>
        <v>58.466563529185755</v>
      </c>
      <c r="AD135" s="2">
        <f t="shared" si="26"/>
        <v>18.452677222464146</v>
      </c>
      <c r="AE135" s="3">
        <f t="shared" si="27"/>
        <v>13.493031040687944</v>
      </c>
      <c r="AF135" s="3"/>
      <c r="AG135" s="2">
        <f t="shared" si="28"/>
        <v>58.466563529185755</v>
      </c>
      <c r="AH135" s="2">
        <f t="shared" si="29"/>
        <v>98.58397572327732</v>
      </c>
      <c r="AI135" s="3">
        <f t="shared" si="30"/>
        <v>30.818373397134682</v>
      </c>
      <c r="AK135" s="3" t="s">
        <v>148</v>
      </c>
      <c r="AL135" s="10">
        <v>1.6861599138465777</v>
      </c>
      <c r="AM135" s="9">
        <f t="shared" si="31"/>
        <v>0.15773979014617664</v>
      </c>
      <c r="AN135" s="3">
        <v>3.7543914900000003E-2</v>
      </c>
      <c r="AO135" s="10">
        <v>0.52711107916836175</v>
      </c>
      <c r="AP135" s="9">
        <f t="shared" si="32"/>
        <v>0.12384613248433834</v>
      </c>
      <c r="AQ135" s="3">
        <v>0.16079085117</v>
      </c>
    </row>
    <row r="136" spans="1:43" x14ac:dyDescent="0.2">
      <c r="A136" s="5" t="s">
        <v>149</v>
      </c>
      <c r="C136" s="2">
        <v>243.09398564058651</v>
      </c>
      <c r="D136" s="2">
        <v>294.52045726500143</v>
      </c>
      <c r="E136" s="33">
        <v>241.29192229279388</v>
      </c>
      <c r="F136" s="2">
        <v>364.84374459529687</v>
      </c>
      <c r="G136" s="2">
        <v>238.76489190392675</v>
      </c>
      <c r="H136" s="3">
        <v>117.03851860318429</v>
      </c>
      <c r="I136" s="2">
        <v>41.89293758206977</v>
      </c>
      <c r="J136" s="2">
        <v>38.719085562662428</v>
      </c>
      <c r="K136" s="3">
        <v>37.047809526857236</v>
      </c>
      <c r="L136" s="21">
        <v>367.78918877770127</v>
      </c>
      <c r="M136" s="21">
        <v>374.17874069153947</v>
      </c>
      <c r="N136" s="3">
        <v>103.73748023858478</v>
      </c>
      <c r="P136" s="2">
        <v>265.56014309780608</v>
      </c>
      <c r="Q136" s="2">
        <v>355.920642519002</v>
      </c>
      <c r="R136" s="2">
        <v>241.29192229279388</v>
      </c>
      <c r="S136" s="2">
        <v>404.88385313272471</v>
      </c>
      <c r="T136" s="2">
        <v>315.20381691411234</v>
      </c>
      <c r="U136" s="3">
        <v>282.04475353478767</v>
      </c>
      <c r="V136" s="2">
        <v>54.936904069428387</v>
      </c>
      <c r="W136" s="2">
        <v>38.719085562662428</v>
      </c>
      <c r="X136" s="3">
        <v>51.606992961526871</v>
      </c>
      <c r="Y136" s="2">
        <f t="shared" si="22"/>
        <v>367.78918877770127</v>
      </c>
      <c r="Z136" s="2">
        <f t="shared" si="23"/>
        <v>389.88369547668384</v>
      </c>
      <c r="AA136" s="2">
        <f t="shared" si="24"/>
        <v>184.99387820425315</v>
      </c>
      <c r="AB136" s="17"/>
      <c r="AC136" s="2">
        <f t="shared" si="25"/>
        <v>310.81752191520445</v>
      </c>
      <c r="AD136" s="2">
        <f t="shared" si="26"/>
        <v>48.420994197872552</v>
      </c>
      <c r="AE136" s="3">
        <f t="shared" si="27"/>
        <v>314.22225415287943</v>
      </c>
      <c r="AF136" s="3"/>
      <c r="AG136" s="2">
        <f t="shared" si="28"/>
        <v>310.81752191520445</v>
      </c>
      <c r="AH136" s="2">
        <f t="shared" si="29"/>
        <v>258.69059860261126</v>
      </c>
      <c r="AI136" s="3">
        <f t="shared" si="30"/>
        <v>717.69039357957786</v>
      </c>
      <c r="AK136" s="3" t="s">
        <v>149</v>
      </c>
      <c r="AL136" s="10">
        <v>0.83229091142804301</v>
      </c>
      <c r="AM136" s="9">
        <f t="shared" si="31"/>
        <v>1.824087089047785E-4</v>
      </c>
      <c r="AN136" s="3">
        <v>3.0933700000000002E-4</v>
      </c>
      <c r="AO136" s="10">
        <v>2.309040974129426</v>
      </c>
      <c r="AP136" s="9">
        <f t="shared" si="32"/>
        <v>0.95321994971840096</v>
      </c>
      <c r="AQ136" s="3">
        <v>0.71771855059</v>
      </c>
    </row>
    <row r="137" spans="1:43" x14ac:dyDescent="0.2">
      <c r="A137" s="5" t="s">
        <v>150</v>
      </c>
      <c r="C137" s="2">
        <v>40524.093985640589</v>
      </c>
      <c r="D137" s="2">
        <v>50504.520457265004</v>
      </c>
      <c r="E137" s="33">
        <v>45886.291922292796</v>
      </c>
      <c r="F137" s="2">
        <v>54901.843744595295</v>
      </c>
      <c r="G137" s="2">
        <v>31343.764891903927</v>
      </c>
      <c r="H137" s="3">
        <v>18527.038518603185</v>
      </c>
      <c r="I137" s="2">
        <v>310.89293758206975</v>
      </c>
      <c r="J137" s="2">
        <v>363.71908556266243</v>
      </c>
      <c r="K137" s="3">
        <v>240.04780952685724</v>
      </c>
      <c r="L137" s="21">
        <v>7976.7891887777014</v>
      </c>
      <c r="M137" s="21">
        <v>9042.1787406915391</v>
      </c>
      <c r="N137" s="22">
        <v>5139.7374802385848</v>
      </c>
      <c r="P137" s="2">
        <v>44269.232615432193</v>
      </c>
      <c r="Q137" s="2">
        <v>61033.45600570587</v>
      </c>
      <c r="R137" s="2">
        <v>45886.291922292796</v>
      </c>
      <c r="S137" s="2">
        <v>60927.096513768949</v>
      </c>
      <c r="T137" s="2">
        <v>41378.253945148732</v>
      </c>
      <c r="U137" s="3">
        <v>44647.301376273434</v>
      </c>
      <c r="V137" s="2">
        <v>407.6939091308555</v>
      </c>
      <c r="W137" s="2">
        <v>363.71908556266243</v>
      </c>
      <c r="X137" s="3">
        <v>334.38267403372043</v>
      </c>
      <c r="Y137" s="2">
        <f t="shared" si="22"/>
        <v>7976.7891887777014</v>
      </c>
      <c r="Z137" s="2">
        <f t="shared" si="23"/>
        <v>9421.6952466782332</v>
      </c>
      <c r="AA137" s="2">
        <f t="shared" si="24"/>
        <v>9165.6358650153306</v>
      </c>
      <c r="AB137" s="17"/>
      <c r="AC137" s="2">
        <f t="shared" si="25"/>
        <v>49690.272063103657</v>
      </c>
      <c r="AD137" s="2">
        <f t="shared" si="26"/>
        <v>368.59855624241277</v>
      </c>
      <c r="AE137" s="3">
        <f t="shared" si="27"/>
        <v>8854.706766823756</v>
      </c>
      <c r="AF137" s="3"/>
      <c r="AG137" s="2">
        <f t="shared" si="28"/>
        <v>49690.272063103657</v>
      </c>
      <c r="AH137" s="2">
        <f t="shared" si="29"/>
        <v>1969.2487264666181</v>
      </c>
      <c r="AI137" s="3">
        <f t="shared" si="30"/>
        <v>20224.340894141787</v>
      </c>
      <c r="AK137" s="3" t="s">
        <v>150</v>
      </c>
      <c r="AL137" s="11">
        <v>3.9630467789868222E-2</v>
      </c>
      <c r="AM137" s="9">
        <f t="shared" si="31"/>
        <v>3.4319177545396795E-5</v>
      </c>
      <c r="AN137" s="3">
        <v>1.1639859999999999E-4</v>
      </c>
      <c r="AO137" s="11">
        <v>0.4070080531750378</v>
      </c>
      <c r="AP137" s="9">
        <f t="shared" si="32"/>
        <v>1.1695015077015878E-4</v>
      </c>
      <c r="AQ137" s="3">
        <v>1.8296177800000001E-3</v>
      </c>
    </row>
    <row r="138" spans="1:43" x14ac:dyDescent="0.2">
      <c r="A138" s="5" t="s">
        <v>151</v>
      </c>
      <c r="C138" s="2">
        <v>1058.0939856405864</v>
      </c>
      <c r="D138" s="2">
        <v>244.5204572650014</v>
      </c>
      <c r="E138" s="33">
        <v>1220.291922292794</v>
      </c>
      <c r="F138" s="2">
        <v>255.84374459529687</v>
      </c>
      <c r="G138" s="2">
        <v>1130.7648919039268</v>
      </c>
      <c r="H138" s="3">
        <v>619.03851860318423</v>
      </c>
      <c r="I138" s="2">
        <v>82.892937582069777</v>
      </c>
      <c r="J138" s="2">
        <v>110.71908556266243</v>
      </c>
      <c r="K138" s="3">
        <v>90.047809526857236</v>
      </c>
      <c r="L138" s="21">
        <v>338.78918877770127</v>
      </c>
      <c r="M138" s="21">
        <v>230.1787406915395</v>
      </c>
      <c r="N138" s="3">
        <v>183.73748023858479</v>
      </c>
      <c r="P138" s="2">
        <v>1155.8804694291414</v>
      </c>
      <c r="Q138" s="2">
        <v>295.49688692929186</v>
      </c>
      <c r="R138" s="2">
        <v>1220.291922292794</v>
      </c>
      <c r="S138" s="2">
        <v>283.92154900874743</v>
      </c>
      <c r="T138" s="2">
        <v>1492.7714335154717</v>
      </c>
      <c r="U138" s="3">
        <v>1491.787220922881</v>
      </c>
      <c r="V138" s="2">
        <v>108.70284164384667</v>
      </c>
      <c r="W138" s="2">
        <v>110.71908556266243</v>
      </c>
      <c r="X138" s="3">
        <v>125.43512644342962</v>
      </c>
      <c r="Y138" s="2">
        <f t="shared" si="22"/>
        <v>338.78918877770127</v>
      </c>
      <c r="Z138" s="2">
        <f t="shared" si="23"/>
        <v>239.83975646272182</v>
      </c>
      <c r="AA138" s="2">
        <f t="shared" si="24"/>
        <v>327.65697569132351</v>
      </c>
      <c r="AB138" s="17"/>
      <c r="AC138" s="2">
        <f t="shared" si="25"/>
        <v>990.02491368305448</v>
      </c>
      <c r="AD138" s="2">
        <f t="shared" si="26"/>
        <v>114.95235121664625</v>
      </c>
      <c r="AE138" s="3">
        <f t="shared" si="27"/>
        <v>302.09530697724887</v>
      </c>
      <c r="AF138" s="3"/>
      <c r="AG138" s="2">
        <f t="shared" si="28"/>
        <v>990.02491368305448</v>
      </c>
      <c r="AH138" s="2">
        <f t="shared" si="29"/>
        <v>614.13634807850281</v>
      </c>
      <c r="AI138" s="3">
        <f t="shared" si="30"/>
        <v>689.99218514153847</v>
      </c>
      <c r="AK138" s="3" t="s">
        <v>151</v>
      </c>
      <c r="AL138" s="10">
        <v>0.62032413486829863</v>
      </c>
      <c r="AM138" s="9">
        <f t="shared" si="31"/>
        <v>3.4594443407527264E-2</v>
      </c>
      <c r="AN138" s="3">
        <v>1.07480436E-2</v>
      </c>
      <c r="AO138" s="10">
        <v>0.69694426433639411</v>
      </c>
      <c r="AP138" s="9">
        <f t="shared" si="32"/>
        <v>7.9173614859703409E-2</v>
      </c>
      <c r="AQ138" s="3">
        <v>0.11734363149</v>
      </c>
    </row>
    <row r="139" spans="1:43" x14ac:dyDescent="0.2">
      <c r="A139" s="5" t="s">
        <v>152</v>
      </c>
      <c r="C139" s="2">
        <v>115.0939856405865</v>
      </c>
      <c r="D139" s="2">
        <v>227.5204572650014</v>
      </c>
      <c r="E139" s="33">
        <v>111.29192229279388</v>
      </c>
      <c r="F139" s="2">
        <v>217.84374459529687</v>
      </c>
      <c r="G139" s="2">
        <v>140.76489190392675</v>
      </c>
      <c r="H139" s="3">
        <v>60.038518603184279</v>
      </c>
      <c r="I139" s="2">
        <v>27.89293758206977</v>
      </c>
      <c r="J139" s="2">
        <v>47.719085562662428</v>
      </c>
      <c r="K139" s="3">
        <v>40.047809526857236</v>
      </c>
      <c r="L139" s="2">
        <v>156.78918877770124</v>
      </c>
      <c r="M139" s="2">
        <v>56.178740691539502</v>
      </c>
      <c r="N139" s="3">
        <v>30.73748023858478</v>
      </c>
      <c r="P139" s="2">
        <v>125.73069307276195</v>
      </c>
      <c r="Q139" s="2">
        <v>274.95281002879045</v>
      </c>
      <c r="R139" s="2">
        <v>111.29192229279388</v>
      </c>
      <c r="S139" s="2">
        <v>241.75120445176452</v>
      </c>
      <c r="T139" s="2">
        <v>185.82979625611546</v>
      </c>
      <c r="U139" s="3">
        <v>144.68355703853007</v>
      </c>
      <c r="V139" s="2">
        <v>36.577803434261178</v>
      </c>
      <c r="W139" s="2">
        <v>47.719085562662428</v>
      </c>
      <c r="X139" s="3">
        <v>55.785943913332687</v>
      </c>
      <c r="Y139" s="2">
        <f t="shared" si="22"/>
        <v>156.78918877770124</v>
      </c>
      <c r="Z139" s="2">
        <f t="shared" si="23"/>
        <v>58.53666348751765</v>
      </c>
      <c r="AA139" s="2">
        <f t="shared" si="24"/>
        <v>54.813801747301476</v>
      </c>
      <c r="AB139" s="17"/>
      <c r="AC139" s="2">
        <f t="shared" si="25"/>
        <v>180.70666385679274</v>
      </c>
      <c r="AD139" s="2">
        <f t="shared" si="26"/>
        <v>46.694277636752098</v>
      </c>
      <c r="AE139" s="3">
        <f t="shared" si="27"/>
        <v>90.046551337506784</v>
      </c>
      <c r="AF139" s="3"/>
      <c r="AG139" s="2">
        <f t="shared" si="28"/>
        <v>180.70666385679274</v>
      </c>
      <c r="AH139" s="2">
        <f t="shared" si="29"/>
        <v>249.46556412711263</v>
      </c>
      <c r="AI139" s="3">
        <f t="shared" si="30"/>
        <v>205.66826192538375</v>
      </c>
      <c r="AK139" s="3" t="s">
        <v>152</v>
      </c>
      <c r="AL139" s="10">
        <v>1.3805000811968409</v>
      </c>
      <c r="AM139" s="9">
        <f t="shared" si="31"/>
        <v>1.1698761624917498E-2</v>
      </c>
      <c r="AN139" s="3">
        <v>4.6227139000000004E-3</v>
      </c>
      <c r="AO139" s="10">
        <v>1.1381332460897662</v>
      </c>
      <c r="AP139" s="9">
        <f t="shared" si="32"/>
        <v>8.4279611297556387E-2</v>
      </c>
      <c r="AQ139" s="3">
        <v>0.12233576525000001</v>
      </c>
    </row>
    <row r="140" spans="1:43" x14ac:dyDescent="0.2">
      <c r="A140" s="5" t="s">
        <v>153</v>
      </c>
      <c r="C140" s="2">
        <v>1176.0939856405864</v>
      </c>
      <c r="D140" s="2">
        <v>1355.5204572650014</v>
      </c>
      <c r="E140" s="33">
        <v>1375.291922292794</v>
      </c>
      <c r="F140" s="2">
        <v>1445.8437445952968</v>
      </c>
      <c r="G140" s="2">
        <v>814.76489190392681</v>
      </c>
      <c r="H140" s="3">
        <v>331.03851860318429</v>
      </c>
      <c r="I140" s="2">
        <v>285.89293758206975</v>
      </c>
      <c r="J140" s="2">
        <v>274.71908556266243</v>
      </c>
      <c r="K140" s="3">
        <v>248.04780952685724</v>
      </c>
      <c r="L140" s="21">
        <v>1019.7891887777013</v>
      </c>
      <c r="M140" s="21">
        <v>677.17874069153947</v>
      </c>
      <c r="N140" s="22">
        <v>377.73748023858479</v>
      </c>
      <c r="P140" s="2">
        <v>1284.7857436709789</v>
      </c>
      <c r="Q140" s="2">
        <v>1638.1127361326498</v>
      </c>
      <c r="R140" s="2">
        <v>1375.291922292794</v>
      </c>
      <c r="S140" s="2">
        <v>1604.5191811879488</v>
      </c>
      <c r="T140" s="2">
        <v>1075.6062240468286</v>
      </c>
      <c r="U140" s="3">
        <v>797.75170178389521</v>
      </c>
      <c r="V140" s="2">
        <v>374.90980085377117</v>
      </c>
      <c r="W140" s="2">
        <v>274.71908556266243</v>
      </c>
      <c r="X140" s="3">
        <v>345.52654323853591</v>
      </c>
      <c r="Y140" s="2">
        <f t="shared" si="22"/>
        <v>1019.7891887777013</v>
      </c>
      <c r="Z140" s="2">
        <f t="shared" si="23"/>
        <v>705.60115048522903</v>
      </c>
      <c r="AA140" s="2">
        <f t="shared" si="24"/>
        <v>673.614987097469</v>
      </c>
      <c r="AB140" s="17"/>
      <c r="AC140" s="2">
        <f t="shared" si="25"/>
        <v>1296.0112515191827</v>
      </c>
      <c r="AD140" s="2">
        <f t="shared" si="26"/>
        <v>331.71847655165652</v>
      </c>
      <c r="AE140" s="3">
        <f t="shared" si="27"/>
        <v>799.66844212013314</v>
      </c>
      <c r="AF140" s="3"/>
      <c r="AG140" s="2">
        <f t="shared" si="28"/>
        <v>1296.0112515191827</v>
      </c>
      <c r="AH140" s="2">
        <f t="shared" si="29"/>
        <v>1772.2158061443643</v>
      </c>
      <c r="AI140" s="3">
        <f t="shared" si="30"/>
        <v>1826.459938382143</v>
      </c>
      <c r="AK140" s="3" t="s">
        <v>153</v>
      </c>
      <c r="AL140" s="10">
        <v>1.36743859597436</v>
      </c>
      <c r="AM140" s="9">
        <f t="shared" si="31"/>
        <v>1.5656684775866131E-3</v>
      </c>
      <c r="AN140" s="3">
        <v>1.1082469999999999E-3</v>
      </c>
      <c r="AO140" s="10">
        <v>1.4092932729103773</v>
      </c>
      <c r="AP140" s="9">
        <f t="shared" si="32"/>
        <v>4.6054382680216041E-2</v>
      </c>
      <c r="AQ140" s="3">
        <v>8.4990986670000004E-2</v>
      </c>
    </row>
    <row r="141" spans="1:43" x14ac:dyDescent="0.2">
      <c r="A141" s="5" t="s">
        <v>154</v>
      </c>
      <c r="C141" s="2">
        <v>36762.093985640589</v>
      </c>
      <c r="D141" s="2">
        <v>10997.520457265002</v>
      </c>
      <c r="E141" s="33">
        <v>42001.291922292796</v>
      </c>
      <c r="F141" s="2">
        <v>12288.843744595297</v>
      </c>
      <c r="G141" s="2">
        <v>25707.764891903927</v>
      </c>
      <c r="H141" s="3">
        <v>16907.038518603185</v>
      </c>
      <c r="I141" s="2">
        <v>8106.8929375820699</v>
      </c>
      <c r="J141" s="2">
        <v>11485.719085562663</v>
      </c>
      <c r="K141" s="3">
        <v>10045.047809526857</v>
      </c>
      <c r="L141" s="21">
        <v>19760.7891887777</v>
      </c>
      <c r="M141" s="21">
        <v>20164.178740691539</v>
      </c>
      <c r="N141" s="22">
        <v>10522.737480238584</v>
      </c>
      <c r="P141" s="2">
        <v>40159.557685789878</v>
      </c>
      <c r="Q141" s="2">
        <v>13290.229764052343</v>
      </c>
      <c r="R141" s="2">
        <v>42001.291922292796</v>
      </c>
      <c r="S141" s="2">
        <v>13637.494076750203</v>
      </c>
      <c r="T141" s="2">
        <v>33937.927614245971</v>
      </c>
      <c r="U141" s="3">
        <v>40743.351581116636</v>
      </c>
      <c r="V141" s="2">
        <v>10631.090234256826</v>
      </c>
      <c r="W141" s="2">
        <v>11485.719085562663</v>
      </c>
      <c r="X141" s="3">
        <v>13992.587368185728</v>
      </c>
      <c r="Y141" s="2">
        <f t="shared" si="22"/>
        <v>19760.7891887777</v>
      </c>
      <c r="Z141" s="2">
        <f t="shared" si="23"/>
        <v>21010.505591909387</v>
      </c>
      <c r="AA141" s="2">
        <f t="shared" si="24"/>
        <v>18765.079037176572</v>
      </c>
      <c r="AB141" s="17"/>
      <c r="AC141" s="2">
        <f t="shared" si="25"/>
        <v>30628.308774041307</v>
      </c>
      <c r="AD141" s="2">
        <f t="shared" si="26"/>
        <v>12036.465562668405</v>
      </c>
      <c r="AE141" s="3">
        <f t="shared" si="27"/>
        <v>19845.457939287884</v>
      </c>
      <c r="AF141" s="3"/>
      <c r="AG141" s="2">
        <f t="shared" si="28"/>
        <v>30628.308774041307</v>
      </c>
      <c r="AH141" s="2">
        <f t="shared" si="29"/>
        <v>64305.174502245383</v>
      </c>
      <c r="AI141" s="3">
        <f t="shared" si="30"/>
        <v>45327.453199049502</v>
      </c>
      <c r="AK141" s="3" t="s">
        <v>154</v>
      </c>
      <c r="AL141" s="12">
        <v>2.0995339630618632</v>
      </c>
      <c r="AM141" s="9">
        <f t="shared" si="31"/>
        <v>5.6427545791047182E-2</v>
      </c>
      <c r="AN141" s="3">
        <v>1.6173248500000001E-2</v>
      </c>
      <c r="AO141" s="10">
        <v>1.4799202115092394</v>
      </c>
      <c r="AP141" s="9">
        <f t="shared" si="32"/>
        <v>0.22635785696653565</v>
      </c>
      <c r="AQ141" s="3">
        <v>0.23095062511</v>
      </c>
    </row>
    <row r="142" spans="1:43" x14ac:dyDescent="0.2">
      <c r="A142" s="5" t="s">
        <v>155</v>
      </c>
      <c r="C142" s="2">
        <v>3321.0939856405867</v>
      </c>
      <c r="D142" s="2">
        <v>2612.5204572650014</v>
      </c>
      <c r="E142" s="33">
        <v>3716.291922292794</v>
      </c>
      <c r="F142" s="2">
        <v>2880.8437445952968</v>
      </c>
      <c r="G142" s="2">
        <v>5152.7648919039266</v>
      </c>
      <c r="H142" s="3">
        <v>2712.0385186031845</v>
      </c>
      <c r="I142" s="2">
        <v>782.89293758206975</v>
      </c>
      <c r="J142" s="2">
        <v>1112.7190855626625</v>
      </c>
      <c r="K142" s="3">
        <v>702.04780952685724</v>
      </c>
      <c r="L142" s="21">
        <v>2638.7891887777014</v>
      </c>
      <c r="M142" s="21">
        <v>2543.1787406915396</v>
      </c>
      <c r="N142" s="22">
        <v>1385.7374802385848</v>
      </c>
      <c r="P142" s="2">
        <v>3628.021449168788</v>
      </c>
      <c r="Q142" s="2">
        <v>3157.1659516579612</v>
      </c>
      <c r="R142" s="2">
        <v>3716.291922292794</v>
      </c>
      <c r="S142" s="2">
        <v>3197.0045611687506</v>
      </c>
      <c r="T142" s="2">
        <v>6802.3868527650984</v>
      </c>
      <c r="U142" s="3">
        <v>6535.5939624433586</v>
      </c>
      <c r="V142" s="2">
        <v>1026.6578734022071</v>
      </c>
      <c r="W142" s="2">
        <v>1112.7190855626625</v>
      </c>
      <c r="X142" s="3">
        <v>977.94112061181602</v>
      </c>
      <c r="Y142" s="2">
        <f t="shared" si="22"/>
        <v>2638.7891887777014</v>
      </c>
      <c r="Z142" s="2">
        <f t="shared" si="23"/>
        <v>2649.9205268744877</v>
      </c>
      <c r="AA142" s="2">
        <f t="shared" si="24"/>
        <v>2471.1700154345549</v>
      </c>
      <c r="AB142" s="17"/>
      <c r="AC142" s="2">
        <f t="shared" si="25"/>
        <v>4506.0774499161253</v>
      </c>
      <c r="AD142" s="2">
        <f t="shared" si="26"/>
        <v>1039.1060265255619</v>
      </c>
      <c r="AE142" s="3">
        <f t="shared" si="27"/>
        <v>2586.6265770289142</v>
      </c>
      <c r="AF142" s="3"/>
      <c r="AG142" s="2">
        <f t="shared" si="28"/>
        <v>4506.0774499161253</v>
      </c>
      <c r="AH142" s="2">
        <f t="shared" si="29"/>
        <v>5551.4547866365137</v>
      </c>
      <c r="AI142" s="3">
        <f t="shared" si="30"/>
        <v>5907.9107910927269</v>
      </c>
      <c r="AK142" s="3" t="s">
        <v>155</v>
      </c>
      <c r="AL142" s="10">
        <v>1.2319927583002035</v>
      </c>
      <c r="AM142" s="9">
        <f t="shared" si="31"/>
        <v>1.1031436029942247E-2</v>
      </c>
      <c r="AN142" s="3">
        <v>4.4453427000000004E-3</v>
      </c>
      <c r="AO142" s="10">
        <v>1.3110983680945596</v>
      </c>
      <c r="AP142" s="9">
        <f t="shared" si="32"/>
        <v>9.9709282617913036E-2</v>
      </c>
      <c r="AQ142" s="3">
        <v>0.13759762976000001</v>
      </c>
    </row>
    <row r="143" spans="1:43" x14ac:dyDescent="0.2">
      <c r="A143" s="5" t="s">
        <v>156</v>
      </c>
      <c r="C143" s="2">
        <v>236.09398564058651</v>
      </c>
      <c r="D143" s="2">
        <v>196.5204572650014</v>
      </c>
      <c r="E143" s="33">
        <v>204.29192229279388</v>
      </c>
      <c r="F143" s="2">
        <v>211.84374459529687</v>
      </c>
      <c r="G143" s="2">
        <v>236.76489190392675</v>
      </c>
      <c r="H143" s="3">
        <v>91.038518603184286</v>
      </c>
      <c r="I143" s="2">
        <v>87.892937582069777</v>
      </c>
      <c r="J143" s="2">
        <v>101.71908556266243</v>
      </c>
      <c r="K143" s="3">
        <v>115.04780952685724</v>
      </c>
      <c r="L143" s="21">
        <v>278.78918877770127</v>
      </c>
      <c r="M143" s="21">
        <v>231.1787406915395</v>
      </c>
      <c r="N143" s="22">
        <v>47.73748023858478</v>
      </c>
      <c r="P143" s="2">
        <v>257.91322004956146</v>
      </c>
      <c r="Q143" s="2">
        <v>237.49008156317018</v>
      </c>
      <c r="R143" s="2">
        <v>204.29192229279388</v>
      </c>
      <c r="S143" s="2">
        <v>235.0927289953988</v>
      </c>
      <c r="T143" s="2">
        <v>312.56353077823485</v>
      </c>
      <c r="U143" s="3">
        <v>219.38876916807371</v>
      </c>
      <c r="V143" s="2">
        <v>115.25966329926352</v>
      </c>
      <c r="W143" s="2">
        <v>101.71908556266243</v>
      </c>
      <c r="X143" s="3">
        <v>160.25971770847809</v>
      </c>
      <c r="Y143" s="2">
        <f t="shared" si="22"/>
        <v>278.78918877770127</v>
      </c>
      <c r="Z143" s="2">
        <f t="shared" si="23"/>
        <v>240.88172826142988</v>
      </c>
      <c r="AA143" s="2">
        <f t="shared" si="24"/>
        <v>85.129709963303924</v>
      </c>
      <c r="AB143" s="17"/>
      <c r="AC143" s="2">
        <f t="shared" si="25"/>
        <v>244.45670880787213</v>
      </c>
      <c r="AD143" s="2">
        <f t="shared" si="26"/>
        <v>125.74615552346802</v>
      </c>
      <c r="AE143" s="3">
        <f t="shared" si="27"/>
        <v>201.60020900081167</v>
      </c>
      <c r="AF143" s="3"/>
      <c r="AG143" s="2">
        <f t="shared" si="28"/>
        <v>244.45670880787213</v>
      </c>
      <c r="AH143" s="2">
        <f t="shared" si="29"/>
        <v>671.80256794009028</v>
      </c>
      <c r="AI143" s="3">
        <f t="shared" si="30"/>
        <v>460.45921773931053</v>
      </c>
      <c r="AK143" s="3" t="s">
        <v>156</v>
      </c>
      <c r="AL143" s="12">
        <v>2.7481453514457876</v>
      </c>
      <c r="AM143" s="9">
        <f t="shared" si="31"/>
        <v>2.3080212936368535E-3</v>
      </c>
      <c r="AN143" s="3">
        <v>1.3814179000000001E-3</v>
      </c>
      <c r="AO143" s="10">
        <v>1.8836022950026829</v>
      </c>
      <c r="AP143" s="9">
        <f t="shared" si="32"/>
        <v>0.3719455748295985</v>
      </c>
      <c r="AQ143" s="3">
        <v>0.33570472410000002</v>
      </c>
    </row>
    <row r="144" spans="1:43" x14ac:dyDescent="0.2">
      <c r="A144" s="5" t="s">
        <v>157</v>
      </c>
      <c r="C144" s="2">
        <v>10612.093985640586</v>
      </c>
      <c r="D144" s="2">
        <v>3236.5204572650014</v>
      </c>
      <c r="E144" s="33">
        <v>11927.291922292794</v>
      </c>
      <c r="F144" s="2">
        <v>3676.8437445952968</v>
      </c>
      <c r="G144" s="2">
        <v>14003.764891903927</v>
      </c>
      <c r="H144" s="3">
        <v>7019.0385186031845</v>
      </c>
      <c r="I144" s="2">
        <v>255.89293758206978</v>
      </c>
      <c r="J144" s="2">
        <v>357.71908556266243</v>
      </c>
      <c r="K144" s="3">
        <v>337.04780952685724</v>
      </c>
      <c r="L144" s="21">
        <v>1226.7891887777012</v>
      </c>
      <c r="M144" s="21">
        <v>1192.1787406915396</v>
      </c>
      <c r="N144" s="22">
        <v>806.73748023858479</v>
      </c>
      <c r="P144" s="2">
        <v>11592.838012704697</v>
      </c>
      <c r="Q144" s="2">
        <v>3911.2544214175432</v>
      </c>
      <c r="R144" s="2">
        <v>11927.291922292794</v>
      </c>
      <c r="S144" s="2">
        <v>4080.3623050466031</v>
      </c>
      <c r="T144" s="2">
        <v>18486.973147090917</v>
      </c>
      <c r="U144" s="3">
        <v>16914.79875734479</v>
      </c>
      <c r="V144" s="2">
        <v>335.56887092127005</v>
      </c>
      <c r="W144" s="2">
        <v>357.71908556266243</v>
      </c>
      <c r="X144" s="3">
        <v>469.50208814210845</v>
      </c>
      <c r="Y144" s="2">
        <f t="shared" si="22"/>
        <v>1226.7891887777012</v>
      </c>
      <c r="Z144" s="2">
        <f t="shared" si="23"/>
        <v>1242.2166268198851</v>
      </c>
      <c r="AA144" s="2">
        <f t="shared" si="24"/>
        <v>1438.6458473718835</v>
      </c>
      <c r="AB144" s="17"/>
      <c r="AC144" s="2">
        <f t="shared" si="25"/>
        <v>11152.253094316222</v>
      </c>
      <c r="AD144" s="2">
        <f t="shared" si="26"/>
        <v>387.59668154201364</v>
      </c>
      <c r="AE144" s="3">
        <f t="shared" si="27"/>
        <v>1302.5505543231566</v>
      </c>
      <c r="AF144" s="3"/>
      <c r="AG144" s="2">
        <f t="shared" si="28"/>
        <v>11152.253094316222</v>
      </c>
      <c r="AH144" s="2">
        <f t="shared" si="29"/>
        <v>2070.7467747305072</v>
      </c>
      <c r="AI144" s="3">
        <f t="shared" si="30"/>
        <v>2975.0535095285109</v>
      </c>
      <c r="AK144" s="3" t="s">
        <v>157</v>
      </c>
      <c r="AL144" s="11">
        <v>0.18567967900458332</v>
      </c>
      <c r="AM144" s="9">
        <f t="shared" si="31"/>
        <v>2.2336897344944397E-2</v>
      </c>
      <c r="AN144" s="3">
        <v>7.3911530999999997E-3</v>
      </c>
      <c r="AO144" s="11">
        <v>0.2667670366129653</v>
      </c>
      <c r="AP144" s="9">
        <f t="shared" si="32"/>
        <v>3.1917331326721539E-2</v>
      </c>
      <c r="AQ144" s="3">
        <v>6.969226027E-2</v>
      </c>
    </row>
    <row r="145" spans="1:43" x14ac:dyDescent="0.2">
      <c r="A145" s="5" t="s">
        <v>158</v>
      </c>
      <c r="C145" s="2">
        <v>109.0939856405865</v>
      </c>
      <c r="D145" s="2">
        <v>119.5204572650014</v>
      </c>
      <c r="E145" s="33">
        <v>150.29192229279388</v>
      </c>
      <c r="F145" s="2">
        <v>150.84374459529687</v>
      </c>
      <c r="G145" s="2">
        <v>373.76489190392675</v>
      </c>
      <c r="H145" s="3">
        <v>126.03851860318429</v>
      </c>
      <c r="I145" s="2">
        <v>28.89293758206977</v>
      </c>
      <c r="J145" s="2">
        <v>56.719085562662428</v>
      </c>
      <c r="K145" s="3">
        <v>32.047809526857236</v>
      </c>
      <c r="L145" s="21">
        <v>142.78918877770124</v>
      </c>
      <c r="M145" s="21">
        <v>150.1787406915395</v>
      </c>
      <c r="N145" s="22">
        <v>50.73748023858478</v>
      </c>
      <c r="P145" s="2">
        <v>119.17618760283801</v>
      </c>
      <c r="Q145" s="2">
        <v>144.43749795501665</v>
      </c>
      <c r="R145" s="2">
        <v>150.29192229279388</v>
      </c>
      <c r="S145" s="2">
        <v>167.3982285223473</v>
      </c>
      <c r="T145" s="2">
        <v>493.42313108584273</v>
      </c>
      <c r="U145" s="3">
        <v>303.73336350788099</v>
      </c>
      <c r="V145" s="2">
        <v>37.889167765344553</v>
      </c>
      <c r="W145" s="2">
        <v>56.719085562662428</v>
      </c>
      <c r="X145" s="3">
        <v>44.642074708517178</v>
      </c>
      <c r="Y145" s="2">
        <f t="shared" si="22"/>
        <v>142.78918877770124</v>
      </c>
      <c r="Z145" s="2">
        <f t="shared" si="23"/>
        <v>156.48201256607624</v>
      </c>
      <c r="AA145" s="2">
        <f t="shared" si="24"/>
        <v>90.479576119069051</v>
      </c>
      <c r="AB145" s="17"/>
      <c r="AC145" s="2">
        <f t="shared" si="25"/>
        <v>229.74338849445326</v>
      </c>
      <c r="AD145" s="2">
        <f t="shared" si="26"/>
        <v>46.416776012174722</v>
      </c>
      <c r="AE145" s="3">
        <f t="shared" si="27"/>
        <v>129.91692582094885</v>
      </c>
      <c r="AF145" s="3"/>
      <c r="AG145" s="2">
        <f t="shared" si="28"/>
        <v>229.74338849445326</v>
      </c>
      <c r="AH145" s="2">
        <f t="shared" si="29"/>
        <v>247.98300346175824</v>
      </c>
      <c r="AI145" s="3">
        <f t="shared" si="30"/>
        <v>296.73305564067789</v>
      </c>
      <c r="AK145" s="3" t="s">
        <v>158</v>
      </c>
      <c r="AL145" s="10">
        <v>1.0793912507638728</v>
      </c>
      <c r="AM145" s="9">
        <f t="shared" si="31"/>
        <v>7.1930260215607125E-2</v>
      </c>
      <c r="AN145" s="3">
        <v>1.95170772E-2</v>
      </c>
      <c r="AO145" s="10">
        <v>1.2915847441148105</v>
      </c>
      <c r="AP145" s="9">
        <f t="shared" si="32"/>
        <v>0.29132692442357339</v>
      </c>
      <c r="AQ145" s="3">
        <v>0.27903966598000002</v>
      </c>
    </row>
    <row r="146" spans="1:43" x14ac:dyDescent="0.2">
      <c r="A146" s="5" t="s">
        <v>159</v>
      </c>
      <c r="C146" s="2">
        <v>418.09398564058648</v>
      </c>
      <c r="D146" s="2">
        <v>249.5204572650014</v>
      </c>
      <c r="E146" s="33">
        <v>422.29192229279386</v>
      </c>
      <c r="F146" s="2">
        <v>301.84374459529687</v>
      </c>
      <c r="G146" s="2">
        <v>187.76489190392675</v>
      </c>
      <c r="H146" s="3">
        <v>121.03851860318429</v>
      </c>
      <c r="I146" s="2">
        <v>62.89293758206977</v>
      </c>
      <c r="J146" s="2">
        <v>90.719085562662428</v>
      </c>
      <c r="K146" s="3">
        <v>49.047809526857236</v>
      </c>
      <c r="L146" s="21">
        <v>202.78918877770124</v>
      </c>
      <c r="M146" s="21">
        <v>233.1787406915395</v>
      </c>
      <c r="N146" s="3">
        <v>32.73748023858478</v>
      </c>
      <c r="P146" s="2">
        <v>456.73321930392098</v>
      </c>
      <c r="Q146" s="2">
        <v>301.53926248826286</v>
      </c>
      <c r="R146" s="2">
        <v>422.29192229279386</v>
      </c>
      <c r="S146" s="2">
        <v>334.96986084088462</v>
      </c>
      <c r="T146" s="2">
        <v>247.87652044923641</v>
      </c>
      <c r="U146" s="3">
        <v>291.68413574505138</v>
      </c>
      <c r="V146" s="2">
        <v>82.475555022179208</v>
      </c>
      <c r="W146" s="2">
        <v>90.719085562662428</v>
      </c>
      <c r="X146" s="3">
        <v>68.322796768750138</v>
      </c>
      <c r="Y146" s="2">
        <f t="shared" si="22"/>
        <v>202.78918877770124</v>
      </c>
      <c r="Z146" s="2">
        <f t="shared" si="23"/>
        <v>242.96567185884604</v>
      </c>
      <c r="AA146" s="2">
        <f t="shared" si="24"/>
        <v>58.38037918447823</v>
      </c>
      <c r="AB146" s="17"/>
      <c r="AC146" s="2">
        <f t="shared" si="25"/>
        <v>342.51582018669166</v>
      </c>
      <c r="AD146" s="2">
        <f t="shared" si="26"/>
        <v>80.505812451197258</v>
      </c>
      <c r="AE146" s="3">
        <f t="shared" si="27"/>
        <v>168.04507994034182</v>
      </c>
      <c r="AF146" s="3"/>
      <c r="AG146" s="2">
        <f t="shared" si="28"/>
        <v>342.51582018669166</v>
      </c>
      <c r="AH146" s="2">
        <f t="shared" si="29"/>
        <v>430.1046923754572</v>
      </c>
      <c r="AI146" s="3">
        <f t="shared" si="30"/>
        <v>383.81858053509342</v>
      </c>
      <c r="AK146" s="3" t="s">
        <v>159</v>
      </c>
      <c r="AL146" s="10">
        <v>1.2557221215096703</v>
      </c>
      <c r="AM146" s="9">
        <f t="shared" si="31"/>
        <v>1.0070459969687712E-3</v>
      </c>
      <c r="AN146" s="3">
        <v>9.1578259999999996E-4</v>
      </c>
      <c r="AO146" s="10">
        <v>1.1205864310906553</v>
      </c>
      <c r="AP146" s="9">
        <f t="shared" si="32"/>
        <v>2.3797180574634154E-2</v>
      </c>
      <c r="AQ146" s="3">
        <v>5.8783212010000002E-2</v>
      </c>
    </row>
    <row r="147" spans="1:43" x14ac:dyDescent="0.2">
      <c r="A147" s="5" t="s">
        <v>160</v>
      </c>
      <c r="C147" s="2">
        <v>6723.0939856405867</v>
      </c>
      <c r="D147" s="2">
        <v>5434.5204572650018</v>
      </c>
      <c r="E147" s="33">
        <v>7851.291922292794</v>
      </c>
      <c r="F147" s="2">
        <v>5929.8437445952968</v>
      </c>
      <c r="G147" s="2">
        <v>5040.7648919039266</v>
      </c>
      <c r="H147" s="3">
        <v>2397.0385186031845</v>
      </c>
      <c r="I147" s="2">
        <v>1313.8929375820699</v>
      </c>
      <c r="J147" s="2">
        <v>1898.7190855626625</v>
      </c>
      <c r="K147" s="3">
        <v>1494.0478095268572</v>
      </c>
      <c r="L147" s="21">
        <v>6394.7891887777014</v>
      </c>
      <c r="M147" s="21">
        <v>6490.1787406915391</v>
      </c>
      <c r="N147" s="22">
        <v>3273.7374802385848</v>
      </c>
      <c r="P147" s="2">
        <v>7344.4260506156625</v>
      </c>
      <c r="Q147" s="2">
        <v>6567.4827171411989</v>
      </c>
      <c r="R147" s="2">
        <v>7851.291922292794</v>
      </c>
      <c r="S147" s="2">
        <v>6580.6198389119318</v>
      </c>
      <c r="T147" s="2">
        <v>6654.5308291559586</v>
      </c>
      <c r="U147" s="3">
        <v>5776.4926133850922</v>
      </c>
      <c r="V147" s="2">
        <v>1722.9923332074779</v>
      </c>
      <c r="W147" s="2">
        <v>1898.7190855626625</v>
      </c>
      <c r="X147" s="3">
        <v>2081.1841718885516</v>
      </c>
      <c r="Y147" s="2">
        <f t="shared" si="22"/>
        <v>6394.7891887777014</v>
      </c>
      <c r="Z147" s="2">
        <f t="shared" si="23"/>
        <v>6762.5832163752393</v>
      </c>
      <c r="AA147" s="2">
        <f t="shared" si="24"/>
        <v>5838.0191161294142</v>
      </c>
      <c r="AB147" s="17"/>
      <c r="AC147" s="2">
        <f t="shared" si="25"/>
        <v>6795.8073285837718</v>
      </c>
      <c r="AD147" s="2">
        <f t="shared" si="26"/>
        <v>1900.9651968862308</v>
      </c>
      <c r="AE147" s="3">
        <f t="shared" si="27"/>
        <v>6331.797173760785</v>
      </c>
      <c r="AF147" s="3"/>
      <c r="AG147" s="2">
        <f t="shared" si="28"/>
        <v>6795.8073285837718</v>
      </c>
      <c r="AH147" s="2">
        <f t="shared" si="29"/>
        <v>10155.962983652164</v>
      </c>
      <c r="AI147" s="3">
        <f t="shared" si="30"/>
        <v>14461.961066231484</v>
      </c>
      <c r="AK147" s="3" t="s">
        <v>160</v>
      </c>
      <c r="AL147" s="10">
        <v>1.4944453973754197</v>
      </c>
      <c r="AM147" s="9">
        <f t="shared" si="31"/>
        <v>9.6248908943301634E-6</v>
      </c>
      <c r="AN147" s="3">
        <v>4.89667E-5</v>
      </c>
      <c r="AO147" s="10">
        <v>2.1280710836817263</v>
      </c>
      <c r="AP147" s="9">
        <f t="shared" si="32"/>
        <v>0.34998050627565347</v>
      </c>
      <c r="AQ147" s="3">
        <v>0.32207356369000001</v>
      </c>
    </row>
    <row r="148" spans="1:43" x14ac:dyDescent="0.2">
      <c r="A148" s="5" t="s">
        <v>161</v>
      </c>
      <c r="C148" s="2">
        <v>440.09398564058648</v>
      </c>
      <c r="D148" s="2">
        <v>656.52045726500137</v>
      </c>
      <c r="E148" s="33">
        <v>578.29192229279386</v>
      </c>
      <c r="F148" s="2">
        <v>732.84374459529693</v>
      </c>
      <c r="G148" s="2">
        <v>538.76489190392681</v>
      </c>
      <c r="H148" s="3">
        <v>154.03851860318429</v>
      </c>
      <c r="I148" s="2">
        <v>49.89293758206977</v>
      </c>
      <c r="J148" s="2">
        <v>47.719085562662428</v>
      </c>
      <c r="K148" s="3">
        <v>38.047809526857236</v>
      </c>
      <c r="L148" s="21">
        <v>284.78918877770127</v>
      </c>
      <c r="M148" s="21">
        <v>217.1787406915395</v>
      </c>
      <c r="N148" s="3">
        <v>55.73748023858478</v>
      </c>
      <c r="P148" s="2">
        <v>480.7664060269754</v>
      </c>
      <c r="Q148" s="2">
        <v>793.38863298850288</v>
      </c>
      <c r="R148" s="2">
        <v>578.29192229279386</v>
      </c>
      <c r="S148" s="2">
        <v>813.27034778982238</v>
      </c>
      <c r="T148" s="2">
        <v>711.24673729573544</v>
      </c>
      <c r="U148" s="3">
        <v>371.20903897972687</v>
      </c>
      <c r="V148" s="2">
        <v>65.427818718095367</v>
      </c>
      <c r="W148" s="2">
        <v>47.719085562662428</v>
      </c>
      <c r="X148" s="3">
        <v>52.999976612128812</v>
      </c>
      <c r="Y148" s="2">
        <f t="shared" si="22"/>
        <v>284.78918877770127</v>
      </c>
      <c r="Z148" s="2">
        <f t="shared" si="23"/>
        <v>226.29412307951691</v>
      </c>
      <c r="AA148" s="2">
        <f t="shared" si="24"/>
        <v>99.396019712010954</v>
      </c>
      <c r="AB148" s="17"/>
      <c r="AC148" s="2">
        <f t="shared" si="25"/>
        <v>624.69551422892607</v>
      </c>
      <c r="AD148" s="2">
        <f t="shared" si="26"/>
        <v>55.382293630962202</v>
      </c>
      <c r="AE148" s="3">
        <f t="shared" si="27"/>
        <v>203.49311052307635</v>
      </c>
      <c r="AF148" s="3"/>
      <c r="AG148" s="2">
        <f t="shared" si="28"/>
        <v>624.69551422892607</v>
      </c>
      <c r="AH148" s="2">
        <f t="shared" si="29"/>
        <v>295.88154743028116</v>
      </c>
      <c r="AI148" s="3">
        <f t="shared" si="30"/>
        <v>464.78264556966582</v>
      </c>
      <c r="AK148" s="3" t="s">
        <v>161</v>
      </c>
      <c r="AL148" s="11">
        <v>0.47364122310929918</v>
      </c>
      <c r="AM148" s="9">
        <f t="shared" si="31"/>
        <v>1.069328737541516E-3</v>
      </c>
      <c r="AN148" s="3">
        <v>9.1578259999999996E-4</v>
      </c>
      <c r="AO148" s="10">
        <v>0.74401469993482527</v>
      </c>
      <c r="AP148" s="9">
        <f t="shared" si="32"/>
        <v>7.1657017011066294E-3</v>
      </c>
      <c r="AQ148" s="3">
        <v>2.5223271039999998E-2</v>
      </c>
    </row>
    <row r="149" spans="1:43" x14ac:dyDescent="0.2">
      <c r="A149" s="5" t="s">
        <v>162</v>
      </c>
      <c r="C149" s="2">
        <v>1046.0939856405864</v>
      </c>
      <c r="D149" s="2">
        <v>1093.5204572650014</v>
      </c>
      <c r="E149" s="33">
        <v>987.29192229279386</v>
      </c>
      <c r="F149" s="2">
        <v>1272.8437445952968</v>
      </c>
      <c r="G149" s="2">
        <v>1023.7648919039268</v>
      </c>
      <c r="H149" s="3">
        <v>445.03851860318429</v>
      </c>
      <c r="I149" s="2">
        <v>209.89293758206978</v>
      </c>
      <c r="J149" s="2">
        <v>315.71908556266243</v>
      </c>
      <c r="K149" s="3">
        <v>237.04780952685724</v>
      </c>
      <c r="L149" s="21">
        <v>1775.7891887777012</v>
      </c>
      <c r="M149" s="21">
        <v>1942.1787406915396</v>
      </c>
      <c r="N149" s="22">
        <v>755.73748023858479</v>
      </c>
      <c r="P149" s="2">
        <v>1142.7714584892935</v>
      </c>
      <c r="Q149" s="2">
        <v>1321.4922568425691</v>
      </c>
      <c r="R149" s="2">
        <v>987.29192229279386</v>
      </c>
      <c r="S149" s="2">
        <v>1412.5331388627371</v>
      </c>
      <c r="T149" s="2">
        <v>1351.5161252460261</v>
      </c>
      <c r="U149" s="3">
        <v>1072.4740947764105</v>
      </c>
      <c r="V149" s="2">
        <v>275.24611169143492</v>
      </c>
      <c r="W149" s="2">
        <v>315.71908556266243</v>
      </c>
      <c r="X149" s="3">
        <v>330.20372308191457</v>
      </c>
      <c r="Y149" s="2">
        <f t="shared" si="22"/>
        <v>1775.7891887777012</v>
      </c>
      <c r="Z149" s="2">
        <f t="shared" si="23"/>
        <v>2023.6954758509376</v>
      </c>
      <c r="AA149" s="2">
        <f t="shared" si="24"/>
        <v>1347.6981227238762</v>
      </c>
      <c r="AB149" s="17"/>
      <c r="AC149" s="2">
        <f t="shared" si="25"/>
        <v>1214.6798327516385</v>
      </c>
      <c r="AD149" s="2">
        <f t="shared" si="26"/>
        <v>307.05630677867066</v>
      </c>
      <c r="AE149" s="3">
        <f t="shared" si="27"/>
        <v>1715.7275957841714</v>
      </c>
      <c r="AF149" s="3"/>
      <c r="AG149" s="2">
        <f t="shared" si="28"/>
        <v>1214.6798327516385</v>
      </c>
      <c r="AH149" s="2">
        <f t="shared" si="29"/>
        <v>1640.4574321766268</v>
      </c>
      <c r="AI149" s="3">
        <f t="shared" si="30"/>
        <v>3918.7587677815691</v>
      </c>
      <c r="AK149" s="3" t="s">
        <v>162</v>
      </c>
      <c r="AL149" s="10">
        <v>1.3505266062254988</v>
      </c>
      <c r="AM149" s="9">
        <f t="shared" si="31"/>
        <v>4.8370071009934701E-5</v>
      </c>
      <c r="AN149" s="3">
        <v>1.2433370000000001E-4</v>
      </c>
      <c r="AO149" s="12">
        <v>3.2261659921564076</v>
      </c>
      <c r="AP149" s="9">
        <f t="shared" si="32"/>
        <v>1.8843056627127323E-2</v>
      </c>
      <c r="AQ149" s="3">
        <v>5.005853633E-2</v>
      </c>
    </row>
    <row r="150" spans="1:43" x14ac:dyDescent="0.2">
      <c r="A150" s="5" t="s">
        <v>163</v>
      </c>
      <c r="C150" s="2">
        <v>755.09398564058654</v>
      </c>
      <c r="D150" s="2">
        <v>550.52045726500137</v>
      </c>
      <c r="E150" s="33">
        <v>813.29192229279386</v>
      </c>
      <c r="F150" s="2">
        <v>640.84374459529693</v>
      </c>
      <c r="G150" s="2">
        <v>361.76489190392675</v>
      </c>
      <c r="H150" s="3">
        <v>176.03851860318429</v>
      </c>
      <c r="I150" s="2">
        <v>142.89293758206978</v>
      </c>
      <c r="J150" s="2">
        <v>151.71908556266243</v>
      </c>
      <c r="K150" s="3">
        <v>103.04780952685724</v>
      </c>
      <c r="L150" s="21">
        <v>874.78918877770127</v>
      </c>
      <c r="M150" s="21">
        <v>792.17874069153947</v>
      </c>
      <c r="N150" s="3">
        <v>267.73748023858479</v>
      </c>
      <c r="P150" s="2">
        <v>824.8779431979824</v>
      </c>
      <c r="Q150" s="2">
        <v>665.29027113831751</v>
      </c>
      <c r="R150" s="2">
        <v>813.29192229279386</v>
      </c>
      <c r="S150" s="2">
        <v>711.17372412554801</v>
      </c>
      <c r="T150" s="2">
        <v>477.5814142705778</v>
      </c>
      <c r="U150" s="3">
        <v>424.22564113617716</v>
      </c>
      <c r="V150" s="2">
        <v>187.38470150884899</v>
      </c>
      <c r="W150" s="2">
        <v>151.71908556266243</v>
      </c>
      <c r="X150" s="3">
        <v>143.54391390125483</v>
      </c>
      <c r="Y150" s="2">
        <f t="shared" si="22"/>
        <v>874.78918877770127</v>
      </c>
      <c r="Z150" s="2">
        <f t="shared" si="23"/>
        <v>825.42790733665709</v>
      </c>
      <c r="AA150" s="2">
        <f t="shared" si="24"/>
        <v>477.45322805274731</v>
      </c>
      <c r="AB150" s="17"/>
      <c r="AC150" s="2">
        <f t="shared" si="25"/>
        <v>652.74015269356619</v>
      </c>
      <c r="AD150" s="2">
        <f t="shared" si="26"/>
        <v>160.88256699092207</v>
      </c>
      <c r="AE150" s="3">
        <f t="shared" si="27"/>
        <v>725.89010805570194</v>
      </c>
      <c r="AF150" s="3"/>
      <c r="AG150" s="2">
        <f t="shared" si="28"/>
        <v>652.74015269356619</v>
      </c>
      <c r="AH150" s="2">
        <f t="shared" si="29"/>
        <v>859.51988902852634</v>
      </c>
      <c r="AI150" s="3">
        <f t="shared" si="30"/>
        <v>1657.948634957449</v>
      </c>
      <c r="AK150" s="3" t="s">
        <v>163</v>
      </c>
      <c r="AL150" s="10">
        <v>1.3167872169065635</v>
      </c>
      <c r="AM150" s="9">
        <f t="shared" si="31"/>
        <v>1.8199229748082917E-3</v>
      </c>
      <c r="AN150" s="3">
        <v>1.2142744999999999E-3</v>
      </c>
      <c r="AO150" s="10">
        <v>2.5399826073451095</v>
      </c>
      <c r="AP150" s="9">
        <f t="shared" si="32"/>
        <v>0.59049346191082974</v>
      </c>
      <c r="AQ150" s="3">
        <v>0.49040681411999998</v>
      </c>
    </row>
    <row r="151" spans="1:43" x14ac:dyDescent="0.2">
      <c r="A151" s="5" t="s">
        <v>164</v>
      </c>
      <c r="C151" s="2">
        <v>579.09398564058654</v>
      </c>
      <c r="D151" s="2">
        <v>696.52045726500137</v>
      </c>
      <c r="E151" s="33">
        <v>611.29192229279386</v>
      </c>
      <c r="F151" s="2">
        <v>690.84374459529693</v>
      </c>
      <c r="G151" s="2">
        <v>402.76489190392675</v>
      </c>
      <c r="H151" s="3">
        <v>194.03851860318429</v>
      </c>
      <c r="I151" s="2">
        <v>141.89293758206978</v>
      </c>
      <c r="J151" s="2">
        <v>190.71908556266243</v>
      </c>
      <c r="K151" s="3">
        <v>125.04780952685724</v>
      </c>
      <c r="L151" s="21">
        <v>508.78918877770127</v>
      </c>
      <c r="M151" s="21">
        <v>317.17874069153947</v>
      </c>
      <c r="N151" s="22">
        <v>189.73748023858479</v>
      </c>
      <c r="P151" s="2">
        <v>632.61244941354676</v>
      </c>
      <c r="Q151" s="2">
        <v>841.72763746027101</v>
      </c>
      <c r="R151" s="2">
        <v>611.29192229279386</v>
      </c>
      <c r="S151" s="2">
        <v>766.66101959526236</v>
      </c>
      <c r="T151" s="2">
        <v>531.70728005606634</v>
      </c>
      <c r="U151" s="3">
        <v>467.60286108236375</v>
      </c>
      <c r="V151" s="2">
        <v>186.07333717776564</v>
      </c>
      <c r="W151" s="2">
        <v>190.71908556266243</v>
      </c>
      <c r="X151" s="3">
        <v>174.18955421449746</v>
      </c>
      <c r="Y151" s="2">
        <f t="shared" si="22"/>
        <v>508.78918877770127</v>
      </c>
      <c r="Z151" s="2">
        <f t="shared" si="23"/>
        <v>330.49130295032387</v>
      </c>
      <c r="AA151" s="2">
        <f t="shared" si="24"/>
        <v>338.35670800285374</v>
      </c>
      <c r="AB151" s="17"/>
      <c r="AC151" s="2">
        <f t="shared" si="25"/>
        <v>641.93386165005063</v>
      </c>
      <c r="AD151" s="2">
        <f t="shared" si="26"/>
        <v>183.66065898497516</v>
      </c>
      <c r="AE151" s="3">
        <f t="shared" si="27"/>
        <v>392.54573324362627</v>
      </c>
      <c r="AF151" s="3"/>
      <c r="AG151" s="2">
        <f t="shared" si="28"/>
        <v>641.93386165005063</v>
      </c>
      <c r="AH151" s="2">
        <f t="shared" si="29"/>
        <v>981.21252154423451</v>
      </c>
      <c r="AI151" s="3">
        <f t="shared" si="30"/>
        <v>896.58290609974767</v>
      </c>
      <c r="AK151" s="3" t="s">
        <v>164</v>
      </c>
      <c r="AL151" s="10">
        <v>1.5285258811898308</v>
      </c>
      <c r="AM151" s="9">
        <f t="shared" si="31"/>
        <v>9.6157277894673193E-4</v>
      </c>
      <c r="AN151" s="3">
        <v>9.1013719999999995E-4</v>
      </c>
      <c r="AO151" s="10">
        <v>1.3966904686958523</v>
      </c>
      <c r="AP151" s="9">
        <f t="shared" si="32"/>
        <v>3.0589204769990601E-2</v>
      </c>
      <c r="AQ151" s="3">
        <v>6.8364445460000006E-2</v>
      </c>
    </row>
    <row r="152" spans="1:43" x14ac:dyDescent="0.2">
      <c r="A152" s="5" t="s">
        <v>165</v>
      </c>
      <c r="C152" s="2">
        <v>9360.0939856405857</v>
      </c>
      <c r="D152" s="2">
        <v>4005.5204572650014</v>
      </c>
      <c r="E152" s="33">
        <v>9856.291922292794</v>
      </c>
      <c r="F152" s="2">
        <v>4366.8437445952968</v>
      </c>
      <c r="G152" s="2">
        <v>7906.7648919039266</v>
      </c>
      <c r="H152" s="3">
        <v>3827.0385186031845</v>
      </c>
      <c r="I152" s="2">
        <v>2303.8929375820699</v>
      </c>
      <c r="J152" s="2">
        <v>3256.7190855626623</v>
      </c>
      <c r="K152" s="3">
        <v>2105.0478095268572</v>
      </c>
      <c r="L152" s="21">
        <v>6022.7891887777014</v>
      </c>
      <c r="M152" s="21">
        <v>5954.1787406915391</v>
      </c>
      <c r="N152" s="22">
        <v>3182.7374802385848</v>
      </c>
      <c r="P152" s="2">
        <v>10225.131204647234</v>
      </c>
      <c r="Q152" s="2">
        <v>4840.5717823872837</v>
      </c>
      <c r="R152" s="2">
        <v>9856.291922292794</v>
      </c>
      <c r="S152" s="2">
        <v>4846.0869825286609</v>
      </c>
      <c r="T152" s="2">
        <v>10438.060861868398</v>
      </c>
      <c r="U152" s="3">
        <v>9222.5717535543627</v>
      </c>
      <c r="V152" s="2">
        <v>3021.2430209800164</v>
      </c>
      <c r="W152" s="2">
        <v>3256.7190855626623</v>
      </c>
      <c r="X152" s="3">
        <v>2932.2971824063361</v>
      </c>
      <c r="Y152" s="2">
        <f t="shared" si="22"/>
        <v>6022.7891887777014</v>
      </c>
      <c r="Z152" s="2">
        <f t="shared" si="23"/>
        <v>6204.0863322677133</v>
      </c>
      <c r="AA152" s="2">
        <f t="shared" si="24"/>
        <v>5675.7398427378721</v>
      </c>
      <c r="AB152" s="17"/>
      <c r="AC152" s="2">
        <f t="shared" si="25"/>
        <v>8238.1190845464571</v>
      </c>
      <c r="AD152" s="2">
        <f t="shared" si="26"/>
        <v>3070.0864296496716</v>
      </c>
      <c r="AE152" s="3">
        <f t="shared" si="27"/>
        <v>5967.5384545944289</v>
      </c>
      <c r="AF152" s="3"/>
      <c r="AG152" s="2">
        <f t="shared" si="28"/>
        <v>8238.1190845464571</v>
      </c>
      <c r="AH152" s="2">
        <f t="shared" si="29"/>
        <v>16402.027868372879</v>
      </c>
      <c r="AI152" s="3">
        <f t="shared" si="30"/>
        <v>13629.986309293667</v>
      </c>
      <c r="AK152" s="3" t="s">
        <v>165</v>
      </c>
      <c r="AL152" s="10">
        <v>1.9909918392829205</v>
      </c>
      <c r="AM152" s="9">
        <f t="shared" si="31"/>
        <v>1.4128993025719499E-2</v>
      </c>
      <c r="AN152" s="3">
        <v>5.3742981E-3</v>
      </c>
      <c r="AO152" s="10">
        <v>1.654502219427926</v>
      </c>
      <c r="AP152" s="9">
        <f t="shared" si="32"/>
        <v>0.19731760921870892</v>
      </c>
      <c r="AQ152" s="3">
        <v>0.22225855478000001</v>
      </c>
    </row>
    <row r="153" spans="1:43" x14ac:dyDescent="0.2">
      <c r="A153" s="5" t="s">
        <v>166</v>
      </c>
      <c r="C153" s="2">
        <v>56702.093985640589</v>
      </c>
      <c r="D153" s="2">
        <v>52377.520457265004</v>
      </c>
      <c r="E153" s="33">
        <v>61026.291922292796</v>
      </c>
      <c r="F153" s="2">
        <v>56435.843744595295</v>
      </c>
      <c r="G153" s="2">
        <v>70298.76489190392</v>
      </c>
      <c r="H153" s="3">
        <v>38733.038518603185</v>
      </c>
      <c r="I153" s="2">
        <v>19885.89293758207</v>
      </c>
      <c r="J153" s="2">
        <v>29800.719085562661</v>
      </c>
      <c r="K153" s="3">
        <v>20933.047809526859</v>
      </c>
      <c r="L153" s="21">
        <v>47137.7891887777</v>
      </c>
      <c r="M153" s="21">
        <v>50477.178740691539</v>
      </c>
      <c r="N153" s="22">
        <v>26945.737480238586</v>
      </c>
      <c r="P153" s="2">
        <v>61942.364197503775</v>
      </c>
      <c r="Q153" s="2">
        <v>63296.929890096406</v>
      </c>
      <c r="R153" s="2">
        <v>61026.291922292796</v>
      </c>
      <c r="S153" s="2">
        <v>62629.446738779785</v>
      </c>
      <c r="T153" s="2">
        <v>92804.427156702484</v>
      </c>
      <c r="U153" s="3">
        <v>93340.640611420473</v>
      </c>
      <c r="V153" s="2">
        <v>26077.650690087867</v>
      </c>
      <c r="W153" s="2">
        <v>29800.719085562661</v>
      </c>
      <c r="X153" s="3">
        <v>29159.393355939639</v>
      </c>
      <c r="Y153" s="2">
        <f t="shared" si="22"/>
        <v>47137.7891887777</v>
      </c>
      <c r="Z153" s="2">
        <f t="shared" si="23"/>
        <v>52595.796726147106</v>
      </c>
      <c r="AA153" s="2">
        <f t="shared" si="24"/>
        <v>48052.029662553527</v>
      </c>
      <c r="AB153" s="17"/>
      <c r="AC153" s="2">
        <f t="shared" si="25"/>
        <v>72506.68341946596</v>
      </c>
      <c r="AD153" s="2">
        <f t="shared" si="26"/>
        <v>28345.921043863389</v>
      </c>
      <c r="AE153" s="3">
        <f t="shared" si="27"/>
        <v>49261.871859159437</v>
      </c>
      <c r="AF153" s="3"/>
      <c r="AG153" s="2">
        <f t="shared" si="28"/>
        <v>72506.68341946596</v>
      </c>
      <c r="AH153" s="2">
        <f t="shared" si="29"/>
        <v>151438.92446350376</v>
      </c>
      <c r="AI153" s="3">
        <f t="shared" si="30"/>
        <v>112515.1759170616</v>
      </c>
      <c r="AK153" s="3" t="s">
        <v>166</v>
      </c>
      <c r="AL153" s="12">
        <v>2.0886202115658592</v>
      </c>
      <c r="AM153" s="9">
        <f t="shared" si="31"/>
        <v>2.4293591284924587E-3</v>
      </c>
      <c r="AN153" s="3">
        <v>1.4299422000000001E-3</v>
      </c>
      <c r="AO153" s="10">
        <v>1.5517904089770365</v>
      </c>
      <c r="AP153" s="9">
        <f t="shared" si="32"/>
        <v>4.5918719560805885E-2</v>
      </c>
      <c r="AQ153" s="3">
        <v>8.4990986670000004E-2</v>
      </c>
    </row>
    <row r="154" spans="1:43" x14ac:dyDescent="0.2">
      <c r="A154" s="5" t="s">
        <v>167</v>
      </c>
      <c r="C154" s="2">
        <v>42.093985640586496</v>
      </c>
      <c r="D154" s="2">
        <v>111.5204572650014</v>
      </c>
      <c r="E154" s="33">
        <v>37.291922292793878</v>
      </c>
      <c r="F154" s="2">
        <v>131.84374459529687</v>
      </c>
      <c r="G154" s="2">
        <v>61.76489190392676</v>
      </c>
      <c r="H154" s="3">
        <v>25.038518603184279</v>
      </c>
      <c r="I154" s="2">
        <v>16.89293758206977</v>
      </c>
      <c r="J154" s="2">
        <v>17.719085562662425</v>
      </c>
      <c r="K154" s="3">
        <v>18.04780952685724</v>
      </c>
      <c r="L154" s="2">
        <v>62.789188777701256</v>
      </c>
      <c r="M154" s="2">
        <v>50.178740691539502</v>
      </c>
      <c r="N154" s="3">
        <v>3.7374802385847801</v>
      </c>
      <c r="P154" s="2">
        <v>45.984209855354003</v>
      </c>
      <c r="Q154" s="2">
        <v>134.76969706066305</v>
      </c>
      <c r="R154" s="2">
        <v>37.291922292793878</v>
      </c>
      <c r="S154" s="2">
        <v>146.31305624385584</v>
      </c>
      <c r="T154" s="2">
        <v>81.538493888954733</v>
      </c>
      <c r="U154" s="3">
        <v>60.33896269872276</v>
      </c>
      <c r="V154" s="2">
        <v>22.152795792344083</v>
      </c>
      <c r="W154" s="2">
        <v>17.719085562662425</v>
      </c>
      <c r="X154" s="3">
        <v>25.140303600090043</v>
      </c>
      <c r="Y154" s="2">
        <f t="shared" si="22"/>
        <v>62.789188777701256</v>
      </c>
      <c r="Z154" s="2">
        <f t="shared" si="23"/>
        <v>52.28483269526923</v>
      </c>
      <c r="AA154" s="2">
        <f t="shared" si="24"/>
        <v>6.6650063454152413</v>
      </c>
      <c r="AB154" s="17"/>
      <c r="AC154" s="2">
        <f t="shared" si="25"/>
        <v>84.372723673390709</v>
      </c>
      <c r="AD154" s="2">
        <f t="shared" si="26"/>
        <v>21.670728318365519</v>
      </c>
      <c r="AE154" s="3">
        <f t="shared" si="27"/>
        <v>40.579675939461907</v>
      </c>
      <c r="AF154" s="3"/>
      <c r="AG154" s="2">
        <f t="shared" si="28"/>
        <v>84.372723673390709</v>
      </c>
      <c r="AH154" s="2">
        <f t="shared" si="29"/>
        <v>115.77650921258538</v>
      </c>
      <c r="AI154" s="3">
        <f t="shared" si="30"/>
        <v>92.684853511853859</v>
      </c>
      <c r="AK154" s="3" t="s">
        <v>167</v>
      </c>
      <c r="AL154" s="10">
        <v>1.3722030553471243</v>
      </c>
      <c r="AM154" s="9">
        <f t="shared" si="31"/>
        <v>5.7464998556534377E-2</v>
      </c>
      <c r="AN154" s="3">
        <v>1.6355423099999999E-2</v>
      </c>
      <c r="AO154" s="10">
        <v>1.0985167892723204</v>
      </c>
      <c r="AP154" s="9">
        <f t="shared" si="32"/>
        <v>0.1851420645330448</v>
      </c>
      <c r="AQ154" s="3">
        <v>0.21193498172</v>
      </c>
    </row>
    <row r="155" spans="1:43" x14ac:dyDescent="0.2">
      <c r="A155" s="5" t="s">
        <v>168</v>
      </c>
      <c r="C155" s="2">
        <v>1717.0939856405864</v>
      </c>
      <c r="D155" s="2">
        <v>1133.5204572650014</v>
      </c>
      <c r="E155" s="33">
        <v>1891.291922292794</v>
      </c>
      <c r="F155" s="2">
        <v>1202.8437445952968</v>
      </c>
      <c r="G155" s="2">
        <v>1217.7648919039268</v>
      </c>
      <c r="H155" s="3">
        <v>497.03851860318429</v>
      </c>
      <c r="I155" s="2">
        <v>308.89293758206975</v>
      </c>
      <c r="J155" s="2">
        <v>417.71908556266243</v>
      </c>
      <c r="K155" s="3">
        <v>296.04780952685724</v>
      </c>
      <c r="L155" s="21">
        <v>1630.7891887777012</v>
      </c>
      <c r="M155" s="21">
        <v>1199.1787406915396</v>
      </c>
      <c r="N155" s="22">
        <v>457.73748023858479</v>
      </c>
      <c r="P155" s="2">
        <v>1875.7836535424542</v>
      </c>
      <c r="Q155" s="2">
        <v>1369.8312613143371</v>
      </c>
      <c r="R155" s="2">
        <v>1891.291922292794</v>
      </c>
      <c r="S155" s="2">
        <v>1334.8509252051372</v>
      </c>
      <c r="T155" s="2">
        <v>1607.6238804261425</v>
      </c>
      <c r="U155" s="3">
        <v>1197.7860635098384</v>
      </c>
      <c r="V155" s="2">
        <v>405.07118046868874</v>
      </c>
      <c r="W155" s="2">
        <v>417.71908556266243</v>
      </c>
      <c r="X155" s="3">
        <v>412.38975846742898</v>
      </c>
      <c r="Y155" s="2">
        <f t="shared" si="22"/>
        <v>1630.7891887777012</v>
      </c>
      <c r="Z155" s="2">
        <f t="shared" si="23"/>
        <v>1249.5104294108417</v>
      </c>
      <c r="AA155" s="2">
        <f t="shared" si="24"/>
        <v>816.27808458453933</v>
      </c>
      <c r="AB155" s="17"/>
      <c r="AC155" s="2">
        <f t="shared" si="25"/>
        <v>1546.1946177151174</v>
      </c>
      <c r="AD155" s="2">
        <f t="shared" si="26"/>
        <v>411.72667483292668</v>
      </c>
      <c r="AE155" s="3">
        <f t="shared" si="27"/>
        <v>1232.1925675910272</v>
      </c>
      <c r="AF155" s="3"/>
      <c r="AG155" s="2">
        <f t="shared" si="28"/>
        <v>1546.1946177151174</v>
      </c>
      <c r="AH155" s="2">
        <f t="shared" si="29"/>
        <v>2199.6619800481531</v>
      </c>
      <c r="AI155" s="3">
        <f t="shared" si="30"/>
        <v>2814.3543530496668</v>
      </c>
      <c r="AK155" s="3" t="s">
        <v>168</v>
      </c>
      <c r="AL155" s="10">
        <v>1.4226294380061253</v>
      </c>
      <c r="AM155" s="9">
        <f t="shared" si="31"/>
        <v>3.395891366282139E-4</v>
      </c>
      <c r="AN155" s="3">
        <v>4.3191600000000002E-4</v>
      </c>
      <c r="AO155" s="10">
        <v>1.8201811859936281</v>
      </c>
      <c r="AP155" s="9">
        <f t="shared" si="32"/>
        <v>0.21996542370271355</v>
      </c>
      <c r="AQ155" s="3">
        <v>0.22941579036000001</v>
      </c>
    </row>
    <row r="156" spans="1:43" x14ac:dyDescent="0.2">
      <c r="A156" s="5" t="s">
        <v>169</v>
      </c>
      <c r="C156" s="2">
        <v>470.09398564058648</v>
      </c>
      <c r="D156" s="2">
        <v>385.52045726500143</v>
      </c>
      <c r="E156" s="33">
        <v>429.29192229279386</v>
      </c>
      <c r="F156" s="2">
        <v>397.84374459529687</v>
      </c>
      <c r="G156" s="2">
        <v>500.76489190392675</v>
      </c>
      <c r="H156" s="3">
        <v>213.03851860318429</v>
      </c>
      <c r="I156" s="2">
        <v>13.89293758206977</v>
      </c>
      <c r="J156" s="2">
        <v>13.719085562662425</v>
      </c>
      <c r="K156" s="3">
        <v>8.0478095268572396</v>
      </c>
      <c r="L156" s="2">
        <v>253.78918877770124</v>
      </c>
      <c r="M156" s="2">
        <v>215.1787406915395</v>
      </c>
      <c r="N156" s="3">
        <v>87.73748023858478</v>
      </c>
      <c r="P156" s="2">
        <v>513.53893337659508</v>
      </c>
      <c r="Q156" s="2">
        <v>465.89187769227431</v>
      </c>
      <c r="R156" s="2">
        <v>429.29192229279386</v>
      </c>
      <c r="S156" s="2">
        <v>441.50546814273616</v>
      </c>
      <c r="T156" s="2">
        <v>661.08130071406322</v>
      </c>
      <c r="U156" s="3">
        <v>513.38992658111636</v>
      </c>
      <c r="V156" s="2">
        <v>18.218702799093968</v>
      </c>
      <c r="W156" s="2">
        <v>13.719085562662425</v>
      </c>
      <c r="X156" s="3">
        <v>11.210467094070658</v>
      </c>
      <c r="Y156" s="2">
        <f t="shared" si="22"/>
        <v>253.78918877770124</v>
      </c>
      <c r="Z156" s="2">
        <f t="shared" si="23"/>
        <v>224.21017948210076</v>
      </c>
      <c r="AA156" s="2">
        <f t="shared" si="24"/>
        <v>156.46125870683909</v>
      </c>
      <c r="AB156" s="17"/>
      <c r="AC156" s="2">
        <f t="shared" si="25"/>
        <v>504.1165714665965</v>
      </c>
      <c r="AD156" s="2">
        <f t="shared" si="26"/>
        <v>14.382751818609018</v>
      </c>
      <c r="AE156" s="3">
        <f t="shared" si="27"/>
        <v>211.48687565554701</v>
      </c>
      <c r="AF156" s="3"/>
      <c r="AG156" s="2">
        <f t="shared" si="28"/>
        <v>504.1165714665965</v>
      </c>
      <c r="AH156" s="2">
        <f t="shared" si="29"/>
        <v>76.840278460706116</v>
      </c>
      <c r="AI156" s="3">
        <f t="shared" si="30"/>
        <v>483.04057723517514</v>
      </c>
      <c r="AK156" s="3" t="s">
        <v>169</v>
      </c>
      <c r="AL156" s="11">
        <v>0.15242561504605817</v>
      </c>
      <c r="AM156" s="9">
        <f t="shared" si="31"/>
        <v>2.6459727964816643E-5</v>
      </c>
      <c r="AN156" s="3">
        <v>9.7901999999999999E-5</v>
      </c>
      <c r="AO156" s="10">
        <v>0.9581922209577316</v>
      </c>
      <c r="AP156" s="9">
        <f t="shared" si="32"/>
        <v>9.8444581939331494E-4</v>
      </c>
      <c r="AQ156" s="3">
        <v>7.2952629899999998E-3</v>
      </c>
    </row>
    <row r="157" spans="1:43" x14ac:dyDescent="0.2">
      <c r="A157" s="5" t="s">
        <v>170</v>
      </c>
      <c r="C157" s="2">
        <v>247.09398564058651</v>
      </c>
      <c r="D157" s="2">
        <v>470.52045726500143</v>
      </c>
      <c r="E157" s="33">
        <v>283.29192229279386</v>
      </c>
      <c r="F157" s="2">
        <v>507.84374459529687</v>
      </c>
      <c r="G157" s="2">
        <v>771.76489190392681</v>
      </c>
      <c r="H157" s="3">
        <v>313.03851860318429</v>
      </c>
      <c r="I157" s="2">
        <v>54.89293758206977</v>
      </c>
      <c r="J157" s="2">
        <v>104.71908556266243</v>
      </c>
      <c r="K157" s="3">
        <v>79.047809526857236</v>
      </c>
      <c r="L157" s="21">
        <v>340.78918877770127</v>
      </c>
      <c r="M157" s="21">
        <v>240.1787406915395</v>
      </c>
      <c r="N157" s="3">
        <v>83.73748023858478</v>
      </c>
      <c r="P157" s="2">
        <v>269.92981341108867</v>
      </c>
      <c r="Q157" s="2">
        <v>568.61226219478147</v>
      </c>
      <c r="R157" s="2">
        <v>283.29192229279386</v>
      </c>
      <c r="S157" s="2">
        <v>563.57751817610767</v>
      </c>
      <c r="T157" s="2">
        <v>1018.8400721254627</v>
      </c>
      <c r="U157" s="3">
        <v>754.37448183770857</v>
      </c>
      <c r="V157" s="2">
        <v>71.984640373512235</v>
      </c>
      <c r="W157" s="2">
        <v>104.71908556266243</v>
      </c>
      <c r="X157" s="3">
        <v>110.11230628680829</v>
      </c>
      <c r="Y157" s="2">
        <f t="shared" si="22"/>
        <v>340.78918877770127</v>
      </c>
      <c r="Z157" s="2">
        <f t="shared" si="23"/>
        <v>250.25947444980252</v>
      </c>
      <c r="AA157" s="2">
        <f t="shared" si="24"/>
        <v>149.32810383248557</v>
      </c>
      <c r="AB157" s="17"/>
      <c r="AC157" s="2">
        <f t="shared" si="25"/>
        <v>576.43767833965717</v>
      </c>
      <c r="AD157" s="2">
        <f t="shared" si="26"/>
        <v>95.605344074327647</v>
      </c>
      <c r="AE157" s="3">
        <f t="shared" si="27"/>
        <v>246.79225568666311</v>
      </c>
      <c r="AF157" s="3"/>
      <c r="AG157" s="2">
        <f t="shared" si="28"/>
        <v>576.43767833965717</v>
      </c>
      <c r="AH157" s="2">
        <f t="shared" si="29"/>
        <v>510.7743882153307</v>
      </c>
      <c r="AI157" s="3">
        <f t="shared" si="30"/>
        <v>563.67882533863485</v>
      </c>
      <c r="AK157" s="3" t="s">
        <v>170</v>
      </c>
      <c r="AL157" s="10">
        <v>0.88608778955348688</v>
      </c>
      <c r="AM157" s="9">
        <f t="shared" si="31"/>
        <v>2.5942519602003809E-2</v>
      </c>
      <c r="AN157" s="3">
        <v>8.2489107000000006E-3</v>
      </c>
      <c r="AO157" s="10">
        <v>0.97786603221744228</v>
      </c>
      <c r="AP157" s="9">
        <f t="shared" si="32"/>
        <v>0.10065735702550083</v>
      </c>
      <c r="AQ157" s="3">
        <v>0.13759762976000001</v>
      </c>
    </row>
    <row r="158" spans="1:43" x14ac:dyDescent="0.2">
      <c r="A158" s="5" t="s">
        <v>171</v>
      </c>
      <c r="C158" s="2">
        <v>83155.093985640589</v>
      </c>
      <c r="D158" s="2">
        <v>10182.520457265002</v>
      </c>
      <c r="E158" s="33">
        <v>89730.291922292789</v>
      </c>
      <c r="F158" s="2">
        <v>10881.843744595297</v>
      </c>
      <c r="G158" s="2">
        <v>10146.764891903927</v>
      </c>
      <c r="H158" s="3">
        <v>17370.038518603185</v>
      </c>
      <c r="I158" s="2">
        <v>5751.8929375820699</v>
      </c>
      <c r="J158" s="2">
        <v>5913.7190855626623</v>
      </c>
      <c r="K158" s="3">
        <v>4679.0478095268572</v>
      </c>
      <c r="L158" s="21">
        <v>7385.7891887777014</v>
      </c>
      <c r="M158" s="21">
        <v>6736.1787406915391</v>
      </c>
      <c r="N158" s="22">
        <v>3945.7374802385848</v>
      </c>
      <c r="P158" s="2">
        <v>90840.086396820116</v>
      </c>
      <c r="Q158" s="2">
        <v>12305.322547940068</v>
      </c>
      <c r="R158" s="2">
        <v>89730.291922292789</v>
      </c>
      <c r="S158" s="2">
        <v>12076.08158223244</v>
      </c>
      <c r="T158" s="2">
        <v>13395.181334051185</v>
      </c>
      <c r="U158" s="3">
        <v>41859.110071954659</v>
      </c>
      <c r="V158" s="2">
        <v>7542.8272345554842</v>
      </c>
      <c r="W158" s="2">
        <v>5913.7190855626623</v>
      </c>
      <c r="X158" s="3">
        <v>6517.837099055726</v>
      </c>
      <c r="Y158" s="2">
        <f t="shared" si="22"/>
        <v>7385.7891887777014</v>
      </c>
      <c r="Z158" s="2">
        <f t="shared" si="23"/>
        <v>7018.9082788574242</v>
      </c>
      <c r="AA158" s="2">
        <f t="shared" si="24"/>
        <v>7036.389135020805</v>
      </c>
      <c r="AB158" s="17"/>
      <c r="AC158" s="2">
        <f t="shared" si="25"/>
        <v>43367.678975881878</v>
      </c>
      <c r="AD158" s="2">
        <f t="shared" si="26"/>
        <v>6658.1278063912905</v>
      </c>
      <c r="AE158" s="3">
        <f t="shared" si="27"/>
        <v>7147.0288675519769</v>
      </c>
      <c r="AF158" s="3"/>
      <c r="AG158" s="2">
        <f t="shared" si="28"/>
        <v>43367.678975881878</v>
      </c>
      <c r="AH158" s="2">
        <f t="shared" si="29"/>
        <v>35571.245414116878</v>
      </c>
      <c r="AI158" s="3">
        <f t="shared" si="30"/>
        <v>16323.967806501651</v>
      </c>
      <c r="AK158" s="3" t="s">
        <v>171</v>
      </c>
      <c r="AL158" s="10">
        <v>0.82022479076870036</v>
      </c>
      <c r="AM158" s="9">
        <f t="shared" si="31"/>
        <v>0.15072640209370686</v>
      </c>
      <c r="AN158" s="3">
        <v>3.6085673399999997E-2</v>
      </c>
      <c r="AO158" s="10">
        <v>0.3764086110206617</v>
      </c>
      <c r="AP158" s="9">
        <f t="shared" si="32"/>
        <v>0.15543476487341595</v>
      </c>
      <c r="AQ158" s="3">
        <v>0.18390936900999999</v>
      </c>
    </row>
    <row r="159" spans="1:43" x14ac:dyDescent="0.2">
      <c r="A159" s="5" t="s">
        <v>172</v>
      </c>
      <c r="C159" s="2">
        <v>13174.093985640586</v>
      </c>
      <c r="D159" s="2">
        <v>5644.5204572650018</v>
      </c>
      <c r="E159" s="33">
        <v>14172.291922292794</v>
      </c>
      <c r="F159" s="2">
        <v>6081.8437445952968</v>
      </c>
      <c r="G159" s="2">
        <v>17031.764891903927</v>
      </c>
      <c r="H159" s="3">
        <v>5851.0385186031845</v>
      </c>
      <c r="I159" s="2">
        <v>1423.8929375820699</v>
      </c>
      <c r="J159" s="2">
        <v>1836.7190855626625</v>
      </c>
      <c r="K159" s="3">
        <v>2962.0478095268572</v>
      </c>
      <c r="L159" s="21">
        <v>2155.7891887777014</v>
      </c>
      <c r="M159" s="21">
        <v>1368.1787406915396</v>
      </c>
      <c r="N159" s="22">
        <v>827.73748023858479</v>
      </c>
      <c r="P159" s="2">
        <v>14391.611848362219</v>
      </c>
      <c r="Q159" s="2">
        <v>6821.2624906179808</v>
      </c>
      <c r="R159" s="2">
        <v>14172.291922292794</v>
      </c>
      <c r="S159" s="2">
        <v>6749.3012171398632</v>
      </c>
      <c r="T159" s="2">
        <v>22484.366356809434</v>
      </c>
      <c r="U159" s="3">
        <v>14100.09915194779</v>
      </c>
      <c r="V159" s="2">
        <v>1867.2424096266489</v>
      </c>
      <c r="W159" s="2">
        <v>1836.7190855626625</v>
      </c>
      <c r="X159" s="3">
        <v>4126.0841709721972</v>
      </c>
      <c r="Y159" s="2">
        <f t="shared" si="22"/>
        <v>2155.7891887777014</v>
      </c>
      <c r="Z159" s="2">
        <f t="shared" si="23"/>
        <v>1425.6036633925055</v>
      </c>
      <c r="AA159" s="2">
        <f t="shared" si="24"/>
        <v>1476.0949104622396</v>
      </c>
      <c r="AB159" s="17"/>
      <c r="AC159" s="2">
        <f t="shared" si="25"/>
        <v>13119.822164528348</v>
      </c>
      <c r="AD159" s="2">
        <f t="shared" si="26"/>
        <v>2610.0152220538362</v>
      </c>
      <c r="AE159" s="3">
        <f t="shared" si="27"/>
        <v>1685.8292542108156</v>
      </c>
      <c r="AF159" s="3"/>
      <c r="AG159" s="2">
        <f t="shared" si="28"/>
        <v>13119.822164528348</v>
      </c>
      <c r="AH159" s="2">
        <f t="shared" si="29"/>
        <v>13944.08378720773</v>
      </c>
      <c r="AI159" s="3">
        <f t="shared" si="30"/>
        <v>3850.4703119272667</v>
      </c>
      <c r="AK159" s="3" t="s">
        <v>172</v>
      </c>
      <c r="AL159" s="10">
        <v>1.0628256703743981</v>
      </c>
      <c r="AM159" s="9">
        <f t="shared" si="31"/>
        <v>2.0751571924982878E-2</v>
      </c>
      <c r="AN159" s="3">
        <v>6.9228598000000002E-3</v>
      </c>
      <c r="AO159" s="11">
        <v>0.29348494694826449</v>
      </c>
      <c r="AP159" s="9">
        <f t="shared" si="32"/>
        <v>1.3818522154175599E-2</v>
      </c>
      <c r="AQ159" s="3">
        <v>4.1396763779999998E-2</v>
      </c>
    </row>
    <row r="160" spans="1:43" x14ac:dyDescent="0.2">
      <c r="A160" s="5" t="s">
        <v>173</v>
      </c>
      <c r="C160" s="2">
        <v>2396.0939856405867</v>
      </c>
      <c r="D160" s="2">
        <v>214.5204572650014</v>
      </c>
      <c r="E160" s="33">
        <v>2646.291922292794</v>
      </c>
      <c r="F160" s="2">
        <v>257.84374459529687</v>
      </c>
      <c r="G160" s="2">
        <v>385.76489190392675</v>
      </c>
      <c r="H160" s="3">
        <v>314.03851860318429</v>
      </c>
      <c r="I160" s="2">
        <v>4211.8929375820699</v>
      </c>
      <c r="J160" s="2">
        <v>5767.7190855626623</v>
      </c>
      <c r="K160" s="3">
        <v>4302.0478095268572</v>
      </c>
      <c r="L160" s="2">
        <v>5494.7891887777014</v>
      </c>
      <c r="M160" s="2">
        <v>5275.1787406915391</v>
      </c>
      <c r="N160" s="3">
        <v>2786.7374802385848</v>
      </c>
      <c r="P160" s="2">
        <v>2617.5351892221806</v>
      </c>
      <c r="Q160" s="2">
        <v>259.24263357546585</v>
      </c>
      <c r="R160" s="2">
        <v>2646.291922292794</v>
      </c>
      <c r="S160" s="2">
        <v>286.14104082753602</v>
      </c>
      <c r="T160" s="2">
        <v>509.26484790110766</v>
      </c>
      <c r="U160" s="3">
        <v>756.78432739027448</v>
      </c>
      <c r="V160" s="2">
        <v>5523.3261646870906</v>
      </c>
      <c r="W160" s="2">
        <v>5767.7190855626623</v>
      </c>
      <c r="X160" s="3">
        <v>5992.6822627787951</v>
      </c>
      <c r="Y160" s="2">
        <f t="shared" si="22"/>
        <v>5494.7891887777014</v>
      </c>
      <c r="Z160" s="2">
        <f t="shared" si="23"/>
        <v>5496.5874809449342</v>
      </c>
      <c r="AA160" s="2">
        <f t="shared" si="24"/>
        <v>4969.5575101768736</v>
      </c>
      <c r="AB160" s="17"/>
      <c r="AC160" s="2">
        <f t="shared" si="25"/>
        <v>1179.2099935348931</v>
      </c>
      <c r="AD160" s="2">
        <f t="shared" si="26"/>
        <v>5761.2425043428493</v>
      </c>
      <c r="AE160" s="3">
        <f t="shared" si="27"/>
        <v>5320.3113932998358</v>
      </c>
      <c r="AF160" s="3"/>
      <c r="AG160" s="2">
        <f t="shared" si="28"/>
        <v>1179.2099935348931</v>
      </c>
      <c r="AH160" s="2">
        <f t="shared" si="29"/>
        <v>30779.609069008766</v>
      </c>
      <c r="AI160" s="3">
        <f t="shared" si="30"/>
        <v>12151.705766726267</v>
      </c>
      <c r="AK160" s="3" t="s">
        <v>173</v>
      </c>
      <c r="AL160" s="12">
        <v>26.101889602157609</v>
      </c>
      <c r="AM160" s="9">
        <f t="shared" si="31"/>
        <v>2.8463442018996867E-4</v>
      </c>
      <c r="AN160" s="3">
        <v>4.1373000000000001E-4</v>
      </c>
      <c r="AO160" s="12">
        <v>10.304954870929606</v>
      </c>
      <c r="AP160" s="9">
        <f t="shared" si="32"/>
        <v>5.441792092977883E-4</v>
      </c>
      <c r="AQ160" s="3">
        <v>5.47288594E-3</v>
      </c>
    </row>
    <row r="161" spans="1:43" x14ac:dyDescent="0.2">
      <c r="A161" s="5" t="s">
        <v>174</v>
      </c>
      <c r="C161" s="2">
        <v>203.09398564058651</v>
      </c>
      <c r="D161" s="2">
        <v>791.52045726500137</v>
      </c>
      <c r="E161" s="33">
        <v>233.29192229279388</v>
      </c>
      <c r="F161" s="2">
        <v>928.84374459529693</v>
      </c>
      <c r="G161" s="2">
        <v>204.76489190392675</v>
      </c>
      <c r="H161" s="3">
        <v>58.038518603184279</v>
      </c>
      <c r="I161" s="2">
        <v>36.89293758206977</v>
      </c>
      <c r="J161" s="2">
        <v>50.719085562662428</v>
      </c>
      <c r="K161" s="3">
        <v>20.04780952685724</v>
      </c>
      <c r="L161" s="21">
        <v>198.78918877770124</v>
      </c>
      <c r="M161" s="21">
        <v>177.1787406915395</v>
      </c>
      <c r="N161" s="3">
        <v>46.73748023858478</v>
      </c>
      <c r="P161" s="2">
        <v>221.86343996497979</v>
      </c>
      <c r="Q161" s="2">
        <v>956.53277308072018</v>
      </c>
      <c r="R161" s="2">
        <v>233.29192229279388</v>
      </c>
      <c r="S161" s="2">
        <v>1030.7805460311026</v>
      </c>
      <c r="T161" s="2">
        <v>270.31895260419503</v>
      </c>
      <c r="U161" s="3">
        <v>139.86386593339822</v>
      </c>
      <c r="V161" s="2">
        <v>48.380082414011525</v>
      </c>
      <c r="W161" s="2">
        <v>50.719085562662428</v>
      </c>
      <c r="X161" s="3">
        <v>27.926270901293922</v>
      </c>
      <c r="Y161" s="2">
        <f t="shared" si="22"/>
        <v>198.78918877770124</v>
      </c>
      <c r="Z161" s="2">
        <f t="shared" si="23"/>
        <v>184.6152511311941</v>
      </c>
      <c r="AA161" s="2">
        <f t="shared" si="24"/>
        <v>83.346421244715543</v>
      </c>
      <c r="AB161" s="17"/>
      <c r="AC161" s="2">
        <f t="shared" si="25"/>
        <v>475.44191665119837</v>
      </c>
      <c r="AD161" s="2">
        <f t="shared" si="26"/>
        <v>42.341812959322624</v>
      </c>
      <c r="AE161" s="3">
        <f t="shared" si="27"/>
        <v>155.58362038453697</v>
      </c>
      <c r="AF161" s="3"/>
      <c r="AG161" s="2">
        <f t="shared" si="28"/>
        <v>475.44191665119837</v>
      </c>
      <c r="AH161" s="2">
        <f t="shared" si="29"/>
        <v>226.21239240990693</v>
      </c>
      <c r="AI161" s="3">
        <f t="shared" si="30"/>
        <v>355.35633861880228</v>
      </c>
      <c r="AK161" s="3" t="s">
        <v>174</v>
      </c>
      <c r="AL161" s="11">
        <v>0.47579396028698206</v>
      </c>
      <c r="AM161" s="9">
        <f t="shared" si="31"/>
        <v>0.11624190739985653</v>
      </c>
      <c r="AN161" s="3">
        <v>2.8847839900000002E-2</v>
      </c>
      <c r="AO161" s="10">
        <v>0.74742324177425179</v>
      </c>
      <c r="AP161" s="9">
        <f t="shared" si="32"/>
        <v>0.22921368182405344</v>
      </c>
      <c r="AQ161" s="3">
        <v>0.23218191672999999</v>
      </c>
    </row>
    <row r="162" spans="1:43" x14ac:dyDescent="0.2">
      <c r="A162" s="5" t="s">
        <v>175</v>
      </c>
      <c r="C162" s="2">
        <v>214.09398564058651</v>
      </c>
      <c r="D162" s="2">
        <v>442.52045726500143</v>
      </c>
      <c r="E162" s="33">
        <v>209.29192229279388</v>
      </c>
      <c r="F162" s="2">
        <v>496.84374459529687</v>
      </c>
      <c r="G162" s="2">
        <v>214.76489190392675</v>
      </c>
      <c r="H162" s="3">
        <v>90.038518603184286</v>
      </c>
      <c r="I162" s="2">
        <v>21.89293758206977</v>
      </c>
      <c r="J162" s="2">
        <v>23.719085562662425</v>
      </c>
      <c r="K162" s="3">
        <v>25.04780952685724</v>
      </c>
      <c r="L162" s="21">
        <v>127.78918877770126</v>
      </c>
      <c r="M162" s="21">
        <v>62.178740691539502</v>
      </c>
      <c r="N162" s="3">
        <v>30.73748023858478</v>
      </c>
      <c r="P162" s="2">
        <v>233.880033326507</v>
      </c>
      <c r="Q162" s="2">
        <v>534.77495906454385</v>
      </c>
      <c r="R162" s="2">
        <v>209.29192229279388</v>
      </c>
      <c r="S162" s="2">
        <v>551.37031317277058</v>
      </c>
      <c r="T162" s="2">
        <v>283.52038328358248</v>
      </c>
      <c r="U162" s="3">
        <v>216.97892361550777</v>
      </c>
      <c r="V162" s="2">
        <v>28.709617447760944</v>
      </c>
      <c r="W162" s="2">
        <v>23.719085562662425</v>
      </c>
      <c r="X162" s="3">
        <v>34.891189154303618</v>
      </c>
      <c r="Y162" s="2">
        <f t="shared" si="22"/>
        <v>127.78918877770126</v>
      </c>
      <c r="Z162" s="2">
        <f t="shared" si="23"/>
        <v>64.78849427976607</v>
      </c>
      <c r="AA162" s="2">
        <f t="shared" si="24"/>
        <v>54.813801747301476</v>
      </c>
      <c r="AB162" s="17"/>
      <c r="AC162" s="2">
        <f t="shared" si="25"/>
        <v>338.30275579261757</v>
      </c>
      <c r="AD162" s="2">
        <f t="shared" si="26"/>
        <v>29.106630721575659</v>
      </c>
      <c r="AE162" s="3">
        <f t="shared" si="27"/>
        <v>82.463828268256265</v>
      </c>
      <c r="AF162" s="3"/>
      <c r="AG162" s="2">
        <f t="shared" si="28"/>
        <v>338.30275579261757</v>
      </c>
      <c r="AH162" s="2">
        <f t="shared" si="29"/>
        <v>155.50303849400072</v>
      </c>
      <c r="AI162" s="3">
        <f t="shared" si="30"/>
        <v>188.34915918186002</v>
      </c>
      <c r="AK162" s="3" t="s">
        <v>175</v>
      </c>
      <c r="AL162" s="11">
        <v>0.45965643445519372</v>
      </c>
      <c r="AM162" s="9">
        <f t="shared" si="31"/>
        <v>1.4714948503947159E-2</v>
      </c>
      <c r="AN162" s="3">
        <v>5.4445314999999996E-3</v>
      </c>
      <c r="AO162" s="10">
        <v>0.55674733934866205</v>
      </c>
      <c r="AP162" s="9">
        <f t="shared" si="32"/>
        <v>3.3873034621923821E-2</v>
      </c>
      <c r="AQ162" s="3">
        <v>7.0762369510000006E-2</v>
      </c>
    </row>
    <row r="163" spans="1:43" x14ac:dyDescent="0.2">
      <c r="A163" s="5" t="s">
        <v>176</v>
      </c>
      <c r="C163" s="2">
        <v>150.09398564058651</v>
      </c>
      <c r="D163" s="2">
        <v>114.5204572650014</v>
      </c>
      <c r="E163" s="33">
        <v>149.29192229279388</v>
      </c>
      <c r="F163" s="2">
        <v>118.84374459529687</v>
      </c>
      <c r="G163" s="2">
        <v>182.76489190392675</v>
      </c>
      <c r="H163" s="3">
        <v>84.038518603184286</v>
      </c>
      <c r="I163" s="2">
        <v>29.89293758206977</v>
      </c>
      <c r="J163" s="2">
        <v>37.719085562662428</v>
      </c>
      <c r="K163" s="3">
        <v>30.04780952685724</v>
      </c>
      <c r="L163" s="21">
        <v>229.78918877770124</v>
      </c>
      <c r="M163" s="21">
        <v>129.1787406915395</v>
      </c>
      <c r="N163" s="3">
        <v>47.73748023858478</v>
      </c>
      <c r="P163" s="2">
        <v>163.96530831398496</v>
      </c>
      <c r="Q163" s="2">
        <v>138.39512239604565</v>
      </c>
      <c r="R163" s="2">
        <v>149.29192229279388</v>
      </c>
      <c r="S163" s="2">
        <v>131.88635942173011</v>
      </c>
      <c r="T163" s="2">
        <v>241.27580510954272</v>
      </c>
      <c r="U163" s="3">
        <v>202.51985030011224</v>
      </c>
      <c r="V163" s="2">
        <v>39.200532096427921</v>
      </c>
      <c r="W163" s="2">
        <v>37.719085562662428</v>
      </c>
      <c r="X163" s="3">
        <v>41.85610740731331</v>
      </c>
      <c r="Y163" s="2">
        <f t="shared" si="22"/>
        <v>229.78918877770124</v>
      </c>
      <c r="Z163" s="2">
        <f t="shared" si="23"/>
        <v>134.60060479320674</v>
      </c>
      <c r="AA163" s="2">
        <f t="shared" si="24"/>
        <v>85.129709963303924</v>
      </c>
      <c r="AB163" s="17"/>
      <c r="AC163" s="2">
        <f t="shared" si="25"/>
        <v>171.22239463903495</v>
      </c>
      <c r="AD163" s="2">
        <f t="shared" si="26"/>
        <v>39.591908355467886</v>
      </c>
      <c r="AE163" s="3">
        <f t="shared" si="27"/>
        <v>149.83983451140395</v>
      </c>
      <c r="AF163" s="3"/>
      <c r="AG163" s="2">
        <f t="shared" si="28"/>
        <v>171.22239463903495</v>
      </c>
      <c r="AH163" s="2">
        <f t="shared" si="29"/>
        <v>211.52094544861106</v>
      </c>
      <c r="AI163" s="3">
        <f t="shared" si="30"/>
        <v>342.23740802288069</v>
      </c>
      <c r="AK163" s="3" t="s">
        <v>176</v>
      </c>
      <c r="AL163" s="10">
        <v>1.2353579442369798</v>
      </c>
      <c r="AM163" s="9">
        <f t="shared" si="31"/>
        <v>1.2865920413962487E-3</v>
      </c>
      <c r="AN163" s="3">
        <v>9.5830739999999996E-4</v>
      </c>
      <c r="AO163" s="10">
        <v>1.998788819326897</v>
      </c>
      <c r="AP163" s="9">
        <f t="shared" si="32"/>
        <v>0.58793645649105197</v>
      </c>
      <c r="AQ163" s="3">
        <v>0.49040681411999998</v>
      </c>
    </row>
    <row r="164" spans="1:43" x14ac:dyDescent="0.2">
      <c r="A164" s="5" t="s">
        <v>177</v>
      </c>
      <c r="C164" s="2">
        <v>81.093985640586496</v>
      </c>
      <c r="D164" s="2">
        <v>206.5204572650014</v>
      </c>
      <c r="E164" s="33">
        <v>94.291922292793885</v>
      </c>
      <c r="F164" s="2">
        <v>233.84374459529687</v>
      </c>
      <c r="G164" s="2">
        <v>126.76489190392675</v>
      </c>
      <c r="H164" s="3">
        <v>64.038518603184286</v>
      </c>
      <c r="I164" s="2">
        <v>1</v>
      </c>
      <c r="J164" s="2">
        <v>1</v>
      </c>
      <c r="K164" s="3">
        <v>1</v>
      </c>
      <c r="L164" s="2">
        <v>110.78918877770126</v>
      </c>
      <c r="M164" s="2">
        <v>87.178740691539502</v>
      </c>
      <c r="N164" s="3">
        <v>49.73748023858478</v>
      </c>
      <c r="P164" s="2">
        <v>88.588495409859618</v>
      </c>
      <c r="Q164" s="2">
        <v>249.57483268111221</v>
      </c>
      <c r="R164" s="2">
        <v>94.291922292793885</v>
      </c>
      <c r="S164" s="2">
        <v>259.50713900207307</v>
      </c>
      <c r="T164" s="2">
        <v>167.34779330497307</v>
      </c>
      <c r="U164" s="3">
        <v>154.32293924879377</v>
      </c>
      <c r="V164" s="2">
        <v>1</v>
      </c>
      <c r="W164" s="2">
        <v>1</v>
      </c>
      <c r="X164" s="3">
        <v>1</v>
      </c>
      <c r="Y164" s="2">
        <f t="shared" si="22"/>
        <v>110.78918877770126</v>
      </c>
      <c r="Z164" s="2">
        <f t="shared" si="23"/>
        <v>90.837789247467825</v>
      </c>
      <c r="AA164" s="2">
        <f t="shared" si="24"/>
        <v>88.696287400480671</v>
      </c>
      <c r="AB164" s="17"/>
      <c r="AC164" s="2">
        <f t="shared" si="25"/>
        <v>168.93885365660094</v>
      </c>
      <c r="AD164" s="2">
        <f t="shared" si="26"/>
        <v>1</v>
      </c>
      <c r="AE164" s="3">
        <f t="shared" si="27"/>
        <v>96.774421808549917</v>
      </c>
      <c r="AF164" s="3"/>
      <c r="AG164" s="2">
        <f t="shared" si="28"/>
        <v>168.93885365660094</v>
      </c>
      <c r="AH164" s="2">
        <v>1</v>
      </c>
      <c r="AI164" s="3">
        <f t="shared" si="30"/>
        <v>221.03486292992665</v>
      </c>
      <c r="AK164" s="3" t="s">
        <v>177</v>
      </c>
      <c r="AL164" s="11">
        <v>3.1624043632641589E-2</v>
      </c>
      <c r="AM164" s="9">
        <f t="shared" si="31"/>
        <v>6.4768431520873127E-3</v>
      </c>
      <c r="AN164" s="3">
        <v>3.0268868000000002E-3</v>
      </c>
      <c r="AO164" s="10">
        <v>1.3083719827957419</v>
      </c>
      <c r="AP164" s="9">
        <f t="shared" si="32"/>
        <v>0.14589232482780656</v>
      </c>
      <c r="AQ164" s="3">
        <v>0.17925415382000001</v>
      </c>
    </row>
    <row r="165" spans="1:43" x14ac:dyDescent="0.2">
      <c r="A165" s="5" t="s">
        <v>178</v>
      </c>
      <c r="C165" s="2">
        <v>40.093985640586496</v>
      </c>
      <c r="D165" s="2">
        <v>67.520457265001397</v>
      </c>
      <c r="E165" s="33">
        <v>33.291922292793878</v>
      </c>
      <c r="F165" s="2">
        <v>80.843744595296869</v>
      </c>
      <c r="G165" s="2">
        <v>28.76489190392676</v>
      </c>
      <c r="H165" s="3">
        <v>1</v>
      </c>
      <c r="I165" s="2">
        <v>13.89293758206977</v>
      </c>
      <c r="J165" s="2">
        <v>9.7190855626624248</v>
      </c>
      <c r="K165" s="3">
        <v>9.0478095268572396</v>
      </c>
      <c r="L165" s="21">
        <v>44.789188777701256</v>
      </c>
      <c r="M165" s="21">
        <v>7.1787406915395024</v>
      </c>
      <c r="N165" s="3">
        <v>9.7374802385847801</v>
      </c>
      <c r="P165" s="2">
        <v>43.79937469871269</v>
      </c>
      <c r="Q165" s="2">
        <v>81.596792141718183</v>
      </c>
      <c r="R165" s="2">
        <v>33.291922292793878</v>
      </c>
      <c r="S165" s="2">
        <v>89.716014864747194</v>
      </c>
      <c r="T165" s="2">
        <v>37.973772646976201</v>
      </c>
      <c r="U165" s="3">
        <v>2.409845552565923</v>
      </c>
      <c r="V165" s="2">
        <v>18.218702799093968</v>
      </c>
      <c r="W165" s="2">
        <v>9.7190855626624248</v>
      </c>
      <c r="X165" s="3">
        <v>12.603450744672596</v>
      </c>
      <c r="Y165" s="2">
        <f t="shared" si="22"/>
        <v>44.789188777701256</v>
      </c>
      <c r="Z165" s="2">
        <f t="shared" si="23"/>
        <v>7.4800453508222287</v>
      </c>
      <c r="AA165" s="2">
        <f t="shared" si="24"/>
        <v>17.364738656945516</v>
      </c>
      <c r="AB165" s="17"/>
      <c r="AC165" s="2">
        <f t="shared" si="25"/>
        <v>48.131287032919012</v>
      </c>
      <c r="AD165" s="2">
        <f t="shared" si="26"/>
        <v>13.513746368809663</v>
      </c>
      <c r="AE165" s="3">
        <f t="shared" si="27"/>
        <v>23.211324261822998</v>
      </c>
      <c r="AF165" s="3"/>
      <c r="AG165" s="2">
        <f t="shared" si="28"/>
        <v>48.131287032919012</v>
      </c>
      <c r="AH165" s="2">
        <f t="shared" si="29"/>
        <v>72.197591053692832</v>
      </c>
      <c r="AI165" s="3">
        <f t="shared" si="30"/>
        <v>53.015164345635512</v>
      </c>
      <c r="AK165" s="3" t="s">
        <v>178</v>
      </c>
      <c r="AL165" s="10">
        <v>1.5000137229722086</v>
      </c>
      <c r="AM165" s="9">
        <f t="shared" si="31"/>
        <v>0.11899254347159942</v>
      </c>
      <c r="AN165" s="3">
        <v>2.9351493199999999E-2</v>
      </c>
      <c r="AO165" s="10">
        <v>1.1014699089466735</v>
      </c>
      <c r="AP165" s="9">
        <f t="shared" si="32"/>
        <v>0.26886555369430171</v>
      </c>
      <c r="AQ165" s="3">
        <v>0.26472916085999998</v>
      </c>
    </row>
    <row r="166" spans="1:43" x14ac:dyDescent="0.2">
      <c r="A166" s="5" t="s">
        <v>179</v>
      </c>
      <c r="C166" s="2">
        <v>560.09398564058654</v>
      </c>
      <c r="D166" s="2">
        <v>683.52045726500137</v>
      </c>
      <c r="E166" s="33">
        <v>621.29192229279386</v>
      </c>
      <c r="F166" s="2">
        <v>728.84374459529693</v>
      </c>
      <c r="G166" s="2">
        <v>807.76489190392681</v>
      </c>
      <c r="H166" s="3">
        <v>396.03851860318429</v>
      </c>
      <c r="I166" s="2">
        <v>68.892937582069777</v>
      </c>
      <c r="J166" s="2">
        <v>82.719085562662428</v>
      </c>
      <c r="K166" s="3">
        <v>48.047809526857236</v>
      </c>
      <c r="L166" s="21">
        <v>600.78918877770127</v>
      </c>
      <c r="M166" s="21">
        <v>494.17874069153947</v>
      </c>
      <c r="N166" s="22">
        <v>245.73748023858479</v>
      </c>
      <c r="P166" s="2">
        <v>611.85651542545429</v>
      </c>
      <c r="Q166" s="2">
        <v>826.01746100694641</v>
      </c>
      <c r="R166" s="2">
        <v>621.29192229279386</v>
      </c>
      <c r="S166" s="2">
        <v>808.83136415224521</v>
      </c>
      <c r="T166" s="2">
        <v>1066.3652225712576</v>
      </c>
      <c r="U166" s="3">
        <v>954.39166270068017</v>
      </c>
      <c r="V166" s="2">
        <v>90.343741008679444</v>
      </c>
      <c r="W166" s="2">
        <v>82.719085562662428</v>
      </c>
      <c r="X166" s="3">
        <v>66.929813118148203</v>
      </c>
      <c r="Y166" s="2">
        <f t="shared" si="22"/>
        <v>600.78918877770127</v>
      </c>
      <c r="Z166" s="2">
        <f t="shared" si="23"/>
        <v>514.92031132165221</v>
      </c>
      <c r="AA166" s="2">
        <f t="shared" si="24"/>
        <v>438.22087624380299</v>
      </c>
      <c r="AB166" s="17"/>
      <c r="AC166" s="2">
        <f t="shared" si="25"/>
        <v>814.7923580248962</v>
      </c>
      <c r="AD166" s="2">
        <f t="shared" si="26"/>
        <v>79.997546563163368</v>
      </c>
      <c r="AE166" s="3">
        <f t="shared" si="27"/>
        <v>517.9767921143856</v>
      </c>
      <c r="AF166" s="3"/>
      <c r="AG166" s="2">
        <f t="shared" si="28"/>
        <v>814.7923580248962</v>
      </c>
      <c r="AH166" s="2">
        <f t="shared" si="29"/>
        <v>427.38926678366812</v>
      </c>
      <c r="AI166" s="3">
        <f t="shared" si="30"/>
        <v>1183.0701450470581</v>
      </c>
      <c r="AK166" s="3" t="s">
        <v>179</v>
      </c>
      <c r="AL166" s="10">
        <v>0.52453764762802202</v>
      </c>
      <c r="AM166" s="9">
        <f t="shared" si="31"/>
        <v>2.4551685295250511E-4</v>
      </c>
      <c r="AN166" s="3">
        <v>3.8433320000000001E-4</v>
      </c>
      <c r="AO166" s="10">
        <v>1.4519897411837397</v>
      </c>
      <c r="AP166" s="9">
        <f t="shared" si="32"/>
        <v>3.2638185552877425E-2</v>
      </c>
      <c r="AQ166" s="3">
        <v>6.969226027E-2</v>
      </c>
    </row>
    <row r="167" spans="1:43" x14ac:dyDescent="0.2">
      <c r="A167" s="5" t="s">
        <v>180</v>
      </c>
      <c r="C167" s="2">
        <v>10.093985640586499</v>
      </c>
      <c r="D167" s="2">
        <v>19.520457265001404</v>
      </c>
      <c r="E167" s="33">
        <v>2.2919222927938776</v>
      </c>
      <c r="F167" s="2">
        <v>19.843744595296876</v>
      </c>
      <c r="G167" s="2">
        <v>5.7648919039267597</v>
      </c>
      <c r="H167" s="3">
        <v>1</v>
      </c>
      <c r="I167" s="2">
        <v>1.89293758206977</v>
      </c>
      <c r="J167" s="2">
        <v>1</v>
      </c>
      <c r="K167" s="3">
        <v>4.7809526857239604E-2</v>
      </c>
      <c r="L167" s="2">
        <v>1</v>
      </c>
      <c r="M167" s="2">
        <v>1</v>
      </c>
      <c r="N167" s="3">
        <v>1</v>
      </c>
      <c r="P167" s="2">
        <v>11.026847349092987</v>
      </c>
      <c r="Q167" s="2">
        <v>23.589986775596508</v>
      </c>
      <c r="R167" s="33">
        <v>2.2919222927938776</v>
      </c>
      <c r="S167" s="2">
        <v>22.0215143916957</v>
      </c>
      <c r="T167" s="2">
        <v>7.6104820843850973</v>
      </c>
      <c r="U167" s="3">
        <v>2.409845552565923</v>
      </c>
      <c r="V167" s="2">
        <v>2.4823308260935</v>
      </c>
      <c r="W167" s="2">
        <v>1</v>
      </c>
      <c r="X167" s="3">
        <v>6.6597889255149048E-2</v>
      </c>
      <c r="Y167" s="2">
        <f t="shared" si="22"/>
        <v>1</v>
      </c>
      <c r="Z167" s="2">
        <v>1</v>
      </c>
      <c r="AA167" s="2">
        <v>1</v>
      </c>
      <c r="AB167" s="17"/>
      <c r="AC167" s="2">
        <f t="shared" si="25"/>
        <v>11.491766407688351</v>
      </c>
      <c r="AD167" s="2">
        <f t="shared" si="26"/>
        <v>1.1829762384495497</v>
      </c>
      <c r="AE167" s="3">
        <f t="shared" si="27"/>
        <v>1</v>
      </c>
      <c r="AF167" s="3"/>
      <c r="AG167" s="2">
        <f t="shared" si="28"/>
        <v>11.491766407688351</v>
      </c>
      <c r="AH167" s="2">
        <f t="shared" si="29"/>
        <v>6.320085663805413</v>
      </c>
      <c r="AI167" s="3">
        <v>1</v>
      </c>
      <c r="AK167" s="3" t="s">
        <v>180</v>
      </c>
      <c r="AL167" s="10">
        <v>0.54996642287969566</v>
      </c>
      <c r="AM167" s="9">
        <f t="shared" si="31"/>
        <v>0.1093959062435193</v>
      </c>
      <c r="AN167" s="3">
        <v>2.73154205E-2</v>
      </c>
      <c r="AO167" s="10">
        <v>8.7018824132290812E-2</v>
      </c>
      <c r="AP167" s="9">
        <f t="shared" si="32"/>
        <v>0.10333610282733942</v>
      </c>
      <c r="AQ167" s="3">
        <v>0.13856879336</v>
      </c>
    </row>
    <row r="168" spans="1:43" x14ac:dyDescent="0.2">
      <c r="A168" s="5" t="s">
        <v>181</v>
      </c>
      <c r="C168" s="2">
        <v>1367.0939856405864</v>
      </c>
      <c r="D168" s="2">
        <v>18363.520457265</v>
      </c>
      <c r="E168" s="33">
        <v>1464.291922292794</v>
      </c>
      <c r="F168" s="2">
        <v>20479.843744595299</v>
      </c>
      <c r="G168" s="2">
        <v>1250.7648919039268</v>
      </c>
      <c r="H168" s="3">
        <v>910.03851860318423</v>
      </c>
      <c r="I168" s="2">
        <v>132.89293758206978</v>
      </c>
      <c r="J168" s="2">
        <v>111.71908556266243</v>
      </c>
      <c r="K168" s="3">
        <v>56.047809526857236</v>
      </c>
      <c r="L168" s="21">
        <v>864.78918877770127</v>
      </c>
      <c r="M168" s="21">
        <v>1364.1787406915396</v>
      </c>
      <c r="N168" s="22">
        <v>580.73748023858479</v>
      </c>
      <c r="P168" s="2">
        <v>1493.4375011302243</v>
      </c>
      <c r="Q168" s="2">
        <v>22191.85743752843</v>
      </c>
      <c r="R168" s="2">
        <v>1464.291922292794</v>
      </c>
      <c r="S168" s="2">
        <v>22727.422820598807</v>
      </c>
      <c r="T168" s="2">
        <v>1651.188601668121</v>
      </c>
      <c r="U168" s="3">
        <v>2193.0522767195644</v>
      </c>
      <c r="V168" s="2">
        <v>174.27105819801528</v>
      </c>
      <c r="W168" s="2">
        <v>111.71908556266243</v>
      </c>
      <c r="X168" s="3">
        <v>78.073682322963705</v>
      </c>
      <c r="Y168" s="2">
        <f t="shared" si="22"/>
        <v>864.78918877770127</v>
      </c>
      <c r="Z168" s="2">
        <f t="shared" si="23"/>
        <v>1421.4357761976732</v>
      </c>
      <c r="AA168" s="2">
        <f t="shared" si="24"/>
        <v>1035.6225969709099</v>
      </c>
      <c r="AB168" s="17"/>
      <c r="AC168" s="2">
        <f t="shared" si="25"/>
        <v>8620.2084266563252</v>
      </c>
      <c r="AD168" s="2">
        <f t="shared" si="26"/>
        <v>121.35460869454714</v>
      </c>
      <c r="AE168" s="3">
        <f t="shared" si="27"/>
        <v>1107.2825206487614</v>
      </c>
      <c r="AF168" s="3"/>
      <c r="AG168" s="2">
        <f t="shared" si="28"/>
        <v>8620.2084266563252</v>
      </c>
      <c r="AH168" s="2">
        <f t="shared" si="29"/>
        <v>648.34059866861139</v>
      </c>
      <c r="AI168" s="3">
        <f t="shared" si="30"/>
        <v>2529.0571165642386</v>
      </c>
      <c r="AK168" s="3" t="s">
        <v>181</v>
      </c>
      <c r="AL168" s="11">
        <v>7.5211707951717693E-2</v>
      </c>
      <c r="AM168" s="9">
        <f t="shared" si="31"/>
        <v>0.22645380964442241</v>
      </c>
      <c r="AN168" s="3">
        <v>5.1203722600000001E-2</v>
      </c>
      <c r="AO168" s="10">
        <v>0.2933870031197412</v>
      </c>
      <c r="AP168" s="9">
        <f t="shared" si="32"/>
        <v>0.2795151797755554</v>
      </c>
      <c r="AQ168" s="3">
        <v>0.27179998536</v>
      </c>
    </row>
    <row r="169" spans="1:43" x14ac:dyDescent="0.2">
      <c r="A169" s="5" t="s">
        <v>182</v>
      </c>
      <c r="C169" s="2">
        <v>3436.0939856405867</v>
      </c>
      <c r="D169" s="2">
        <v>14009.520457265002</v>
      </c>
      <c r="E169" s="33">
        <v>3815.291922292794</v>
      </c>
      <c r="F169" s="2">
        <v>15876.843744595297</v>
      </c>
      <c r="G169" s="2">
        <v>1877.7648919039268</v>
      </c>
      <c r="H169" s="3">
        <v>901.03851860318423</v>
      </c>
      <c r="I169" s="2">
        <v>702.89293758206975</v>
      </c>
      <c r="J169" s="2">
        <v>1110.7190855626625</v>
      </c>
      <c r="K169" s="3">
        <v>602.04780952685724</v>
      </c>
      <c r="L169" s="21">
        <v>1194.7891887777012</v>
      </c>
      <c r="M169" s="21">
        <v>1850.1787406915396</v>
      </c>
      <c r="N169" s="22">
        <v>506.73748023858479</v>
      </c>
      <c r="P169" s="2">
        <v>3753.6494706756635</v>
      </c>
      <c r="Q169" s="2">
        <v>16930.156800776476</v>
      </c>
      <c r="R169" s="2">
        <v>3815.291922292794</v>
      </c>
      <c r="S169" s="2">
        <v>17619.262399656905</v>
      </c>
      <c r="T169" s="2">
        <v>2478.9183052657131</v>
      </c>
      <c r="U169" s="3">
        <v>2171.3636667464712</v>
      </c>
      <c r="V169" s="2">
        <v>921.74872691553742</v>
      </c>
      <c r="W169" s="2">
        <v>1110.7190855626625</v>
      </c>
      <c r="X169" s="3">
        <v>838.64275555162214</v>
      </c>
      <c r="Y169" s="2">
        <f t="shared" si="22"/>
        <v>1194.7891887777012</v>
      </c>
      <c r="Z169" s="2">
        <f t="shared" si="23"/>
        <v>1927.8340703697952</v>
      </c>
      <c r="AA169" s="2">
        <f t="shared" si="24"/>
        <v>903.65923179536992</v>
      </c>
      <c r="AB169" s="17"/>
      <c r="AC169" s="2">
        <f t="shared" si="25"/>
        <v>7794.7737609023379</v>
      </c>
      <c r="AD169" s="2">
        <f t="shared" si="26"/>
        <v>957.03685600994061</v>
      </c>
      <c r="AE169" s="3">
        <f t="shared" si="27"/>
        <v>1342.0941636476221</v>
      </c>
      <c r="AF169" s="3"/>
      <c r="AG169" s="2">
        <f t="shared" si="28"/>
        <v>7794.7737609023379</v>
      </c>
      <c r="AH169" s="2">
        <f t="shared" si="29"/>
        <v>5112.9978074025221</v>
      </c>
      <c r="AI169" s="3">
        <f t="shared" si="30"/>
        <v>3065.3719645855635</v>
      </c>
      <c r="AK169" s="3" t="s">
        <v>182</v>
      </c>
      <c r="AL169" s="10">
        <v>0.65595204738958734</v>
      </c>
      <c r="AM169" s="9">
        <f t="shared" si="31"/>
        <v>0.16481338414908853</v>
      </c>
      <c r="AN169" s="3">
        <v>3.8774014799999999E-2</v>
      </c>
      <c r="AO169" s="10">
        <v>0.39325990190518501</v>
      </c>
      <c r="AP169" s="9">
        <f t="shared" si="32"/>
        <v>0.18703648827953645</v>
      </c>
      <c r="AQ169" s="3">
        <v>0.21237691541000001</v>
      </c>
    </row>
    <row r="170" spans="1:43" x14ac:dyDescent="0.2">
      <c r="A170" s="5" t="s">
        <v>183</v>
      </c>
      <c r="C170" s="2">
        <v>85.093985640586496</v>
      </c>
      <c r="D170" s="2">
        <v>175.5204572650014</v>
      </c>
      <c r="E170" s="33">
        <v>113.29192229279388</v>
      </c>
      <c r="F170" s="2">
        <v>209.84374459529687</v>
      </c>
      <c r="G170" s="2">
        <v>78.764891903926753</v>
      </c>
      <c r="H170" s="3">
        <v>30.038518603184279</v>
      </c>
      <c r="I170" s="2">
        <v>31.89293758206977</v>
      </c>
      <c r="J170" s="2">
        <v>48.719085562662428</v>
      </c>
      <c r="K170" s="3">
        <v>38.047809526857236</v>
      </c>
      <c r="L170" s="21">
        <v>189.78918877770124</v>
      </c>
      <c r="M170" s="21">
        <v>118.1787406915395</v>
      </c>
      <c r="N170" s="3">
        <v>31.73748023858478</v>
      </c>
      <c r="P170" s="2">
        <v>92.958165723142244</v>
      </c>
      <c r="Q170" s="2">
        <v>212.11210421549197</v>
      </c>
      <c r="R170" s="2">
        <v>113.29192229279388</v>
      </c>
      <c r="S170" s="2">
        <v>232.87323717661022</v>
      </c>
      <c r="T170" s="2">
        <v>103.98092604391337</v>
      </c>
      <c r="U170" s="3">
        <v>72.388190461552384</v>
      </c>
      <c r="V170" s="2">
        <v>41.823260758594671</v>
      </c>
      <c r="W170" s="2">
        <v>48.719085562662428</v>
      </c>
      <c r="X170" s="3">
        <v>52.999976612128812</v>
      </c>
      <c r="Y170" s="2">
        <f t="shared" si="22"/>
        <v>189.78918877770124</v>
      </c>
      <c r="Z170" s="2">
        <f t="shared" si="23"/>
        <v>123.13891500741799</v>
      </c>
      <c r="AA170" s="2">
        <f t="shared" si="24"/>
        <v>56.597090465889856</v>
      </c>
      <c r="AB170" s="17"/>
      <c r="AC170" s="2">
        <f t="shared" si="25"/>
        <v>137.93409098558405</v>
      </c>
      <c r="AD170" s="2">
        <f t="shared" si="26"/>
        <v>47.847440977795308</v>
      </c>
      <c r="AE170" s="3">
        <f t="shared" si="27"/>
        <v>123.17506475033635</v>
      </c>
      <c r="AF170" s="3"/>
      <c r="AG170" s="2">
        <f t="shared" si="28"/>
        <v>137.93409098558405</v>
      </c>
      <c r="AH170" s="2">
        <f t="shared" si="29"/>
        <v>255.62637350169919</v>
      </c>
      <c r="AI170" s="3">
        <f t="shared" si="30"/>
        <v>281.33449980550591</v>
      </c>
      <c r="AK170" s="3" t="s">
        <v>183</v>
      </c>
      <c r="AL170" s="10">
        <v>1.8532501405212114</v>
      </c>
      <c r="AM170" s="9">
        <f t="shared" si="31"/>
        <v>6.0141829069310537E-2</v>
      </c>
      <c r="AN170" s="3">
        <v>1.6765564899999998E-2</v>
      </c>
      <c r="AO170" s="10">
        <v>2.039629926113836</v>
      </c>
      <c r="AP170" s="9">
        <f t="shared" si="32"/>
        <v>0.76462381557351833</v>
      </c>
      <c r="AQ170" s="3">
        <v>0.60005009542999999</v>
      </c>
    </row>
    <row r="171" spans="1:43" x14ac:dyDescent="0.2">
      <c r="A171" s="5" t="s">
        <v>184</v>
      </c>
      <c r="C171" s="2">
        <v>730.09398564058654</v>
      </c>
      <c r="D171" s="2">
        <v>3166.5204572650014</v>
      </c>
      <c r="E171" s="33">
        <v>744.29192229279386</v>
      </c>
      <c r="F171" s="2">
        <v>3451.8437445952968</v>
      </c>
      <c r="G171" s="2">
        <v>887.76489190392681</v>
      </c>
      <c r="H171" s="3">
        <v>370.03851860318429</v>
      </c>
      <c r="I171" s="2">
        <v>129.89293758206978</v>
      </c>
      <c r="J171" s="2">
        <v>177.71908556266243</v>
      </c>
      <c r="K171" s="3">
        <v>94.047809526857236</v>
      </c>
      <c r="L171" s="21">
        <v>649.78918877770127</v>
      </c>
      <c r="M171" s="21">
        <v>949.17874069153947</v>
      </c>
      <c r="N171" s="22">
        <v>308.73748023858479</v>
      </c>
      <c r="P171" s="2">
        <v>797.56750373996601</v>
      </c>
      <c r="Q171" s="2">
        <v>3826.6611635919489</v>
      </c>
      <c r="R171" s="2">
        <v>744.29192229279386</v>
      </c>
      <c r="S171" s="2">
        <v>3830.6694754328887</v>
      </c>
      <c r="T171" s="2">
        <v>1171.9766680063569</v>
      </c>
      <c r="U171" s="3">
        <v>891.73567833396623</v>
      </c>
      <c r="V171" s="2">
        <v>170.33696520476516</v>
      </c>
      <c r="W171" s="2">
        <v>177.71908556266243</v>
      </c>
      <c r="X171" s="3">
        <v>131.00706104583739</v>
      </c>
      <c r="Y171" s="2">
        <f t="shared" si="22"/>
        <v>649.78918877770127</v>
      </c>
      <c r="Z171" s="2">
        <f t="shared" si="23"/>
        <v>989.01747973382408</v>
      </c>
      <c r="AA171" s="2">
        <f t="shared" si="24"/>
        <v>550.56806551487091</v>
      </c>
      <c r="AB171" s="17"/>
      <c r="AC171" s="2">
        <f t="shared" si="25"/>
        <v>1877.1504018996532</v>
      </c>
      <c r="AD171" s="2">
        <f t="shared" si="26"/>
        <v>159.687703937755</v>
      </c>
      <c r="AE171" s="3">
        <f t="shared" si="27"/>
        <v>729.79157800879875</v>
      </c>
      <c r="AF171" s="3"/>
      <c r="AG171" s="2">
        <f t="shared" si="28"/>
        <v>1877.1504018996532</v>
      </c>
      <c r="AH171" s="2">
        <f t="shared" si="29"/>
        <v>853.13629770430043</v>
      </c>
      <c r="AI171" s="3">
        <f t="shared" si="30"/>
        <v>1666.8596763275953</v>
      </c>
      <c r="AK171" s="3" t="s">
        <v>184</v>
      </c>
      <c r="AL171" s="11">
        <v>0.45448478547107196</v>
      </c>
      <c r="AM171" s="9">
        <f t="shared" si="31"/>
        <v>0.10036932156751592</v>
      </c>
      <c r="AN171" s="3">
        <v>2.53728654E-2</v>
      </c>
      <c r="AO171" s="10">
        <v>0.88797342751052533</v>
      </c>
      <c r="AP171" s="9">
        <f t="shared" si="32"/>
        <v>0.24861952211654725</v>
      </c>
      <c r="AQ171" s="3">
        <v>0.24826687019999999</v>
      </c>
    </row>
    <row r="172" spans="1:43" x14ac:dyDescent="0.2">
      <c r="A172" s="5" t="s">
        <v>185</v>
      </c>
      <c r="C172" s="2">
        <v>65.093985640586496</v>
      </c>
      <c r="D172" s="2">
        <v>138.5204572650014</v>
      </c>
      <c r="E172" s="33">
        <v>41.291922292793878</v>
      </c>
      <c r="F172" s="2">
        <v>165.84374459529687</v>
      </c>
      <c r="G172" s="2">
        <v>51.76489190392676</v>
      </c>
      <c r="H172" s="3">
        <v>1</v>
      </c>
      <c r="I172" s="2">
        <v>168.89293758206978</v>
      </c>
      <c r="J172" s="2">
        <v>242.71908556266243</v>
      </c>
      <c r="K172" s="3">
        <v>156.04780952685724</v>
      </c>
      <c r="L172" s="2">
        <v>2961.7891887777014</v>
      </c>
      <c r="M172" s="2">
        <v>3709.1787406915396</v>
      </c>
      <c r="N172" s="3">
        <v>1032.7374802385848</v>
      </c>
      <c r="P172" s="2">
        <v>71.109814156729115</v>
      </c>
      <c r="Q172" s="2">
        <v>167.39852507910649</v>
      </c>
      <c r="R172" s="2">
        <v>41.291922292793878</v>
      </c>
      <c r="S172" s="2">
        <v>184.04441716326158</v>
      </c>
      <c r="T172" s="2">
        <v>68.337063209567305</v>
      </c>
      <c r="U172" s="3">
        <v>2.409845552565923</v>
      </c>
      <c r="V172" s="2">
        <v>221.48017411701667</v>
      </c>
      <c r="W172" s="2">
        <v>242.71908556266243</v>
      </c>
      <c r="X172" s="3">
        <v>217.37204738315756</v>
      </c>
      <c r="Y172" s="2">
        <f t="shared" si="22"/>
        <v>2961.7891887777014</v>
      </c>
      <c r="Z172" s="2">
        <f t="shared" si="23"/>
        <v>3864.859644168097</v>
      </c>
      <c r="AA172" s="2">
        <f t="shared" si="24"/>
        <v>1841.6690977728572</v>
      </c>
      <c r="AB172" s="17"/>
      <c r="AC172" s="2">
        <f t="shared" si="25"/>
        <v>89.098597909004027</v>
      </c>
      <c r="AD172" s="2">
        <f t="shared" si="26"/>
        <v>227.19043568761222</v>
      </c>
      <c r="AE172" s="3">
        <f t="shared" si="27"/>
        <v>2889.439310239552</v>
      </c>
      <c r="AF172" s="3"/>
      <c r="AG172" s="2">
        <f t="shared" si="28"/>
        <v>89.098597909004027</v>
      </c>
      <c r="AH172" s="2">
        <f t="shared" si="29"/>
        <v>1213.7716455107131</v>
      </c>
      <c r="AI172" s="3">
        <f t="shared" si="30"/>
        <v>6599.5415931972593</v>
      </c>
      <c r="AK172" s="3" t="s">
        <v>185</v>
      </c>
      <c r="AL172" s="12">
        <v>13.622791760991934</v>
      </c>
      <c r="AM172" s="9">
        <f t="shared" si="31"/>
        <v>1.5065047143847045E-2</v>
      </c>
      <c r="AN172" s="3">
        <v>5.5238517000000004E-3</v>
      </c>
      <c r="AO172" s="12">
        <v>74.070094794727737</v>
      </c>
      <c r="AP172" s="9">
        <f t="shared" si="32"/>
        <v>1.677752400524815E-4</v>
      </c>
      <c r="AQ172" s="3">
        <v>2.3622719999999999E-3</v>
      </c>
    </row>
    <row r="173" spans="1:43" x14ac:dyDescent="0.2">
      <c r="A173" s="5" t="s">
        <v>186</v>
      </c>
      <c r="C173" s="2">
        <v>1561.0939856405864</v>
      </c>
      <c r="D173" s="2">
        <v>1370.5204572650014</v>
      </c>
      <c r="E173" s="33">
        <v>1832.291922292794</v>
      </c>
      <c r="F173" s="2">
        <v>1435.8437445952968</v>
      </c>
      <c r="G173" s="2">
        <v>828.76489190392681</v>
      </c>
      <c r="H173" s="3">
        <v>765.03851860318423</v>
      </c>
      <c r="I173" s="2">
        <v>466.89293758206975</v>
      </c>
      <c r="J173" s="2">
        <v>612.71908556266237</v>
      </c>
      <c r="K173" s="3">
        <v>462.04780952685724</v>
      </c>
      <c r="L173" s="21">
        <v>2866.7891887777014</v>
      </c>
      <c r="M173" s="21">
        <v>2505.1787406915396</v>
      </c>
      <c r="N173" s="22">
        <v>1010.7374802385848</v>
      </c>
      <c r="P173" s="2">
        <v>1705.3665113244317</v>
      </c>
      <c r="Q173" s="2">
        <v>1656.239862809563</v>
      </c>
      <c r="R173" s="2">
        <v>1832.291922292794</v>
      </c>
      <c r="S173" s="2">
        <v>1593.4217220940059</v>
      </c>
      <c r="T173" s="2">
        <v>1094.0882269979711</v>
      </c>
      <c r="U173" s="3">
        <v>1843.6246715975058</v>
      </c>
      <c r="V173" s="2">
        <v>612.2667447798616</v>
      </c>
      <c r="W173" s="2">
        <v>612.71908556266237</v>
      </c>
      <c r="X173" s="3">
        <v>643.62504446735079</v>
      </c>
      <c r="Y173" s="2">
        <f t="shared" si="22"/>
        <v>2866.7891887777014</v>
      </c>
      <c r="Z173" s="2">
        <f t="shared" si="23"/>
        <v>2610.325598523581</v>
      </c>
      <c r="AA173" s="2">
        <f t="shared" si="24"/>
        <v>1802.4367459639129</v>
      </c>
      <c r="AB173" s="17"/>
      <c r="AC173" s="2">
        <f t="shared" si="25"/>
        <v>1620.8388195193786</v>
      </c>
      <c r="AD173" s="2">
        <f t="shared" si="26"/>
        <v>622.87029160329155</v>
      </c>
      <c r="AE173" s="3">
        <f t="shared" si="27"/>
        <v>2426.5171777550654</v>
      </c>
      <c r="AF173" s="3"/>
      <c r="AG173" s="2">
        <f t="shared" si="28"/>
        <v>1620.8388195193786</v>
      </c>
      <c r="AH173" s="2">
        <f t="shared" si="29"/>
        <v>3327.7030192353636</v>
      </c>
      <c r="AI173" s="3">
        <f t="shared" si="30"/>
        <v>5542.2174760523121</v>
      </c>
      <c r="AK173" s="3" t="s">
        <v>186</v>
      </c>
      <c r="AL173" s="12">
        <v>2.0530746050505595</v>
      </c>
      <c r="AM173" s="9">
        <f t="shared" si="31"/>
        <v>5.1869860331143743E-4</v>
      </c>
      <c r="AN173" s="3">
        <v>5.7056999999999995E-4</v>
      </c>
      <c r="AO173" s="12">
        <v>3.419351393432029</v>
      </c>
      <c r="AP173" s="9">
        <f t="shared" si="32"/>
        <v>1.9455002066200253E-2</v>
      </c>
      <c r="AQ173" s="3">
        <v>5.0727116330000002E-2</v>
      </c>
    </row>
    <row r="174" spans="1:43" x14ac:dyDescent="0.2">
      <c r="A174" s="5" t="s">
        <v>187</v>
      </c>
      <c r="C174" s="2">
        <v>2647.0939856405867</v>
      </c>
      <c r="D174" s="2">
        <v>4152.5204572650018</v>
      </c>
      <c r="E174" s="33">
        <v>2939.291922292794</v>
      </c>
      <c r="F174" s="2">
        <v>4546.8437445952968</v>
      </c>
      <c r="G174" s="2">
        <v>2619.7648919039266</v>
      </c>
      <c r="H174" s="3">
        <v>1426.0385186031842</v>
      </c>
      <c r="I174" s="2">
        <v>688.89293758206975</v>
      </c>
      <c r="J174" s="2">
        <v>1024.7190855626625</v>
      </c>
      <c r="K174" s="3">
        <v>912.04780952685724</v>
      </c>
      <c r="L174" s="21">
        <v>3715.7891887777014</v>
      </c>
      <c r="M174" s="21">
        <v>3859.1787406915396</v>
      </c>
      <c r="N174" s="22">
        <v>1418.7374802385848</v>
      </c>
      <c r="P174" s="2">
        <v>2891.7320013806652</v>
      </c>
      <c r="Q174" s="2">
        <v>5018.2176238210322</v>
      </c>
      <c r="R174" s="2">
        <v>2939.291922292794</v>
      </c>
      <c r="S174" s="2">
        <v>5045.8412462196329</v>
      </c>
      <c r="T174" s="2">
        <v>3458.4644616762607</v>
      </c>
      <c r="U174" s="3">
        <v>3436.5325818435808</v>
      </c>
      <c r="V174" s="2">
        <v>903.38962628037018</v>
      </c>
      <c r="W174" s="2">
        <v>1024.7190855626625</v>
      </c>
      <c r="X174" s="3">
        <v>1270.4676872382231</v>
      </c>
      <c r="Y174" s="2">
        <f t="shared" si="22"/>
        <v>3715.7891887777014</v>
      </c>
      <c r="Z174" s="2">
        <f t="shared" si="23"/>
        <v>4021.1554139743075</v>
      </c>
      <c r="AA174" s="2">
        <f t="shared" si="24"/>
        <v>2530.0185431479717</v>
      </c>
      <c r="AB174" s="17"/>
      <c r="AC174" s="2">
        <f t="shared" si="25"/>
        <v>3798.3466395389946</v>
      </c>
      <c r="AD174" s="2">
        <f t="shared" si="26"/>
        <v>1066.1921330270852</v>
      </c>
      <c r="AE174" s="3">
        <f t="shared" si="27"/>
        <v>3422.3210486333269</v>
      </c>
      <c r="AF174" s="3"/>
      <c r="AG174" s="2">
        <f t="shared" si="28"/>
        <v>3798.3466395389946</v>
      </c>
      <c r="AH174" s="2">
        <f t="shared" si="29"/>
        <v>5696.1631145171714</v>
      </c>
      <c r="AI174" s="3">
        <f t="shared" si="30"/>
        <v>7816.6549564446841</v>
      </c>
      <c r="AK174" s="3" t="s">
        <v>187</v>
      </c>
      <c r="AL174" s="10">
        <v>1.4996427801567145</v>
      </c>
      <c r="AM174" s="9">
        <f t="shared" si="31"/>
        <v>2.4593580304653946E-3</v>
      </c>
      <c r="AN174" s="3">
        <v>1.4299422000000001E-3</v>
      </c>
      <c r="AO174" s="10">
        <v>2.0579098482157994</v>
      </c>
      <c r="AP174" s="9">
        <f t="shared" si="32"/>
        <v>0.58646362740280589</v>
      </c>
      <c r="AQ174" s="3">
        <v>0.49040681411999998</v>
      </c>
    </row>
    <row r="175" spans="1:43" x14ac:dyDescent="0.2">
      <c r="A175" s="5" t="s">
        <v>188</v>
      </c>
      <c r="C175" s="2">
        <v>394.09398564058648</v>
      </c>
      <c r="D175" s="2">
        <v>556.52045726500137</v>
      </c>
      <c r="E175" s="33">
        <v>447.29192229279386</v>
      </c>
      <c r="F175" s="2">
        <v>629.84374459529693</v>
      </c>
      <c r="G175" s="2">
        <v>513.76489190392681</v>
      </c>
      <c r="H175" s="3">
        <v>261.03851860318429</v>
      </c>
      <c r="I175" s="2">
        <v>38.89293758206977</v>
      </c>
      <c r="J175" s="2">
        <v>49.719085562662428</v>
      </c>
      <c r="K175" s="3">
        <v>51.047809526857236</v>
      </c>
      <c r="L175" s="21">
        <v>514.78918877770127</v>
      </c>
      <c r="M175" s="21">
        <v>809.17874069153947</v>
      </c>
      <c r="N175" s="3">
        <v>168.73748023858479</v>
      </c>
      <c r="P175" s="2">
        <v>430.51519742422522</v>
      </c>
      <c r="Q175" s="2">
        <v>672.54112180908271</v>
      </c>
      <c r="R175" s="2">
        <v>447.29192229279386</v>
      </c>
      <c r="S175" s="2">
        <v>698.9665191222108</v>
      </c>
      <c r="T175" s="2">
        <v>678.24316059726686</v>
      </c>
      <c r="U175" s="3">
        <v>629.06251310428058</v>
      </c>
      <c r="V175" s="2">
        <v>51.002811076178276</v>
      </c>
      <c r="W175" s="2">
        <v>49.719085562662428</v>
      </c>
      <c r="X175" s="3">
        <v>71.10876406995402</v>
      </c>
      <c r="Y175" s="2">
        <f t="shared" si="22"/>
        <v>514.78918877770127</v>
      </c>
      <c r="Z175" s="2">
        <f t="shared" si="23"/>
        <v>843.14142791469419</v>
      </c>
      <c r="AA175" s="2">
        <f t="shared" si="24"/>
        <v>300.9076449124978</v>
      </c>
      <c r="AB175" s="17"/>
      <c r="AC175" s="2">
        <f t="shared" si="25"/>
        <v>592.77007239164334</v>
      </c>
      <c r="AD175" s="2">
        <f t="shared" si="26"/>
        <v>57.276886902931572</v>
      </c>
      <c r="AE175" s="3">
        <f t="shared" si="27"/>
        <v>552.94608720163103</v>
      </c>
      <c r="AF175" s="3"/>
      <c r="AG175" s="2">
        <f t="shared" si="28"/>
        <v>592.77007239164334</v>
      </c>
      <c r="AH175" s="2">
        <f t="shared" si="29"/>
        <v>306.00346821595082</v>
      </c>
      <c r="AI175" s="3">
        <f t="shared" si="30"/>
        <v>1262.9407679029268</v>
      </c>
      <c r="AK175" s="3" t="s">
        <v>188</v>
      </c>
      <c r="AL175" s="10">
        <v>0.51622624431986208</v>
      </c>
      <c r="AM175" s="9">
        <f t="shared" si="31"/>
        <v>1.5415667125219412E-4</v>
      </c>
      <c r="AN175" s="3">
        <v>2.8519599999999998E-4</v>
      </c>
      <c r="AO175" s="10">
        <v>2.1305744448388775</v>
      </c>
      <c r="AP175" s="9">
        <f t="shared" si="32"/>
        <v>0.76152271786831238</v>
      </c>
      <c r="AQ175" s="3">
        <v>0.60005009542999999</v>
      </c>
    </row>
    <row r="176" spans="1:43" x14ac:dyDescent="0.2">
      <c r="A176" s="5" t="s">
        <v>189</v>
      </c>
      <c r="C176" s="2">
        <v>5497.0939856405867</v>
      </c>
      <c r="D176" s="2">
        <v>3150.5204572650014</v>
      </c>
      <c r="E176" s="33">
        <v>5863.291922292794</v>
      </c>
      <c r="F176" s="2">
        <v>3411.8437445952968</v>
      </c>
      <c r="G176" s="2">
        <v>5348.7648919039266</v>
      </c>
      <c r="H176" s="3">
        <v>2837.0385186031845</v>
      </c>
      <c r="I176" s="2">
        <v>1009.8929375820697</v>
      </c>
      <c r="J176" s="2">
        <v>1532.7190855626625</v>
      </c>
      <c r="K176" s="3">
        <v>1103.0478095268572</v>
      </c>
      <c r="L176" s="21">
        <v>3275.7891887777014</v>
      </c>
      <c r="M176" s="21">
        <v>2648.1787406915396</v>
      </c>
      <c r="N176" s="22">
        <v>1325.7374802385848</v>
      </c>
      <c r="P176" s="2">
        <v>6005.1220995945378</v>
      </c>
      <c r="Q176" s="2">
        <v>3807.3255618032417</v>
      </c>
      <c r="R176" s="2">
        <v>5863.291922292794</v>
      </c>
      <c r="S176" s="2">
        <v>3786.279639057117</v>
      </c>
      <c r="T176" s="2">
        <v>7061.1348940810922</v>
      </c>
      <c r="U176" s="3">
        <v>6836.8246565140989</v>
      </c>
      <c r="V176" s="2">
        <v>1324.3375765581327</v>
      </c>
      <c r="W176" s="2">
        <v>1532.7190855626625</v>
      </c>
      <c r="X176" s="3">
        <v>1536.5275645031934</v>
      </c>
      <c r="Y176" s="2">
        <f t="shared" si="22"/>
        <v>3275.7891887777014</v>
      </c>
      <c r="Z176" s="2">
        <f t="shared" si="23"/>
        <v>2759.3275657388349</v>
      </c>
      <c r="AA176" s="2">
        <f t="shared" si="24"/>
        <v>2364.1726923192523</v>
      </c>
      <c r="AB176" s="17"/>
      <c r="AC176" s="2">
        <f t="shared" si="25"/>
        <v>5559.996462223814</v>
      </c>
      <c r="AD176" s="2">
        <f t="shared" si="26"/>
        <v>1464.5280755413296</v>
      </c>
      <c r="AE176" s="3">
        <f t="shared" si="27"/>
        <v>2799.7631489452629</v>
      </c>
      <c r="AF176" s="3"/>
      <c r="AG176" s="2">
        <f t="shared" si="28"/>
        <v>5559.996462223814</v>
      </c>
      <c r="AH176" s="2">
        <f t="shared" si="29"/>
        <v>7824.2847097254062</v>
      </c>
      <c r="AI176" s="3">
        <f t="shared" si="30"/>
        <v>6394.7193101049525</v>
      </c>
      <c r="AK176" s="3" t="s">
        <v>189</v>
      </c>
      <c r="AL176" s="10">
        <v>1.4072463468071978</v>
      </c>
      <c r="AM176" s="9">
        <f t="shared" si="31"/>
        <v>2.0910931021630207E-3</v>
      </c>
      <c r="AN176" s="3">
        <v>1.309344E-3</v>
      </c>
      <c r="AO176" s="10">
        <v>1.1501301041381018</v>
      </c>
      <c r="AP176" s="9">
        <f t="shared" si="32"/>
        <v>1.6350640622968208E-2</v>
      </c>
      <c r="AQ176" s="3">
        <v>4.6043405060000001E-2</v>
      </c>
    </row>
    <row r="177" spans="1:43" x14ac:dyDescent="0.2">
      <c r="A177" s="5" t="s">
        <v>190</v>
      </c>
      <c r="C177" s="2">
        <v>319.09398564058648</v>
      </c>
      <c r="D177" s="2">
        <v>403.52045726500143</v>
      </c>
      <c r="E177" s="33">
        <v>374.29192229279386</v>
      </c>
      <c r="F177" s="2">
        <v>451.84374459529687</v>
      </c>
      <c r="G177" s="2">
        <v>572.76489190392681</v>
      </c>
      <c r="H177" s="3">
        <v>230.03851860318429</v>
      </c>
      <c r="I177" s="2">
        <v>143.89293758206978</v>
      </c>
      <c r="J177" s="2">
        <v>183.71908556266243</v>
      </c>
      <c r="K177" s="3">
        <v>94.047809526857236</v>
      </c>
      <c r="L177" s="2">
        <v>279.78918877770127</v>
      </c>
      <c r="M177" s="2">
        <v>207.1787406915395</v>
      </c>
      <c r="N177" s="3">
        <v>212.73748023858479</v>
      </c>
      <c r="P177" s="2">
        <v>348.58387905017594</v>
      </c>
      <c r="Q177" s="2">
        <v>487.64442970456997</v>
      </c>
      <c r="R177" s="2">
        <v>374.29192229279386</v>
      </c>
      <c r="S177" s="2">
        <v>501.43174725002768</v>
      </c>
      <c r="T177" s="2">
        <v>756.1316016056528</v>
      </c>
      <c r="U177" s="3">
        <v>554.35730097473697</v>
      </c>
      <c r="V177" s="2">
        <v>188.69606583993237</v>
      </c>
      <c r="W177" s="2">
        <v>183.71908556266243</v>
      </c>
      <c r="X177" s="3">
        <v>131.00706104583739</v>
      </c>
      <c r="Y177" s="2">
        <f t="shared" si="22"/>
        <v>279.78918877770127</v>
      </c>
      <c r="Z177" s="2">
        <f t="shared" si="23"/>
        <v>215.87440509243621</v>
      </c>
      <c r="AA177" s="2">
        <f t="shared" si="24"/>
        <v>379.37234853038649</v>
      </c>
      <c r="AB177" s="17"/>
      <c r="AC177" s="2">
        <f t="shared" si="25"/>
        <v>503.74014681299286</v>
      </c>
      <c r="AD177" s="2">
        <f t="shared" si="26"/>
        <v>167.80740414947741</v>
      </c>
      <c r="AE177" s="3">
        <f t="shared" si="27"/>
        <v>291.67864746684131</v>
      </c>
      <c r="AF177" s="3"/>
      <c r="AG177" s="2">
        <f t="shared" si="28"/>
        <v>503.74014681299286</v>
      </c>
      <c r="AH177" s="2">
        <f t="shared" si="29"/>
        <v>896.51603707232243</v>
      </c>
      <c r="AI177" s="3">
        <f t="shared" si="30"/>
        <v>666.20031055275911</v>
      </c>
      <c r="AK177" s="3" t="s">
        <v>190</v>
      </c>
      <c r="AL177" s="10">
        <v>1.7797192515710736</v>
      </c>
      <c r="AM177" s="9">
        <f t="shared" si="31"/>
        <v>6.7132489590474298E-3</v>
      </c>
      <c r="AN177" s="3">
        <v>3.0358808000000002E-3</v>
      </c>
      <c r="AO177" s="10">
        <v>1.3225078738861715</v>
      </c>
      <c r="AP177" s="9">
        <f t="shared" si="32"/>
        <v>5.6499162544377333E-2</v>
      </c>
      <c r="AQ177" s="3">
        <v>9.5844363259999996E-2</v>
      </c>
    </row>
    <row r="178" spans="1:43" x14ac:dyDescent="0.2">
      <c r="A178" s="5" t="s">
        <v>191</v>
      </c>
      <c r="C178" s="2">
        <v>165.09398564058651</v>
      </c>
      <c r="D178" s="2">
        <v>289.52045726500143</v>
      </c>
      <c r="E178" s="33">
        <v>190.29192229279388</v>
      </c>
      <c r="F178" s="2">
        <v>302.84374459529687</v>
      </c>
      <c r="G178" s="2">
        <v>321.76489190392675</v>
      </c>
      <c r="H178" s="3">
        <v>128.03851860318429</v>
      </c>
      <c r="I178" s="2">
        <v>13.89293758206977</v>
      </c>
      <c r="J178" s="2">
        <v>17.719085562662425</v>
      </c>
      <c r="K178" s="3">
        <v>12.04780952685724</v>
      </c>
      <c r="L178" s="2">
        <v>116.78918877770126</v>
      </c>
      <c r="M178" s="2">
        <v>71.178740691539502</v>
      </c>
      <c r="N178" s="3">
        <v>38.73748023858478</v>
      </c>
      <c r="P178" s="2">
        <v>180.35157198879483</v>
      </c>
      <c r="Q178" s="2">
        <v>349.878266960031</v>
      </c>
      <c r="R178" s="2">
        <v>190.29192229279388</v>
      </c>
      <c r="S178" s="2">
        <v>336.07960675027891</v>
      </c>
      <c r="T178" s="2">
        <v>424.77569155302808</v>
      </c>
      <c r="U178" s="3">
        <v>308.55305461301288</v>
      </c>
      <c r="V178" s="2">
        <v>18.218702799093968</v>
      </c>
      <c r="W178" s="2">
        <v>17.719085562662425</v>
      </c>
      <c r="X178" s="3">
        <v>16.782401696478413</v>
      </c>
      <c r="Y178" s="2">
        <f t="shared" si="22"/>
        <v>116.78918877770126</v>
      </c>
      <c r="Z178" s="2">
        <f t="shared" si="23"/>
        <v>74.166240468138696</v>
      </c>
      <c r="AA178" s="2">
        <f t="shared" si="24"/>
        <v>69.080111496008513</v>
      </c>
      <c r="AB178" s="17"/>
      <c r="AC178" s="2">
        <f t="shared" si="25"/>
        <v>298.32168569298989</v>
      </c>
      <c r="AD178" s="2">
        <f t="shared" si="26"/>
        <v>17.573396686078269</v>
      </c>
      <c r="AE178" s="3">
        <f t="shared" si="27"/>
        <v>86.678513580616155</v>
      </c>
      <c r="AF178" s="3"/>
      <c r="AG178" s="2">
        <f t="shared" si="28"/>
        <v>298.32168569298989</v>
      </c>
      <c r="AH178" s="2">
        <f t="shared" si="29"/>
        <v>93.88639336121831</v>
      </c>
      <c r="AI178" s="3">
        <f t="shared" si="30"/>
        <v>197.97559117597953</v>
      </c>
      <c r="AK178" s="3" t="s">
        <v>191</v>
      </c>
      <c r="AL178" s="11">
        <v>0.31471528173730917</v>
      </c>
      <c r="AM178" s="9">
        <f t="shared" si="31"/>
        <v>1.732786477537142E-3</v>
      </c>
      <c r="AN178" s="3">
        <v>1.1754091999999999E-3</v>
      </c>
      <c r="AO178" s="10">
        <v>0.66363124328722467</v>
      </c>
      <c r="AP178" s="9">
        <f t="shared" si="32"/>
        <v>8.2067838788307257E-3</v>
      </c>
      <c r="AQ178" s="3">
        <v>2.6872446210000001E-2</v>
      </c>
    </row>
    <row r="179" spans="1:43" x14ac:dyDescent="0.2">
      <c r="A179" s="5" t="s">
        <v>192</v>
      </c>
      <c r="C179" s="2">
        <v>6892.0939856405867</v>
      </c>
      <c r="D179" s="2">
        <v>4189.5204572650018</v>
      </c>
      <c r="E179" s="33">
        <v>8012.291922292794</v>
      </c>
      <c r="F179" s="2">
        <v>4451.8437445952968</v>
      </c>
      <c r="G179" s="2">
        <v>6776.7648919039266</v>
      </c>
      <c r="H179" s="3">
        <v>3306.0385186031845</v>
      </c>
      <c r="I179" s="2">
        <v>1337.8929375820699</v>
      </c>
      <c r="J179" s="2">
        <v>1924.7190855626625</v>
      </c>
      <c r="K179" s="3">
        <v>1336.0478095268572</v>
      </c>
      <c r="L179" s="21">
        <v>4596.7891887777014</v>
      </c>
      <c r="M179" s="21">
        <v>5221.1787406915391</v>
      </c>
      <c r="N179" s="22">
        <v>5067.7374802385848</v>
      </c>
      <c r="P179" s="2">
        <v>7529.0446213518535</v>
      </c>
      <c r="Q179" s="2">
        <v>5062.9312029574176</v>
      </c>
      <c r="R179" s="2">
        <v>8012.291922292794</v>
      </c>
      <c r="S179" s="2">
        <v>4940.4153848271753</v>
      </c>
      <c r="T179" s="2">
        <v>8946.2991950976175</v>
      </c>
      <c r="U179" s="3">
        <v>7967.0422206675166</v>
      </c>
      <c r="V179" s="2">
        <v>1754.4650771534789</v>
      </c>
      <c r="W179" s="2">
        <v>1924.7190855626625</v>
      </c>
      <c r="X179" s="3">
        <v>1861.0927550934452</v>
      </c>
      <c r="Y179" s="2">
        <f t="shared" si="22"/>
        <v>4596.7891887777014</v>
      </c>
      <c r="Z179" s="2">
        <f t="shared" si="23"/>
        <v>5440.3210038146981</v>
      </c>
      <c r="AA179" s="2">
        <f t="shared" si="24"/>
        <v>9037.2390772769668</v>
      </c>
      <c r="AB179" s="17"/>
      <c r="AC179" s="2">
        <f t="shared" si="25"/>
        <v>7076.3374245323948</v>
      </c>
      <c r="AD179" s="2">
        <f t="shared" si="26"/>
        <v>1846.7589726031954</v>
      </c>
      <c r="AE179" s="3">
        <f t="shared" si="27"/>
        <v>6358.1164232897891</v>
      </c>
      <c r="AF179" s="3"/>
      <c r="AG179" s="2">
        <f t="shared" si="28"/>
        <v>7076.3374245323948</v>
      </c>
      <c r="AH179" s="2">
        <f t="shared" si="29"/>
        <v>9866.3646216180769</v>
      </c>
      <c r="AI179" s="3">
        <f t="shared" si="30"/>
        <v>14522.074798799897</v>
      </c>
      <c r="AK179" s="3" t="s">
        <v>192</v>
      </c>
      <c r="AL179" s="10">
        <v>1.3942756018690061</v>
      </c>
      <c r="AM179" s="9">
        <f t="shared" si="31"/>
        <v>1.2134640318596428E-3</v>
      </c>
      <c r="AN179" s="3">
        <v>9.5830739999999996E-4</v>
      </c>
      <c r="AO179" s="10">
        <v>2.0522021389842808</v>
      </c>
      <c r="AP179" s="9">
        <f t="shared" si="32"/>
        <v>0.60836690866073762</v>
      </c>
      <c r="AQ179" s="3">
        <v>0.49786039268999999</v>
      </c>
    </row>
    <row r="180" spans="1:43" x14ac:dyDescent="0.2">
      <c r="A180" s="5" t="s">
        <v>193</v>
      </c>
      <c r="C180" s="2">
        <v>574.09398564058654</v>
      </c>
      <c r="D180" s="2">
        <v>1127.5204572650014</v>
      </c>
      <c r="E180" s="33">
        <v>606.29192229279386</v>
      </c>
      <c r="F180" s="2">
        <v>1232.8437445952968</v>
      </c>
      <c r="G180" s="2">
        <v>846.76489190392681</v>
      </c>
      <c r="H180" s="3">
        <v>348.03851860318429</v>
      </c>
      <c r="I180" s="2">
        <v>91.892937582069777</v>
      </c>
      <c r="J180" s="2">
        <v>134.71908556266243</v>
      </c>
      <c r="K180" s="3">
        <v>59.047809526857236</v>
      </c>
      <c r="L180" s="21">
        <v>1021.7891887777013</v>
      </c>
      <c r="M180" s="21">
        <v>1151.1787406915396</v>
      </c>
      <c r="N180" s="3">
        <v>430.73748023858479</v>
      </c>
      <c r="P180" s="2">
        <v>627.15036152194352</v>
      </c>
      <c r="Q180" s="2">
        <v>1362.5804106435719</v>
      </c>
      <c r="R180" s="2">
        <v>606.29192229279386</v>
      </c>
      <c r="S180" s="2">
        <v>1368.1433024869657</v>
      </c>
      <c r="T180" s="2">
        <v>1117.8508022208684</v>
      </c>
      <c r="U180" s="3">
        <v>838.71907617751594</v>
      </c>
      <c r="V180" s="2">
        <v>120.50512062359701</v>
      </c>
      <c r="W180" s="2">
        <v>134.71908556266243</v>
      </c>
      <c r="X180" s="3">
        <v>82.252633274769522</v>
      </c>
      <c r="Y180" s="2">
        <f t="shared" si="22"/>
        <v>1021.7891887777013</v>
      </c>
      <c r="Z180" s="2">
        <f t="shared" si="23"/>
        <v>1199.4957830728542</v>
      </c>
      <c r="AA180" s="2">
        <f t="shared" si="24"/>
        <v>768.12928918265311</v>
      </c>
      <c r="AB180" s="17"/>
      <c r="AC180" s="2">
        <f t="shared" si="25"/>
        <v>986.78931255727673</v>
      </c>
      <c r="AD180" s="2">
        <f t="shared" si="26"/>
        <v>112.49227982034297</v>
      </c>
      <c r="AE180" s="3">
        <f t="shared" si="27"/>
        <v>996.47142034440276</v>
      </c>
      <c r="AF180" s="3"/>
      <c r="AG180" s="2">
        <f t="shared" si="28"/>
        <v>986.78931255727673</v>
      </c>
      <c r="AH180" s="2">
        <f t="shared" si="29"/>
        <v>600.99334363059302</v>
      </c>
      <c r="AI180" s="3">
        <f t="shared" si="30"/>
        <v>2275.9621777451434</v>
      </c>
      <c r="AK180" s="3" t="s">
        <v>193</v>
      </c>
      <c r="AL180" s="10">
        <v>0.60903916974243599</v>
      </c>
      <c r="AM180" s="9">
        <f t="shared" si="31"/>
        <v>3.9437486696158545E-3</v>
      </c>
      <c r="AN180" s="3">
        <v>2.0845536E-3</v>
      </c>
      <c r="AO180" s="10">
        <v>2.3064317263904686</v>
      </c>
      <c r="AP180" s="9">
        <f t="shared" si="32"/>
        <v>0.96652508570342532</v>
      </c>
      <c r="AQ180" s="3">
        <v>0.72386559632000003</v>
      </c>
    </row>
    <row r="181" spans="1:43" x14ac:dyDescent="0.2">
      <c r="A181" s="5" t="s">
        <v>194</v>
      </c>
      <c r="C181" s="2">
        <v>149.09398564058651</v>
      </c>
      <c r="D181" s="2">
        <v>20.520457265001404</v>
      </c>
      <c r="E181" s="33">
        <v>138.29192229279388</v>
      </c>
      <c r="F181" s="2">
        <v>46.843744595296876</v>
      </c>
      <c r="G181" s="2">
        <v>78.764891903926753</v>
      </c>
      <c r="H181" s="3">
        <v>20.038518603184279</v>
      </c>
      <c r="I181" s="2">
        <v>10.89293758206977</v>
      </c>
      <c r="J181" s="2">
        <v>4.7190855626624248</v>
      </c>
      <c r="K181" s="3">
        <v>4.0478095268572396</v>
      </c>
      <c r="L181" s="21">
        <v>94.789188777701256</v>
      </c>
      <c r="M181" s="21">
        <v>34.178740691539502</v>
      </c>
      <c r="N181" s="3">
        <v>9.7374802385847801</v>
      </c>
      <c r="P181" s="2">
        <v>162.8728907356643</v>
      </c>
      <c r="Q181" s="2">
        <v>24.798461887390708</v>
      </c>
      <c r="R181" s="2">
        <v>138.29192229279388</v>
      </c>
      <c r="S181" s="2">
        <v>51.984653945341449</v>
      </c>
      <c r="T181" s="2">
        <v>103.98092604391337</v>
      </c>
      <c r="U181" s="3">
        <v>48.289734935893151</v>
      </c>
      <c r="V181" s="2">
        <v>14.28460980584385</v>
      </c>
      <c r="W181" s="2">
        <v>4.7190855626624248</v>
      </c>
      <c r="X181" s="3">
        <v>5.6385324916629038</v>
      </c>
      <c r="Y181" s="2">
        <f t="shared" si="22"/>
        <v>94.789188777701256</v>
      </c>
      <c r="Z181" s="2">
        <f t="shared" si="23"/>
        <v>35.613283915940116</v>
      </c>
      <c r="AA181" s="2">
        <f t="shared" si="24"/>
        <v>17.364738656945516</v>
      </c>
      <c r="AB181" s="17"/>
      <c r="AC181" s="2">
        <f t="shared" si="25"/>
        <v>88.369764973499471</v>
      </c>
      <c r="AD181" s="2">
        <f t="shared" si="26"/>
        <v>8.2140759533897256</v>
      </c>
      <c r="AE181" s="3">
        <f t="shared" si="27"/>
        <v>49.255737116862292</v>
      </c>
      <c r="AF181" s="3"/>
      <c r="AG181" s="2">
        <f t="shared" si="28"/>
        <v>88.369764973499471</v>
      </c>
      <c r="AH181" s="2">
        <f t="shared" si="29"/>
        <v>43.883944568884203</v>
      </c>
      <c r="AI181" s="3">
        <f t="shared" si="30"/>
        <v>112.50116403357607</v>
      </c>
      <c r="AK181" s="3" t="s">
        <v>194</v>
      </c>
      <c r="AL181" s="11">
        <v>0.49659456016482811</v>
      </c>
      <c r="AM181" s="9">
        <f t="shared" si="31"/>
        <v>4.585149823446117E-2</v>
      </c>
      <c r="AN181" s="3">
        <v>1.3621576999999999E-2</v>
      </c>
      <c r="AO181" s="10">
        <v>1.2730730252288571</v>
      </c>
      <c r="AP181" s="9">
        <f t="shared" si="32"/>
        <v>0.31803054964779276</v>
      </c>
      <c r="AQ181" s="3">
        <v>0.29654769166</v>
      </c>
    </row>
    <row r="182" spans="1:43" x14ac:dyDescent="0.2">
      <c r="A182" s="5" t="s">
        <v>195</v>
      </c>
      <c r="C182" s="2">
        <v>5825.0939856405867</v>
      </c>
      <c r="D182" s="2">
        <v>1096.5204572650014</v>
      </c>
      <c r="E182" s="33">
        <v>6024.291922292794</v>
      </c>
      <c r="F182" s="2">
        <v>1207.8437445952968</v>
      </c>
      <c r="G182" s="2">
        <v>3689.7648919039266</v>
      </c>
      <c r="H182" s="3">
        <v>2371.0385186031845</v>
      </c>
      <c r="I182" s="2">
        <v>839.89293758206975</v>
      </c>
      <c r="J182" s="2">
        <v>1292.7190855626625</v>
      </c>
      <c r="K182" s="3">
        <v>951.04780952685724</v>
      </c>
      <c r="L182" s="21">
        <v>5039.7891887777014</v>
      </c>
      <c r="M182" s="21">
        <v>4890.1787406915391</v>
      </c>
      <c r="N182" s="22">
        <v>2236.7374802385848</v>
      </c>
      <c r="P182" s="2">
        <v>6363.4350652837129</v>
      </c>
      <c r="Q182" s="2">
        <v>1325.1176821779516</v>
      </c>
      <c r="R182" s="2">
        <v>6024.291922292794</v>
      </c>
      <c r="S182" s="2">
        <v>1340.3996547521085</v>
      </c>
      <c r="T182" s="2">
        <v>4871.0175443707167</v>
      </c>
      <c r="U182" s="3">
        <v>5713.8366290183785</v>
      </c>
      <c r="V182" s="2">
        <v>1101.4056402739593</v>
      </c>
      <c r="W182" s="2">
        <v>1292.7190855626625</v>
      </c>
      <c r="X182" s="3">
        <v>1324.7940496116987</v>
      </c>
      <c r="Y182" s="2">
        <f t="shared" si="22"/>
        <v>5039.7891887777014</v>
      </c>
      <c r="Z182" s="2">
        <f t="shared" si="23"/>
        <v>5095.428338442327</v>
      </c>
      <c r="AA182" s="2">
        <f t="shared" si="24"/>
        <v>3988.7487149532658</v>
      </c>
      <c r="AB182" s="17"/>
      <c r="AC182" s="2">
        <f t="shared" si="25"/>
        <v>4273.0164163159434</v>
      </c>
      <c r="AD182" s="2">
        <f t="shared" si="26"/>
        <v>1239.639591816107</v>
      </c>
      <c r="AE182" s="3">
        <f t="shared" si="27"/>
        <v>4707.9887473910985</v>
      </c>
      <c r="AF182" s="3"/>
      <c r="AG182" s="2">
        <f t="shared" si="28"/>
        <v>4273.0164163159434</v>
      </c>
      <c r="AH182" s="2">
        <f t="shared" si="29"/>
        <v>6622.811310894047</v>
      </c>
      <c r="AI182" s="3">
        <f t="shared" si="30"/>
        <v>10753.147660379924</v>
      </c>
      <c r="AK182" s="3" t="s">
        <v>195</v>
      </c>
      <c r="AL182" s="10">
        <v>1.5499147828231423</v>
      </c>
      <c r="AM182" s="9">
        <f t="shared" si="31"/>
        <v>6.5967193496930129E-2</v>
      </c>
      <c r="AN182" s="3">
        <v>1.8264385300000002E-2</v>
      </c>
      <c r="AO182" s="10">
        <v>2.5165238353216859</v>
      </c>
      <c r="AP182" s="9">
        <f t="shared" si="32"/>
        <v>0.76710949719534993</v>
      </c>
      <c r="AQ182" s="3">
        <v>0.60005009542999999</v>
      </c>
    </row>
    <row r="183" spans="1:43" x14ac:dyDescent="0.2">
      <c r="A183" s="5" t="s">
        <v>196</v>
      </c>
      <c r="C183" s="2">
        <v>124.0939856405865</v>
      </c>
      <c r="D183" s="2">
        <v>211.5204572650014</v>
      </c>
      <c r="E183" s="33">
        <v>138.29192229279388</v>
      </c>
      <c r="F183" s="2">
        <v>247.84374459529687</v>
      </c>
      <c r="G183" s="2">
        <v>234.76489190392675</v>
      </c>
      <c r="H183" s="3">
        <v>115.03851860318429</v>
      </c>
      <c r="I183" s="2">
        <v>47.89293758206977</v>
      </c>
      <c r="J183" s="2">
        <v>49.719085562662428</v>
      </c>
      <c r="K183" s="3">
        <v>46.047809526857236</v>
      </c>
      <c r="L183" s="21">
        <v>144.78918877770124</v>
      </c>
      <c r="M183" s="21">
        <v>94.178740691539502</v>
      </c>
      <c r="N183" s="3">
        <v>35.73748023858478</v>
      </c>
      <c r="P183" s="2">
        <v>135.56245127764788</v>
      </c>
      <c r="Q183" s="2">
        <v>255.61720824008322</v>
      </c>
      <c r="R183" s="2">
        <v>138.29192229279388</v>
      </c>
      <c r="S183" s="2">
        <v>275.0435817335931</v>
      </c>
      <c r="T183" s="2">
        <v>309.92324464235736</v>
      </c>
      <c r="U183" s="3">
        <v>277.22506242965585</v>
      </c>
      <c r="V183" s="2">
        <v>62.805090055928623</v>
      </c>
      <c r="W183" s="2">
        <v>49.719085562662428</v>
      </c>
      <c r="X183" s="3">
        <v>64.143845816944321</v>
      </c>
      <c r="Y183" s="2">
        <f t="shared" si="22"/>
        <v>144.78918877770124</v>
      </c>
      <c r="Z183" s="2">
        <f t="shared" si="23"/>
        <v>98.131591838424313</v>
      </c>
      <c r="AA183" s="2">
        <f t="shared" si="24"/>
        <v>63.730245340243371</v>
      </c>
      <c r="AB183" s="17"/>
      <c r="AC183" s="2">
        <f t="shared" si="25"/>
        <v>231.9439117693552</v>
      </c>
      <c r="AD183" s="2">
        <f t="shared" si="26"/>
        <v>58.889340478511791</v>
      </c>
      <c r="AE183" s="3">
        <f t="shared" si="27"/>
        <v>102.21700865212297</v>
      </c>
      <c r="AF183" s="3"/>
      <c r="AG183" s="2">
        <f t="shared" si="28"/>
        <v>231.9439117693552</v>
      </c>
      <c r="AH183" s="2">
        <f t="shared" si="29"/>
        <v>314.61804929995702</v>
      </c>
      <c r="AI183" s="3">
        <f t="shared" si="30"/>
        <v>233.46584845762428</v>
      </c>
      <c r="AK183" s="3" t="s">
        <v>196</v>
      </c>
      <c r="AL183" s="10">
        <v>1.3564402139290161</v>
      </c>
      <c r="AM183" s="9">
        <f t="shared" si="31"/>
        <v>6.5446157477763575E-3</v>
      </c>
      <c r="AN183" s="3">
        <v>3.0268868000000002E-3</v>
      </c>
      <c r="AO183" s="10">
        <v>1.0065616582761718</v>
      </c>
      <c r="AP183" s="9">
        <f t="shared" si="32"/>
        <v>2.9901427785385515E-2</v>
      </c>
      <c r="AQ183" s="3">
        <v>6.8364445460000006E-2</v>
      </c>
    </row>
    <row r="184" spans="1:43" x14ac:dyDescent="0.2">
      <c r="A184" s="5" t="s">
        <v>197</v>
      </c>
      <c r="C184" s="2">
        <v>2718.0939856405867</v>
      </c>
      <c r="D184" s="2">
        <v>1731.5204572650014</v>
      </c>
      <c r="E184" s="33">
        <v>3036.291922292794</v>
      </c>
      <c r="F184" s="2">
        <v>1974.8437445952968</v>
      </c>
      <c r="G184" s="2">
        <v>3716.7648919039266</v>
      </c>
      <c r="H184" s="3">
        <v>2029.0385186031842</v>
      </c>
      <c r="I184" s="2">
        <v>985.89293758206975</v>
      </c>
      <c r="J184" s="2">
        <v>1323.7190855626625</v>
      </c>
      <c r="K184" s="3">
        <v>876.04780952685724</v>
      </c>
      <c r="L184" s="21">
        <v>3604.7891887777014</v>
      </c>
      <c r="M184" s="21">
        <v>3828.1787406915396</v>
      </c>
      <c r="N184" s="22">
        <v>2881.7374802385848</v>
      </c>
      <c r="P184" s="2">
        <v>2969.2936494414321</v>
      </c>
      <c r="Q184" s="2">
        <v>2092.4993781672697</v>
      </c>
      <c r="R184" s="2">
        <v>3036.291922292794</v>
      </c>
      <c r="S184" s="2">
        <v>2191.5747672575267</v>
      </c>
      <c r="T184" s="2">
        <v>4906.6614072050625</v>
      </c>
      <c r="U184" s="3">
        <v>4889.6694500408321</v>
      </c>
      <c r="V184" s="2">
        <v>1292.8648326121317</v>
      </c>
      <c r="W184" s="2">
        <v>1323.7190855626625</v>
      </c>
      <c r="X184" s="3">
        <v>1220.3202758165535</v>
      </c>
      <c r="Y184" s="2">
        <f t="shared" si="22"/>
        <v>3604.7891887777014</v>
      </c>
      <c r="Z184" s="2">
        <f t="shared" si="23"/>
        <v>3988.8542882143574</v>
      </c>
      <c r="AA184" s="2">
        <f t="shared" si="24"/>
        <v>5138.9699384427704</v>
      </c>
      <c r="AB184" s="17"/>
      <c r="AC184" s="2">
        <f t="shared" si="25"/>
        <v>3347.6650957341531</v>
      </c>
      <c r="AD184" s="2">
        <f t="shared" si="26"/>
        <v>1278.9680646637826</v>
      </c>
      <c r="AE184" s="3">
        <f t="shared" si="27"/>
        <v>4244.2044718116094</v>
      </c>
      <c r="AF184" s="3"/>
      <c r="AG184" s="2">
        <f t="shared" si="28"/>
        <v>3347.6650957341531</v>
      </c>
      <c r="AH184" s="2">
        <f t="shared" si="29"/>
        <v>6832.9248443237002</v>
      </c>
      <c r="AI184" s="3">
        <f t="shared" si="30"/>
        <v>9693.8543898443531</v>
      </c>
      <c r="AK184" s="3" t="s">
        <v>197</v>
      </c>
      <c r="AL184" s="12">
        <v>2.0411016780115574</v>
      </c>
      <c r="AM184" s="9">
        <f t="shared" si="31"/>
        <v>2.8815484636832835E-2</v>
      </c>
      <c r="AN184" s="3">
        <v>9.0913955999999997E-3</v>
      </c>
      <c r="AO184" s="10">
        <v>2.8957061452165549</v>
      </c>
      <c r="AP184" s="9">
        <f t="shared" si="32"/>
        <v>0.30614813967616517</v>
      </c>
      <c r="AQ184" s="3">
        <v>0.28856172177</v>
      </c>
    </row>
    <row r="185" spans="1:43" x14ac:dyDescent="0.2">
      <c r="A185" s="5" t="s">
        <v>198</v>
      </c>
      <c r="C185" s="2">
        <v>352.09398564058648</v>
      </c>
      <c r="D185" s="2">
        <v>178.5204572650014</v>
      </c>
      <c r="E185" s="33">
        <v>386.29192229279386</v>
      </c>
      <c r="F185" s="2">
        <v>175.84374459529687</v>
      </c>
      <c r="G185" s="2">
        <v>248.76489190392675</v>
      </c>
      <c r="H185" s="3">
        <v>73.038518603184286</v>
      </c>
      <c r="I185" s="2">
        <v>73.892937582069777</v>
      </c>
      <c r="J185" s="2">
        <v>93.719085562662428</v>
      </c>
      <c r="K185" s="3">
        <v>51.047809526857236</v>
      </c>
      <c r="L185" s="21">
        <v>402.78918877770127</v>
      </c>
      <c r="M185" s="21">
        <v>246.1787406915395</v>
      </c>
      <c r="N185" s="3">
        <v>126.73748023858478</v>
      </c>
      <c r="P185" s="2">
        <v>384.63365913475764</v>
      </c>
      <c r="Q185" s="2">
        <v>215.73752955087457</v>
      </c>
      <c r="R185" s="2">
        <v>386.29192229279386</v>
      </c>
      <c r="S185" s="2">
        <v>195.14187625720444</v>
      </c>
      <c r="T185" s="2">
        <v>328.40524759349978</v>
      </c>
      <c r="U185" s="3">
        <v>176.01154922188709</v>
      </c>
      <c r="V185" s="2">
        <v>96.900562664096313</v>
      </c>
      <c r="W185" s="2">
        <v>93.719085562662428</v>
      </c>
      <c r="X185" s="3">
        <v>71.10876406995402</v>
      </c>
      <c r="Y185" s="2">
        <f t="shared" si="22"/>
        <v>402.78918877770127</v>
      </c>
      <c r="Z185" s="2">
        <f t="shared" si="23"/>
        <v>256.51130524205092</v>
      </c>
      <c r="AA185" s="2">
        <f t="shared" si="24"/>
        <v>226.00951873178585</v>
      </c>
      <c r="AB185" s="17"/>
      <c r="AC185" s="2">
        <f t="shared" si="25"/>
        <v>281.03696400850293</v>
      </c>
      <c r="AD185" s="2">
        <f t="shared" si="26"/>
        <v>87.242804098904244</v>
      </c>
      <c r="AE185" s="3">
        <f t="shared" si="27"/>
        <v>295.10333758384604</v>
      </c>
      <c r="AF185" s="3"/>
      <c r="AG185" s="2">
        <f t="shared" si="28"/>
        <v>281.03696400850293</v>
      </c>
      <c r="AH185" s="2">
        <f t="shared" si="29"/>
        <v>466.09727020242559</v>
      </c>
      <c r="AI185" s="3">
        <f t="shared" si="30"/>
        <v>674.02237651236931</v>
      </c>
      <c r="AK185" s="3" t="s">
        <v>198</v>
      </c>
      <c r="AL185" s="10">
        <v>1.6584909812373421</v>
      </c>
      <c r="AM185" s="9">
        <f t="shared" si="31"/>
        <v>1.2413885938899754E-2</v>
      </c>
      <c r="AN185" s="3">
        <v>4.8581281000000002E-3</v>
      </c>
      <c r="AO185" s="10">
        <v>2.3983406556155948</v>
      </c>
      <c r="AP185" s="9">
        <f t="shared" si="32"/>
        <v>0.84182914665270248</v>
      </c>
      <c r="AQ185" s="3">
        <v>0.64070023728000003</v>
      </c>
    </row>
    <row r="186" spans="1:43" x14ac:dyDescent="0.2">
      <c r="A186" s="5" t="s">
        <v>199</v>
      </c>
      <c r="C186" s="2">
        <v>20156.093985640586</v>
      </c>
      <c r="D186" s="2">
        <v>19107.520457265</v>
      </c>
      <c r="E186" s="33">
        <v>22848.291922292792</v>
      </c>
      <c r="F186" s="2">
        <v>21019.843744595299</v>
      </c>
      <c r="G186" s="2">
        <v>18914.764891903927</v>
      </c>
      <c r="H186" s="3">
        <v>12845.038518603184</v>
      </c>
      <c r="I186" s="2">
        <v>8770.8929375820699</v>
      </c>
      <c r="J186" s="2">
        <v>12491.719085562663</v>
      </c>
      <c r="K186" s="3">
        <v>8543.0478095268572</v>
      </c>
      <c r="L186" s="21">
        <v>25331.7891887777</v>
      </c>
      <c r="M186" s="21">
        <v>17432.178740691539</v>
      </c>
      <c r="N186" s="22">
        <v>11303.737480238584</v>
      </c>
      <c r="P186" s="2">
        <v>22018.871380197044</v>
      </c>
      <c r="Q186" s="2">
        <v>23090.962920703314</v>
      </c>
      <c r="R186" s="2">
        <v>22848.291922292792</v>
      </c>
      <c r="S186" s="2">
        <v>23326.685611671724</v>
      </c>
      <c r="T186" s="2">
        <v>24970.195753738088</v>
      </c>
      <c r="U186" s="3">
        <v>30954.558946593854</v>
      </c>
      <c r="V186" s="2">
        <v>11501.836150096186</v>
      </c>
      <c r="W186" s="2">
        <v>12491.719085562663</v>
      </c>
      <c r="X186" s="3">
        <v>11900.325924981616</v>
      </c>
      <c r="Y186" s="2">
        <f t="shared" si="22"/>
        <v>25331.7891887777</v>
      </c>
      <c r="Z186" s="2">
        <f t="shared" si="23"/>
        <v>18163.83863783894</v>
      </c>
      <c r="AA186" s="2">
        <f t="shared" si="24"/>
        <v>20157.827526394096</v>
      </c>
      <c r="AB186" s="17"/>
      <c r="AC186" s="2">
        <f t="shared" si="25"/>
        <v>24534.927755866131</v>
      </c>
      <c r="AD186" s="2">
        <f t="shared" si="26"/>
        <v>11964.627053546821</v>
      </c>
      <c r="AE186" s="3">
        <f t="shared" si="27"/>
        <v>21217.818451003579</v>
      </c>
      <c r="AF186" s="3"/>
      <c r="AG186" s="2">
        <f t="shared" si="28"/>
        <v>24534.927755866131</v>
      </c>
      <c r="AH186" s="2">
        <f t="shared" si="29"/>
        <v>63921.375135147748</v>
      </c>
      <c r="AI186" s="3">
        <f t="shared" si="30"/>
        <v>48461.954154246348</v>
      </c>
      <c r="AK186" s="3" t="s">
        <v>199</v>
      </c>
      <c r="AL186" s="12">
        <v>2.6053215143404933</v>
      </c>
      <c r="AM186" s="9">
        <f t="shared" si="31"/>
        <v>3.800323971291111E-4</v>
      </c>
      <c r="AN186" s="3">
        <v>4.549183E-4</v>
      </c>
      <c r="AO186" s="10">
        <v>1.9752230223159892</v>
      </c>
      <c r="AP186" s="9">
        <f t="shared" si="32"/>
        <v>0.2115700061186214</v>
      </c>
      <c r="AQ186" s="3">
        <v>0.22332806438</v>
      </c>
    </row>
    <row r="187" spans="1:43" x14ac:dyDescent="0.2">
      <c r="A187" s="5" t="s">
        <v>200</v>
      </c>
      <c r="C187" s="2">
        <v>114.0939856405865</v>
      </c>
      <c r="D187" s="2">
        <v>273.52045726500143</v>
      </c>
      <c r="E187" s="33">
        <v>130.29192229279388</v>
      </c>
      <c r="F187" s="2">
        <v>316.84374459529687</v>
      </c>
      <c r="G187" s="2">
        <v>106.76489190392675</v>
      </c>
      <c r="H187" s="3">
        <v>47.038518603184279</v>
      </c>
      <c r="I187" s="2">
        <v>40.89293758206977</v>
      </c>
      <c r="J187" s="2">
        <v>41.719085562662428</v>
      </c>
      <c r="K187" s="3">
        <v>16.04780952685724</v>
      </c>
      <c r="L187" s="2">
        <v>119.78918877770126</v>
      </c>
      <c r="M187" s="2">
        <v>90.178740691539502</v>
      </c>
      <c r="N187" s="3">
        <v>22.73748023858478</v>
      </c>
      <c r="P187" s="2">
        <v>124.6382754944413</v>
      </c>
      <c r="Q187" s="2">
        <v>330.54266517132373</v>
      </c>
      <c r="R187" s="2">
        <v>130.29192229279388</v>
      </c>
      <c r="S187" s="2">
        <v>351.61604948179894</v>
      </c>
      <c r="T187" s="2">
        <v>140.94493194619818</v>
      </c>
      <c r="U187" s="3">
        <v>113.35556485517307</v>
      </c>
      <c r="V187" s="2">
        <v>53.625539738345019</v>
      </c>
      <c r="W187" s="2">
        <v>41.719085562662428</v>
      </c>
      <c r="X187" s="3">
        <v>22.354336298886167</v>
      </c>
      <c r="Y187" s="2">
        <f t="shared" si="22"/>
        <v>119.78918877770126</v>
      </c>
      <c r="Z187" s="2">
        <f t="shared" si="23"/>
        <v>93.963704643592024</v>
      </c>
      <c r="AA187" s="2">
        <f t="shared" si="24"/>
        <v>40.547491998594445</v>
      </c>
      <c r="AB187" s="17"/>
      <c r="AC187" s="2">
        <f t="shared" si="25"/>
        <v>198.56490154028822</v>
      </c>
      <c r="AD187" s="2">
        <f t="shared" si="26"/>
        <v>39.232987199964541</v>
      </c>
      <c r="AE187" s="3">
        <f t="shared" si="27"/>
        <v>84.766795139962568</v>
      </c>
      <c r="AF187" s="3"/>
      <c r="AG187" s="2">
        <f t="shared" si="28"/>
        <v>198.56490154028822</v>
      </c>
      <c r="AH187" s="2">
        <f t="shared" si="29"/>
        <v>209.60339852281126</v>
      </c>
      <c r="AI187" s="3">
        <f t="shared" si="30"/>
        <v>193.6091850989024</v>
      </c>
      <c r="AK187" s="3" t="s">
        <v>200</v>
      </c>
      <c r="AL187" s="10">
        <v>1.0555913804347914</v>
      </c>
      <c r="AM187" s="9">
        <f t="shared" si="31"/>
        <v>4.7933576762706862E-2</v>
      </c>
      <c r="AN187" s="3">
        <v>1.41369327E-2</v>
      </c>
      <c r="AO187" s="10">
        <v>0.97504233425472564</v>
      </c>
      <c r="AP187" s="9">
        <f t="shared" si="32"/>
        <v>0.13835156199346779</v>
      </c>
      <c r="AQ187" s="3">
        <v>0.17238849495</v>
      </c>
    </row>
    <row r="188" spans="1:43" x14ac:dyDescent="0.2">
      <c r="A188" s="5" t="s">
        <v>201</v>
      </c>
      <c r="C188" s="2">
        <v>810.09398564058654</v>
      </c>
      <c r="D188" s="2">
        <v>1304.5204572650014</v>
      </c>
      <c r="E188" s="33">
        <v>860.29192229279386</v>
      </c>
      <c r="F188" s="2">
        <v>1421.8437445952968</v>
      </c>
      <c r="G188" s="2">
        <v>1048.7648919039268</v>
      </c>
      <c r="H188" s="3">
        <v>564.03851860318423</v>
      </c>
      <c r="I188" s="2">
        <v>301.89293758206975</v>
      </c>
      <c r="J188" s="2">
        <v>367.71908556266243</v>
      </c>
      <c r="K188" s="3">
        <v>236.04780952685724</v>
      </c>
      <c r="L188" s="21">
        <v>2557.7891887777014</v>
      </c>
      <c r="M188" s="21">
        <v>2259.1787406915396</v>
      </c>
      <c r="N188" s="22">
        <v>984.73748023858479</v>
      </c>
      <c r="P188" s="2">
        <v>884.96091000561853</v>
      </c>
      <c r="Q188" s="2">
        <v>1576.4805054311455</v>
      </c>
      <c r="R188" s="2">
        <v>860.29192229279386</v>
      </c>
      <c r="S188" s="2">
        <v>1577.885279362486</v>
      </c>
      <c r="T188" s="2">
        <v>1384.5197019444947</v>
      </c>
      <c r="U188" s="3">
        <v>1359.2457155317552</v>
      </c>
      <c r="V188" s="2">
        <v>395.89163015110512</v>
      </c>
      <c r="W188" s="2">
        <v>367.71908556266243</v>
      </c>
      <c r="X188" s="3">
        <v>328.81073943131264</v>
      </c>
      <c r="Y188" s="2">
        <f t="shared" si="22"/>
        <v>2557.7891887777014</v>
      </c>
      <c r="Z188" s="2">
        <f t="shared" si="23"/>
        <v>2354.0005360413957</v>
      </c>
      <c r="AA188" s="2">
        <f t="shared" si="24"/>
        <v>1756.0712392806151</v>
      </c>
      <c r="AB188" s="17"/>
      <c r="AC188" s="2">
        <f t="shared" si="25"/>
        <v>1273.8973390947158</v>
      </c>
      <c r="AD188" s="2">
        <f t="shared" si="26"/>
        <v>364.14048504836006</v>
      </c>
      <c r="AE188" s="3">
        <f t="shared" si="27"/>
        <v>2222.6203213665708</v>
      </c>
      <c r="AF188" s="3"/>
      <c r="AG188" s="2">
        <f t="shared" si="28"/>
        <v>1273.8973390947158</v>
      </c>
      <c r="AH188" s="2">
        <f t="shared" si="29"/>
        <v>1945.4313488000269</v>
      </c>
      <c r="AI188" s="3">
        <f t="shared" si="30"/>
        <v>5076.5126662335242</v>
      </c>
      <c r="AK188" s="3" t="s">
        <v>201</v>
      </c>
      <c r="AL188" s="10">
        <v>1.5271492365173875</v>
      </c>
      <c r="AM188" s="9">
        <f t="shared" si="31"/>
        <v>2.2498137373638026E-3</v>
      </c>
      <c r="AN188" s="3">
        <v>1.3687774E-3</v>
      </c>
      <c r="AO188" s="12">
        <v>3.9850249391690418</v>
      </c>
      <c r="AP188" s="9">
        <f t="shared" si="32"/>
        <v>6.7232765403166901E-3</v>
      </c>
      <c r="AQ188" s="3">
        <v>2.4272753889999998E-2</v>
      </c>
    </row>
    <row r="189" spans="1:43" x14ac:dyDescent="0.2">
      <c r="A189" s="5" t="s">
        <v>202</v>
      </c>
      <c r="C189" s="2">
        <v>183.09398564058651</v>
      </c>
      <c r="D189" s="2">
        <v>504.52045726500143</v>
      </c>
      <c r="E189" s="33">
        <v>189.29192229279388</v>
      </c>
      <c r="F189" s="2">
        <v>557.84374459529693</v>
      </c>
      <c r="G189" s="2">
        <v>149.76489190392675</v>
      </c>
      <c r="H189" s="3">
        <v>86.038518603184286</v>
      </c>
      <c r="I189" s="2">
        <v>44.89293758206977</v>
      </c>
      <c r="J189" s="2">
        <v>52.719085562662428</v>
      </c>
      <c r="K189" s="3">
        <v>21.04780952685724</v>
      </c>
      <c r="L189" s="2">
        <v>202.78918877770124</v>
      </c>
      <c r="M189" s="2">
        <v>161.1787406915395</v>
      </c>
      <c r="N189" s="3">
        <v>25.73748023858478</v>
      </c>
      <c r="P189" s="2">
        <v>200.01508839856663</v>
      </c>
      <c r="Q189" s="2">
        <v>609.70041599578428</v>
      </c>
      <c r="R189" s="2">
        <v>189.29192229279388</v>
      </c>
      <c r="S189" s="2">
        <v>619.06481364582214</v>
      </c>
      <c r="T189" s="2">
        <v>197.71108386756416</v>
      </c>
      <c r="U189" s="3">
        <v>207.33954140524409</v>
      </c>
      <c r="V189" s="2">
        <v>58.870997062678505</v>
      </c>
      <c r="W189" s="2">
        <v>52.719085562662428</v>
      </c>
      <c r="X189" s="3">
        <v>29.31925455189586</v>
      </c>
      <c r="Y189" s="2">
        <f t="shared" si="22"/>
        <v>202.78918877770124</v>
      </c>
      <c r="Z189" s="2">
        <f t="shared" si="23"/>
        <v>167.943702351865</v>
      </c>
      <c r="AA189" s="2">
        <f t="shared" si="24"/>
        <v>45.89735815435958</v>
      </c>
      <c r="AB189" s="17"/>
      <c r="AC189" s="2">
        <f t="shared" si="25"/>
        <v>337.18714426762921</v>
      </c>
      <c r="AD189" s="2">
        <f t="shared" si="26"/>
        <v>46.969779059078924</v>
      </c>
      <c r="AE189" s="3">
        <f t="shared" si="27"/>
        <v>138.87674976130862</v>
      </c>
      <c r="AF189" s="3"/>
      <c r="AG189" s="2">
        <f t="shared" si="28"/>
        <v>337.18714426762921</v>
      </c>
      <c r="AH189" s="2">
        <f t="shared" si="29"/>
        <v>250.93743865257886</v>
      </c>
      <c r="AI189" s="3">
        <f t="shared" si="30"/>
        <v>317.19748642231161</v>
      </c>
      <c r="AK189" s="3" t="s">
        <v>202</v>
      </c>
      <c r="AL189" s="10">
        <v>0.74420820282936706</v>
      </c>
      <c r="AM189" s="9">
        <f t="shared" si="31"/>
        <v>5.8475813560483696E-2</v>
      </c>
      <c r="AN189" s="3">
        <v>1.6527538000000001E-2</v>
      </c>
      <c r="AO189" s="10">
        <v>0.94071642948091883</v>
      </c>
      <c r="AP189" s="9">
        <f t="shared" si="32"/>
        <v>0.17698495560660368</v>
      </c>
      <c r="AQ189" s="3">
        <v>0.20594613062</v>
      </c>
    </row>
    <row r="190" spans="1:43" x14ac:dyDescent="0.2">
      <c r="A190" s="5" t="s">
        <v>203</v>
      </c>
      <c r="C190" s="2">
        <v>271.09398564058648</v>
      </c>
      <c r="D190" s="2">
        <v>579.52045726500137</v>
      </c>
      <c r="E190" s="33">
        <v>296.29192229279386</v>
      </c>
      <c r="F190" s="2">
        <v>518.84374459529693</v>
      </c>
      <c r="G190" s="2">
        <v>287.76489190392675</v>
      </c>
      <c r="H190" s="3">
        <v>98.038518603184286</v>
      </c>
      <c r="I190" s="2">
        <v>336.89293758206975</v>
      </c>
      <c r="J190" s="2">
        <v>367.71908556266243</v>
      </c>
      <c r="K190" s="3">
        <v>331.04780952685724</v>
      </c>
      <c r="L190" s="21">
        <v>277.78918877770127</v>
      </c>
      <c r="M190" s="21">
        <v>173.1787406915395</v>
      </c>
      <c r="N190" s="22">
        <v>75.73748023858478</v>
      </c>
      <c r="P190" s="2">
        <v>296.14783529078443</v>
      </c>
      <c r="Q190" s="2">
        <v>700.33604938034944</v>
      </c>
      <c r="R190" s="2">
        <v>296.29192229279386</v>
      </c>
      <c r="S190" s="2">
        <v>575.784723179445</v>
      </c>
      <c r="T190" s="2">
        <v>379.89082724311078</v>
      </c>
      <c r="U190" s="3">
        <v>236.25768803603515</v>
      </c>
      <c r="V190" s="2">
        <v>441.78938173902316</v>
      </c>
      <c r="W190" s="2">
        <v>367.71908556266243</v>
      </c>
      <c r="X190" s="3">
        <v>461.14418623849684</v>
      </c>
      <c r="Y190" s="2">
        <f t="shared" si="22"/>
        <v>277.78918877770127</v>
      </c>
      <c r="Z190" s="2">
        <f t="shared" si="23"/>
        <v>180.44736393636182</v>
      </c>
      <c r="AA190" s="2">
        <f t="shared" si="24"/>
        <v>135.06179408377852</v>
      </c>
      <c r="AB190" s="17"/>
      <c r="AC190" s="2">
        <f t="shared" si="25"/>
        <v>414.11817423708641</v>
      </c>
      <c r="AD190" s="2">
        <f t="shared" si="26"/>
        <v>423.55088451339412</v>
      </c>
      <c r="AE190" s="3">
        <f t="shared" si="27"/>
        <v>197.76611559928054</v>
      </c>
      <c r="AF190" s="3"/>
      <c r="AG190" s="2">
        <f t="shared" si="28"/>
        <v>414.11817423708641</v>
      </c>
      <c r="AH190" s="2">
        <f t="shared" si="29"/>
        <v>2262.8331712001373</v>
      </c>
      <c r="AI190" s="3">
        <f t="shared" si="30"/>
        <v>451.70206586353362</v>
      </c>
      <c r="AK190" s="3" t="s">
        <v>203</v>
      </c>
      <c r="AL190" s="13">
        <v>5.4642208721432368</v>
      </c>
      <c r="AM190" s="9">
        <f t="shared" si="31"/>
        <v>0.93485121232775703</v>
      </c>
      <c r="AN190" s="3">
        <v>0.20456152820000001</v>
      </c>
      <c r="AO190" s="2">
        <v>1.0907564409499451</v>
      </c>
      <c r="AP190" s="9">
        <f t="shared" si="32"/>
        <v>9.7502365242466207E-2</v>
      </c>
      <c r="AQ190" s="3">
        <v>0.13592408903</v>
      </c>
    </row>
    <row r="191" spans="1:43" x14ac:dyDescent="0.2">
      <c r="A191" s="5" t="s">
        <v>204</v>
      </c>
      <c r="C191" s="2">
        <v>1.0939856405864994</v>
      </c>
      <c r="D191" s="2">
        <v>39.520457265001404</v>
      </c>
      <c r="E191" s="33">
        <v>9.2919222927938776</v>
      </c>
      <c r="F191" s="2">
        <v>22.843744595296876</v>
      </c>
      <c r="G191" s="2">
        <v>6.7648919039267597</v>
      </c>
      <c r="H191" s="3">
        <v>1</v>
      </c>
      <c r="I191" s="2">
        <v>6.89293758206977</v>
      </c>
      <c r="J191" s="2">
        <v>5.7190855626624248</v>
      </c>
      <c r="K191" s="3">
        <v>1</v>
      </c>
      <c r="L191" s="2">
        <v>1</v>
      </c>
      <c r="M191" s="2">
        <v>1</v>
      </c>
      <c r="N191" s="3">
        <v>1</v>
      </c>
      <c r="P191" s="2">
        <v>1.1950891442070761</v>
      </c>
      <c r="Q191" s="2">
        <v>47.759489011480539</v>
      </c>
      <c r="R191" s="33">
        <v>9.2919222927938776</v>
      </c>
      <c r="S191" s="2">
        <v>25.35075211987856</v>
      </c>
      <c r="T191" s="2">
        <v>8.9306251523238416</v>
      </c>
      <c r="U191" s="3">
        <v>2.409845552565923</v>
      </c>
      <c r="V191" s="2">
        <v>9.0391524815103619</v>
      </c>
      <c r="W191" s="2">
        <v>5.7190855626624248</v>
      </c>
      <c r="X191" s="3">
        <v>1</v>
      </c>
      <c r="Y191" s="2">
        <f t="shared" si="22"/>
        <v>1</v>
      </c>
      <c r="Z191" s="2">
        <v>1</v>
      </c>
      <c r="AA191" s="2">
        <v>1</v>
      </c>
      <c r="AB191" s="17"/>
      <c r="AC191" s="2">
        <f t="shared" si="25"/>
        <v>15.822953878874969</v>
      </c>
      <c r="AD191" s="2">
        <f>AVERAGE(V191:X191)</f>
        <v>5.2527460147242619</v>
      </c>
      <c r="AE191" s="3">
        <f t="shared" si="27"/>
        <v>1</v>
      </c>
      <c r="AF191" s="3"/>
      <c r="AG191" s="2">
        <f t="shared" si="28"/>
        <v>15.822953878874969</v>
      </c>
      <c r="AH191" s="2">
        <f t="shared" si="29"/>
        <v>28.062951481409325</v>
      </c>
      <c r="AI191" s="3">
        <v>1</v>
      </c>
      <c r="AK191" s="3" t="s">
        <v>204</v>
      </c>
      <c r="AL191" s="10">
        <v>1.7735595828839408</v>
      </c>
      <c r="AM191" s="9">
        <f t="shared" si="31"/>
        <v>0.35955379271345017</v>
      </c>
      <c r="AN191" s="3">
        <v>7.9966334700000002E-2</v>
      </c>
      <c r="AO191" s="2">
        <v>6.319932470605806E-2</v>
      </c>
      <c r="AP191" s="9">
        <f t="shared" si="32"/>
        <v>0.20746632846059374</v>
      </c>
      <c r="AQ191" s="3">
        <v>0.22332806438</v>
      </c>
    </row>
    <row r="192" spans="1:43" x14ac:dyDescent="0.2">
      <c r="A192" s="5"/>
      <c r="E192" s="33"/>
      <c r="H192" s="3"/>
      <c r="K192" s="3"/>
      <c r="N192" s="3"/>
    </row>
    <row r="193" spans="1:31" x14ac:dyDescent="0.2">
      <c r="A193" s="5"/>
      <c r="E193" s="33"/>
      <c r="H193" s="3"/>
      <c r="K193" s="3"/>
      <c r="N193" s="3"/>
      <c r="Q193" s="33"/>
    </row>
    <row r="194" spans="1:31" ht="15" x14ac:dyDescent="0.25">
      <c r="A194" s="25" t="s">
        <v>205</v>
      </c>
      <c r="C194" s="2">
        <f>SUM(C4:C191)</f>
        <v>832536.57531478582</v>
      </c>
      <c r="D194" s="2">
        <f t="shared" ref="D194:N194" si="33">SUM(D4:D191)</f>
        <v>752582.80505128996</v>
      </c>
      <c r="E194" s="33">
        <f t="shared" si="33"/>
        <v>909477.58946875157</v>
      </c>
      <c r="F194" s="2">
        <f t="shared" si="33"/>
        <v>819536.78023932129</v>
      </c>
      <c r="G194" s="2">
        <f t="shared" si="33"/>
        <v>688923.50500222645</v>
      </c>
      <c r="H194" s="3">
        <f t="shared" si="33"/>
        <v>377400.77927416144</v>
      </c>
      <c r="I194" s="2">
        <f t="shared" si="33"/>
        <v>129815.72876477268</v>
      </c>
      <c r="J194" s="3">
        <f t="shared" si="33"/>
        <v>170235.71631571662</v>
      </c>
      <c r="K194" s="17">
        <f t="shared" si="33"/>
        <v>122209.41447672702</v>
      </c>
      <c r="L194" s="3">
        <f t="shared" si="33"/>
        <v>398197.10803609731</v>
      </c>
      <c r="M194" s="2">
        <f t="shared" si="33"/>
        <v>382157.27962102031</v>
      </c>
      <c r="N194" s="3">
        <f t="shared" si="33"/>
        <v>223293.68423936612</v>
      </c>
      <c r="AB194" s="2" t="s">
        <v>205</v>
      </c>
      <c r="AC194" s="2">
        <f>SUM(AC4:AC191)</f>
        <v>909477.23269754834</v>
      </c>
      <c r="AD194" s="2">
        <f>SUM(AD4:AD191)</f>
        <v>170233.44507078137</v>
      </c>
      <c r="AE194" s="2">
        <f>SUM(AE4:AE191)</f>
        <v>398191.18204103329</v>
      </c>
    </row>
    <row r="195" spans="1:31" ht="15" x14ac:dyDescent="0.25">
      <c r="A195" s="25"/>
      <c r="E195" s="33"/>
      <c r="H195" s="3"/>
      <c r="K195" s="3"/>
      <c r="N195" s="3"/>
      <c r="Q195" s="33"/>
    </row>
    <row r="196" spans="1:31" ht="15" x14ac:dyDescent="0.25">
      <c r="A196" s="25" t="s">
        <v>206</v>
      </c>
      <c r="C196" s="2">
        <f>E194/C194</f>
        <v>1.0924175783206569</v>
      </c>
      <c r="D196" s="2">
        <f>E194/D194</f>
        <v>1.2084751117942016</v>
      </c>
      <c r="E196" s="33">
        <f>E194/E194</f>
        <v>1</v>
      </c>
      <c r="F196" s="2">
        <f>E194/F194</f>
        <v>1.109745909394287</v>
      </c>
      <c r="G196" s="2">
        <f>E194/G194</f>
        <v>1.3201430679387436</v>
      </c>
      <c r="H196" s="3">
        <f>E194/H194</f>
        <v>2.409845552565923</v>
      </c>
      <c r="I196" s="2">
        <f>J194/I194</f>
        <v>1.3113643310833722</v>
      </c>
      <c r="J196" s="2">
        <f>J194/J194</f>
        <v>1</v>
      </c>
      <c r="K196" s="3">
        <f>J194/K194</f>
        <v>1.3929836506019386</v>
      </c>
      <c r="L196" s="2">
        <f>L194/L194</f>
        <v>1</v>
      </c>
      <c r="M196" s="2">
        <f>L194/M194</f>
        <v>1.0419717987080699</v>
      </c>
      <c r="N196" s="3">
        <f>L194/N194</f>
        <v>1.783288718588379</v>
      </c>
      <c r="Q196" s="33"/>
      <c r="AB196" s="2" t="s">
        <v>206</v>
      </c>
      <c r="AC196" s="2">
        <f>AC194/AC194</f>
        <v>1</v>
      </c>
      <c r="AD196" s="2">
        <f>AC194/AD194</f>
        <v>5.3425296792848007</v>
      </c>
      <c r="AE196" s="2">
        <f>AC194/AE194</f>
        <v>2.2840215296476041</v>
      </c>
    </row>
  </sheetData>
  <mergeCells count="8">
    <mergeCell ref="AL1:AN1"/>
    <mergeCell ref="AO1:AQ1"/>
    <mergeCell ref="C1:N1"/>
    <mergeCell ref="P1:U1"/>
    <mergeCell ref="V1:X1"/>
    <mergeCell ref="Y1:AA1"/>
    <mergeCell ref="AC1:AE1"/>
    <mergeCell ref="AG1:A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C70A-DEDD-4498-83FA-6DD02AB03A26}">
  <dimension ref="A1:AK196"/>
  <sheetViews>
    <sheetView topLeftCell="Q1" workbookViewId="0">
      <selection activeCell="AJ2" sqref="AJ2"/>
    </sheetView>
  </sheetViews>
  <sheetFormatPr defaultRowHeight="14.25" x14ac:dyDescent="0.2"/>
  <cols>
    <col min="1" max="1" width="12" style="2" bestFit="1" customWidth="1"/>
    <col min="2" max="5" width="9.140625" style="2"/>
    <col min="6" max="8" width="13.7109375" style="2" bestFit="1" customWidth="1"/>
    <col min="9" max="11" width="18" style="2" bestFit="1" customWidth="1"/>
    <col min="12" max="18" width="9.140625" style="2"/>
    <col min="19" max="20" width="15" style="2" bestFit="1" customWidth="1"/>
    <col min="21" max="21" width="17.28515625" style="2" bestFit="1" customWidth="1"/>
    <col min="22" max="22" width="9.140625" style="2"/>
    <col min="23" max="24" width="12" style="2" bestFit="1" customWidth="1"/>
    <col min="25" max="25" width="19.42578125" style="2" bestFit="1" customWidth="1"/>
    <col min="26" max="26" width="9.140625" style="2"/>
    <col min="27" max="27" width="11" style="2" customWidth="1"/>
    <col min="28" max="28" width="11.28515625" style="2" customWidth="1"/>
    <col min="29" max="29" width="15" style="2" bestFit="1" customWidth="1"/>
    <col min="30" max="30" width="9.140625" style="2"/>
    <col min="31" max="31" width="12.5703125" style="2" customWidth="1"/>
    <col min="32" max="32" width="12.42578125" style="2" customWidth="1"/>
    <col min="33" max="33" width="12.42578125" style="9" customWidth="1"/>
    <col min="34" max="34" width="12.42578125" style="3" customWidth="1"/>
    <col min="35" max="35" width="12.42578125" style="2" customWidth="1"/>
    <col min="36" max="36" width="12.42578125" style="9" customWidth="1"/>
    <col min="37" max="37" width="12" style="3" bestFit="1" customWidth="1"/>
    <col min="38" max="16384" width="9.140625" style="2"/>
  </cols>
  <sheetData>
    <row r="1" spans="1:37" ht="15" x14ac:dyDescent="0.25">
      <c r="A1" s="1" t="s">
        <v>207</v>
      </c>
      <c r="C1" s="43" t="s">
        <v>0</v>
      </c>
      <c r="D1" s="43"/>
      <c r="E1" s="43"/>
      <c r="F1" s="43"/>
      <c r="G1" s="43"/>
      <c r="H1" s="43"/>
      <c r="I1" s="43"/>
      <c r="J1" s="43"/>
      <c r="K1" s="42"/>
      <c r="L1" s="3"/>
      <c r="M1" s="40" t="s">
        <v>1</v>
      </c>
      <c r="N1" s="43"/>
      <c r="O1" s="42"/>
      <c r="P1" s="43" t="s">
        <v>224</v>
      </c>
      <c r="Q1" s="43"/>
      <c r="R1" s="42"/>
      <c r="S1" s="40" t="s">
        <v>225</v>
      </c>
      <c r="T1" s="43"/>
      <c r="U1" s="43"/>
      <c r="V1" s="3"/>
      <c r="W1" s="43" t="s">
        <v>4</v>
      </c>
      <c r="X1" s="43"/>
      <c r="Y1" s="43"/>
      <c r="Z1" s="3"/>
      <c r="AA1" s="40" t="s">
        <v>5</v>
      </c>
      <c r="AB1" s="43"/>
      <c r="AC1" s="42"/>
      <c r="AE1" s="27" t="s">
        <v>6</v>
      </c>
      <c r="AF1" s="40" t="s">
        <v>226</v>
      </c>
      <c r="AG1" s="41"/>
      <c r="AH1" s="42"/>
      <c r="AI1" s="40" t="s">
        <v>240</v>
      </c>
      <c r="AJ1" s="41"/>
      <c r="AK1" s="42"/>
    </row>
    <row r="2" spans="1:37" ht="15" x14ac:dyDescent="0.25">
      <c r="A2" s="5"/>
      <c r="C2" s="26" t="s">
        <v>8</v>
      </c>
      <c r="D2" s="26" t="s">
        <v>9</v>
      </c>
      <c r="E2" s="27" t="s">
        <v>10</v>
      </c>
      <c r="F2" s="26" t="s">
        <v>227</v>
      </c>
      <c r="G2" s="26" t="s">
        <v>227</v>
      </c>
      <c r="H2" s="27" t="s">
        <v>227</v>
      </c>
      <c r="I2" s="26" t="s">
        <v>238</v>
      </c>
      <c r="J2" s="26" t="s">
        <v>238</v>
      </c>
      <c r="K2" s="26" t="s">
        <v>238</v>
      </c>
      <c r="L2" s="3"/>
      <c r="M2" s="26" t="s">
        <v>8</v>
      </c>
      <c r="N2" s="26" t="s">
        <v>9</v>
      </c>
      <c r="O2" s="27" t="s">
        <v>10</v>
      </c>
      <c r="P2" s="26" t="s">
        <v>227</v>
      </c>
      <c r="Q2" s="26" t="s">
        <v>227</v>
      </c>
      <c r="R2" s="27" t="s">
        <v>227</v>
      </c>
      <c r="S2" s="26" t="s">
        <v>238</v>
      </c>
      <c r="T2" s="26" t="s">
        <v>238</v>
      </c>
      <c r="U2" s="26" t="s">
        <v>238</v>
      </c>
      <c r="V2" s="3"/>
      <c r="W2" s="26" t="s">
        <v>12</v>
      </c>
      <c r="X2" s="26" t="s">
        <v>228</v>
      </c>
      <c r="Y2" s="27" t="s">
        <v>239</v>
      </c>
      <c r="Z2" s="3"/>
      <c r="AA2" s="26" t="s">
        <v>14</v>
      </c>
      <c r="AB2" s="26" t="s">
        <v>227</v>
      </c>
      <c r="AC2" s="27" t="s">
        <v>238</v>
      </c>
      <c r="AF2" s="29" t="s">
        <v>15</v>
      </c>
      <c r="AG2" s="30" t="s">
        <v>16</v>
      </c>
      <c r="AH2" s="31" t="s">
        <v>216</v>
      </c>
      <c r="AI2" s="30" t="s">
        <v>15</v>
      </c>
      <c r="AJ2" s="30" t="s">
        <v>16</v>
      </c>
      <c r="AK2" s="31" t="s">
        <v>216</v>
      </c>
    </row>
    <row r="3" spans="1:37" x14ac:dyDescent="0.2">
      <c r="A3" s="5"/>
      <c r="E3" s="3"/>
      <c r="F3" s="21"/>
      <c r="G3" s="21"/>
      <c r="H3" s="22"/>
      <c r="K3" s="3"/>
      <c r="L3" s="3"/>
      <c r="O3" s="3"/>
      <c r="R3" s="3"/>
      <c r="U3" s="3"/>
      <c r="V3" s="3"/>
      <c r="Y3" s="3"/>
      <c r="Z3" s="3"/>
      <c r="AC3" s="3"/>
      <c r="AE3" s="3"/>
    </row>
    <row r="4" spans="1:37" x14ac:dyDescent="0.2">
      <c r="A4" s="5" t="s">
        <v>17</v>
      </c>
      <c r="C4" s="2">
        <v>261.56224098184157</v>
      </c>
      <c r="D4" s="2">
        <v>241.27702129286368</v>
      </c>
      <c r="E4" s="3">
        <v>209.4975415246617</v>
      </c>
      <c r="F4" s="2">
        <v>207.88471509113268</v>
      </c>
      <c r="G4" s="2">
        <v>231.17338819294332</v>
      </c>
      <c r="H4" s="3">
        <v>242.28386476600238</v>
      </c>
      <c r="I4" s="2">
        <v>129.84382776931881</v>
      </c>
      <c r="J4" s="2">
        <v>88.275586699497637</v>
      </c>
      <c r="K4" s="3">
        <v>83.68256523144268</v>
      </c>
      <c r="L4" s="3"/>
      <c r="M4" s="2">
        <v>289.07073286994375</v>
      </c>
      <c r="N4" s="2">
        <v>248.48450953926036</v>
      </c>
      <c r="O4" s="3">
        <v>209.4975415246617</v>
      </c>
      <c r="P4" s="21">
        <v>231.97196679395137</v>
      </c>
      <c r="Q4" s="21">
        <v>248.23366970137087</v>
      </c>
      <c r="R4" s="22">
        <v>242.28386476600238</v>
      </c>
      <c r="S4" s="2">
        <f>I4*$I$196</f>
        <v>129.84382776931881</v>
      </c>
      <c r="T4" s="2">
        <f>J4*$J$196</f>
        <v>108.22698125184395</v>
      </c>
      <c r="U4" s="3">
        <f>K4*$K$196</f>
        <v>118.89021636085329</v>
      </c>
      <c r="V4" s="3"/>
      <c r="W4" s="2">
        <f>AVERAGE(M4:O4)</f>
        <v>249.01759464462194</v>
      </c>
      <c r="X4" s="2">
        <f>AVERAGE(P4:R4)</f>
        <v>240.82983375377486</v>
      </c>
      <c r="Y4" s="3">
        <f>AVERAGE(S4:U4)</f>
        <v>118.98700846067202</v>
      </c>
      <c r="Z4" s="3"/>
      <c r="AA4" s="2">
        <f>W4*$W$196</f>
        <v>249.01759464462194</v>
      </c>
      <c r="AB4" s="2">
        <f>X4*$X$196</f>
        <v>245.64394272781146</v>
      </c>
      <c r="AC4" s="3">
        <f>Y4*$Y$196</f>
        <v>136.86760035331011</v>
      </c>
      <c r="AE4" s="3" t="s">
        <v>17</v>
      </c>
      <c r="AF4" s="10">
        <v>0.98645215442858536</v>
      </c>
      <c r="AG4" s="9">
        <f>TTEST(M4:O4,P4:R4,2,2)</f>
        <v>0.74466268917266565</v>
      </c>
      <c r="AH4" s="3">
        <v>4.24084682E-2</v>
      </c>
      <c r="AI4" s="10">
        <v>0.54963024017895856</v>
      </c>
      <c r="AJ4" s="9">
        <f>TTEST(M4:O4,S4:U4,2,2)</f>
        <v>5.4617534625552204E-3</v>
      </c>
      <c r="AK4" s="3">
        <v>2.4476744900000002E-3</v>
      </c>
    </row>
    <row r="5" spans="1:37" x14ac:dyDescent="0.2">
      <c r="A5" s="5" t="s">
        <v>18</v>
      </c>
      <c r="C5" s="2">
        <v>19954.562240981842</v>
      </c>
      <c r="D5" s="2">
        <v>21972.277021292863</v>
      </c>
      <c r="E5" s="3">
        <v>19044.497541524663</v>
      </c>
      <c r="F5" s="2">
        <v>20738.884715091132</v>
      </c>
      <c r="G5" s="2">
        <v>17998.173388192943</v>
      </c>
      <c r="H5" s="3">
        <v>31514.283864766003</v>
      </c>
      <c r="I5" s="2">
        <v>4674.8438277693185</v>
      </c>
      <c r="J5" s="2">
        <v>3410.2755866994976</v>
      </c>
      <c r="K5" s="3">
        <v>4393.6825652314428</v>
      </c>
      <c r="L5" s="3"/>
      <c r="M5" s="2">
        <v>22053.182865564988</v>
      </c>
      <c r="N5" s="2">
        <v>22628.638441576299</v>
      </c>
      <c r="O5" s="3">
        <v>19044.497541524663</v>
      </c>
      <c r="P5" s="21">
        <v>23141.86434709125</v>
      </c>
      <c r="Q5" s="21">
        <v>19326.414095483116</v>
      </c>
      <c r="R5" s="22">
        <v>31514.283864766003</v>
      </c>
      <c r="S5" s="2">
        <f t="shared" ref="S5:S68" si="0">I5*$I$196</f>
        <v>4674.8438277693185</v>
      </c>
      <c r="T5" s="2">
        <f t="shared" ref="T5:T68" si="1">J5*$J$196</f>
        <v>4181.0408266303602</v>
      </c>
      <c r="U5" s="3">
        <f t="shared" ref="U5:U68" si="2">K5*$K$196</f>
        <v>6242.2306170533438</v>
      </c>
      <c r="V5" s="3"/>
      <c r="W5" s="2">
        <f t="shared" ref="W5:W68" si="3">AVERAGE(M5:O5)</f>
        <v>21242.10628288865</v>
      </c>
      <c r="X5" s="2">
        <f t="shared" ref="X5:X68" si="4">AVERAGE(P5:R5)</f>
        <v>24660.854102446789</v>
      </c>
      <c r="Y5" s="3">
        <f t="shared" ref="Y5:Y68" si="5">AVERAGE(S5:U5)</f>
        <v>5032.7050904843409</v>
      </c>
      <c r="Z5" s="3"/>
      <c r="AA5" s="2">
        <f t="shared" ref="AA5:AA68" si="6">W5*$W$196</f>
        <v>21242.10628288865</v>
      </c>
      <c r="AB5" s="2">
        <f t="shared" ref="AB5:AB68" si="7">X5*$X$196</f>
        <v>25153.816445157932</v>
      </c>
      <c r="AC5" s="3">
        <f t="shared" ref="AC5:AC68" si="8">Y5*$Y$196</f>
        <v>5788.9872006333308</v>
      </c>
      <c r="AE5" s="3" t="s">
        <v>18</v>
      </c>
      <c r="AF5" s="10">
        <v>1.18414888383363</v>
      </c>
      <c r="AG5" s="9">
        <f t="shared" ref="AG5:AG68" si="9">TTEST(M5:O5,P5:R5,2,2)</f>
        <v>0.41544907874416059</v>
      </c>
      <c r="AH5" s="3">
        <v>2.7134432999999999E-3</v>
      </c>
      <c r="AI5" s="11">
        <v>0.27252416137737656</v>
      </c>
      <c r="AJ5" s="9">
        <f t="shared" ref="AJ5:AJ68" si="10">TTEST(M5:O5,S5:U5,2,2)</f>
        <v>2.1928446107991834E-4</v>
      </c>
      <c r="AK5" s="3">
        <v>2.2111137E-4</v>
      </c>
    </row>
    <row r="6" spans="1:37" x14ac:dyDescent="0.2">
      <c r="A6" s="5" t="s">
        <v>19</v>
      </c>
      <c r="C6" s="2">
        <v>2689.5622409818416</v>
      </c>
      <c r="D6" s="2">
        <v>2871.2770212928635</v>
      </c>
      <c r="E6" s="3">
        <v>2835.4975415246618</v>
      </c>
      <c r="F6" s="2">
        <v>3671.8847150911329</v>
      </c>
      <c r="G6" s="2">
        <v>3684.1733881929435</v>
      </c>
      <c r="H6" s="3">
        <v>3597.2838647660024</v>
      </c>
      <c r="I6" s="2">
        <v>10492.843827769319</v>
      </c>
      <c r="J6" s="2">
        <v>9675.2755866994976</v>
      </c>
      <c r="K6" s="3">
        <v>7211.6825652314428</v>
      </c>
      <c r="L6" s="3"/>
      <c r="M6" s="2">
        <v>2972.4234093632949</v>
      </c>
      <c r="N6" s="2">
        <v>2957.0485351826915</v>
      </c>
      <c r="O6" s="3">
        <v>2835.4975415246618</v>
      </c>
      <c r="P6" s="21">
        <v>4097.3398108030042</v>
      </c>
      <c r="Q6" s="21">
        <v>3956.0603714644358</v>
      </c>
      <c r="R6" s="22">
        <v>3597.2838647660024</v>
      </c>
      <c r="S6" s="2">
        <f t="shared" si="0"/>
        <v>10492.843827769319</v>
      </c>
      <c r="T6" s="2">
        <f t="shared" si="1"/>
        <v>11862.009743336081</v>
      </c>
      <c r="U6" s="3">
        <f t="shared" si="2"/>
        <v>10245.843899919106</v>
      </c>
      <c r="V6" s="3"/>
      <c r="W6" s="2">
        <f t="shared" si="3"/>
        <v>2921.6564953568827</v>
      </c>
      <c r="X6" s="2">
        <f t="shared" si="4"/>
        <v>3883.5613490111477</v>
      </c>
      <c r="Y6" s="3">
        <f t="shared" si="5"/>
        <v>10866.899157008169</v>
      </c>
      <c r="Z6" s="3"/>
      <c r="AA6" s="2">
        <f t="shared" si="6"/>
        <v>2921.6564953568827</v>
      </c>
      <c r="AB6" s="2">
        <f t="shared" si="7"/>
        <v>3961.192459949882</v>
      </c>
      <c r="AC6" s="3">
        <f t="shared" si="8"/>
        <v>12499.905915297573</v>
      </c>
      <c r="AE6" s="3" t="s">
        <v>19</v>
      </c>
      <c r="AF6" s="10">
        <v>1.3558036224467309</v>
      </c>
      <c r="AG6" s="9">
        <f t="shared" si="9"/>
        <v>3.4305364792569701E-3</v>
      </c>
      <c r="AH6" s="3">
        <v>1.5039116999999999E-3</v>
      </c>
      <c r="AI6" s="12">
        <v>4.278362612155985</v>
      </c>
      <c r="AJ6" s="9">
        <f t="shared" si="10"/>
        <v>9.4969728423147123E-5</v>
      </c>
      <c r="AK6" s="3">
        <v>1.3132953000000001E-4</v>
      </c>
    </row>
    <row r="7" spans="1:37" x14ac:dyDescent="0.2">
      <c r="A7" s="5" t="s">
        <v>20</v>
      </c>
      <c r="C7" s="2">
        <v>15924.562240981842</v>
      </c>
      <c r="D7" s="2">
        <v>17451.277021292863</v>
      </c>
      <c r="E7" s="3">
        <v>21201.497541524663</v>
      </c>
      <c r="F7" s="2">
        <v>11088.884715091133</v>
      </c>
      <c r="G7" s="2">
        <v>9887.1733881929431</v>
      </c>
      <c r="H7" s="3">
        <v>11418.283864766003</v>
      </c>
      <c r="I7" s="2">
        <v>13384.843827769319</v>
      </c>
      <c r="J7" s="2">
        <v>10086.275586699498</v>
      </c>
      <c r="K7" s="3">
        <v>13597.682565231442</v>
      </c>
      <c r="L7" s="3"/>
      <c r="M7" s="2">
        <v>17599.347904169517</v>
      </c>
      <c r="N7" s="2">
        <v>17972.585985327645</v>
      </c>
      <c r="O7" s="3">
        <v>21201.497541524663</v>
      </c>
      <c r="P7" s="21">
        <v>12373.735104975965</v>
      </c>
      <c r="Q7" s="21">
        <v>10616.833331509697</v>
      </c>
      <c r="R7" s="22">
        <v>11418.283864766003</v>
      </c>
      <c r="S7" s="2">
        <f t="shared" si="0"/>
        <v>13384.843827769319</v>
      </c>
      <c r="T7" s="2">
        <f t="shared" si="1"/>
        <v>12365.900920473519</v>
      </c>
      <c r="U7" s="3">
        <f t="shared" si="2"/>
        <v>19318.616939088999</v>
      </c>
      <c r="V7" s="3"/>
      <c r="W7" s="2">
        <f t="shared" si="3"/>
        <v>18924.477143673939</v>
      </c>
      <c r="X7" s="2">
        <f t="shared" si="4"/>
        <v>11469.617433750556</v>
      </c>
      <c r="Y7" s="3">
        <f t="shared" si="5"/>
        <v>15023.120562443946</v>
      </c>
      <c r="Z7" s="3"/>
      <c r="AA7" s="2">
        <f t="shared" si="6"/>
        <v>18924.477143673939</v>
      </c>
      <c r="AB7" s="2">
        <f t="shared" si="7"/>
        <v>11698.891304665727</v>
      </c>
      <c r="AC7" s="3">
        <f t="shared" si="8"/>
        <v>17280.697176950947</v>
      </c>
      <c r="AE7" s="3" t="s">
        <v>20</v>
      </c>
      <c r="AF7" s="10">
        <v>0.6181883502433474</v>
      </c>
      <c r="AG7" s="9">
        <f t="shared" si="9"/>
        <v>3.9842439527247335E-3</v>
      </c>
      <c r="AH7" s="3">
        <v>8.9934213000000002E-3</v>
      </c>
      <c r="AI7" s="10">
        <v>0.91314000623407054</v>
      </c>
      <c r="AJ7" s="9">
        <f t="shared" si="10"/>
        <v>0.18664954459198527</v>
      </c>
      <c r="AK7" s="3">
        <v>5.646148736E-2</v>
      </c>
    </row>
    <row r="8" spans="1:37" x14ac:dyDescent="0.2">
      <c r="A8" s="5" t="s">
        <v>21</v>
      </c>
      <c r="C8" s="2">
        <v>711.56224098184157</v>
      </c>
      <c r="D8" s="2">
        <v>709.27702129286365</v>
      </c>
      <c r="E8" s="3">
        <v>538.49754152466176</v>
      </c>
      <c r="F8" s="2">
        <v>549.88471509113265</v>
      </c>
      <c r="G8" s="2">
        <v>699.17338819294332</v>
      </c>
      <c r="H8" s="3">
        <v>540.28386476600235</v>
      </c>
      <c r="I8" s="2">
        <v>1504.8438277693188</v>
      </c>
      <c r="J8" s="2">
        <v>1176.2755866994976</v>
      </c>
      <c r="K8" s="3">
        <v>1310.6825652314426</v>
      </c>
      <c r="L8" s="3"/>
      <c r="M8" s="2">
        <v>786.39721739301137</v>
      </c>
      <c r="N8" s="2">
        <v>730.4647239883576</v>
      </c>
      <c r="O8" s="3">
        <v>538.49754152466176</v>
      </c>
      <c r="P8" s="21">
        <v>613.59893060777813</v>
      </c>
      <c r="Q8" s="21">
        <v>750.77143292903213</v>
      </c>
      <c r="R8" s="22">
        <v>540.28386476600235</v>
      </c>
      <c r="S8" s="2">
        <f t="shared" si="0"/>
        <v>1504.8438277693188</v>
      </c>
      <c r="T8" s="2">
        <f t="shared" si="1"/>
        <v>1442.128686180148</v>
      </c>
      <c r="U8" s="3">
        <f t="shared" si="2"/>
        <v>1862.1242469060237</v>
      </c>
      <c r="V8" s="3"/>
      <c r="W8" s="2">
        <f t="shared" si="3"/>
        <v>685.11982763534354</v>
      </c>
      <c r="X8" s="2">
        <f t="shared" si="4"/>
        <v>634.88474276760417</v>
      </c>
      <c r="Y8" s="3">
        <f t="shared" si="5"/>
        <v>1603.0322536184967</v>
      </c>
      <c r="Z8" s="3"/>
      <c r="AA8" s="2">
        <f t="shared" si="6"/>
        <v>685.11982763534354</v>
      </c>
      <c r="AB8" s="2">
        <f t="shared" si="7"/>
        <v>647.57587945111538</v>
      </c>
      <c r="AC8" s="3">
        <f t="shared" si="8"/>
        <v>1843.9254896826853</v>
      </c>
      <c r="AE8" s="3" t="s">
        <v>21</v>
      </c>
      <c r="AF8" s="10">
        <v>0.94520090257231471</v>
      </c>
      <c r="AG8" s="9">
        <f t="shared" si="9"/>
        <v>0.63241515653917868</v>
      </c>
      <c r="AH8" s="3">
        <v>0.18421962950000001</v>
      </c>
      <c r="AI8" s="12">
        <v>2.6913912213676561</v>
      </c>
      <c r="AJ8" s="9">
        <f t="shared" si="10"/>
        <v>3.6842114947307179E-3</v>
      </c>
      <c r="AK8" s="3">
        <v>1.7831581199999999E-3</v>
      </c>
    </row>
    <row r="9" spans="1:37" x14ac:dyDescent="0.2">
      <c r="A9" s="5" t="s">
        <v>22</v>
      </c>
      <c r="C9" s="2">
        <v>11885.562240981842</v>
      </c>
      <c r="D9" s="2">
        <v>12346.277021292864</v>
      </c>
      <c r="E9" s="3">
        <v>15774.497541524661</v>
      </c>
      <c r="F9" s="2">
        <v>12479.884715091133</v>
      </c>
      <c r="G9" s="2">
        <v>14680.173388192943</v>
      </c>
      <c r="H9" s="3">
        <v>13285.283864766003</v>
      </c>
      <c r="I9" s="2">
        <v>4813.8438277693185</v>
      </c>
      <c r="J9" s="2">
        <v>2752.2755866994976</v>
      </c>
      <c r="K9" s="3">
        <v>1526.6825652314426</v>
      </c>
      <c r="L9" s="3"/>
      <c r="M9" s="2">
        <v>13135.566413083583</v>
      </c>
      <c r="N9" s="2">
        <v>12715.088133270719</v>
      </c>
      <c r="O9" s="3">
        <v>15774.497541524661</v>
      </c>
      <c r="P9" s="21">
        <v>13925.90793148191</v>
      </c>
      <c r="Q9" s="21">
        <v>15763.550210035723</v>
      </c>
      <c r="R9" s="22">
        <v>13285.283864766003</v>
      </c>
      <c r="S9" s="2">
        <f t="shared" si="0"/>
        <v>4813.8438277693185</v>
      </c>
      <c r="T9" s="2">
        <f t="shared" si="1"/>
        <v>3374.3245381718825</v>
      </c>
      <c r="U9" s="3">
        <f t="shared" si="2"/>
        <v>2169.0016312562739</v>
      </c>
      <c r="V9" s="3"/>
      <c r="W9" s="2">
        <f t="shared" si="3"/>
        <v>13875.050695959653</v>
      </c>
      <c r="X9" s="2">
        <f t="shared" si="4"/>
        <v>14324.914002094543</v>
      </c>
      <c r="Y9" s="3">
        <f t="shared" si="5"/>
        <v>3452.3899990658247</v>
      </c>
      <c r="Z9" s="3"/>
      <c r="AA9" s="2">
        <f t="shared" si="6"/>
        <v>13875.050695959653</v>
      </c>
      <c r="AB9" s="2">
        <f t="shared" si="7"/>
        <v>14611.264310006529</v>
      </c>
      <c r="AC9" s="3">
        <f t="shared" si="8"/>
        <v>3971.1926601809218</v>
      </c>
      <c r="AE9" s="3" t="s">
        <v>22</v>
      </c>
      <c r="AF9" s="10">
        <v>1.0530602467824681</v>
      </c>
      <c r="AG9" s="9">
        <f t="shared" si="9"/>
        <v>0.72927692157373913</v>
      </c>
      <c r="AH9" s="3">
        <v>6.8866164699999996E-2</v>
      </c>
      <c r="AI9" s="11">
        <v>0.28621103786938334</v>
      </c>
      <c r="AJ9" s="9">
        <f t="shared" si="10"/>
        <v>1.0473854224739921E-3</v>
      </c>
      <c r="AK9" s="3">
        <v>6.7968700999999996E-4</v>
      </c>
    </row>
    <row r="10" spans="1:37" x14ac:dyDescent="0.2">
      <c r="A10" s="5" t="s">
        <v>23</v>
      </c>
      <c r="C10" s="2">
        <v>78.562240981841569</v>
      </c>
      <c r="D10" s="2">
        <v>93.277021292863679</v>
      </c>
      <c r="E10" s="3">
        <v>125.49754152466171</v>
      </c>
      <c r="F10" s="2">
        <v>159.88471509113268</v>
      </c>
      <c r="G10" s="2">
        <v>167.17338819294332</v>
      </c>
      <c r="H10" s="3">
        <v>174.28386476600238</v>
      </c>
      <c r="I10" s="2">
        <v>124.84382776931879</v>
      </c>
      <c r="J10" s="2">
        <v>81.275586699497637</v>
      </c>
      <c r="K10" s="22">
        <v>34.68256523144268</v>
      </c>
      <c r="L10" s="3"/>
      <c r="M10" s="2">
        <v>86.824629163896304</v>
      </c>
      <c r="N10" s="2">
        <v>96.063416080998834</v>
      </c>
      <c r="O10" s="3">
        <v>125.49754152466171</v>
      </c>
      <c r="P10" s="21">
        <v>178.41028766218622</v>
      </c>
      <c r="Q10" s="21">
        <v>179.51055678134881</v>
      </c>
      <c r="R10" s="22">
        <v>174.28386476600238</v>
      </c>
      <c r="S10" s="2">
        <f t="shared" si="0"/>
        <v>124.84382776931879</v>
      </c>
      <c r="T10" s="2">
        <f t="shared" si="1"/>
        <v>99.64489307675376</v>
      </c>
      <c r="U10" s="3">
        <f t="shared" si="2"/>
        <v>49.274513429546552</v>
      </c>
      <c r="V10" s="3"/>
      <c r="W10" s="2">
        <f t="shared" si="3"/>
        <v>102.79519558985227</v>
      </c>
      <c r="X10" s="2">
        <f t="shared" si="4"/>
        <v>177.40156973651247</v>
      </c>
      <c r="Y10" s="3">
        <f t="shared" si="5"/>
        <v>91.254411425206385</v>
      </c>
      <c r="Z10" s="3"/>
      <c r="AA10" s="2">
        <f t="shared" si="6"/>
        <v>102.79519558985227</v>
      </c>
      <c r="AB10" s="2">
        <f t="shared" si="7"/>
        <v>180.94776862543372</v>
      </c>
      <c r="AC10" s="3">
        <f t="shared" si="8"/>
        <v>104.9675294387273</v>
      </c>
      <c r="AE10" s="3" t="s">
        <v>23</v>
      </c>
      <c r="AF10" s="10">
        <v>1.7602745691287591</v>
      </c>
      <c r="AG10" s="9">
        <f t="shared" si="9"/>
        <v>3.1702309172884097E-3</v>
      </c>
      <c r="AH10" s="3">
        <v>6.6315288E-2</v>
      </c>
      <c r="AI10" s="10">
        <v>1.0211326398710552</v>
      </c>
      <c r="AJ10" s="9">
        <f t="shared" si="10"/>
        <v>0.66941281859381152</v>
      </c>
      <c r="AK10" s="3">
        <v>0.17902159056</v>
      </c>
    </row>
    <row r="11" spans="1:37" x14ac:dyDescent="0.2">
      <c r="A11" s="5" t="s">
        <v>24</v>
      </c>
      <c r="C11" s="2">
        <v>25020.562240981842</v>
      </c>
      <c r="D11" s="2">
        <v>25896.277021292863</v>
      </c>
      <c r="E11" s="3">
        <v>20372.497541524663</v>
      </c>
      <c r="F11" s="2">
        <v>3432.8847150911329</v>
      </c>
      <c r="G11" s="2">
        <v>3656.1733881929435</v>
      </c>
      <c r="H11" s="3">
        <v>4272.2838647660028</v>
      </c>
      <c r="I11" s="2">
        <v>61402.84382776932</v>
      </c>
      <c r="J11" s="2">
        <v>57718.275586699499</v>
      </c>
      <c r="K11" s="3">
        <v>32869.682565231444</v>
      </c>
      <c r="L11" s="3"/>
      <c r="M11" s="2">
        <v>27651.973911329122</v>
      </c>
      <c r="N11" s="2">
        <v>26669.857162726421</v>
      </c>
      <c r="O11" s="3">
        <v>20372.497541524663</v>
      </c>
      <c r="P11" s="21">
        <v>3830.6472834594229</v>
      </c>
      <c r="Q11" s="21">
        <v>3925.9940095619258</v>
      </c>
      <c r="R11" s="22">
        <v>4272.2838647660028</v>
      </c>
      <c r="S11" s="2">
        <f t="shared" si="0"/>
        <v>61402.84382776932</v>
      </c>
      <c r="T11" s="2">
        <f t="shared" si="1"/>
        <v>70763.332914172948</v>
      </c>
      <c r="U11" s="3">
        <f t="shared" si="2"/>
        <v>46698.899120561313</v>
      </c>
      <c r="V11" s="3"/>
      <c r="W11" s="2">
        <f t="shared" si="3"/>
        <v>24898.109538526736</v>
      </c>
      <c r="X11" s="2">
        <f t="shared" si="4"/>
        <v>4009.6417192624504</v>
      </c>
      <c r="Y11" s="3">
        <f t="shared" si="5"/>
        <v>59621.691954167858</v>
      </c>
      <c r="Z11" s="3"/>
      <c r="AA11" s="2">
        <f t="shared" si="6"/>
        <v>24898.109538526736</v>
      </c>
      <c r="AB11" s="2">
        <f t="shared" si="7"/>
        <v>4089.7931352332316</v>
      </c>
      <c r="AC11" s="3">
        <f t="shared" si="8"/>
        <v>68581.251115901221</v>
      </c>
      <c r="AE11" s="3" t="s">
        <v>24</v>
      </c>
      <c r="AF11" s="11">
        <v>0.16426119135289305</v>
      </c>
      <c r="AG11" s="9">
        <f t="shared" si="9"/>
        <v>7.93936857036469E-4</v>
      </c>
      <c r="AH11" s="3">
        <v>1.9785852999999998E-3</v>
      </c>
      <c r="AI11" s="12">
        <v>2.7544762388397497</v>
      </c>
      <c r="AJ11" s="9">
        <f t="shared" si="10"/>
        <v>9.2103328894273754E-3</v>
      </c>
      <c r="AK11" s="3">
        <v>3.7148343099999998E-3</v>
      </c>
    </row>
    <row r="12" spans="1:37" x14ac:dyDescent="0.2">
      <c r="A12" s="5" t="s">
        <v>25</v>
      </c>
      <c r="C12" s="2">
        <v>365.56224098184157</v>
      </c>
      <c r="D12" s="2">
        <v>369.27702129286365</v>
      </c>
      <c r="E12" s="3">
        <v>260.4975415246617</v>
      </c>
      <c r="F12" s="2">
        <v>845.88471509113265</v>
      </c>
      <c r="G12" s="2">
        <v>914.17338819294332</v>
      </c>
      <c r="H12" s="3">
        <v>847.28386476600235</v>
      </c>
      <c r="I12" s="2">
        <v>458.84382776931881</v>
      </c>
      <c r="J12" s="2">
        <v>397.27558669949764</v>
      </c>
      <c r="K12" s="3">
        <v>242.68256523144268</v>
      </c>
      <c r="L12" s="3"/>
      <c r="M12" s="2">
        <v>404.00840929305269</v>
      </c>
      <c r="N12" s="2">
        <v>380.30815793559464</v>
      </c>
      <c r="O12" s="3">
        <v>260.4975415246617</v>
      </c>
      <c r="P12" s="21">
        <v>943.89595192032994</v>
      </c>
      <c r="Q12" s="21">
        <v>981.63814039473118</v>
      </c>
      <c r="R12" s="22">
        <v>847.28386476600235</v>
      </c>
      <c r="S12" s="2">
        <f t="shared" si="0"/>
        <v>458.84382776931881</v>
      </c>
      <c r="T12" s="2">
        <f t="shared" si="1"/>
        <v>487.0648735522538</v>
      </c>
      <c r="U12" s="3">
        <f t="shared" si="2"/>
        <v>344.78606872978736</v>
      </c>
      <c r="V12" s="3"/>
      <c r="W12" s="2">
        <f t="shared" si="3"/>
        <v>348.27136958443634</v>
      </c>
      <c r="X12" s="2">
        <f t="shared" si="4"/>
        <v>924.27265236035453</v>
      </c>
      <c r="Y12" s="3">
        <f t="shared" si="5"/>
        <v>430.23159001711997</v>
      </c>
      <c r="Z12" s="3"/>
      <c r="AA12" s="2">
        <f t="shared" si="6"/>
        <v>348.27136958443634</v>
      </c>
      <c r="AB12" s="2">
        <f t="shared" si="7"/>
        <v>942.74855794410303</v>
      </c>
      <c r="AC12" s="3">
        <f t="shared" si="8"/>
        <v>494.88398845908569</v>
      </c>
      <c r="AE12" s="3" t="s">
        <v>25</v>
      </c>
      <c r="AF12" s="12">
        <v>2.706936717390831</v>
      </c>
      <c r="AG12" s="9">
        <f t="shared" si="9"/>
        <v>6.4872671934490186E-4</v>
      </c>
      <c r="AH12" s="3">
        <v>2.7134432999999999E-3</v>
      </c>
      <c r="AI12" s="10">
        <v>1.4209723556937515</v>
      </c>
      <c r="AJ12" s="9">
        <f t="shared" si="10"/>
        <v>0.25778336396034512</v>
      </c>
      <c r="AK12" s="3">
        <v>7.4266159629999995E-2</v>
      </c>
    </row>
    <row r="13" spans="1:37" x14ac:dyDescent="0.2">
      <c r="A13" s="5" t="s">
        <v>26</v>
      </c>
      <c r="C13" s="2">
        <v>137.56224098184157</v>
      </c>
      <c r="D13" s="2">
        <v>175.27702129286368</v>
      </c>
      <c r="E13" s="3">
        <v>121.49754152466171</v>
      </c>
      <c r="F13" s="2">
        <v>202.88471509113268</v>
      </c>
      <c r="G13" s="2">
        <v>214.17338819294332</v>
      </c>
      <c r="H13" s="3">
        <v>162.28386476600238</v>
      </c>
      <c r="I13" s="2">
        <v>205.84382776931881</v>
      </c>
      <c r="J13" s="2">
        <v>156.27558669949764</v>
      </c>
      <c r="K13" s="3">
        <v>94.68256523144268</v>
      </c>
      <c r="L13" s="3"/>
      <c r="M13" s="2">
        <v>152.02965713469848</v>
      </c>
      <c r="N13" s="2">
        <v>180.51294083490049</v>
      </c>
      <c r="O13" s="3">
        <v>121.49754152466171</v>
      </c>
      <c r="P13" s="21">
        <v>226.39262521772585</v>
      </c>
      <c r="Q13" s="21">
        <v>229.97909283199002</v>
      </c>
      <c r="R13" s="22">
        <v>162.28386476600238</v>
      </c>
      <c r="S13" s="2">
        <f t="shared" si="0"/>
        <v>205.84382776931881</v>
      </c>
      <c r="T13" s="2">
        <f t="shared" si="1"/>
        <v>191.59583780986296</v>
      </c>
      <c r="U13" s="3">
        <f t="shared" si="2"/>
        <v>134.51823130461602</v>
      </c>
      <c r="V13" s="3"/>
      <c r="W13" s="2">
        <f t="shared" si="3"/>
        <v>151.34671316475357</v>
      </c>
      <c r="X13" s="2">
        <f t="shared" si="4"/>
        <v>206.21852760523942</v>
      </c>
      <c r="Y13" s="3">
        <f t="shared" si="5"/>
        <v>177.31929896126596</v>
      </c>
      <c r="Z13" s="3"/>
      <c r="AA13" s="2">
        <f t="shared" si="6"/>
        <v>151.34671316475357</v>
      </c>
      <c r="AB13" s="2">
        <f t="shared" si="7"/>
        <v>210.34076798087327</v>
      </c>
      <c r="AC13" s="3">
        <f t="shared" si="8"/>
        <v>203.96568717147994</v>
      </c>
      <c r="AE13" s="3" t="s">
        <v>26</v>
      </c>
      <c r="AF13" s="10">
        <v>1.3897940931951376</v>
      </c>
      <c r="AG13" s="9">
        <f t="shared" si="9"/>
        <v>0.1198474369931388</v>
      </c>
      <c r="AH13" s="3">
        <v>2.46012556E-2</v>
      </c>
      <c r="AI13" s="10">
        <v>1.3476717327151084</v>
      </c>
      <c r="AJ13" s="9">
        <f t="shared" si="10"/>
        <v>0.40094630734816294</v>
      </c>
      <c r="AK13" s="3">
        <v>0.11282442592</v>
      </c>
    </row>
    <row r="14" spans="1:37" x14ac:dyDescent="0.2">
      <c r="A14" s="5" t="s">
        <v>27</v>
      </c>
      <c r="C14" s="2">
        <v>5.562240981841569</v>
      </c>
      <c r="D14" s="2">
        <v>18.277021292863679</v>
      </c>
      <c r="E14" s="3">
        <v>1</v>
      </c>
      <c r="F14" s="2">
        <v>1</v>
      </c>
      <c r="G14" s="2">
        <v>1</v>
      </c>
      <c r="H14" s="3">
        <v>1</v>
      </c>
      <c r="I14" s="2">
        <v>1</v>
      </c>
      <c r="J14" s="2">
        <v>1</v>
      </c>
      <c r="K14" s="3">
        <v>1</v>
      </c>
      <c r="L14" s="3"/>
      <c r="M14" s="2">
        <v>6.1472216745986739</v>
      </c>
      <c r="N14" s="2">
        <v>18.822997098771697</v>
      </c>
      <c r="O14" s="2">
        <v>1</v>
      </c>
      <c r="P14" s="21">
        <v>1</v>
      </c>
      <c r="Q14" s="21">
        <v>1</v>
      </c>
      <c r="R14" s="22">
        <v>1</v>
      </c>
      <c r="S14" s="21">
        <v>1</v>
      </c>
      <c r="T14" s="21">
        <v>1</v>
      </c>
      <c r="U14" s="22">
        <v>1</v>
      </c>
      <c r="V14" s="3"/>
      <c r="W14" s="2">
        <f t="shared" si="3"/>
        <v>8.6567395911234559</v>
      </c>
      <c r="X14" s="2">
        <f t="shared" si="4"/>
        <v>1</v>
      </c>
      <c r="Y14" s="3">
        <f t="shared" si="5"/>
        <v>1</v>
      </c>
      <c r="Z14" s="3"/>
      <c r="AA14" s="2">
        <f t="shared" si="6"/>
        <v>8.6567395911234559</v>
      </c>
      <c r="AB14" s="2">
        <v>1</v>
      </c>
      <c r="AC14" s="3">
        <v>1</v>
      </c>
      <c r="AE14" s="3" t="s">
        <v>27</v>
      </c>
      <c r="AF14" s="10">
        <v>0.11782607753862659</v>
      </c>
      <c r="AG14" s="9">
        <f t="shared" si="9"/>
        <v>0.22176130294712817</v>
      </c>
      <c r="AH14" s="3">
        <v>0.15092531640000001</v>
      </c>
      <c r="AI14" s="11">
        <v>0.11551693215138309</v>
      </c>
      <c r="AJ14" s="9">
        <f t="shared" si="10"/>
        <v>0.22176130294712817</v>
      </c>
      <c r="AK14" s="3">
        <v>6.6254611510000005E-2</v>
      </c>
    </row>
    <row r="15" spans="1:37" x14ac:dyDescent="0.2">
      <c r="A15" s="5" t="s">
        <v>28</v>
      </c>
      <c r="C15" s="2">
        <v>501.56224098184157</v>
      </c>
      <c r="D15" s="2">
        <v>486.27702129286365</v>
      </c>
      <c r="E15" s="3">
        <v>528.49754152466176</v>
      </c>
      <c r="F15" s="2">
        <v>586.88471509113265</v>
      </c>
      <c r="G15" s="2">
        <v>620.17338819294332</v>
      </c>
      <c r="H15" s="3">
        <v>596.28386476600235</v>
      </c>
      <c r="I15" s="2">
        <v>468.84382776931881</v>
      </c>
      <c r="J15" s="2">
        <v>331.27558669949764</v>
      </c>
      <c r="K15" s="3">
        <v>346.68256523144271</v>
      </c>
      <c r="L15" s="3"/>
      <c r="M15" s="2">
        <v>554.31152461557986</v>
      </c>
      <c r="N15" s="2">
        <v>500.80321154786895</v>
      </c>
      <c r="O15" s="3">
        <v>528.49754152466176</v>
      </c>
      <c r="P15" s="21">
        <v>654.88605827184711</v>
      </c>
      <c r="Q15" s="21">
        <v>665.94134041837981</v>
      </c>
      <c r="R15" s="22">
        <v>596.28386476600235</v>
      </c>
      <c r="S15" s="2">
        <f t="shared" si="0"/>
        <v>468.84382776931881</v>
      </c>
      <c r="T15" s="2">
        <f t="shared" si="1"/>
        <v>406.14804218711771</v>
      </c>
      <c r="U15" s="3">
        <f t="shared" si="2"/>
        <v>492.54184637990784</v>
      </c>
      <c r="V15" s="3"/>
      <c r="W15" s="2">
        <f t="shared" si="3"/>
        <v>527.87075922937026</v>
      </c>
      <c r="X15" s="2">
        <f t="shared" si="4"/>
        <v>639.03708781874309</v>
      </c>
      <c r="Y15" s="3">
        <f t="shared" si="5"/>
        <v>455.84457211211475</v>
      </c>
      <c r="Z15" s="3"/>
      <c r="AA15" s="2">
        <f t="shared" si="6"/>
        <v>527.87075922937026</v>
      </c>
      <c r="AB15" s="2">
        <f t="shared" si="7"/>
        <v>651.81122851077942</v>
      </c>
      <c r="AC15" s="3">
        <f t="shared" si="8"/>
        <v>524.34592251882725</v>
      </c>
      <c r="AE15" s="3" t="s">
        <v>28</v>
      </c>
      <c r="AF15" s="10">
        <v>1.2347932085920952</v>
      </c>
      <c r="AG15" s="9">
        <f t="shared" si="9"/>
        <v>1.3870315515690755E-2</v>
      </c>
      <c r="AH15" s="3">
        <v>0.1183248868</v>
      </c>
      <c r="AI15" s="10">
        <v>0.99332253842647233</v>
      </c>
      <c r="AJ15" s="9">
        <f t="shared" si="10"/>
        <v>7.4600697459181881E-2</v>
      </c>
      <c r="AK15" s="3">
        <v>2.4730642019999999E-2</v>
      </c>
    </row>
    <row r="16" spans="1:37" x14ac:dyDescent="0.2">
      <c r="A16" s="5" t="s">
        <v>29</v>
      </c>
      <c r="C16" s="2">
        <v>45.562240981841569</v>
      </c>
      <c r="D16" s="2">
        <v>50.277021292863679</v>
      </c>
      <c r="E16" s="3">
        <v>1</v>
      </c>
      <c r="F16" s="2">
        <v>109.88471509113268</v>
      </c>
      <c r="G16" s="2">
        <v>83.173388192943335</v>
      </c>
      <c r="H16" s="3">
        <v>73.283864766002381</v>
      </c>
      <c r="I16" s="2">
        <v>208.84382776931881</v>
      </c>
      <c r="J16" s="2">
        <v>159.27558669949764</v>
      </c>
      <c r="K16" s="3">
        <v>130.68256523144268</v>
      </c>
      <c r="L16" s="3"/>
      <c r="M16" s="2">
        <v>50.354020298871347</v>
      </c>
      <c r="N16" s="2">
        <v>51.77890919785527</v>
      </c>
      <c r="O16" s="3">
        <v>1</v>
      </c>
      <c r="P16" s="21">
        <v>122.61687189993086</v>
      </c>
      <c r="Q16" s="21">
        <v>89.311471073819888</v>
      </c>
      <c r="R16" s="22">
        <v>73.283864766002381</v>
      </c>
      <c r="S16" s="2">
        <f t="shared" si="0"/>
        <v>208.84382776931881</v>
      </c>
      <c r="T16" s="2">
        <f t="shared" si="1"/>
        <v>195.27387559918731</v>
      </c>
      <c r="U16" s="3">
        <f t="shared" si="2"/>
        <v>185.6644620296577</v>
      </c>
      <c r="V16" s="3"/>
      <c r="W16" s="2">
        <f t="shared" si="3"/>
        <v>34.377643165575542</v>
      </c>
      <c r="X16" s="2">
        <f t="shared" si="4"/>
        <v>95.070735913251042</v>
      </c>
      <c r="Y16" s="3">
        <f t="shared" si="5"/>
        <v>196.59405513272125</v>
      </c>
      <c r="Z16" s="3"/>
      <c r="AA16" s="2">
        <f t="shared" si="6"/>
        <v>34.377643165575542</v>
      </c>
      <c r="AB16" s="2">
        <f t="shared" si="7"/>
        <v>96.971168578899025</v>
      </c>
      <c r="AC16" s="3">
        <f t="shared" si="8"/>
        <v>226.13692803811784</v>
      </c>
      <c r="AE16" s="3" t="s">
        <v>29</v>
      </c>
      <c r="AF16" s="12">
        <v>2.8207625552411995</v>
      </c>
      <c r="AG16" s="9">
        <f t="shared" si="9"/>
        <v>5.177635645792783E-2</v>
      </c>
      <c r="AH16" s="3">
        <v>8.27943971E-2</v>
      </c>
      <c r="AI16" s="12">
        <v>6.5780230177199215</v>
      </c>
      <c r="AJ16" s="9">
        <f t="shared" si="10"/>
        <v>8.3899299089833321E-4</v>
      </c>
      <c r="AK16" s="3">
        <v>5.8010373000000001E-4</v>
      </c>
    </row>
    <row r="17" spans="1:37" x14ac:dyDescent="0.2">
      <c r="A17" s="5" t="s">
        <v>30</v>
      </c>
      <c r="C17" s="2">
        <v>1981.5622409818416</v>
      </c>
      <c r="D17" s="2">
        <v>2145.2770212928635</v>
      </c>
      <c r="E17" s="3">
        <v>2303.4975415246618</v>
      </c>
      <c r="F17" s="2">
        <v>2272.8847150911329</v>
      </c>
      <c r="G17" s="2">
        <v>2491.1733881929435</v>
      </c>
      <c r="H17" s="3">
        <v>2727.2838647660024</v>
      </c>
      <c r="I17" s="2">
        <v>1</v>
      </c>
      <c r="J17" s="2">
        <v>1</v>
      </c>
      <c r="K17" s="3">
        <v>1</v>
      </c>
      <c r="L17" s="3"/>
      <c r="M17" s="2">
        <v>2189.9630737136686</v>
      </c>
      <c r="N17" s="2">
        <v>2209.3612794347332</v>
      </c>
      <c r="O17" s="3">
        <v>2303.4975415246618</v>
      </c>
      <c r="P17" s="21">
        <v>2536.2400377750982</v>
      </c>
      <c r="Q17" s="21">
        <v>2675.0185946896495</v>
      </c>
      <c r="R17" s="22">
        <v>2727.2838647660024</v>
      </c>
      <c r="S17" s="21">
        <v>1</v>
      </c>
      <c r="T17" s="21">
        <v>1</v>
      </c>
      <c r="U17" s="22">
        <v>1</v>
      </c>
      <c r="V17" s="3"/>
      <c r="W17" s="2">
        <f t="shared" si="3"/>
        <v>2234.2739648910215</v>
      </c>
      <c r="X17" s="2">
        <f t="shared" si="4"/>
        <v>2646.1808324102499</v>
      </c>
      <c r="Y17" s="3">
        <f t="shared" si="5"/>
        <v>1</v>
      </c>
      <c r="Z17" s="3"/>
      <c r="AA17" s="2">
        <f t="shared" si="6"/>
        <v>2234.2739648910215</v>
      </c>
      <c r="AB17" s="2">
        <f t="shared" si="7"/>
        <v>2699.0771147921669</v>
      </c>
      <c r="AC17" s="3">
        <v>1</v>
      </c>
      <c r="AE17" s="3" t="s">
        <v>30</v>
      </c>
      <c r="AF17" s="10">
        <v>1.2080331943194873</v>
      </c>
      <c r="AG17" s="9">
        <f t="shared" si="9"/>
        <v>3.5355252391085878E-3</v>
      </c>
      <c r="AH17" s="3">
        <v>1.061625E-4</v>
      </c>
      <c r="AI17" s="11">
        <v>4.4757268612257041E-4</v>
      </c>
      <c r="AJ17" s="9">
        <f t="shared" si="10"/>
        <v>3.6392284110329098E-7</v>
      </c>
      <c r="AK17" s="3">
        <v>8.8069399999999997E-6</v>
      </c>
    </row>
    <row r="18" spans="1:37" x14ac:dyDescent="0.2">
      <c r="A18" s="5" t="s">
        <v>31</v>
      </c>
      <c r="C18" s="2">
        <v>438.56224098184157</v>
      </c>
      <c r="D18" s="2">
        <v>464.27702129286365</v>
      </c>
      <c r="E18" s="3">
        <v>484.4975415246617</v>
      </c>
      <c r="F18" s="2">
        <v>448.8847150911327</v>
      </c>
      <c r="G18" s="2">
        <v>481.17338819294332</v>
      </c>
      <c r="H18" s="3">
        <v>194.28386476600238</v>
      </c>
      <c r="I18" s="2">
        <v>234.84382776931881</v>
      </c>
      <c r="J18" s="2">
        <v>149.27558669949764</v>
      </c>
      <c r="K18" s="3">
        <v>121.68256523144268</v>
      </c>
      <c r="L18" s="3"/>
      <c r="M18" s="2">
        <v>484.68581678235034</v>
      </c>
      <c r="N18" s="2">
        <v>478.14602197974904</v>
      </c>
      <c r="O18" s="3">
        <v>484.4975415246617</v>
      </c>
      <c r="P18" s="21">
        <v>500.89623076802229</v>
      </c>
      <c r="Q18" s="21">
        <v>516.68332954520702</v>
      </c>
      <c r="R18" s="22">
        <v>194.28386476600238</v>
      </c>
      <c r="S18" s="2">
        <f t="shared" si="0"/>
        <v>234.84382776931881</v>
      </c>
      <c r="T18" s="2">
        <f t="shared" si="1"/>
        <v>183.01374963477275</v>
      </c>
      <c r="U18" s="3">
        <f t="shared" si="2"/>
        <v>172.87790434839729</v>
      </c>
      <c r="V18" s="3"/>
      <c r="W18" s="2">
        <f t="shared" si="3"/>
        <v>482.44312676225371</v>
      </c>
      <c r="X18" s="2">
        <f t="shared" si="4"/>
        <v>403.95447502641059</v>
      </c>
      <c r="Y18" s="3">
        <f t="shared" si="5"/>
        <v>196.91182725082959</v>
      </c>
      <c r="Z18" s="3"/>
      <c r="AA18" s="2">
        <f t="shared" si="6"/>
        <v>482.44312676225371</v>
      </c>
      <c r="AB18" s="2">
        <f t="shared" si="7"/>
        <v>412.02939179654436</v>
      </c>
      <c r="AC18" s="3">
        <f t="shared" si="8"/>
        <v>226.50245287841207</v>
      </c>
      <c r="AE18" s="3" t="s">
        <v>31</v>
      </c>
      <c r="AF18" s="10">
        <v>0.85404759429724653</v>
      </c>
      <c r="AG18" s="9">
        <f t="shared" si="9"/>
        <v>0.49613607061462378</v>
      </c>
      <c r="AH18" s="3">
        <v>1.061625E-4</v>
      </c>
      <c r="AI18" s="11">
        <v>0.4694904752784087</v>
      </c>
      <c r="AJ18" s="9">
        <f t="shared" si="10"/>
        <v>1.2177816442040815E-4</v>
      </c>
      <c r="AK18" s="3">
        <v>1.5112962E-4</v>
      </c>
    </row>
    <row r="19" spans="1:37" x14ac:dyDescent="0.2">
      <c r="A19" s="5" t="s">
        <v>32</v>
      </c>
      <c r="C19" s="2">
        <v>192.56224098184157</v>
      </c>
      <c r="D19" s="2">
        <v>215.27702129286368</v>
      </c>
      <c r="E19" s="3">
        <v>172.4975415246617</v>
      </c>
      <c r="F19" s="2">
        <v>293.8847150911327</v>
      </c>
      <c r="G19" s="2">
        <v>298.17338819294332</v>
      </c>
      <c r="H19" s="3">
        <v>301.28386476600235</v>
      </c>
      <c r="I19" s="2">
        <v>183.84382776931881</v>
      </c>
      <c r="J19" s="2">
        <v>158.27558669949764</v>
      </c>
      <c r="K19" s="3">
        <v>138.68256523144268</v>
      </c>
      <c r="L19" s="3"/>
      <c r="M19" s="2">
        <v>212.81400524307341</v>
      </c>
      <c r="N19" s="2">
        <v>221.70783095875495</v>
      </c>
      <c r="O19" s="3">
        <v>172.4975415246617</v>
      </c>
      <c r="P19" s="21">
        <v>327.93664190503063</v>
      </c>
      <c r="Q19" s="21">
        <v>320.17817853951897</v>
      </c>
      <c r="R19" s="22">
        <v>301.28386476600235</v>
      </c>
      <c r="S19" s="2">
        <f t="shared" si="0"/>
        <v>183.84382776931881</v>
      </c>
      <c r="T19" s="2">
        <f t="shared" si="1"/>
        <v>194.04786300274586</v>
      </c>
      <c r="U19" s="3">
        <f t="shared" si="2"/>
        <v>197.03029107966697</v>
      </c>
      <c r="V19" s="3"/>
      <c r="W19" s="2">
        <f t="shared" si="3"/>
        <v>202.33979257549672</v>
      </c>
      <c r="X19" s="2">
        <f t="shared" si="4"/>
        <v>316.46622840351733</v>
      </c>
      <c r="Y19" s="3">
        <f t="shared" si="5"/>
        <v>191.64066061724387</v>
      </c>
      <c r="Z19" s="3"/>
      <c r="AA19" s="2">
        <f t="shared" si="6"/>
        <v>202.33979257549672</v>
      </c>
      <c r="AB19" s="2">
        <f t="shared" si="7"/>
        <v>322.79228396893586</v>
      </c>
      <c r="AC19" s="3">
        <f t="shared" si="8"/>
        <v>220.43916968863618</v>
      </c>
      <c r="AE19" s="3" t="s">
        <v>32</v>
      </c>
      <c r="AF19" s="10">
        <v>1.595298086749279</v>
      </c>
      <c r="AG19" s="9">
        <f t="shared" si="9"/>
        <v>2.6106539538920987E-3</v>
      </c>
      <c r="AH19" s="3">
        <v>5.93313429E-2</v>
      </c>
      <c r="AI19" s="10">
        <v>1.0894504085566177</v>
      </c>
      <c r="AJ19" s="9">
        <f t="shared" si="10"/>
        <v>0.53194081287858486</v>
      </c>
      <c r="AK19" s="3">
        <v>0.14731382407999999</v>
      </c>
    </row>
    <row r="20" spans="1:37" x14ac:dyDescent="0.2">
      <c r="A20" s="5" t="s">
        <v>33</v>
      </c>
      <c r="C20" s="2">
        <v>702.56224098184157</v>
      </c>
      <c r="D20" s="2">
        <v>731.27702129286365</v>
      </c>
      <c r="E20" s="3">
        <v>720.49754152466176</v>
      </c>
      <c r="F20" s="2">
        <v>782.88471509113265</v>
      </c>
      <c r="G20" s="2">
        <v>822.17338819294332</v>
      </c>
      <c r="H20" s="3">
        <v>706.28386476600235</v>
      </c>
      <c r="I20" s="2">
        <v>787.84382776931875</v>
      </c>
      <c r="J20" s="2">
        <v>588.27558669949758</v>
      </c>
      <c r="K20" s="3">
        <v>512.68256523144271</v>
      </c>
      <c r="L20" s="3"/>
      <c r="M20" s="2">
        <v>776.45068770255</v>
      </c>
      <c r="N20" s="2">
        <v>753.12191355647758</v>
      </c>
      <c r="O20" s="3">
        <v>720.49754152466176</v>
      </c>
      <c r="P20" s="21">
        <v>873.59624805988813</v>
      </c>
      <c r="Q20" s="21">
        <v>882.84866557219948</v>
      </c>
      <c r="R20" s="22">
        <v>706.28386476600235</v>
      </c>
      <c r="S20" s="2">
        <f t="shared" si="0"/>
        <v>787.84382776931875</v>
      </c>
      <c r="T20" s="2">
        <f t="shared" si="1"/>
        <v>721.23327947257178</v>
      </c>
      <c r="U20" s="3">
        <f t="shared" si="2"/>
        <v>728.38279916760007</v>
      </c>
      <c r="V20" s="3"/>
      <c r="W20" s="2">
        <f t="shared" si="3"/>
        <v>750.02338092789648</v>
      </c>
      <c r="X20" s="2">
        <f t="shared" si="4"/>
        <v>820.90959279936339</v>
      </c>
      <c r="Y20" s="3">
        <f t="shared" si="5"/>
        <v>745.81996880316365</v>
      </c>
      <c r="Z20" s="3"/>
      <c r="AA20" s="2">
        <f t="shared" si="6"/>
        <v>750.02338092789648</v>
      </c>
      <c r="AB20" s="2">
        <f t="shared" si="7"/>
        <v>837.31930490176273</v>
      </c>
      <c r="AC20" s="3">
        <f t="shared" si="8"/>
        <v>857.89693132262391</v>
      </c>
      <c r="AE20" s="3" t="s">
        <v>33</v>
      </c>
      <c r="AF20" s="10">
        <v>1.1163909368610183</v>
      </c>
      <c r="AG20" s="9">
        <f t="shared" si="9"/>
        <v>0.30024933467365134</v>
      </c>
      <c r="AH20" s="3">
        <v>0.20045502900000001</v>
      </c>
      <c r="AI20" s="10">
        <v>1.1438269167839421</v>
      </c>
      <c r="AJ20" s="9">
        <f t="shared" si="10"/>
        <v>0.88221856099431584</v>
      </c>
      <c r="AK20" s="3">
        <v>0.22833892167</v>
      </c>
    </row>
    <row r="21" spans="1:37" x14ac:dyDescent="0.2">
      <c r="A21" s="5" t="s">
        <v>34</v>
      </c>
      <c r="C21" s="2">
        <v>2178.5622409818416</v>
      </c>
      <c r="D21" s="2">
        <v>2446.2770212928635</v>
      </c>
      <c r="E21" s="3">
        <v>3135.4975415246618</v>
      </c>
      <c r="F21" s="2">
        <v>1.8847150911326835</v>
      </c>
      <c r="G21" s="2">
        <v>14.173388192943335</v>
      </c>
      <c r="H21" s="3">
        <v>1</v>
      </c>
      <c r="I21" s="2">
        <v>1</v>
      </c>
      <c r="J21" s="2">
        <v>1</v>
      </c>
      <c r="K21" s="3">
        <v>1</v>
      </c>
      <c r="L21" s="3"/>
      <c r="M21" s="2">
        <v>2407.6815569382115</v>
      </c>
      <c r="N21" s="2">
        <v>2519.3528276167381</v>
      </c>
      <c r="O21" s="3">
        <v>3135.4975415246618</v>
      </c>
      <c r="P21" s="21">
        <v>2.1030938534592569</v>
      </c>
      <c r="Q21" s="21">
        <v>15.219364956921126</v>
      </c>
      <c r="R21" s="22">
        <v>1</v>
      </c>
      <c r="S21" s="21">
        <v>1</v>
      </c>
      <c r="T21" s="21">
        <v>1</v>
      </c>
      <c r="U21" s="22">
        <v>1</v>
      </c>
      <c r="V21" s="3"/>
      <c r="W21" s="2">
        <f t="shared" si="3"/>
        <v>2687.510642026537</v>
      </c>
      <c r="X21" s="2">
        <f t="shared" si="4"/>
        <v>6.1074862701267945</v>
      </c>
      <c r="Y21" s="3">
        <f t="shared" si="5"/>
        <v>1</v>
      </c>
      <c r="Z21" s="3"/>
      <c r="AA21" s="2">
        <f t="shared" si="6"/>
        <v>2687.510642026537</v>
      </c>
      <c r="AB21" s="2">
        <f t="shared" si="7"/>
        <v>6.2295729070003789</v>
      </c>
      <c r="AC21" s="3">
        <v>1</v>
      </c>
      <c r="AE21" s="3" t="s">
        <v>34</v>
      </c>
      <c r="AF21" s="11">
        <v>2.317971437799749E-3</v>
      </c>
      <c r="AG21" s="9">
        <f t="shared" si="9"/>
        <v>2.907034649728165E-4</v>
      </c>
      <c r="AH21" s="3">
        <v>2.0515378899999999E-2</v>
      </c>
      <c r="AI21" s="11">
        <v>3.7209154983882883E-4</v>
      </c>
      <c r="AJ21" s="9">
        <f t="shared" si="10"/>
        <v>2.8832025867980962E-4</v>
      </c>
      <c r="AK21" s="3">
        <v>2.5070944999999999E-4</v>
      </c>
    </row>
    <row r="22" spans="1:37" x14ac:dyDescent="0.2">
      <c r="A22" s="5" t="s">
        <v>35</v>
      </c>
      <c r="C22" s="2">
        <v>717.56224098184157</v>
      </c>
      <c r="D22" s="2">
        <v>807.27702129286365</v>
      </c>
      <c r="E22" s="3">
        <v>657.49754152466176</v>
      </c>
      <c r="F22" s="2">
        <v>1043.8847150911326</v>
      </c>
      <c r="G22" s="2">
        <v>1209.1733881929433</v>
      </c>
      <c r="H22" s="3">
        <v>997.28386476600235</v>
      </c>
      <c r="I22" s="2">
        <v>960.84382776931875</v>
      </c>
      <c r="J22" s="2">
        <v>808.27558669949758</v>
      </c>
      <c r="K22" s="3">
        <v>745.68256523144271</v>
      </c>
      <c r="L22" s="3"/>
      <c r="M22" s="2">
        <v>793.02823718665218</v>
      </c>
      <c r="N22" s="2">
        <v>831.39220479180108</v>
      </c>
      <c r="O22" s="3">
        <v>657.49754152466176</v>
      </c>
      <c r="P22" s="21">
        <v>1164.8378783388612</v>
      </c>
      <c r="Q22" s="21">
        <v>1298.4087390104578</v>
      </c>
      <c r="R22" s="22">
        <v>997.28386476600235</v>
      </c>
      <c r="S22" s="2">
        <f t="shared" si="0"/>
        <v>960.84382776931875</v>
      </c>
      <c r="T22" s="2">
        <f t="shared" si="1"/>
        <v>990.95605068969212</v>
      </c>
      <c r="U22" s="3">
        <f t="shared" si="2"/>
        <v>1059.4125702491199</v>
      </c>
      <c r="V22" s="3"/>
      <c r="W22" s="2">
        <f t="shared" si="3"/>
        <v>760.63932783437167</v>
      </c>
      <c r="X22" s="2">
        <f t="shared" si="4"/>
        <v>1153.5101607051072</v>
      </c>
      <c r="Y22" s="3">
        <f t="shared" si="5"/>
        <v>1003.7374829027103</v>
      </c>
      <c r="Z22" s="3"/>
      <c r="AA22" s="2">
        <f t="shared" si="6"/>
        <v>760.63932783437167</v>
      </c>
      <c r="AB22" s="2">
        <f t="shared" si="7"/>
        <v>1176.5684485000088</v>
      </c>
      <c r="AC22" s="3">
        <f t="shared" si="8"/>
        <v>1154.5726079412493</v>
      </c>
      <c r="AE22" s="3" t="s">
        <v>35</v>
      </c>
      <c r="AF22" s="10">
        <v>1.5468151664598195</v>
      </c>
      <c r="AG22" s="9">
        <f t="shared" si="9"/>
        <v>1.8180273455304524E-2</v>
      </c>
      <c r="AH22" s="3">
        <v>9.3410377599999997E-2</v>
      </c>
      <c r="AI22" s="10">
        <v>1.5178975970496442</v>
      </c>
      <c r="AJ22" s="9">
        <f t="shared" si="10"/>
        <v>1.5689882693043427E-2</v>
      </c>
      <c r="AK22" s="3">
        <v>5.9794514700000001E-3</v>
      </c>
    </row>
    <row r="23" spans="1:37" x14ac:dyDescent="0.2">
      <c r="A23" s="5" t="s">
        <v>36</v>
      </c>
      <c r="C23" s="2">
        <v>1815.5622409818416</v>
      </c>
      <c r="D23" s="2">
        <v>1965.2770212928638</v>
      </c>
      <c r="E23" s="3">
        <v>1782.4975415246618</v>
      </c>
      <c r="F23" s="2">
        <v>867.88471509113265</v>
      </c>
      <c r="G23" s="2">
        <v>760.17338819294332</v>
      </c>
      <c r="H23" s="3">
        <v>1422.2838647660024</v>
      </c>
      <c r="I23" s="2">
        <v>520.84382776931875</v>
      </c>
      <c r="J23" s="2">
        <v>407.27558669949764</v>
      </c>
      <c r="K23" s="3">
        <v>357.68256523144271</v>
      </c>
      <c r="L23" s="3"/>
      <c r="M23" s="2">
        <v>2006.504859422937</v>
      </c>
      <c r="N23" s="2">
        <v>2023.9842738773882</v>
      </c>
      <c r="O23" s="3">
        <v>1782.4975415246618</v>
      </c>
      <c r="P23" s="21">
        <v>968.44505485572222</v>
      </c>
      <c r="Q23" s="21">
        <v>816.27314993092807</v>
      </c>
      <c r="R23" s="22">
        <v>1422.2838647660024</v>
      </c>
      <c r="S23" s="2">
        <f t="shared" si="0"/>
        <v>520.84382776931875</v>
      </c>
      <c r="T23" s="2">
        <f t="shared" si="1"/>
        <v>499.32499951666836</v>
      </c>
      <c r="U23" s="3">
        <f t="shared" si="2"/>
        <v>508.16986132367055</v>
      </c>
      <c r="V23" s="3"/>
      <c r="W23" s="2">
        <f t="shared" si="3"/>
        <v>1937.6622249416623</v>
      </c>
      <c r="X23" s="2">
        <f t="shared" si="4"/>
        <v>1069.0006898508843</v>
      </c>
      <c r="Y23" s="3">
        <f t="shared" si="5"/>
        <v>509.44622953655261</v>
      </c>
      <c r="Z23" s="3"/>
      <c r="AA23" s="2">
        <f t="shared" si="6"/>
        <v>1937.6622249416623</v>
      </c>
      <c r="AB23" s="2">
        <f t="shared" si="7"/>
        <v>1090.3696611865705</v>
      </c>
      <c r="AC23" s="3">
        <f t="shared" si="8"/>
        <v>586.00248756363908</v>
      </c>
      <c r="AE23" s="3" t="s">
        <v>36</v>
      </c>
      <c r="AF23" s="10">
        <v>0.56272432168583897</v>
      </c>
      <c r="AG23" s="9">
        <f t="shared" si="9"/>
        <v>1.1794348630401756E-2</v>
      </c>
      <c r="AH23" s="3">
        <v>5.12326403E-2</v>
      </c>
      <c r="AI23" s="11">
        <v>0.30242757484797539</v>
      </c>
      <c r="AJ23" s="9">
        <f t="shared" si="10"/>
        <v>5.2323090237272644E-5</v>
      </c>
      <c r="AK23" s="3">
        <v>9.2625669999999994E-5</v>
      </c>
    </row>
    <row r="24" spans="1:37" x14ac:dyDescent="0.2">
      <c r="A24" s="5" t="s">
        <v>37</v>
      </c>
      <c r="C24" s="2">
        <v>163.56224098184157</v>
      </c>
      <c r="D24" s="2">
        <v>202.27702129286368</v>
      </c>
      <c r="E24" s="3">
        <v>143.4975415246617</v>
      </c>
      <c r="F24" s="2">
        <v>193.88471509113268</v>
      </c>
      <c r="G24" s="2">
        <v>214.17338819294332</v>
      </c>
      <c r="H24" s="3">
        <v>205.28386476600238</v>
      </c>
      <c r="I24" s="2">
        <v>3483.843827769319</v>
      </c>
      <c r="J24" s="2">
        <v>2813.2755866994976</v>
      </c>
      <c r="K24" s="3">
        <v>2440.6825652314428</v>
      </c>
      <c r="L24" s="3"/>
      <c r="M24" s="2">
        <v>180.76407624047573</v>
      </c>
      <c r="N24" s="2">
        <v>208.31949166850225</v>
      </c>
      <c r="O24" s="3">
        <v>143.4975415246617</v>
      </c>
      <c r="P24" s="21">
        <v>216.34981038051987</v>
      </c>
      <c r="Q24" s="21">
        <v>229.97909283199002</v>
      </c>
      <c r="R24" s="22">
        <v>205.28386476600238</v>
      </c>
      <c r="S24" s="2">
        <f t="shared" si="0"/>
        <v>3483.843827769319</v>
      </c>
      <c r="T24" s="2">
        <f t="shared" si="1"/>
        <v>3449.1113065548111</v>
      </c>
      <c r="U24" s="3">
        <f t="shared" si="2"/>
        <v>3467.5476002198325</v>
      </c>
      <c r="V24" s="3"/>
      <c r="W24" s="2">
        <f t="shared" si="3"/>
        <v>177.52703647787993</v>
      </c>
      <c r="X24" s="2">
        <f t="shared" si="4"/>
        <v>217.2042559928374</v>
      </c>
      <c r="Y24" s="3">
        <f t="shared" si="5"/>
        <v>3466.8342448479875</v>
      </c>
      <c r="Z24" s="3"/>
      <c r="AA24" s="2">
        <f t="shared" si="6"/>
        <v>177.52703647787993</v>
      </c>
      <c r="AB24" s="2">
        <f t="shared" si="7"/>
        <v>221.54609745689427</v>
      </c>
      <c r="AC24" s="3">
        <f t="shared" si="8"/>
        <v>3987.8074930496</v>
      </c>
      <c r="AE24" s="3" t="s">
        <v>37</v>
      </c>
      <c r="AF24" s="10">
        <v>1.2479569413895959</v>
      </c>
      <c r="AG24" s="9">
        <f t="shared" si="9"/>
        <v>0.11954470177070786</v>
      </c>
      <c r="AH24" s="3">
        <v>0.10893622779999999</v>
      </c>
      <c r="AI24" s="12">
        <v>22.463099549045225</v>
      </c>
      <c r="AJ24" s="9">
        <f t="shared" si="10"/>
        <v>1.0535090932939501E-8</v>
      </c>
      <c r="AK24" s="3">
        <v>5.0989884000000001E-7</v>
      </c>
    </row>
    <row r="25" spans="1:37" x14ac:dyDescent="0.2">
      <c r="A25" s="5" t="s">
        <v>38</v>
      </c>
      <c r="C25" s="2">
        <v>3178.5622409818416</v>
      </c>
      <c r="D25" s="2">
        <v>3347.2770212928635</v>
      </c>
      <c r="E25" s="3">
        <v>3967.4975415246618</v>
      </c>
      <c r="F25" s="2">
        <v>5938.8847150911324</v>
      </c>
      <c r="G25" s="2">
        <v>6578.1733881929431</v>
      </c>
      <c r="H25" s="3">
        <v>5772.2838647660028</v>
      </c>
      <c r="I25" s="2">
        <v>2125.843827769319</v>
      </c>
      <c r="J25" s="2">
        <v>2088.2755866994976</v>
      </c>
      <c r="K25" s="3">
        <v>1177.6825652314426</v>
      </c>
      <c r="L25" s="3"/>
      <c r="M25" s="2">
        <v>3512.8515225450283</v>
      </c>
      <c r="N25" s="2">
        <v>3447.2677276565601</v>
      </c>
      <c r="O25" s="3">
        <v>3967.4975415246618</v>
      </c>
      <c r="P25" s="21">
        <v>6627.0132814636618</v>
      </c>
      <c r="Q25" s="21">
        <v>7063.633633816682</v>
      </c>
      <c r="R25" s="22">
        <v>5772.2838647660028</v>
      </c>
      <c r="S25" s="2">
        <f t="shared" si="0"/>
        <v>2125.843827769319</v>
      </c>
      <c r="T25" s="2">
        <f t="shared" si="1"/>
        <v>2560.2521741347555</v>
      </c>
      <c r="U25" s="3">
        <f t="shared" si="2"/>
        <v>1673.1673389496198</v>
      </c>
      <c r="V25" s="3"/>
      <c r="W25" s="2">
        <f t="shared" si="3"/>
        <v>3642.5389305754165</v>
      </c>
      <c r="X25" s="2">
        <f t="shared" si="4"/>
        <v>6487.6435933487819</v>
      </c>
      <c r="Y25" s="3">
        <f t="shared" si="5"/>
        <v>2119.7544469512313</v>
      </c>
      <c r="Z25" s="3"/>
      <c r="AA25" s="2">
        <f t="shared" si="6"/>
        <v>3642.5389305754165</v>
      </c>
      <c r="AB25" s="2">
        <f t="shared" si="7"/>
        <v>6617.3294497739598</v>
      </c>
      <c r="AC25" s="3">
        <f t="shared" si="8"/>
        <v>2438.2973254459653</v>
      </c>
      <c r="AE25" s="3" t="s">
        <v>38</v>
      </c>
      <c r="AF25" s="10">
        <v>1.8166805011274407</v>
      </c>
      <c r="AG25" s="9">
        <f t="shared" si="9"/>
        <v>2.3277386893507134E-3</v>
      </c>
      <c r="AH25" s="3">
        <v>0.31227891140000003</v>
      </c>
      <c r="AI25" s="10">
        <v>0.66939499396394486</v>
      </c>
      <c r="AJ25" s="9">
        <f t="shared" si="10"/>
        <v>7.4318093885427441E-3</v>
      </c>
      <c r="AK25" s="3">
        <v>3.1278222200000001E-3</v>
      </c>
    </row>
    <row r="26" spans="1:37" x14ac:dyDescent="0.2">
      <c r="A26" s="5" t="s">
        <v>39</v>
      </c>
      <c r="C26" s="2">
        <v>24.562240981841569</v>
      </c>
      <c r="D26" s="2">
        <v>24.277021292863679</v>
      </c>
      <c r="E26" s="3">
        <v>1</v>
      </c>
      <c r="F26" s="2">
        <v>14.884715091132684</v>
      </c>
      <c r="G26" s="2">
        <v>5.1733881929433352</v>
      </c>
      <c r="H26" s="3">
        <v>2.283864766002381</v>
      </c>
      <c r="I26" s="2">
        <v>1</v>
      </c>
      <c r="J26" s="2">
        <v>1</v>
      </c>
      <c r="K26" s="3">
        <v>1</v>
      </c>
      <c r="L26" s="3"/>
      <c r="M26" s="2">
        <v>27.145451021128192</v>
      </c>
      <c r="N26" s="2">
        <v>25.002230617349866</v>
      </c>
      <c r="O26" s="2">
        <v>1</v>
      </c>
      <c r="P26" s="21">
        <v>16.609381951645652</v>
      </c>
      <c r="Q26" s="21">
        <v>5.5551772025430255</v>
      </c>
      <c r="R26" s="21">
        <v>2.283864766002381</v>
      </c>
      <c r="S26" s="21">
        <v>1</v>
      </c>
      <c r="T26" s="21">
        <v>1</v>
      </c>
      <c r="U26" s="22">
        <v>1</v>
      </c>
      <c r="V26" s="3"/>
      <c r="W26" s="2">
        <f t="shared" si="3"/>
        <v>17.715893879492686</v>
      </c>
      <c r="X26" s="2">
        <f t="shared" si="4"/>
        <v>8.1494746400636853</v>
      </c>
      <c r="Y26" s="3">
        <f t="shared" si="5"/>
        <v>1</v>
      </c>
      <c r="Z26" s="3"/>
      <c r="AA26" s="2">
        <f t="shared" si="6"/>
        <v>17.715893879492686</v>
      </c>
      <c r="AB26" s="2">
        <f t="shared" si="7"/>
        <v>8.3123799511993717</v>
      </c>
      <c r="AC26" s="3">
        <v>1</v>
      </c>
      <c r="AE26" s="3" t="s">
        <v>39</v>
      </c>
      <c r="AF26" s="10">
        <v>0.46920465925919203</v>
      </c>
      <c r="AG26" s="9">
        <f t="shared" si="9"/>
        <v>0.36797006083851069</v>
      </c>
      <c r="AH26" s="3">
        <v>0.33891304570000003</v>
      </c>
      <c r="AI26" s="11">
        <v>5.6446488492323033E-2</v>
      </c>
      <c r="AJ26" s="9">
        <f t="shared" si="10"/>
        <v>0.11684253122113571</v>
      </c>
      <c r="AK26" s="3">
        <v>3.6963759810000003E-2</v>
      </c>
    </row>
    <row r="27" spans="1:37" x14ac:dyDescent="0.2">
      <c r="A27" s="5" t="s">
        <v>40</v>
      </c>
      <c r="C27" s="2">
        <v>2718.5622409818416</v>
      </c>
      <c r="D27" s="2">
        <v>2843.2770212928635</v>
      </c>
      <c r="E27" s="3">
        <v>3098.4975415246618</v>
      </c>
      <c r="F27" s="2">
        <v>1646.8847150911326</v>
      </c>
      <c r="G27" s="2">
        <v>2039.1733881929433</v>
      </c>
      <c r="H27" s="3">
        <v>2236.2838647660024</v>
      </c>
      <c r="I27" s="2">
        <v>14422.843827769319</v>
      </c>
      <c r="J27" s="2">
        <v>7773.2755866994976</v>
      </c>
      <c r="K27" s="3">
        <v>8314.6825652314419</v>
      </c>
      <c r="L27" s="3"/>
      <c r="M27" s="2">
        <v>3004.4733383658927</v>
      </c>
      <c r="N27" s="2">
        <v>2928.2121120959937</v>
      </c>
      <c r="O27" s="3">
        <v>3098.4975415246618</v>
      </c>
      <c r="P27" s="21">
        <v>1837.706472431661</v>
      </c>
      <c r="Q27" s="21">
        <v>2189.6616096919938</v>
      </c>
      <c r="R27" s="22">
        <v>2236.2838647660024</v>
      </c>
      <c r="S27" s="2">
        <f t="shared" si="0"/>
        <v>14422.843827769319</v>
      </c>
      <c r="T27" s="2">
        <f t="shared" si="1"/>
        <v>9530.1337849044321</v>
      </c>
      <c r="U27" s="3">
        <f t="shared" si="2"/>
        <v>11812.907580189132</v>
      </c>
      <c r="V27" s="3"/>
      <c r="W27" s="2">
        <f t="shared" si="3"/>
        <v>3010.3943306621827</v>
      </c>
      <c r="X27" s="2">
        <f t="shared" si="4"/>
        <v>2087.8839822965524</v>
      </c>
      <c r="Y27" s="3">
        <f t="shared" si="5"/>
        <v>11921.961730954294</v>
      </c>
      <c r="Z27" s="3"/>
      <c r="AA27" s="2">
        <f t="shared" si="6"/>
        <v>3010.3943306621827</v>
      </c>
      <c r="AB27" s="2">
        <f t="shared" si="7"/>
        <v>2129.6200947177304</v>
      </c>
      <c r="AC27" s="3">
        <f t="shared" si="8"/>
        <v>13713.516414349004</v>
      </c>
      <c r="AE27" s="3" t="s">
        <v>40</v>
      </c>
      <c r="AF27" s="10">
        <v>0.70742230445580445</v>
      </c>
      <c r="AG27" s="9">
        <f t="shared" si="9"/>
        <v>2.4058978056657374E-3</v>
      </c>
      <c r="AH27" s="3">
        <v>1.0381673999999999E-3</v>
      </c>
      <c r="AI27" s="12">
        <v>4.5553887325227933</v>
      </c>
      <c r="AJ27" s="9">
        <f t="shared" si="10"/>
        <v>3.2426287151778466E-3</v>
      </c>
      <c r="AK27" s="3">
        <v>1.6014616699999999E-3</v>
      </c>
    </row>
    <row r="28" spans="1:37" x14ac:dyDescent="0.2">
      <c r="A28" s="5" t="s">
        <v>41</v>
      </c>
      <c r="C28" s="2">
        <v>772.56224098184157</v>
      </c>
      <c r="D28" s="2">
        <v>939.27702129286365</v>
      </c>
      <c r="E28" s="3">
        <v>650.49754152466176</v>
      </c>
      <c r="F28" s="2">
        <v>1989.8847150911326</v>
      </c>
      <c r="G28" s="2">
        <v>2026.1733881929433</v>
      </c>
      <c r="H28" s="3">
        <v>2261.2838647660024</v>
      </c>
      <c r="I28" s="2">
        <v>145.84382776931881</v>
      </c>
      <c r="J28" s="2">
        <v>147.27558669949764</v>
      </c>
      <c r="K28" s="3">
        <v>47.68256523144268</v>
      </c>
      <c r="L28" s="3"/>
      <c r="M28" s="2">
        <v>853.81258529502713</v>
      </c>
      <c r="N28" s="2">
        <v>967.33534220052081</v>
      </c>
      <c r="O28" s="3">
        <v>650.49754152466176</v>
      </c>
      <c r="P28" s="21">
        <v>2220.4493045607328</v>
      </c>
      <c r="Q28" s="21">
        <v>2175.702227380114</v>
      </c>
      <c r="R28" s="22">
        <v>2261.2838647660024</v>
      </c>
      <c r="S28" s="2">
        <f t="shared" si="0"/>
        <v>145.84382776931881</v>
      </c>
      <c r="T28" s="2">
        <f t="shared" si="1"/>
        <v>180.56172444188985</v>
      </c>
      <c r="U28" s="3">
        <f t="shared" si="2"/>
        <v>67.743985635811612</v>
      </c>
      <c r="V28" s="3"/>
      <c r="W28" s="2">
        <f t="shared" si="3"/>
        <v>823.88182300673668</v>
      </c>
      <c r="X28" s="2">
        <f t="shared" si="4"/>
        <v>2219.1451322356165</v>
      </c>
      <c r="Y28" s="3">
        <f t="shared" si="5"/>
        <v>131.38317928234008</v>
      </c>
      <c r="Z28" s="3"/>
      <c r="AA28" s="2">
        <f t="shared" si="6"/>
        <v>823.88182300673668</v>
      </c>
      <c r="AB28" s="2">
        <f t="shared" si="7"/>
        <v>2263.5051117666726</v>
      </c>
      <c r="AC28" s="3">
        <f t="shared" si="8"/>
        <v>151.12658690890711</v>
      </c>
      <c r="AE28" s="3" t="s">
        <v>41</v>
      </c>
      <c r="AF28" s="12">
        <v>2.7473662466615245</v>
      </c>
      <c r="AG28" s="9">
        <f t="shared" si="9"/>
        <v>1.2988702189244944E-4</v>
      </c>
      <c r="AH28" s="3">
        <v>3.50248534E-2</v>
      </c>
      <c r="AI28" s="11">
        <v>0.18343235970102401</v>
      </c>
      <c r="AJ28" s="9">
        <f t="shared" si="10"/>
        <v>2.1568245620624408E-3</v>
      </c>
      <c r="AK28" s="3">
        <v>1.1346774999999999E-3</v>
      </c>
    </row>
    <row r="29" spans="1:37" x14ac:dyDescent="0.2">
      <c r="A29" s="5" t="s">
        <v>42</v>
      </c>
      <c r="C29" s="2">
        <v>16859.562240981842</v>
      </c>
      <c r="D29" s="2">
        <v>17534.277021292863</v>
      </c>
      <c r="E29" s="3">
        <v>19110.497541524663</v>
      </c>
      <c r="F29" s="2">
        <v>28647.884715091132</v>
      </c>
      <c r="G29" s="2">
        <v>24995.173388192943</v>
      </c>
      <c r="H29" s="3">
        <v>47037.283864766003</v>
      </c>
      <c r="I29" s="2">
        <v>2676.843827769319</v>
      </c>
      <c r="J29" s="2">
        <v>1693.2755866994976</v>
      </c>
      <c r="K29" s="3">
        <v>1214.6825652314426</v>
      </c>
      <c r="L29" s="3"/>
      <c r="M29" s="2">
        <v>18632.681822011891</v>
      </c>
      <c r="N29" s="2">
        <v>18058.065382334644</v>
      </c>
      <c r="O29" s="3">
        <v>19110.497541524663</v>
      </c>
      <c r="P29" s="21">
        <v>31967.266852364806</v>
      </c>
      <c r="Q29" s="21">
        <v>26839.783175192402</v>
      </c>
      <c r="R29" s="22">
        <v>47037.283864766003</v>
      </c>
      <c r="S29" s="2">
        <f t="shared" si="0"/>
        <v>2676.843827769319</v>
      </c>
      <c r="T29" s="2">
        <f t="shared" si="1"/>
        <v>2075.9771985403804</v>
      </c>
      <c r="U29" s="3">
        <f t="shared" si="2"/>
        <v>1725.7342983059127</v>
      </c>
      <c r="V29" s="3"/>
      <c r="W29" s="2">
        <f t="shared" si="3"/>
        <v>18600.414915290399</v>
      </c>
      <c r="X29" s="2">
        <f t="shared" si="4"/>
        <v>35281.444630774407</v>
      </c>
      <c r="Y29" s="3">
        <f t="shared" si="5"/>
        <v>2159.518441538537</v>
      </c>
      <c r="Z29" s="3"/>
      <c r="AA29" s="2">
        <f t="shared" si="6"/>
        <v>18600.414915290399</v>
      </c>
      <c r="AB29" s="2">
        <f t="shared" si="7"/>
        <v>35986.709076489387</v>
      </c>
      <c r="AC29" s="3">
        <f t="shared" si="8"/>
        <v>2484.0367938974759</v>
      </c>
      <c r="AE29" s="3" t="s">
        <v>42</v>
      </c>
      <c r="AF29" s="10">
        <v>1.9347261467219559</v>
      </c>
      <c r="AG29" s="9">
        <f t="shared" si="9"/>
        <v>5.1451661857971454E-2</v>
      </c>
      <c r="AH29" s="3">
        <v>1.061625E-4</v>
      </c>
      <c r="AI29" s="11">
        <v>0.13354738618521261</v>
      </c>
      <c r="AJ29" s="9">
        <f t="shared" si="10"/>
        <v>2.3547668558830365E-6</v>
      </c>
      <c r="AK29" s="3">
        <v>1.5543550000000001E-5</v>
      </c>
    </row>
    <row r="30" spans="1:37" x14ac:dyDescent="0.2">
      <c r="A30" s="5" t="s">
        <v>43</v>
      </c>
      <c r="C30" s="2">
        <v>304.56224098184157</v>
      </c>
      <c r="D30" s="2">
        <v>319.27702129286365</v>
      </c>
      <c r="E30" s="3">
        <v>409.4975415246617</v>
      </c>
      <c r="F30" s="2">
        <v>196.88471509113268</v>
      </c>
      <c r="G30" s="2">
        <v>245.17338819294332</v>
      </c>
      <c r="H30" s="3">
        <v>238.28386476600238</v>
      </c>
      <c r="I30" s="2">
        <v>668.84382776931875</v>
      </c>
      <c r="J30" s="2">
        <v>524.27558669949758</v>
      </c>
      <c r="K30" s="3">
        <v>467.68256523144271</v>
      </c>
      <c r="L30" s="3"/>
      <c r="M30" s="2">
        <v>336.59304139103688</v>
      </c>
      <c r="N30" s="2">
        <v>328.81454528077654</v>
      </c>
      <c r="O30" s="3">
        <v>409.4975415246617</v>
      </c>
      <c r="P30" s="21">
        <v>219.6974153262552</v>
      </c>
      <c r="Q30" s="21">
        <v>263.26685065262569</v>
      </c>
      <c r="R30" s="22">
        <v>238.28386476600238</v>
      </c>
      <c r="S30" s="2">
        <f t="shared" si="0"/>
        <v>668.84382776931875</v>
      </c>
      <c r="T30" s="2">
        <f t="shared" si="1"/>
        <v>642.76847330031865</v>
      </c>
      <c r="U30" s="3">
        <f t="shared" si="2"/>
        <v>664.4500107612979</v>
      </c>
      <c r="V30" s="3"/>
      <c r="W30" s="2">
        <f t="shared" si="3"/>
        <v>358.30170939882504</v>
      </c>
      <c r="X30" s="2">
        <f t="shared" si="4"/>
        <v>240.41604358162775</v>
      </c>
      <c r="Y30" s="3">
        <f t="shared" si="5"/>
        <v>658.68743727697847</v>
      </c>
      <c r="Z30" s="3"/>
      <c r="AA30" s="2">
        <f t="shared" si="6"/>
        <v>358.30170939882504</v>
      </c>
      <c r="AB30" s="2">
        <f t="shared" si="7"/>
        <v>245.22188102655164</v>
      </c>
      <c r="AC30" s="3">
        <f t="shared" si="8"/>
        <v>757.67069102144183</v>
      </c>
      <c r="AE30" s="3" t="s">
        <v>43</v>
      </c>
      <c r="AF30" s="10">
        <v>0.68440053338845663</v>
      </c>
      <c r="AG30" s="9">
        <f t="shared" si="9"/>
        <v>1.4639963757358699E-2</v>
      </c>
      <c r="AH30" s="3">
        <v>4.2870154999999997E-3</v>
      </c>
      <c r="AI30" s="12">
        <v>2.1146164563174881</v>
      </c>
      <c r="AJ30" s="9">
        <f t="shared" si="10"/>
        <v>3.6770379350588598E-4</v>
      </c>
      <c r="AK30" s="3">
        <v>2.9175202999999998E-4</v>
      </c>
    </row>
    <row r="31" spans="1:37" x14ac:dyDescent="0.2">
      <c r="A31" s="5" t="s">
        <v>44</v>
      </c>
      <c r="C31" s="2">
        <v>1358.5622409818416</v>
      </c>
      <c r="D31" s="2">
        <v>1387.2770212928638</v>
      </c>
      <c r="E31" s="3">
        <v>1337.4975415246618</v>
      </c>
      <c r="F31" s="2">
        <v>1592.8847150911326</v>
      </c>
      <c r="G31" s="2">
        <v>1763.1733881929433</v>
      </c>
      <c r="H31" s="3">
        <v>1535.2838647660024</v>
      </c>
      <c r="I31" s="2">
        <v>898.84382776931875</v>
      </c>
      <c r="J31" s="2">
        <v>772.27558669949758</v>
      </c>
      <c r="K31" s="3">
        <v>696.68256523144271</v>
      </c>
      <c r="L31" s="3"/>
      <c r="M31" s="2">
        <v>1501.4421851406219</v>
      </c>
      <c r="N31" s="2">
        <v>1428.7181115876911</v>
      </c>
      <c r="O31" s="3">
        <v>1337.4975415246618</v>
      </c>
      <c r="P31" s="21">
        <v>1777.449583408425</v>
      </c>
      <c r="Q31" s="21">
        <v>1893.2931852243987</v>
      </c>
      <c r="R31" s="22">
        <v>1535.2838647660024</v>
      </c>
      <c r="S31" s="2">
        <f t="shared" si="0"/>
        <v>898.84382776931875</v>
      </c>
      <c r="T31" s="2">
        <f t="shared" si="1"/>
        <v>946.8195972177997</v>
      </c>
      <c r="U31" s="3">
        <f t="shared" si="2"/>
        <v>989.79686731781305</v>
      </c>
      <c r="V31" s="3"/>
      <c r="W31" s="2">
        <f t="shared" si="3"/>
        <v>1422.5526127509918</v>
      </c>
      <c r="X31" s="2">
        <f t="shared" si="4"/>
        <v>1735.3422111329419</v>
      </c>
      <c r="Y31" s="3">
        <f t="shared" si="5"/>
        <v>945.1534307683105</v>
      </c>
      <c r="Z31" s="3"/>
      <c r="AA31" s="2">
        <f t="shared" si="6"/>
        <v>1422.5526127509918</v>
      </c>
      <c r="AB31" s="2">
        <f t="shared" si="7"/>
        <v>1770.0311297831988</v>
      </c>
      <c r="AC31" s="3">
        <f t="shared" si="8"/>
        <v>1087.1849263923118</v>
      </c>
      <c r="AE31" s="3" t="s">
        <v>44</v>
      </c>
      <c r="AF31" s="10">
        <v>1.2442640883139209</v>
      </c>
      <c r="AG31" s="9">
        <f t="shared" si="9"/>
        <v>5.3827823506939598E-2</v>
      </c>
      <c r="AH31" s="3">
        <v>4.09332876E-2</v>
      </c>
      <c r="AI31" s="10">
        <v>0.76424936177922309</v>
      </c>
      <c r="AJ31" s="9">
        <f t="shared" si="10"/>
        <v>9.1767885636116981E-4</v>
      </c>
      <c r="AK31" s="3">
        <v>6.2557273000000003E-4</v>
      </c>
    </row>
    <row r="32" spans="1:37" x14ac:dyDescent="0.2">
      <c r="A32" s="5" t="s">
        <v>45</v>
      </c>
      <c r="C32" s="2">
        <v>1167.5622409818416</v>
      </c>
      <c r="D32" s="2">
        <v>1266.2770212928638</v>
      </c>
      <c r="E32" s="3">
        <v>1084.4975415246618</v>
      </c>
      <c r="F32" s="2">
        <v>1409.8847150911326</v>
      </c>
      <c r="G32" s="2">
        <v>1465.1733881929433</v>
      </c>
      <c r="H32" s="3">
        <v>1401.2838647660024</v>
      </c>
      <c r="I32" s="2">
        <v>249.84382776931881</v>
      </c>
      <c r="J32" s="2">
        <v>185.27558669949764</v>
      </c>
      <c r="K32" s="3">
        <v>133.68256523144268</v>
      </c>
      <c r="L32" s="3"/>
      <c r="M32" s="2">
        <v>1290.3547217097198</v>
      </c>
      <c r="N32" s="2">
        <v>1304.1035689630312</v>
      </c>
      <c r="O32" s="3">
        <v>1084.4975415246618</v>
      </c>
      <c r="P32" s="21">
        <v>1573.2456817185705</v>
      </c>
      <c r="Q32" s="21">
        <v>1573.301190690546</v>
      </c>
      <c r="R32" s="22">
        <v>1401.2838647660024</v>
      </c>
      <c r="S32" s="2">
        <f t="shared" si="0"/>
        <v>249.84382776931881</v>
      </c>
      <c r="T32" s="2">
        <f t="shared" si="1"/>
        <v>227.15020310666517</v>
      </c>
      <c r="U32" s="3">
        <f t="shared" si="2"/>
        <v>189.92664792341117</v>
      </c>
      <c r="V32" s="3"/>
      <c r="W32" s="2">
        <f t="shared" si="3"/>
        <v>1226.3186107324709</v>
      </c>
      <c r="X32" s="2">
        <f t="shared" si="4"/>
        <v>1515.943579058373</v>
      </c>
      <c r="Y32" s="3">
        <f t="shared" si="5"/>
        <v>222.30689293313171</v>
      </c>
      <c r="Z32" s="3"/>
      <c r="AA32" s="2">
        <f t="shared" si="6"/>
        <v>1226.3186107324709</v>
      </c>
      <c r="AB32" s="2">
        <f t="shared" si="7"/>
        <v>1546.2467913901951</v>
      </c>
      <c r="AC32" s="3">
        <f t="shared" si="8"/>
        <v>255.71372346767316</v>
      </c>
      <c r="AE32" s="3" t="s">
        <v>45</v>
      </c>
      <c r="AF32" s="10">
        <v>1.2608850406882706</v>
      </c>
      <c r="AG32" s="9">
        <f t="shared" si="9"/>
        <v>3.3755119219915287E-2</v>
      </c>
      <c r="AH32" s="3">
        <v>1.4442287099999999E-2</v>
      </c>
      <c r="AI32" s="11">
        <v>0.20852144070042064</v>
      </c>
      <c r="AJ32" s="9">
        <f t="shared" si="10"/>
        <v>1.6313490484339626E-4</v>
      </c>
      <c r="AK32" s="3">
        <v>1.8124260000000001E-4</v>
      </c>
    </row>
    <row r="33" spans="1:37" x14ac:dyDescent="0.2">
      <c r="A33" s="5" t="s">
        <v>46</v>
      </c>
      <c r="C33" s="2">
        <v>9499.5622409818425</v>
      </c>
      <c r="D33" s="2">
        <v>9951.2770212928644</v>
      </c>
      <c r="E33" s="3">
        <v>11636.497541524661</v>
      </c>
      <c r="F33" s="2">
        <v>24536.884715091132</v>
      </c>
      <c r="G33" s="2">
        <v>28066.173388192943</v>
      </c>
      <c r="H33" s="3">
        <v>28625.283864766003</v>
      </c>
      <c r="I33" s="2">
        <v>11764.843827769319</v>
      </c>
      <c r="J33" s="2">
        <v>8816.2755866994976</v>
      </c>
      <c r="K33" s="3">
        <v>6899.6825652314428</v>
      </c>
      <c r="L33" s="3"/>
      <c r="M33" s="2">
        <v>10498.630875145718</v>
      </c>
      <c r="N33" s="2">
        <v>10248.544087104934</v>
      </c>
      <c r="O33" s="3">
        <v>11636.497541524661</v>
      </c>
      <c r="P33" s="21">
        <v>27379.932208392169</v>
      </c>
      <c r="Q33" s="21">
        <v>30137.418796714082</v>
      </c>
      <c r="R33" s="22">
        <v>28625.283864766003</v>
      </c>
      <c r="S33" s="2">
        <f t="shared" si="0"/>
        <v>11764.843827769319</v>
      </c>
      <c r="T33" s="2">
        <f t="shared" si="1"/>
        <v>10808.864922992871</v>
      </c>
      <c r="U33" s="3">
        <f t="shared" si="2"/>
        <v>9802.5765669687444</v>
      </c>
      <c r="V33" s="3"/>
      <c r="W33" s="2">
        <f t="shared" si="3"/>
        <v>10794.557501258438</v>
      </c>
      <c r="X33" s="2">
        <f t="shared" si="4"/>
        <v>28714.211623290747</v>
      </c>
      <c r="Y33" s="3">
        <f t="shared" si="5"/>
        <v>10792.095105910312</v>
      </c>
      <c r="Z33" s="3"/>
      <c r="AA33" s="2">
        <f t="shared" si="6"/>
        <v>10794.557501258438</v>
      </c>
      <c r="AB33" s="2">
        <f t="shared" si="7"/>
        <v>29288.199246432985</v>
      </c>
      <c r="AC33" s="3">
        <f t="shared" si="8"/>
        <v>12413.860799087646</v>
      </c>
      <c r="AE33" s="3" t="s">
        <v>46</v>
      </c>
      <c r="AF33" s="10">
        <v>2.7132375961699724</v>
      </c>
      <c r="AG33" s="9">
        <f t="shared" si="9"/>
        <v>3.8287006397293232E-5</v>
      </c>
      <c r="AH33" s="3">
        <v>0.217686093</v>
      </c>
      <c r="AI33" s="10">
        <v>1.1500110863868602</v>
      </c>
      <c r="AJ33" s="9">
        <f t="shared" si="10"/>
        <v>0.99739700550622923</v>
      </c>
      <c r="AK33" s="3">
        <v>0.25677667600999998</v>
      </c>
    </row>
    <row r="34" spans="1:37" x14ac:dyDescent="0.2">
      <c r="A34" s="5" t="s">
        <v>47</v>
      </c>
      <c r="C34" s="2">
        <v>1233.5622409818416</v>
      </c>
      <c r="D34" s="2">
        <v>1382.2770212928638</v>
      </c>
      <c r="E34" s="3">
        <v>1399.4975415246618</v>
      </c>
      <c r="F34" s="2">
        <v>2631.8847150911329</v>
      </c>
      <c r="G34" s="2">
        <v>3313.1733881929435</v>
      </c>
      <c r="H34" s="3">
        <v>2648.2838647660024</v>
      </c>
      <c r="I34" s="2">
        <v>5651.8438277693185</v>
      </c>
      <c r="J34" s="2">
        <v>3543.2755866994976</v>
      </c>
      <c r="K34" s="3">
        <v>3551.6825652314428</v>
      </c>
      <c r="L34" s="3"/>
      <c r="M34" s="2">
        <v>1363.2959394397697</v>
      </c>
      <c r="N34" s="2">
        <v>1423.5687503222093</v>
      </c>
      <c r="O34" s="3">
        <v>1399.4975415246618</v>
      </c>
      <c r="P34" s="21">
        <v>2936.8367629480922</v>
      </c>
      <c r="Q34" s="21">
        <v>3557.6810762561827</v>
      </c>
      <c r="R34" s="22">
        <v>2648.2838647660024</v>
      </c>
      <c r="S34" s="2">
        <f t="shared" si="0"/>
        <v>5651.8438277693185</v>
      </c>
      <c r="T34" s="2">
        <f t="shared" si="1"/>
        <v>4344.1005019570739</v>
      </c>
      <c r="U34" s="3">
        <f t="shared" si="2"/>
        <v>5045.9771095398683</v>
      </c>
      <c r="V34" s="3"/>
      <c r="W34" s="2">
        <f t="shared" si="3"/>
        <v>1395.4540770955471</v>
      </c>
      <c r="X34" s="2">
        <f t="shared" si="4"/>
        <v>3047.6005679900923</v>
      </c>
      <c r="Y34" s="3">
        <f t="shared" si="5"/>
        <v>5013.9738130887536</v>
      </c>
      <c r="Z34" s="3"/>
      <c r="AA34" s="2">
        <f t="shared" si="6"/>
        <v>1395.4540770955471</v>
      </c>
      <c r="AB34" s="2">
        <f t="shared" si="7"/>
        <v>3108.5210985363215</v>
      </c>
      <c r="AC34" s="3">
        <f t="shared" si="8"/>
        <v>5767.4411089897749</v>
      </c>
      <c r="AE34" s="3" t="s">
        <v>47</v>
      </c>
      <c r="AF34" s="12">
        <v>2.2276054436748622</v>
      </c>
      <c r="AG34" s="9">
        <f t="shared" si="9"/>
        <v>3.5570268664404775E-3</v>
      </c>
      <c r="AH34" s="3">
        <v>2.6958872000000002E-3</v>
      </c>
      <c r="AI34" s="12">
        <v>4.1330210743974751</v>
      </c>
      <c r="AJ34" s="9">
        <f t="shared" si="10"/>
        <v>6.670912394406615E-4</v>
      </c>
      <c r="AK34" s="3">
        <v>4.8189857000000003E-4</v>
      </c>
    </row>
    <row r="35" spans="1:37" x14ac:dyDescent="0.2">
      <c r="A35" s="5" t="s">
        <v>48</v>
      </c>
      <c r="C35" s="2">
        <v>1037.5622409818416</v>
      </c>
      <c r="D35" s="2">
        <v>1215.2770212928638</v>
      </c>
      <c r="E35" s="3">
        <v>1145.4975415246618</v>
      </c>
      <c r="F35" s="2">
        <v>1666.8847150911326</v>
      </c>
      <c r="G35" s="2">
        <v>1701.1733881929433</v>
      </c>
      <c r="H35" s="3">
        <v>1786.2838647660024</v>
      </c>
      <c r="I35" s="2">
        <v>2681.843827769319</v>
      </c>
      <c r="J35" s="2">
        <v>2736.2755866994976</v>
      </c>
      <c r="K35" s="3">
        <v>2107.6825652314428</v>
      </c>
      <c r="L35" s="3"/>
      <c r="M35" s="2">
        <v>1146.6826261808335</v>
      </c>
      <c r="N35" s="2">
        <v>1251.5800840551169</v>
      </c>
      <c r="O35" s="3">
        <v>1145.4975415246618</v>
      </c>
      <c r="P35" s="21">
        <v>1860.023838736563</v>
      </c>
      <c r="Q35" s="21">
        <v>1826.7176695831272</v>
      </c>
      <c r="R35" s="22">
        <v>1786.2838647660024</v>
      </c>
      <c r="S35" s="2">
        <f t="shared" si="0"/>
        <v>2681.843827769319</v>
      </c>
      <c r="T35" s="2">
        <f t="shared" si="1"/>
        <v>3354.7083366288189</v>
      </c>
      <c r="U35" s="3">
        <f t="shared" si="2"/>
        <v>2994.4449660131968</v>
      </c>
      <c r="V35" s="3"/>
      <c r="W35" s="2">
        <f t="shared" si="3"/>
        <v>1181.2534172535372</v>
      </c>
      <c r="X35" s="2">
        <f t="shared" si="4"/>
        <v>1824.3417910285643</v>
      </c>
      <c r="Y35" s="3">
        <f t="shared" si="5"/>
        <v>3010.3323768037785</v>
      </c>
      <c r="Z35" s="3"/>
      <c r="AA35" s="2">
        <f t="shared" si="6"/>
        <v>1181.2534172535372</v>
      </c>
      <c r="AB35" s="2">
        <f t="shared" si="7"/>
        <v>1860.809781937365</v>
      </c>
      <c r="AC35" s="3">
        <f t="shared" si="8"/>
        <v>3462.7055004512608</v>
      </c>
      <c r="AE35" s="3" t="s">
        <v>48</v>
      </c>
      <c r="AF35" s="10">
        <v>1.5752841471255374</v>
      </c>
      <c r="AG35" s="9">
        <f t="shared" si="9"/>
        <v>9.7649515491508474E-5</v>
      </c>
      <c r="AH35" s="3">
        <v>1.7845939599999999E-2</v>
      </c>
      <c r="AI35" s="12">
        <v>2.9313824196184708</v>
      </c>
      <c r="AJ35" s="9">
        <f t="shared" si="10"/>
        <v>7.5673424007510249E-4</v>
      </c>
      <c r="AK35" s="3">
        <v>5.3081052000000003E-4</v>
      </c>
    </row>
    <row r="36" spans="1:37" x14ac:dyDescent="0.2">
      <c r="A36" s="5" t="s">
        <v>49</v>
      </c>
      <c r="C36" s="2">
        <v>10279.562240981842</v>
      </c>
      <c r="D36" s="2">
        <v>11521.277021292864</v>
      </c>
      <c r="E36" s="3">
        <v>8854.4975415246608</v>
      </c>
      <c r="F36" s="2">
        <v>4316.8847150911324</v>
      </c>
      <c r="G36" s="2">
        <v>5695.1733881929431</v>
      </c>
      <c r="H36" s="3">
        <v>7784.2838647660028</v>
      </c>
      <c r="I36" s="2">
        <v>13302.843827769319</v>
      </c>
      <c r="J36" s="2">
        <v>7690.2755866994976</v>
      </c>
      <c r="K36" s="3">
        <v>11037.682565231442</v>
      </c>
      <c r="L36" s="3"/>
      <c r="M36" s="2">
        <v>11360.663448319036</v>
      </c>
      <c r="N36" s="2">
        <v>11865.443524466222</v>
      </c>
      <c r="O36" s="3">
        <v>8854.4975415246608</v>
      </c>
      <c r="P36" s="21">
        <v>4817.0748741360976</v>
      </c>
      <c r="Q36" s="21">
        <v>6115.4694352482529</v>
      </c>
      <c r="R36" s="22">
        <v>7784.2838647660028</v>
      </c>
      <c r="S36" s="2">
        <f t="shared" si="0"/>
        <v>13302.843827769319</v>
      </c>
      <c r="T36" s="2">
        <f t="shared" si="1"/>
        <v>9428.374739399791</v>
      </c>
      <c r="U36" s="3">
        <f t="shared" si="2"/>
        <v>15681.551643086035</v>
      </c>
      <c r="V36" s="3"/>
      <c r="W36" s="2">
        <f t="shared" si="3"/>
        <v>10693.534838103305</v>
      </c>
      <c r="X36" s="2">
        <f t="shared" si="4"/>
        <v>6238.9427247167841</v>
      </c>
      <c r="Y36" s="3">
        <f t="shared" si="5"/>
        <v>12804.256736751717</v>
      </c>
      <c r="Z36" s="3"/>
      <c r="AA36" s="2">
        <f t="shared" si="6"/>
        <v>10693.534838103305</v>
      </c>
      <c r="AB36" s="2">
        <f t="shared" si="7"/>
        <v>6363.6571327758256</v>
      </c>
      <c r="AC36" s="3">
        <f t="shared" si="8"/>
        <v>14728.396961472905</v>
      </c>
      <c r="AE36" s="3" t="s">
        <v>49</v>
      </c>
      <c r="AF36" s="10">
        <v>0.59509387953745485</v>
      </c>
      <c r="AG36" s="9">
        <f t="shared" si="9"/>
        <v>2.4516527121296108E-2</v>
      </c>
      <c r="AH36" s="3">
        <v>2.3943631999999999E-2</v>
      </c>
      <c r="AI36" s="10">
        <v>1.3773179013727566</v>
      </c>
      <c r="AJ36" s="9">
        <f t="shared" si="10"/>
        <v>0.3606003247573924</v>
      </c>
      <c r="AK36" s="3">
        <v>0.10206465339</v>
      </c>
    </row>
    <row r="37" spans="1:37" x14ac:dyDescent="0.2">
      <c r="A37" s="5" t="s">
        <v>50</v>
      </c>
      <c r="C37" s="2">
        <v>521.56224098184157</v>
      </c>
      <c r="D37" s="2">
        <v>584.27702129286365</v>
      </c>
      <c r="E37" s="3">
        <v>425.4975415246617</v>
      </c>
      <c r="F37" s="2">
        <v>613.88471509113265</v>
      </c>
      <c r="G37" s="2">
        <v>723.17338819294332</v>
      </c>
      <c r="H37" s="3">
        <v>794.28386476600235</v>
      </c>
      <c r="I37" s="2">
        <v>490.84382776931881</v>
      </c>
      <c r="J37" s="2">
        <v>323.27558669949764</v>
      </c>
      <c r="K37" s="3">
        <v>254.68256523144268</v>
      </c>
      <c r="L37" s="3"/>
      <c r="M37" s="2">
        <v>576.41492392771613</v>
      </c>
      <c r="N37" s="2">
        <v>601.73069235131243</v>
      </c>
      <c r="O37" s="3">
        <v>425.4975415246617</v>
      </c>
      <c r="P37" s="21">
        <v>685.01450278346499</v>
      </c>
      <c r="Q37" s="21">
        <v>776.5426002740403</v>
      </c>
      <c r="R37" s="22">
        <v>794.28386476600235</v>
      </c>
      <c r="S37" s="2">
        <f t="shared" si="0"/>
        <v>490.84382776931881</v>
      </c>
      <c r="T37" s="2">
        <f t="shared" si="1"/>
        <v>396.33994141558605</v>
      </c>
      <c r="U37" s="3">
        <f t="shared" si="2"/>
        <v>361.83481230480129</v>
      </c>
      <c r="V37" s="3"/>
      <c r="W37" s="2">
        <f t="shared" si="3"/>
        <v>534.54771926789681</v>
      </c>
      <c r="X37" s="2">
        <f t="shared" si="4"/>
        <v>751.94698927450247</v>
      </c>
      <c r="Y37" s="3">
        <f t="shared" si="5"/>
        <v>416.33952716323535</v>
      </c>
      <c r="Z37" s="3"/>
      <c r="AA37" s="2">
        <f t="shared" si="6"/>
        <v>534.54771926789681</v>
      </c>
      <c r="AB37" s="2">
        <f t="shared" si="7"/>
        <v>766.97816166972677</v>
      </c>
      <c r="AC37" s="3">
        <f t="shared" si="8"/>
        <v>478.90431696917682</v>
      </c>
      <c r="AE37" s="3" t="s">
        <v>50</v>
      </c>
      <c r="AF37" s="10">
        <v>1.4348170126329618</v>
      </c>
      <c r="AG37" s="9">
        <f t="shared" si="9"/>
        <v>2.815996143304449E-2</v>
      </c>
      <c r="AH37" s="3">
        <v>9.3410377599999997E-2</v>
      </c>
      <c r="AI37" s="10">
        <v>0.89590564080054857</v>
      </c>
      <c r="AJ37" s="9">
        <f t="shared" si="10"/>
        <v>0.15329926282214024</v>
      </c>
      <c r="AK37" s="3">
        <v>4.7562079030000003E-2</v>
      </c>
    </row>
    <row r="38" spans="1:37" x14ac:dyDescent="0.2">
      <c r="A38" s="5" t="s">
        <v>51</v>
      </c>
      <c r="C38" s="2">
        <v>58600.562240981839</v>
      </c>
      <c r="D38" s="2">
        <v>62013.277021292866</v>
      </c>
      <c r="E38" s="3">
        <v>60486.497541524659</v>
      </c>
      <c r="F38" s="2">
        <v>1055.8847150911326</v>
      </c>
      <c r="G38" s="2">
        <v>1176.1733881929433</v>
      </c>
      <c r="H38" s="3">
        <v>1128.2838647660024</v>
      </c>
      <c r="I38" s="2">
        <v>35389.84382776932</v>
      </c>
      <c r="J38" s="2">
        <v>31106.275586699499</v>
      </c>
      <c r="K38" s="3">
        <v>28914.682565231444</v>
      </c>
      <c r="L38" s="3"/>
      <c r="M38" s="2">
        <v>64763.581356406023</v>
      </c>
      <c r="N38" s="2">
        <v>63865.753327807724</v>
      </c>
      <c r="O38" s="3">
        <v>60486.497541524659</v>
      </c>
      <c r="P38" s="21">
        <v>1178.2282981218025</v>
      </c>
      <c r="Q38" s="21">
        <v>1262.9733839110713</v>
      </c>
      <c r="R38" s="22">
        <v>1128.2838647660024</v>
      </c>
      <c r="S38" s="2">
        <f t="shared" si="0"/>
        <v>35389.84382776932</v>
      </c>
      <c r="T38" s="2">
        <f t="shared" si="1"/>
        <v>38136.685697672925</v>
      </c>
      <c r="U38" s="3">
        <f t="shared" si="2"/>
        <v>41079.917383962988</v>
      </c>
      <c r="V38" s="3"/>
      <c r="W38" s="2">
        <f t="shared" si="3"/>
        <v>63038.610741912795</v>
      </c>
      <c r="X38" s="2">
        <f t="shared" si="4"/>
        <v>1189.8285155996252</v>
      </c>
      <c r="Y38" s="3">
        <f t="shared" si="5"/>
        <v>38202.148969801747</v>
      </c>
      <c r="Z38" s="3"/>
      <c r="AA38" s="2">
        <f t="shared" si="6"/>
        <v>63038.610741912795</v>
      </c>
      <c r="AB38" s="2">
        <f t="shared" si="7"/>
        <v>1213.6127953345401</v>
      </c>
      <c r="AC38" s="3">
        <f t="shared" si="8"/>
        <v>43942.918857100514</v>
      </c>
      <c r="AE38" s="3" t="s">
        <v>51</v>
      </c>
      <c r="AF38" s="11">
        <v>1.9251896275176626E-2</v>
      </c>
      <c r="AG38" s="9">
        <f t="shared" si="9"/>
        <v>1.177409822506563E-6</v>
      </c>
      <c r="AH38" s="3">
        <v>1.0504380000000001E-4</v>
      </c>
      <c r="AI38" s="10">
        <v>0.69707943020838126</v>
      </c>
      <c r="AJ38" s="9">
        <f t="shared" si="10"/>
        <v>2.9059578001960863E-4</v>
      </c>
      <c r="AK38" s="3">
        <v>2.5070944999999999E-4</v>
      </c>
    </row>
    <row r="39" spans="1:37" x14ac:dyDescent="0.2">
      <c r="A39" s="5" t="s">
        <v>52</v>
      </c>
      <c r="C39" s="2">
        <v>1054.5622409818416</v>
      </c>
      <c r="D39" s="2">
        <v>1166.2770212928638</v>
      </c>
      <c r="E39" s="3">
        <v>822.49754152466176</v>
      </c>
      <c r="F39" s="2">
        <v>177.88471509113268</v>
      </c>
      <c r="G39" s="2">
        <v>277.17338819294332</v>
      </c>
      <c r="H39" s="3">
        <v>207.28386476600238</v>
      </c>
      <c r="I39" s="2">
        <v>793.84382776931875</v>
      </c>
      <c r="J39" s="2">
        <v>457.27558669949764</v>
      </c>
      <c r="K39" s="3">
        <v>743.68256523144271</v>
      </c>
      <c r="L39" s="3"/>
      <c r="M39" s="2">
        <v>1165.4705155961494</v>
      </c>
      <c r="N39" s="2">
        <v>1201.116343653395</v>
      </c>
      <c r="O39" s="3">
        <v>822.49754152466176</v>
      </c>
      <c r="P39" s="21">
        <v>198.49591733659815</v>
      </c>
      <c r="Q39" s="21">
        <v>297.62840711263669</v>
      </c>
      <c r="R39" s="22">
        <v>207.28386476600238</v>
      </c>
      <c r="S39" s="2">
        <f t="shared" si="0"/>
        <v>793.84382776931875</v>
      </c>
      <c r="T39" s="2">
        <f t="shared" si="1"/>
        <v>560.62562933874119</v>
      </c>
      <c r="U39" s="3">
        <f t="shared" si="2"/>
        <v>1056.5711129866174</v>
      </c>
      <c r="V39" s="3"/>
      <c r="W39" s="2">
        <f t="shared" si="3"/>
        <v>1063.0281335914021</v>
      </c>
      <c r="X39" s="2">
        <f t="shared" si="4"/>
        <v>234.4693964050791</v>
      </c>
      <c r="Y39" s="3">
        <f t="shared" si="5"/>
        <v>803.68019003155916</v>
      </c>
      <c r="Z39" s="3"/>
      <c r="AA39" s="2">
        <f t="shared" si="6"/>
        <v>1063.0281335914021</v>
      </c>
      <c r="AB39" s="2">
        <f t="shared" si="7"/>
        <v>239.15636233358066</v>
      </c>
      <c r="AC39" s="3">
        <f t="shared" si="8"/>
        <v>924.45200937603704</v>
      </c>
      <c r="AE39" s="3" t="s">
        <v>52</v>
      </c>
      <c r="AF39" s="11">
        <v>0.22497651263998023</v>
      </c>
      <c r="AG39" s="9">
        <f t="shared" si="9"/>
        <v>2.670782473151734E-3</v>
      </c>
      <c r="AH39" s="3">
        <v>2.7134432999999999E-3</v>
      </c>
      <c r="AI39" s="10">
        <v>0.86964021004111092</v>
      </c>
      <c r="AJ39" s="9">
        <f t="shared" si="10"/>
        <v>0.23843478487403594</v>
      </c>
      <c r="AK39" s="3">
        <v>7.036733899E-2</v>
      </c>
    </row>
    <row r="40" spans="1:37" x14ac:dyDescent="0.2">
      <c r="A40" s="5" t="s">
        <v>53</v>
      </c>
      <c r="C40" s="2">
        <v>1646.5622409818416</v>
      </c>
      <c r="D40" s="2">
        <v>1753.2770212928638</v>
      </c>
      <c r="E40" s="3">
        <v>2407.4975415246618</v>
      </c>
      <c r="F40" s="2">
        <v>2211.8847150911329</v>
      </c>
      <c r="G40" s="2">
        <v>2352.1733881929435</v>
      </c>
      <c r="H40" s="3">
        <v>2496.2838647660024</v>
      </c>
      <c r="I40" s="2">
        <v>1444.8438277693188</v>
      </c>
      <c r="J40" s="2">
        <v>1096.2755866994976</v>
      </c>
      <c r="K40" s="3">
        <v>1051.6825652314426</v>
      </c>
      <c r="L40" s="3"/>
      <c r="M40" s="2">
        <v>1819.731135235385</v>
      </c>
      <c r="N40" s="2">
        <v>1805.6513562209595</v>
      </c>
      <c r="O40" s="3">
        <v>2407.4975415246618</v>
      </c>
      <c r="P40" s="21">
        <v>2468.1720705451471</v>
      </c>
      <c r="Q40" s="21">
        <v>2525.7605838164768</v>
      </c>
      <c r="R40" s="22">
        <v>2496.2838647660024</v>
      </c>
      <c r="S40" s="2">
        <f t="shared" si="0"/>
        <v>1444.8438277693188</v>
      </c>
      <c r="T40" s="2">
        <f t="shared" si="1"/>
        <v>1344.0476784648315</v>
      </c>
      <c r="U40" s="3">
        <f t="shared" si="2"/>
        <v>1494.1555314119739</v>
      </c>
      <c r="V40" s="3"/>
      <c r="W40" s="2">
        <f t="shared" si="3"/>
        <v>2010.9600109936689</v>
      </c>
      <c r="X40" s="2">
        <f t="shared" si="4"/>
        <v>2496.7388397092091</v>
      </c>
      <c r="Y40" s="3">
        <f t="shared" si="5"/>
        <v>1427.6823458820415</v>
      </c>
      <c r="Z40" s="3"/>
      <c r="AA40" s="2">
        <f t="shared" si="6"/>
        <v>2010.9600109936689</v>
      </c>
      <c r="AB40" s="2">
        <f t="shared" si="7"/>
        <v>2546.6478259287433</v>
      </c>
      <c r="AC40" s="3">
        <f t="shared" si="8"/>
        <v>1642.2251410097845</v>
      </c>
      <c r="AE40" s="3" t="s">
        <v>53</v>
      </c>
      <c r="AF40" s="10">
        <v>1.2663841210200777</v>
      </c>
      <c r="AG40" s="9">
        <f t="shared" si="9"/>
        <v>7.112982223402127E-2</v>
      </c>
      <c r="AH40" s="3">
        <v>0.2614343147</v>
      </c>
      <c r="AI40" s="10">
        <v>0.81663739310177397</v>
      </c>
      <c r="AJ40" s="9">
        <f t="shared" si="10"/>
        <v>4.5428570372399432E-2</v>
      </c>
      <c r="AK40" s="3">
        <v>1.5689589430000001E-2</v>
      </c>
    </row>
    <row r="41" spans="1:37" x14ac:dyDescent="0.2">
      <c r="A41" s="5" t="s">
        <v>54</v>
      </c>
      <c r="C41" s="2">
        <v>1057.5622409818416</v>
      </c>
      <c r="D41" s="2">
        <v>1059.2770212928638</v>
      </c>
      <c r="E41" s="3">
        <v>1230.4975415246618</v>
      </c>
      <c r="F41" s="2">
        <v>1095.8847150911326</v>
      </c>
      <c r="G41" s="2">
        <v>1086.1733881929433</v>
      </c>
      <c r="H41" s="3">
        <v>840.28386476600235</v>
      </c>
      <c r="I41" s="2">
        <v>1166.8438277693188</v>
      </c>
      <c r="J41" s="2">
        <v>1058.2755866994976</v>
      </c>
      <c r="K41" s="3">
        <v>502.68256523144271</v>
      </c>
      <c r="L41" s="3"/>
      <c r="M41" s="2">
        <v>1168.7860254929699</v>
      </c>
      <c r="N41" s="2">
        <v>1090.9200125720845</v>
      </c>
      <c r="O41" s="3">
        <v>1230.4975415246618</v>
      </c>
      <c r="P41" s="21">
        <v>1222.8630307316068</v>
      </c>
      <c r="Q41" s="21">
        <v>1166.3315063672903</v>
      </c>
      <c r="R41" s="22">
        <v>840.28386476600235</v>
      </c>
      <c r="S41" s="2">
        <f t="shared" si="0"/>
        <v>1166.8438277693188</v>
      </c>
      <c r="T41" s="2">
        <f t="shared" si="1"/>
        <v>1297.459199800056</v>
      </c>
      <c r="U41" s="3">
        <f t="shared" si="2"/>
        <v>714.17551285508841</v>
      </c>
      <c r="V41" s="3"/>
      <c r="W41" s="2">
        <f t="shared" si="3"/>
        <v>1163.4011931965722</v>
      </c>
      <c r="X41" s="2">
        <f t="shared" si="4"/>
        <v>1076.492800621633</v>
      </c>
      <c r="Y41" s="3">
        <f t="shared" si="5"/>
        <v>1059.4928468081544</v>
      </c>
      <c r="Z41" s="3"/>
      <c r="AA41" s="2">
        <f t="shared" si="6"/>
        <v>1163.4011931965722</v>
      </c>
      <c r="AB41" s="2">
        <f t="shared" si="7"/>
        <v>1098.0115367814431</v>
      </c>
      <c r="AC41" s="3">
        <f t="shared" si="8"/>
        <v>1218.7065244358887</v>
      </c>
      <c r="AE41" s="3" t="s">
        <v>54</v>
      </c>
      <c r="AF41" s="10">
        <v>0.94379440489014466</v>
      </c>
      <c r="AG41" s="9">
        <f t="shared" si="9"/>
        <v>0.52790935703088204</v>
      </c>
      <c r="AH41" s="3">
        <v>1.7392524999999999E-3</v>
      </c>
      <c r="AI41" s="10">
        <v>1.0475376263689047</v>
      </c>
      <c r="AJ41" s="9">
        <f t="shared" si="10"/>
        <v>0.59720390642863119</v>
      </c>
      <c r="AK41" s="3">
        <v>0.16238578117999999</v>
      </c>
    </row>
    <row r="42" spans="1:37" x14ac:dyDescent="0.2">
      <c r="A42" s="5" t="s">
        <v>55</v>
      </c>
      <c r="C42" s="2">
        <v>2798.5622409818416</v>
      </c>
      <c r="D42" s="2">
        <v>2755.2770212928635</v>
      </c>
      <c r="E42" s="3">
        <v>3196.4975415246618</v>
      </c>
      <c r="F42" s="2">
        <v>2889.8847150911329</v>
      </c>
      <c r="G42" s="2">
        <v>3030.1733881929435</v>
      </c>
      <c r="H42" s="3">
        <v>2975.2838647660024</v>
      </c>
      <c r="I42" s="2">
        <v>450.84382776931881</v>
      </c>
      <c r="J42" s="2">
        <v>355.27558669949764</v>
      </c>
      <c r="K42" s="3">
        <v>300.68256523144271</v>
      </c>
      <c r="L42" s="3"/>
      <c r="M42" s="2">
        <v>3092.8869356144378</v>
      </c>
      <c r="N42" s="2">
        <v>2837.5833538235138</v>
      </c>
      <c r="O42" s="3">
        <v>3196.4975415246618</v>
      </c>
      <c r="P42" s="21">
        <v>3224.7307882813298</v>
      </c>
      <c r="Q42" s="21">
        <v>3253.7960613129603</v>
      </c>
      <c r="R42" s="22">
        <v>2975.2838647660024</v>
      </c>
      <c r="S42" s="2">
        <f t="shared" si="0"/>
        <v>450.84382776931881</v>
      </c>
      <c r="T42" s="2">
        <f t="shared" si="1"/>
        <v>435.57234450171268</v>
      </c>
      <c r="U42" s="3">
        <f t="shared" si="2"/>
        <v>427.18832934235456</v>
      </c>
      <c r="V42" s="3"/>
      <c r="W42" s="2">
        <f t="shared" si="3"/>
        <v>3042.3226103208713</v>
      </c>
      <c r="X42" s="2">
        <f t="shared" si="4"/>
        <v>3151.2702381200975</v>
      </c>
      <c r="Y42" s="3">
        <f t="shared" si="5"/>
        <v>437.868167204462</v>
      </c>
      <c r="Z42" s="3"/>
      <c r="AA42" s="2">
        <f t="shared" si="6"/>
        <v>3042.3226103208713</v>
      </c>
      <c r="AB42" s="2">
        <f t="shared" si="7"/>
        <v>3214.2630911918595</v>
      </c>
      <c r="AC42" s="3">
        <f t="shared" si="8"/>
        <v>503.66814067928203</v>
      </c>
      <c r="AE42" s="3" t="s">
        <v>55</v>
      </c>
      <c r="AF42" s="10">
        <v>1.0565161894033499</v>
      </c>
      <c r="AG42" s="9">
        <f t="shared" si="9"/>
        <v>0.47554303581648538</v>
      </c>
      <c r="AH42" s="3">
        <v>0.30026093040000001</v>
      </c>
      <c r="AI42" s="11">
        <v>0.16555382357236617</v>
      </c>
      <c r="AJ42" s="9">
        <f t="shared" si="10"/>
        <v>1.6823464279306154E-5</v>
      </c>
      <c r="AK42" s="3">
        <v>4.0161219999999999E-5</v>
      </c>
    </row>
    <row r="43" spans="1:37" x14ac:dyDescent="0.2">
      <c r="A43" s="5" t="s">
        <v>56</v>
      </c>
      <c r="C43" s="2">
        <v>6191.5622409818416</v>
      </c>
      <c r="D43" s="2">
        <v>6624.2770212928635</v>
      </c>
      <c r="E43" s="3">
        <v>6962.4975415246618</v>
      </c>
      <c r="F43" s="2">
        <v>8470.8847150911333</v>
      </c>
      <c r="G43" s="2">
        <v>9856.1733881929431</v>
      </c>
      <c r="H43" s="3">
        <v>8168.2838647660028</v>
      </c>
      <c r="I43" s="2">
        <v>3076.843827769319</v>
      </c>
      <c r="J43" s="2">
        <v>2467.2755866994976</v>
      </c>
      <c r="K43" s="3">
        <v>1003.6825652314427</v>
      </c>
      <c r="L43" s="3"/>
      <c r="M43" s="2">
        <v>6842.7286289183676</v>
      </c>
      <c r="N43" s="2">
        <v>6822.1591010533375</v>
      </c>
      <c r="O43" s="3">
        <v>6962.4975415246618</v>
      </c>
      <c r="P43" s="21">
        <v>9452.3918556642748</v>
      </c>
      <c r="Q43" s="21">
        <v>10583.545573689062</v>
      </c>
      <c r="R43" s="22">
        <v>8168.2838647660028</v>
      </c>
      <c r="S43" s="2">
        <f t="shared" si="0"/>
        <v>3076.843827769319</v>
      </c>
      <c r="T43" s="2">
        <f t="shared" si="1"/>
        <v>3024.9109481860673</v>
      </c>
      <c r="U43" s="3">
        <f t="shared" si="2"/>
        <v>1425.9605571119184</v>
      </c>
      <c r="V43" s="3"/>
      <c r="W43" s="2">
        <f t="shared" si="3"/>
        <v>6875.7950904987892</v>
      </c>
      <c r="X43" s="2">
        <f t="shared" si="4"/>
        <v>9401.4070980397792</v>
      </c>
      <c r="Y43" s="3">
        <f t="shared" si="5"/>
        <v>2509.238444355768</v>
      </c>
      <c r="Z43" s="3"/>
      <c r="AA43" s="2">
        <f t="shared" si="6"/>
        <v>6875.7950904987892</v>
      </c>
      <c r="AB43" s="2">
        <f t="shared" si="7"/>
        <v>9589.3381262425301</v>
      </c>
      <c r="AC43" s="3">
        <f t="shared" si="8"/>
        <v>2886.3104387296162</v>
      </c>
      <c r="AE43" s="3" t="s">
        <v>56</v>
      </c>
      <c r="AF43" s="10">
        <v>1.3946515275729214</v>
      </c>
      <c r="AG43" s="9">
        <f t="shared" si="9"/>
        <v>2.2499456437615417E-2</v>
      </c>
      <c r="AH43" s="3">
        <v>0.21135451080000001</v>
      </c>
      <c r="AI43" s="11">
        <v>0.41977842572970497</v>
      </c>
      <c r="AJ43" s="9">
        <f t="shared" si="10"/>
        <v>1.3036264318294858E-3</v>
      </c>
      <c r="AK43" s="3">
        <v>7.9978549000000001E-4</v>
      </c>
    </row>
    <row r="44" spans="1:37" x14ac:dyDescent="0.2">
      <c r="A44" s="5" t="s">
        <v>57</v>
      </c>
      <c r="C44" s="2">
        <v>176.56224098184157</v>
      </c>
      <c r="D44" s="2">
        <v>193.27702129286368</v>
      </c>
      <c r="E44" s="3">
        <v>182.4975415246617</v>
      </c>
      <c r="F44" s="2">
        <v>42.884715091132684</v>
      </c>
      <c r="G44" s="2">
        <v>47.173388192943335</v>
      </c>
      <c r="H44" s="3">
        <v>29.283864766002381</v>
      </c>
      <c r="I44" s="2">
        <v>223.84382776931881</v>
      </c>
      <c r="J44" s="2">
        <v>138.27558669949764</v>
      </c>
      <c r="K44" s="3">
        <v>107.68256523144268</v>
      </c>
      <c r="L44" s="3"/>
      <c r="M44" s="2">
        <v>195.13128579336436</v>
      </c>
      <c r="N44" s="2">
        <v>199.05064139063501</v>
      </c>
      <c r="O44" s="3">
        <v>182.4975415246617</v>
      </c>
      <c r="P44" s="21">
        <v>47.853694778508661</v>
      </c>
      <c r="Q44" s="21">
        <v>50.654720056307497</v>
      </c>
      <c r="R44" s="22">
        <v>29.283864766002381</v>
      </c>
      <c r="S44" s="2">
        <f t="shared" si="0"/>
        <v>223.84382776931881</v>
      </c>
      <c r="T44" s="2">
        <f t="shared" si="1"/>
        <v>169.52761107391674</v>
      </c>
      <c r="U44" s="3">
        <f t="shared" si="2"/>
        <v>152.98770351088106</v>
      </c>
      <c r="V44" s="3"/>
      <c r="W44" s="2">
        <f t="shared" si="3"/>
        <v>192.22648956955368</v>
      </c>
      <c r="X44" s="2">
        <f t="shared" si="4"/>
        <v>42.597426533606182</v>
      </c>
      <c r="Y44" s="3">
        <f t="shared" si="5"/>
        <v>182.11971411803884</v>
      </c>
      <c r="Z44" s="3"/>
      <c r="AA44" s="2">
        <f t="shared" si="6"/>
        <v>192.22648956955368</v>
      </c>
      <c r="AB44" s="2">
        <f t="shared" si="7"/>
        <v>43.448935045445964</v>
      </c>
      <c r="AC44" s="3">
        <f t="shared" si="8"/>
        <v>209.4874774215838</v>
      </c>
      <c r="AE44" s="3" t="s">
        <v>57</v>
      </c>
      <c r="AF44" s="11">
        <v>0.22602990432140599</v>
      </c>
      <c r="AG44" s="9">
        <f t="shared" si="9"/>
        <v>5.730283693564261E-5</v>
      </c>
      <c r="AH44" s="3">
        <v>1.5571378300000001E-2</v>
      </c>
      <c r="AI44" s="10">
        <v>1.0897950531723388</v>
      </c>
      <c r="AJ44" s="9">
        <f t="shared" si="10"/>
        <v>0.66948156765257005</v>
      </c>
      <c r="AK44" s="3">
        <v>0.17902159056</v>
      </c>
    </row>
    <row r="45" spans="1:37" x14ac:dyDescent="0.2">
      <c r="A45" s="5" t="s">
        <v>58</v>
      </c>
      <c r="C45" s="2">
        <v>6480.5622409818416</v>
      </c>
      <c r="D45" s="2">
        <v>7211.2770212928635</v>
      </c>
      <c r="E45" s="3">
        <v>9464.4975415246608</v>
      </c>
      <c r="F45" s="2">
        <v>14032.884715091133</v>
      </c>
      <c r="G45" s="2">
        <v>16110.173388192943</v>
      </c>
      <c r="H45" s="3">
        <v>9576.2838647660028</v>
      </c>
      <c r="I45" s="2">
        <v>3011.843827769319</v>
      </c>
      <c r="J45" s="2">
        <v>2030.2755866994976</v>
      </c>
      <c r="K45" s="3">
        <v>2508.6825652314428</v>
      </c>
      <c r="L45" s="3"/>
      <c r="M45" s="2">
        <v>7162.122748978737</v>
      </c>
      <c r="N45" s="2">
        <v>7426.6941136209016</v>
      </c>
      <c r="O45" s="3">
        <v>9464.4975415246608</v>
      </c>
      <c r="P45" s="21">
        <v>15658.851425057563</v>
      </c>
      <c r="Q45" s="21">
        <v>17299.082264342465</v>
      </c>
      <c r="R45" s="22">
        <v>9576.2838647660028</v>
      </c>
      <c r="S45" s="2">
        <f t="shared" si="0"/>
        <v>3011.843827769319</v>
      </c>
      <c r="T45" s="2">
        <f t="shared" si="1"/>
        <v>2489.1434435411511</v>
      </c>
      <c r="U45" s="3">
        <f t="shared" si="2"/>
        <v>3564.1571471449111</v>
      </c>
      <c r="V45" s="3"/>
      <c r="W45" s="2">
        <f t="shared" si="3"/>
        <v>8017.7714680414329</v>
      </c>
      <c r="X45" s="2">
        <f t="shared" si="4"/>
        <v>14178.072518055344</v>
      </c>
      <c r="Y45" s="3">
        <f t="shared" si="5"/>
        <v>3021.7148061517942</v>
      </c>
      <c r="Z45" s="3"/>
      <c r="AA45" s="2">
        <f t="shared" si="6"/>
        <v>8017.7714680414329</v>
      </c>
      <c r="AB45" s="2">
        <f t="shared" si="7"/>
        <v>14461.487513115697</v>
      </c>
      <c r="AC45" s="3">
        <f t="shared" si="8"/>
        <v>3475.7984070736584</v>
      </c>
      <c r="AE45" s="3" t="s">
        <v>58</v>
      </c>
      <c r="AF45" s="10">
        <v>1.8036791857636127</v>
      </c>
      <c r="AG45" s="9">
        <f t="shared" si="9"/>
        <v>6.6406817686879796E-2</v>
      </c>
      <c r="AH45" s="3">
        <v>0.30026093040000001</v>
      </c>
      <c r="AI45" s="11">
        <v>0.43351178328393042</v>
      </c>
      <c r="AJ45" s="9">
        <f t="shared" si="10"/>
        <v>3.2114878239495959E-3</v>
      </c>
      <c r="AK45" s="3">
        <v>1.6014616699999999E-3</v>
      </c>
    </row>
    <row r="46" spans="1:37" x14ac:dyDescent="0.2">
      <c r="A46" s="5" t="s">
        <v>59</v>
      </c>
      <c r="C46" s="2">
        <v>3535.5622409818416</v>
      </c>
      <c r="D46" s="2">
        <v>3828.2770212928635</v>
      </c>
      <c r="E46" s="3">
        <v>3677.4975415246618</v>
      </c>
      <c r="F46" s="2">
        <v>5461.8847150911324</v>
      </c>
      <c r="G46" s="2">
        <v>8707.1733881929431</v>
      </c>
      <c r="H46" s="3">
        <v>17774.283864766003</v>
      </c>
      <c r="I46" s="2">
        <v>369.84382776931881</v>
      </c>
      <c r="J46" s="2">
        <v>67.275586699497637</v>
      </c>
      <c r="K46" s="3">
        <v>221.68256523144268</v>
      </c>
      <c r="L46" s="3"/>
      <c r="M46" s="2">
        <v>3907.3972002666619</v>
      </c>
      <c r="N46" s="2">
        <v>3942.6362813959099</v>
      </c>
      <c r="O46" s="3">
        <v>3677.4975415246618</v>
      </c>
      <c r="P46" s="21">
        <v>6094.7440950917453</v>
      </c>
      <c r="Q46" s="21">
        <v>9349.7509370467906</v>
      </c>
      <c r="R46" s="22">
        <v>17774.283864766003</v>
      </c>
      <c r="S46" s="2">
        <f t="shared" si="0"/>
        <v>369.84382776931881</v>
      </c>
      <c r="T46" s="2">
        <f t="shared" si="1"/>
        <v>82.480716726573377</v>
      </c>
      <c r="U46" s="3">
        <f t="shared" si="2"/>
        <v>314.95076747351305</v>
      </c>
      <c r="V46" s="3"/>
      <c r="W46" s="2">
        <f t="shared" si="3"/>
        <v>3842.510341062411</v>
      </c>
      <c r="X46" s="2">
        <f t="shared" si="4"/>
        <v>11072.926298968179</v>
      </c>
      <c r="Y46" s="3">
        <f t="shared" si="5"/>
        <v>255.7584373231351</v>
      </c>
      <c r="Z46" s="3"/>
      <c r="AA46" s="2">
        <f t="shared" si="6"/>
        <v>3842.510341062411</v>
      </c>
      <c r="AB46" s="2">
        <f t="shared" si="7"/>
        <v>11294.270444889939</v>
      </c>
      <c r="AC46" s="3">
        <f t="shared" si="8"/>
        <v>294.19214786041073</v>
      </c>
      <c r="AE46" s="3" t="s">
        <v>59</v>
      </c>
      <c r="AF46" s="12">
        <v>2.939294742865207</v>
      </c>
      <c r="AG46" s="9">
        <f t="shared" si="9"/>
        <v>0.10636546895518423</v>
      </c>
      <c r="AH46" s="3">
        <v>3.11945915E-2</v>
      </c>
      <c r="AI46" s="11">
        <v>7.6562486954575085E-2</v>
      </c>
      <c r="AJ46" s="9">
        <f t="shared" si="10"/>
        <v>7.7411357078996002E-6</v>
      </c>
      <c r="AK46" s="3">
        <v>2.6027519999999999E-5</v>
      </c>
    </row>
    <row r="47" spans="1:37" x14ac:dyDescent="0.2">
      <c r="A47" s="5" t="s">
        <v>60</v>
      </c>
      <c r="C47" s="2">
        <v>177.56224098184157</v>
      </c>
      <c r="D47" s="2">
        <v>225.27702129286368</v>
      </c>
      <c r="E47" s="3">
        <v>209.4975415246617</v>
      </c>
      <c r="F47" s="2">
        <v>239.88471509113268</v>
      </c>
      <c r="G47" s="2">
        <v>257.17338819294332</v>
      </c>
      <c r="H47" s="3">
        <v>278.28386476600235</v>
      </c>
      <c r="I47" s="2">
        <v>212.84382776931881</v>
      </c>
      <c r="J47" s="2">
        <v>162.27558669949764</v>
      </c>
      <c r="K47" s="3">
        <v>172.68256523144268</v>
      </c>
      <c r="L47" s="3"/>
      <c r="M47" s="2">
        <v>196.23645575897118</v>
      </c>
      <c r="N47" s="2">
        <v>232.00655348971858</v>
      </c>
      <c r="O47" s="3">
        <v>209.4975415246617</v>
      </c>
      <c r="P47" s="21">
        <v>267.6797528817948</v>
      </c>
      <c r="Q47" s="21">
        <v>276.15243432512983</v>
      </c>
      <c r="R47" s="22">
        <v>278.28386476600235</v>
      </c>
      <c r="S47" s="2">
        <f t="shared" si="0"/>
        <v>212.84382776931881</v>
      </c>
      <c r="T47" s="2">
        <f t="shared" si="1"/>
        <v>198.95191338851168</v>
      </c>
      <c r="U47" s="3">
        <f t="shared" si="2"/>
        <v>245.33506454220634</v>
      </c>
      <c r="V47" s="3"/>
      <c r="W47" s="2">
        <f t="shared" si="3"/>
        <v>212.58018359111716</v>
      </c>
      <c r="X47" s="2">
        <f t="shared" si="4"/>
        <v>274.03868399097564</v>
      </c>
      <c r="Y47" s="3">
        <f t="shared" si="5"/>
        <v>219.04360190001228</v>
      </c>
      <c r="Z47" s="3"/>
      <c r="AA47" s="2">
        <f t="shared" si="6"/>
        <v>212.58018359111716</v>
      </c>
      <c r="AB47" s="2">
        <f t="shared" si="7"/>
        <v>279.51662693214354</v>
      </c>
      <c r="AC47" s="3">
        <f t="shared" si="8"/>
        <v>251.96004633320553</v>
      </c>
      <c r="AE47" s="3" t="s">
        <v>60</v>
      </c>
      <c r="AF47" s="10">
        <v>1.3148762138138608</v>
      </c>
      <c r="AG47" s="9">
        <f t="shared" si="9"/>
        <v>4.9205707426154006E-3</v>
      </c>
      <c r="AH47" s="3">
        <v>0.16176759390000001</v>
      </c>
      <c r="AI47" s="10">
        <v>1.1852471010084022</v>
      </c>
      <c r="AJ47" s="9">
        <f t="shared" si="10"/>
        <v>0.72705233291679849</v>
      </c>
      <c r="AK47" s="3">
        <v>0.19332636623999999</v>
      </c>
    </row>
    <row r="48" spans="1:37" x14ac:dyDescent="0.2">
      <c r="A48" s="5" t="s">
        <v>61</v>
      </c>
      <c r="C48" s="2">
        <v>149.56224098184157</v>
      </c>
      <c r="D48" s="2">
        <v>165.27702129286368</v>
      </c>
      <c r="E48" s="3">
        <v>174.4975415246617</v>
      </c>
      <c r="F48" s="2">
        <v>244.88471509113268</v>
      </c>
      <c r="G48" s="2">
        <v>230.17338819294332</v>
      </c>
      <c r="H48" s="3">
        <v>208.28386476600238</v>
      </c>
      <c r="I48" s="2">
        <v>228.84382776931881</v>
      </c>
      <c r="J48" s="2">
        <v>174.27558669949764</v>
      </c>
      <c r="K48" s="3">
        <v>166.68256523144268</v>
      </c>
      <c r="L48" s="3"/>
      <c r="M48" s="2">
        <v>165.29169672198029</v>
      </c>
      <c r="N48" s="2">
        <v>170.21421830393689</v>
      </c>
      <c r="O48" s="3">
        <v>174.4975415246617</v>
      </c>
      <c r="P48" s="21">
        <v>273.25909445802034</v>
      </c>
      <c r="Q48" s="21">
        <v>247.15987106199552</v>
      </c>
      <c r="R48" s="22">
        <v>208.28386476600238</v>
      </c>
      <c r="S48" s="2">
        <f t="shared" si="0"/>
        <v>228.84382776931881</v>
      </c>
      <c r="T48" s="2">
        <f t="shared" si="1"/>
        <v>213.66406454580914</v>
      </c>
      <c r="U48" s="3">
        <f t="shared" si="2"/>
        <v>236.81069275469937</v>
      </c>
      <c r="V48" s="3"/>
      <c r="W48" s="2">
        <f t="shared" si="3"/>
        <v>170.00115218352627</v>
      </c>
      <c r="X48" s="2">
        <f t="shared" si="4"/>
        <v>242.90094342867272</v>
      </c>
      <c r="Y48" s="3">
        <f t="shared" si="5"/>
        <v>226.43952835660912</v>
      </c>
      <c r="Z48" s="3"/>
      <c r="AA48" s="2">
        <f t="shared" si="6"/>
        <v>170.00115218352627</v>
      </c>
      <c r="AB48" s="2">
        <f t="shared" si="7"/>
        <v>247.75645320225615</v>
      </c>
      <c r="AC48" s="3">
        <f t="shared" si="8"/>
        <v>260.46738439976889</v>
      </c>
      <c r="AE48" s="3" t="s">
        <v>61</v>
      </c>
      <c r="AF48" s="10">
        <v>1.4573810237167595</v>
      </c>
      <c r="AG48" s="9">
        <f t="shared" si="9"/>
        <v>1.8713733987051121E-2</v>
      </c>
      <c r="AH48" s="3">
        <v>2.7134432999999999E-3</v>
      </c>
      <c r="AI48" s="10">
        <v>1.532150700476306</v>
      </c>
      <c r="AJ48" s="9">
        <f t="shared" si="10"/>
        <v>1.5006428201296948E-3</v>
      </c>
      <c r="AK48" s="3">
        <v>8.8574537999999996E-4</v>
      </c>
    </row>
    <row r="49" spans="1:37" x14ac:dyDescent="0.2">
      <c r="A49" s="5" t="s">
        <v>62</v>
      </c>
      <c r="C49" s="2">
        <v>3956.5622409818416</v>
      </c>
      <c r="D49" s="2">
        <v>4152.2770212928635</v>
      </c>
      <c r="E49" s="3">
        <v>5663.4975415246618</v>
      </c>
      <c r="F49" s="2">
        <v>5601.8847150911324</v>
      </c>
      <c r="G49" s="2">
        <v>5764.1733881929431</v>
      </c>
      <c r="H49" s="3">
        <v>6745.2838647660028</v>
      </c>
      <c r="I49" s="2">
        <v>1048.8438277693188</v>
      </c>
      <c r="J49" s="2">
        <v>919.27558669949758</v>
      </c>
      <c r="K49" s="3">
        <v>693.68256523144271</v>
      </c>
      <c r="L49" s="3"/>
      <c r="M49" s="2">
        <v>4372.673755787132</v>
      </c>
      <c r="N49" s="2">
        <v>4276.3148913991308</v>
      </c>
      <c r="O49" s="3">
        <v>5663.4975415246618</v>
      </c>
      <c r="P49" s="21">
        <v>6250.9656592260608</v>
      </c>
      <c r="Q49" s="21">
        <v>6189.5615413651512</v>
      </c>
      <c r="R49" s="22">
        <v>6745.2838647660028</v>
      </c>
      <c r="S49" s="2">
        <f t="shared" si="0"/>
        <v>1048.8438277693188</v>
      </c>
      <c r="T49" s="2">
        <f t="shared" si="1"/>
        <v>1127.0434488946937</v>
      </c>
      <c r="U49" s="3">
        <f t="shared" si="2"/>
        <v>985.53468142405961</v>
      </c>
      <c r="V49" s="3"/>
      <c r="W49" s="2">
        <f t="shared" si="3"/>
        <v>4770.8287295703085</v>
      </c>
      <c r="X49" s="2">
        <f t="shared" si="4"/>
        <v>6395.2703551190716</v>
      </c>
      <c r="Y49" s="3">
        <f t="shared" si="5"/>
        <v>1053.8073193626908</v>
      </c>
      <c r="Z49" s="3"/>
      <c r="AA49" s="2">
        <f t="shared" si="6"/>
        <v>4770.8287295703085</v>
      </c>
      <c r="AB49" s="2">
        <f t="shared" si="7"/>
        <v>6523.1097009679179</v>
      </c>
      <c r="AC49" s="3">
        <f t="shared" si="8"/>
        <v>1212.1666129928619</v>
      </c>
      <c r="AE49" s="3" t="s">
        <v>62</v>
      </c>
      <c r="AF49" s="10">
        <v>1.3672906890445911</v>
      </c>
      <c r="AG49" s="9">
        <f t="shared" si="9"/>
        <v>2.7775963625306148E-2</v>
      </c>
      <c r="AH49" s="3">
        <v>0.15708034379999999</v>
      </c>
      <c r="AI49" s="11">
        <v>0.25407883655090618</v>
      </c>
      <c r="AJ49" s="9">
        <f t="shared" si="10"/>
        <v>1.1627935816771406E-3</v>
      </c>
      <c r="AK49" s="3">
        <v>7.4051618000000002E-4</v>
      </c>
    </row>
    <row r="50" spans="1:37" x14ac:dyDescent="0.2">
      <c r="A50" s="5" t="s">
        <v>63</v>
      </c>
      <c r="C50" s="2">
        <v>7071.5622409818416</v>
      </c>
      <c r="D50" s="2">
        <v>7331.2770212928635</v>
      </c>
      <c r="E50" s="3">
        <v>7562.4975415246618</v>
      </c>
      <c r="F50" s="2">
        <v>8730.8847150911333</v>
      </c>
      <c r="G50" s="2">
        <v>8842.1733881929431</v>
      </c>
      <c r="H50" s="3">
        <v>9623.2838647660028</v>
      </c>
      <c r="I50" s="2">
        <v>2573.843827769319</v>
      </c>
      <c r="J50" s="2">
        <v>2103.2755866994976</v>
      </c>
      <c r="K50" s="3">
        <v>1525.6825652314426</v>
      </c>
      <c r="L50" s="3"/>
      <c r="M50" s="2">
        <v>7815.278198652366</v>
      </c>
      <c r="N50" s="2">
        <v>7550.2787839924649</v>
      </c>
      <c r="O50" s="3">
        <v>7562.4975415246618</v>
      </c>
      <c r="P50" s="21">
        <v>9742.517617628002</v>
      </c>
      <c r="Q50" s="21">
        <v>9494.7137533624627</v>
      </c>
      <c r="R50" s="22">
        <v>9623.2838647660028</v>
      </c>
      <c r="S50" s="2">
        <f t="shared" si="0"/>
        <v>2573.843827769319</v>
      </c>
      <c r="T50" s="2">
        <f t="shared" si="1"/>
        <v>2578.6423630813774</v>
      </c>
      <c r="U50" s="3">
        <f t="shared" si="2"/>
        <v>2167.5809026250226</v>
      </c>
      <c r="V50" s="3"/>
      <c r="W50" s="2">
        <f t="shared" si="3"/>
        <v>7642.6848413898306</v>
      </c>
      <c r="X50" s="2">
        <f t="shared" si="4"/>
        <v>9620.1717452521552</v>
      </c>
      <c r="Y50" s="3">
        <f t="shared" si="5"/>
        <v>2440.0223644919065</v>
      </c>
      <c r="Z50" s="3"/>
      <c r="AA50" s="2">
        <f t="shared" si="6"/>
        <v>7642.6848413898306</v>
      </c>
      <c r="AB50" s="2">
        <f t="shared" si="7"/>
        <v>9812.4758066249742</v>
      </c>
      <c r="AC50" s="3">
        <f t="shared" si="8"/>
        <v>2806.6930176398091</v>
      </c>
      <c r="AE50" s="3" t="s">
        <v>63</v>
      </c>
      <c r="AF50" s="10">
        <v>1.2839042836732444</v>
      </c>
      <c r="AG50" s="9">
        <f t="shared" si="9"/>
        <v>6.0778051745077868E-5</v>
      </c>
      <c r="AH50" s="3">
        <v>9.4915556400000003E-2</v>
      </c>
      <c r="AI50" s="11">
        <v>0.367239141203343</v>
      </c>
      <c r="AJ50" s="9">
        <f t="shared" si="10"/>
        <v>5.5081285990668893E-6</v>
      </c>
      <c r="AK50" s="3">
        <v>2.4235770000000001E-5</v>
      </c>
    </row>
    <row r="51" spans="1:37" x14ac:dyDescent="0.2">
      <c r="A51" s="5" t="s">
        <v>64</v>
      </c>
      <c r="C51" s="2">
        <v>6535.5622409818416</v>
      </c>
      <c r="D51" s="2">
        <v>7452.2770212928635</v>
      </c>
      <c r="E51" s="3">
        <v>8470.4975415246608</v>
      </c>
      <c r="F51" s="2">
        <v>5833.8847150911324</v>
      </c>
      <c r="G51" s="2">
        <v>5463.1733881929431</v>
      </c>
      <c r="H51" s="3">
        <v>10860.283864766003</v>
      </c>
      <c r="I51" s="2">
        <v>1457.8438277693188</v>
      </c>
      <c r="J51" s="2">
        <v>1061.2755866994976</v>
      </c>
      <c r="K51" s="3">
        <v>1446.6825652314426</v>
      </c>
      <c r="L51" s="3"/>
      <c r="M51" s="2">
        <v>7222.9070970871126</v>
      </c>
      <c r="N51" s="2">
        <v>7674.8933266171252</v>
      </c>
      <c r="O51" s="3">
        <v>8470.4975415246608</v>
      </c>
      <c r="P51" s="21">
        <v>6509.8471083629256</v>
      </c>
      <c r="Q51" s="21">
        <v>5866.3481509131725</v>
      </c>
      <c r="R51" s="22">
        <v>10860.283864766003</v>
      </c>
      <c r="S51" s="2">
        <f t="shared" si="0"/>
        <v>1457.8438277693188</v>
      </c>
      <c r="T51" s="2">
        <f t="shared" si="1"/>
        <v>1301.1372375893804</v>
      </c>
      <c r="U51" s="3">
        <f t="shared" si="2"/>
        <v>2055.3433407561811</v>
      </c>
      <c r="V51" s="3"/>
      <c r="W51" s="2">
        <f t="shared" si="3"/>
        <v>7789.4326550762999</v>
      </c>
      <c r="X51" s="2">
        <f t="shared" si="4"/>
        <v>7745.4930413473667</v>
      </c>
      <c r="Y51" s="3">
        <f t="shared" si="5"/>
        <v>1604.7748020382933</v>
      </c>
      <c r="Z51" s="3"/>
      <c r="AA51" s="2">
        <f t="shared" si="6"/>
        <v>7789.4326550762999</v>
      </c>
      <c r="AB51" s="2">
        <f t="shared" si="7"/>
        <v>7900.322893519301</v>
      </c>
      <c r="AC51" s="3">
        <f t="shared" si="8"/>
        <v>1845.9298969184201</v>
      </c>
      <c r="AE51" s="3" t="s">
        <v>64</v>
      </c>
      <c r="AF51" s="10">
        <v>1.0142359839738437</v>
      </c>
      <c r="AG51" s="9">
        <f t="shared" si="9"/>
        <v>0.97953786247974839</v>
      </c>
      <c r="AH51" s="3">
        <v>2.6958872000000002E-3</v>
      </c>
      <c r="AI51" s="11">
        <v>0.23697873499367697</v>
      </c>
      <c r="AJ51" s="9">
        <f t="shared" si="10"/>
        <v>1.3708222572879979E-4</v>
      </c>
      <c r="AK51" s="3">
        <v>1.6586922000000001E-4</v>
      </c>
    </row>
    <row r="52" spans="1:37" x14ac:dyDescent="0.2">
      <c r="A52" s="5" t="s">
        <v>65</v>
      </c>
      <c r="C52" s="2">
        <v>5267.5622409818416</v>
      </c>
      <c r="D52" s="2">
        <v>5503.2770212928635</v>
      </c>
      <c r="E52" s="3">
        <v>7165.4975415246618</v>
      </c>
      <c r="F52" s="2">
        <v>10647.884715091133</v>
      </c>
      <c r="G52" s="2">
        <v>11271.173388192943</v>
      </c>
      <c r="H52" s="3">
        <v>7413.2838647660028</v>
      </c>
      <c r="I52" s="2">
        <v>13101.843827769319</v>
      </c>
      <c r="J52" s="2">
        <v>11232.275586699498</v>
      </c>
      <c r="K52" s="3">
        <v>8537.6825652314419</v>
      </c>
      <c r="L52" s="3"/>
      <c r="M52" s="2">
        <v>5821.5515806976682</v>
      </c>
      <c r="N52" s="2">
        <v>5667.6723053323158</v>
      </c>
      <c r="O52" s="3">
        <v>7165.4975415246618</v>
      </c>
      <c r="P52" s="21">
        <v>11881.637177952874</v>
      </c>
      <c r="Q52" s="21">
        <v>12102.970648405173</v>
      </c>
      <c r="R52" s="22">
        <v>7413.2838647660028</v>
      </c>
      <c r="S52" s="2">
        <f t="shared" si="0"/>
        <v>13101.843827769319</v>
      </c>
      <c r="T52" s="2">
        <f t="shared" si="1"/>
        <v>13770.911355995428</v>
      </c>
      <c r="U52" s="3">
        <f t="shared" si="2"/>
        <v>12129.730064958139</v>
      </c>
      <c r="V52" s="3"/>
      <c r="W52" s="2">
        <f t="shared" si="3"/>
        <v>6218.2404758515486</v>
      </c>
      <c r="X52" s="2">
        <f t="shared" si="4"/>
        <v>10465.963897041351</v>
      </c>
      <c r="Y52" s="3">
        <f t="shared" si="5"/>
        <v>13000.828416240962</v>
      </c>
      <c r="Z52" s="3"/>
      <c r="AA52" s="2">
        <f t="shared" si="6"/>
        <v>6218.2404758515486</v>
      </c>
      <c r="AB52" s="2">
        <f t="shared" si="7"/>
        <v>10675.175064666882</v>
      </c>
      <c r="AC52" s="3">
        <f t="shared" si="8"/>
        <v>14954.508151401724</v>
      </c>
      <c r="AE52" s="3" t="s">
        <v>65</v>
      </c>
      <c r="AF52" s="10">
        <v>1.7167517252064757</v>
      </c>
      <c r="AG52" s="9">
        <f t="shared" si="9"/>
        <v>5.6698277846447223E-2</v>
      </c>
      <c r="AH52" s="3">
        <v>0.1189518237</v>
      </c>
      <c r="AI52" s="12">
        <v>2.4049420747681518</v>
      </c>
      <c r="AJ52" s="9">
        <f t="shared" si="10"/>
        <v>5.4619243758139585E-4</v>
      </c>
      <c r="AK52" s="3">
        <v>4.0054080000000001E-4</v>
      </c>
    </row>
    <row r="53" spans="1:37" x14ac:dyDescent="0.2">
      <c r="A53" s="5" t="s">
        <v>66</v>
      </c>
      <c r="C53" s="2">
        <v>1927.5622409818416</v>
      </c>
      <c r="D53" s="2">
        <v>2074.2770212928635</v>
      </c>
      <c r="E53" s="3">
        <v>1791.4975415246618</v>
      </c>
      <c r="F53" s="2">
        <v>3577.8847150911329</v>
      </c>
      <c r="G53" s="2">
        <v>3694.1733881929435</v>
      </c>
      <c r="H53" s="3">
        <v>3732.2838647660024</v>
      </c>
      <c r="I53" s="2">
        <v>2568.843827769319</v>
      </c>
      <c r="J53" s="2">
        <v>1548.2755866994976</v>
      </c>
      <c r="K53" s="3">
        <v>2505.6825652314428</v>
      </c>
      <c r="L53" s="3"/>
      <c r="M53" s="2">
        <v>2130.2838955709008</v>
      </c>
      <c r="N53" s="2">
        <v>2136.2403494648916</v>
      </c>
      <c r="O53" s="3">
        <v>1791.4975415246618</v>
      </c>
      <c r="P53" s="21">
        <v>3992.4481891699638</v>
      </c>
      <c r="Q53" s="21">
        <v>3966.7983578581889</v>
      </c>
      <c r="R53" s="22">
        <v>3732.2838647660024</v>
      </c>
      <c r="S53" s="2">
        <f t="shared" si="0"/>
        <v>2568.843827769319</v>
      </c>
      <c r="T53" s="2">
        <f t="shared" si="1"/>
        <v>1898.2053720563695</v>
      </c>
      <c r="U53" s="3">
        <f t="shared" si="2"/>
        <v>3559.8949612511578</v>
      </c>
      <c r="V53" s="3"/>
      <c r="W53" s="2">
        <f t="shared" si="3"/>
        <v>2019.3405955201515</v>
      </c>
      <c r="X53" s="2">
        <f t="shared" si="4"/>
        <v>3897.1768039313852</v>
      </c>
      <c r="Y53" s="3">
        <f t="shared" si="5"/>
        <v>2675.6480536922822</v>
      </c>
      <c r="Z53" s="3"/>
      <c r="AA53" s="2">
        <f t="shared" si="6"/>
        <v>2019.3405955201515</v>
      </c>
      <c r="AB53" s="2">
        <f t="shared" si="7"/>
        <v>3975.0800833248973</v>
      </c>
      <c r="AC53" s="3">
        <f t="shared" si="8"/>
        <v>3077.7269992455363</v>
      </c>
      <c r="AE53" s="3" t="s">
        <v>66</v>
      </c>
      <c r="AF53" s="10">
        <v>1.9685040216313667</v>
      </c>
      <c r="AG53" s="9">
        <f t="shared" si="9"/>
        <v>1.828941028098368E-4</v>
      </c>
      <c r="AH53" s="3">
        <v>0.10101953330000001</v>
      </c>
      <c r="AI53" s="10">
        <v>1.5241247593760974</v>
      </c>
      <c r="AJ53" s="9">
        <f t="shared" si="10"/>
        <v>0.25626980378824998</v>
      </c>
      <c r="AK53" s="3">
        <v>7.4266159629999995E-2</v>
      </c>
    </row>
    <row r="54" spans="1:37" x14ac:dyDescent="0.2">
      <c r="A54" s="5" t="s">
        <v>67</v>
      </c>
      <c r="C54" s="2">
        <v>1035.5622409818416</v>
      </c>
      <c r="D54" s="2">
        <v>1124.2770212928638</v>
      </c>
      <c r="E54" s="3">
        <v>1141.4975415246618</v>
      </c>
      <c r="F54" s="2">
        <v>876.88471509113265</v>
      </c>
      <c r="G54" s="2">
        <v>958.17338819294332</v>
      </c>
      <c r="H54" s="3">
        <v>1248.2838647660024</v>
      </c>
      <c r="I54" s="2">
        <v>2772.843827769319</v>
      </c>
      <c r="J54" s="2">
        <v>2711.2755866994976</v>
      </c>
      <c r="K54" s="3">
        <v>2260.6825652314428</v>
      </c>
      <c r="L54" s="3"/>
      <c r="M54" s="2">
        <v>1144.4722862496201</v>
      </c>
      <c r="N54" s="2">
        <v>1157.8617090233479</v>
      </c>
      <c r="O54" s="3">
        <v>1141.4975415246618</v>
      </c>
      <c r="P54" s="21">
        <v>978.48786969292826</v>
      </c>
      <c r="Q54" s="21">
        <v>1028.8852805272463</v>
      </c>
      <c r="R54" s="22">
        <v>1248.2838647660024</v>
      </c>
      <c r="S54" s="2">
        <f t="shared" si="0"/>
        <v>2772.843827769319</v>
      </c>
      <c r="T54" s="2">
        <f t="shared" si="1"/>
        <v>3324.0580217177826</v>
      </c>
      <c r="U54" s="3">
        <f t="shared" si="2"/>
        <v>3211.8164465946238</v>
      </c>
      <c r="V54" s="3"/>
      <c r="W54" s="2">
        <f t="shared" si="3"/>
        <v>1147.9438455992099</v>
      </c>
      <c r="X54" s="2">
        <f t="shared" si="4"/>
        <v>1085.2190049953922</v>
      </c>
      <c r="Y54" s="3">
        <f t="shared" si="5"/>
        <v>3102.9060986939089</v>
      </c>
      <c r="Z54" s="3"/>
      <c r="AA54" s="2">
        <f t="shared" si="6"/>
        <v>1147.9438455992099</v>
      </c>
      <c r="AB54" s="2">
        <f t="shared" si="7"/>
        <v>1106.9121751035641</v>
      </c>
      <c r="AC54" s="3">
        <f t="shared" si="8"/>
        <v>3569.1905977303027</v>
      </c>
      <c r="AE54" s="3" t="s">
        <v>67</v>
      </c>
      <c r="AF54" s="10">
        <v>0.96425637834729805</v>
      </c>
      <c r="AG54" s="9">
        <f t="shared" si="9"/>
        <v>0.4917467710879192</v>
      </c>
      <c r="AH54" s="3">
        <v>3.9793327000000002E-3</v>
      </c>
      <c r="AI54" s="12">
        <v>3.1092031299381526</v>
      </c>
      <c r="AJ54" s="9">
        <f t="shared" si="10"/>
        <v>3.1357630111868747E-4</v>
      </c>
      <c r="AK54" s="3">
        <v>2.5723861999999998E-4</v>
      </c>
    </row>
    <row r="55" spans="1:37" x14ac:dyDescent="0.2">
      <c r="A55" s="5" t="s">
        <v>68</v>
      </c>
      <c r="C55" s="2">
        <v>1760.5622409818416</v>
      </c>
      <c r="D55" s="2">
        <v>2072.2770212928635</v>
      </c>
      <c r="E55" s="3">
        <v>1936.4975415246618</v>
      </c>
      <c r="F55" s="2">
        <v>3432.8847150911329</v>
      </c>
      <c r="G55" s="2">
        <v>4241.1733881929431</v>
      </c>
      <c r="H55" s="3">
        <v>6028.2838647660028</v>
      </c>
      <c r="I55" s="2">
        <v>1</v>
      </c>
      <c r="J55" s="2">
        <v>1</v>
      </c>
      <c r="K55" s="3">
        <v>1</v>
      </c>
      <c r="L55" s="3"/>
      <c r="M55" s="2">
        <v>1945.7205113145621</v>
      </c>
      <c r="N55" s="2">
        <v>2134.1806049586985</v>
      </c>
      <c r="O55" s="3">
        <v>1936.4975415246618</v>
      </c>
      <c r="P55" s="21">
        <v>3830.6472834594229</v>
      </c>
      <c r="Q55" s="21">
        <v>4554.1662135965016</v>
      </c>
      <c r="R55" s="22">
        <v>6028.2838647660028</v>
      </c>
      <c r="S55" s="21">
        <v>1</v>
      </c>
      <c r="T55" s="21">
        <v>1</v>
      </c>
      <c r="U55" s="22">
        <v>1</v>
      </c>
      <c r="V55" s="3"/>
      <c r="W55" s="2">
        <f t="shared" si="3"/>
        <v>2005.4662192659741</v>
      </c>
      <c r="X55" s="2">
        <f t="shared" si="4"/>
        <v>4804.3657872739759</v>
      </c>
      <c r="Y55" s="3">
        <f t="shared" si="5"/>
        <v>1</v>
      </c>
      <c r="Z55" s="3"/>
      <c r="AA55" s="2">
        <f t="shared" si="6"/>
        <v>2005.4662192659741</v>
      </c>
      <c r="AB55" s="2">
        <f t="shared" si="7"/>
        <v>4900.4034753401356</v>
      </c>
      <c r="AC55" s="3">
        <v>1</v>
      </c>
      <c r="AE55" s="3" t="s">
        <v>68</v>
      </c>
      <c r="AF55" s="12">
        <v>2.4435233205442599</v>
      </c>
      <c r="AG55" s="9">
        <f t="shared" si="9"/>
        <v>1.2573909045132701E-2</v>
      </c>
      <c r="AH55" s="3">
        <v>1.341428E-3</v>
      </c>
      <c r="AI55" s="11">
        <v>4.986371699474512E-4</v>
      </c>
      <c r="AJ55" s="9">
        <f t="shared" si="10"/>
        <v>6.353983832252112E-6</v>
      </c>
      <c r="AK55" s="3">
        <v>2.562772E-5</v>
      </c>
    </row>
    <row r="56" spans="1:37" x14ac:dyDescent="0.2">
      <c r="A56" s="5" t="s">
        <v>69</v>
      </c>
      <c r="C56" s="2">
        <v>443.56224098184157</v>
      </c>
      <c r="D56" s="2">
        <v>461.27702129286365</v>
      </c>
      <c r="E56" s="3">
        <v>299.4975415246617</v>
      </c>
      <c r="F56" s="2">
        <v>269.8847150911327</v>
      </c>
      <c r="G56" s="2">
        <v>293.17338819294332</v>
      </c>
      <c r="H56" s="3">
        <v>391.28386476600235</v>
      </c>
      <c r="I56" s="2">
        <v>476.84382776931881</v>
      </c>
      <c r="J56" s="2">
        <v>226.27558669949764</v>
      </c>
      <c r="K56" s="3">
        <v>689.68256523144271</v>
      </c>
      <c r="L56" s="3"/>
      <c r="M56" s="2">
        <v>490.21166661038444</v>
      </c>
      <c r="N56" s="2">
        <v>475.05640522045991</v>
      </c>
      <c r="O56" s="3">
        <v>299.4975415246617</v>
      </c>
      <c r="P56" s="21">
        <v>301.15580233914807</v>
      </c>
      <c r="Q56" s="21">
        <v>314.80918534264219</v>
      </c>
      <c r="R56" s="22">
        <v>391.28386476600235</v>
      </c>
      <c r="S56" s="2">
        <f t="shared" si="0"/>
        <v>476.84382776931881</v>
      </c>
      <c r="T56" s="2">
        <f t="shared" si="1"/>
        <v>277.41671956076488</v>
      </c>
      <c r="U56" s="3">
        <f t="shared" si="2"/>
        <v>979.85176689905495</v>
      </c>
      <c r="V56" s="3"/>
      <c r="W56" s="2">
        <f t="shared" si="3"/>
        <v>421.58853778516868</v>
      </c>
      <c r="X56" s="2">
        <f t="shared" si="4"/>
        <v>335.74961748259756</v>
      </c>
      <c r="Y56" s="3">
        <f t="shared" si="5"/>
        <v>578.03743807637954</v>
      </c>
      <c r="Z56" s="3"/>
      <c r="AA56" s="2">
        <f t="shared" si="6"/>
        <v>421.58853778516868</v>
      </c>
      <c r="AB56" s="2">
        <f t="shared" si="7"/>
        <v>342.46114163788502</v>
      </c>
      <c r="AC56" s="3">
        <f t="shared" si="8"/>
        <v>664.9011357407004</v>
      </c>
      <c r="AE56" s="3" t="s">
        <v>69</v>
      </c>
      <c r="AF56" s="10">
        <v>0.81231132003023032</v>
      </c>
      <c r="AG56" s="9">
        <f t="shared" si="9"/>
        <v>0.2713158989086405</v>
      </c>
      <c r="AH56" s="3">
        <v>0.19041322969999999</v>
      </c>
      <c r="AI56" s="10">
        <v>1.5771328585776636</v>
      </c>
      <c r="AJ56" s="9">
        <f t="shared" si="10"/>
        <v>0.51222901401790677</v>
      </c>
      <c r="AK56" s="3">
        <v>0.14330568947</v>
      </c>
    </row>
    <row r="57" spans="1:37" x14ac:dyDescent="0.2">
      <c r="A57" s="5" t="s">
        <v>70</v>
      </c>
      <c r="C57" s="2">
        <v>1726.5622409818416</v>
      </c>
      <c r="D57" s="2">
        <v>1743.2770212928638</v>
      </c>
      <c r="E57" s="3">
        <v>1281.4975415246618</v>
      </c>
      <c r="F57" s="2">
        <v>4766.8847150911324</v>
      </c>
      <c r="G57" s="2">
        <v>5460.1733881929431</v>
      </c>
      <c r="H57" s="3">
        <v>4283.2838647660028</v>
      </c>
      <c r="I57" s="2">
        <v>3151.843827769319</v>
      </c>
      <c r="J57" s="2">
        <v>2675.2755866994976</v>
      </c>
      <c r="K57" s="3">
        <v>1904.6825652314426</v>
      </c>
      <c r="L57" s="3"/>
      <c r="M57" s="2">
        <v>1908.1447324839303</v>
      </c>
      <c r="N57" s="2">
        <v>1795.3526336899959</v>
      </c>
      <c r="O57" s="3">
        <v>1281.4975415246618</v>
      </c>
      <c r="P57" s="21">
        <v>5319.2156159963961</v>
      </c>
      <c r="Q57" s="21">
        <v>5863.1267549950471</v>
      </c>
      <c r="R57" s="22">
        <v>4283.2838647660028</v>
      </c>
      <c r="S57" s="2">
        <f t="shared" si="0"/>
        <v>3151.843827769319</v>
      </c>
      <c r="T57" s="2">
        <f t="shared" si="1"/>
        <v>3279.9215682458903</v>
      </c>
      <c r="U57" s="3">
        <f t="shared" si="2"/>
        <v>2706.0370538692114</v>
      </c>
      <c r="V57" s="3"/>
      <c r="W57" s="2">
        <f t="shared" si="3"/>
        <v>1661.6649692328626</v>
      </c>
      <c r="X57" s="2">
        <f t="shared" si="4"/>
        <v>5155.208745252482</v>
      </c>
      <c r="Y57" s="3">
        <f t="shared" si="5"/>
        <v>3045.9341499614734</v>
      </c>
      <c r="Z57" s="3"/>
      <c r="AA57" s="2">
        <f t="shared" si="6"/>
        <v>1661.6649692328626</v>
      </c>
      <c r="AB57" s="2">
        <f t="shared" si="7"/>
        <v>5258.2596683740985</v>
      </c>
      <c r="AC57" s="3">
        <f t="shared" si="8"/>
        <v>3503.6572759724272</v>
      </c>
      <c r="AE57" s="3" t="s">
        <v>70</v>
      </c>
      <c r="AF57" s="10">
        <v>3.1644523810366345</v>
      </c>
      <c r="AG57" s="9">
        <f t="shared" si="9"/>
        <v>2.2390145161963262E-3</v>
      </c>
      <c r="AH57" s="3">
        <v>0.2614343147</v>
      </c>
      <c r="AI57" s="12">
        <v>2.1085220792672503</v>
      </c>
      <c r="AJ57" s="9">
        <f t="shared" si="10"/>
        <v>5.9637956145594051E-3</v>
      </c>
      <c r="AK57" s="3">
        <v>2.5544046600000001E-3</v>
      </c>
    </row>
    <row r="58" spans="1:37" x14ac:dyDescent="0.2">
      <c r="A58" s="5" t="s">
        <v>71</v>
      </c>
      <c r="C58" s="2">
        <v>2792.5622409818416</v>
      </c>
      <c r="D58" s="2">
        <v>2882.2770212928635</v>
      </c>
      <c r="E58" s="3">
        <v>3020.4975415246618</v>
      </c>
      <c r="F58" s="2">
        <v>3772.8847150911329</v>
      </c>
      <c r="G58" s="2">
        <v>3666.1733881929435</v>
      </c>
      <c r="H58" s="3">
        <v>4017.2838647660024</v>
      </c>
      <c r="I58" s="2">
        <v>4131.8438277693185</v>
      </c>
      <c r="J58" s="2">
        <v>3460.2755866994976</v>
      </c>
      <c r="K58" s="3">
        <v>2052.6825652314428</v>
      </c>
      <c r="L58" s="3"/>
      <c r="M58" s="2">
        <v>3086.2559158207969</v>
      </c>
      <c r="N58" s="2">
        <v>2968.3771299667515</v>
      </c>
      <c r="O58" s="3">
        <v>3020.4975415246618</v>
      </c>
      <c r="P58" s="21">
        <v>4210.0425106427592</v>
      </c>
      <c r="Q58" s="21">
        <v>3936.7319959556794</v>
      </c>
      <c r="R58" s="22">
        <v>4017.2838647660024</v>
      </c>
      <c r="S58" s="2">
        <f t="shared" si="0"/>
        <v>4131.8438277693185</v>
      </c>
      <c r="T58" s="2">
        <f t="shared" si="1"/>
        <v>4242.3414564524328</v>
      </c>
      <c r="U58" s="3">
        <f t="shared" si="2"/>
        <v>2916.3048912943832</v>
      </c>
      <c r="V58" s="3"/>
      <c r="W58" s="2">
        <f t="shared" si="3"/>
        <v>3025.0435291040703</v>
      </c>
      <c r="X58" s="2">
        <f t="shared" si="4"/>
        <v>4054.6861237881471</v>
      </c>
      <c r="Y58" s="3">
        <f t="shared" si="5"/>
        <v>3763.496725172045</v>
      </c>
      <c r="Z58" s="3"/>
      <c r="AA58" s="2">
        <f t="shared" si="6"/>
        <v>3025.0435291040703</v>
      </c>
      <c r="AB58" s="2">
        <f t="shared" si="7"/>
        <v>4135.7379625540498</v>
      </c>
      <c r="AC58" s="3">
        <f t="shared" si="8"/>
        <v>4329.0504768181618</v>
      </c>
      <c r="AE58" s="3" t="s">
        <v>71</v>
      </c>
      <c r="AF58" s="10">
        <v>1.3671664300906554</v>
      </c>
      <c r="AG58" s="9">
        <f t="shared" si="9"/>
        <v>3.0464318080521374E-4</v>
      </c>
      <c r="AH58" s="3">
        <v>2.1729217700000001E-2</v>
      </c>
      <c r="AI58" s="10">
        <v>1.4310704739182052</v>
      </c>
      <c r="AJ58" s="9">
        <f t="shared" si="10"/>
        <v>0.15816397050904096</v>
      </c>
      <c r="AK58" s="3">
        <v>4.8758829279999999E-2</v>
      </c>
    </row>
    <row r="59" spans="1:37" x14ac:dyDescent="0.2">
      <c r="A59" s="5" t="s">
        <v>72</v>
      </c>
      <c r="C59" s="2">
        <v>6656.5622409818416</v>
      </c>
      <c r="D59" s="2">
        <v>7244.2770212928635</v>
      </c>
      <c r="E59" s="3">
        <v>9139.4975415246608</v>
      </c>
      <c r="F59" s="2">
        <v>4831.8847150911324</v>
      </c>
      <c r="G59" s="2">
        <v>4543.1733881929431</v>
      </c>
      <c r="H59" s="3">
        <v>4930.2838647660028</v>
      </c>
      <c r="I59" s="2">
        <v>2483.843827769319</v>
      </c>
      <c r="J59" s="2">
        <v>1896.2755866994976</v>
      </c>
      <c r="K59" s="3">
        <v>2116.6825652314428</v>
      </c>
      <c r="L59" s="3"/>
      <c r="M59" s="2">
        <v>7356.6326629255373</v>
      </c>
      <c r="N59" s="2">
        <v>7460.679897973082</v>
      </c>
      <c r="O59" s="3">
        <v>9139.4975415246608</v>
      </c>
      <c r="P59" s="21">
        <v>5391.7470564873274</v>
      </c>
      <c r="Q59" s="21">
        <v>4878.4534026878564</v>
      </c>
      <c r="R59" s="22">
        <v>4930.2838647660028</v>
      </c>
      <c r="S59" s="2">
        <f t="shared" si="0"/>
        <v>2483.843827769319</v>
      </c>
      <c r="T59" s="2">
        <f t="shared" si="1"/>
        <v>2324.8577556179962</v>
      </c>
      <c r="U59" s="3">
        <f t="shared" si="2"/>
        <v>3007.2315236944573</v>
      </c>
      <c r="V59" s="3"/>
      <c r="W59" s="2">
        <f t="shared" si="3"/>
        <v>7985.6033674744276</v>
      </c>
      <c r="X59" s="2">
        <f t="shared" si="4"/>
        <v>5066.8281079803955</v>
      </c>
      <c r="Y59" s="3">
        <f t="shared" si="5"/>
        <v>2605.3110356939246</v>
      </c>
      <c r="Z59" s="3"/>
      <c r="AA59" s="2">
        <f t="shared" si="6"/>
        <v>7985.6033674744276</v>
      </c>
      <c r="AB59" s="2">
        <f t="shared" si="7"/>
        <v>5168.1123313024445</v>
      </c>
      <c r="AC59" s="3">
        <f t="shared" si="8"/>
        <v>2996.8201927463656</v>
      </c>
      <c r="AE59" s="3" t="s">
        <v>72</v>
      </c>
      <c r="AF59" s="10">
        <v>0.64717869063623945</v>
      </c>
      <c r="AG59" s="9">
        <f t="shared" si="9"/>
        <v>8.2672552594320638E-3</v>
      </c>
      <c r="AH59" s="3">
        <v>3.6390944799999998E-2</v>
      </c>
      <c r="AI59" s="11">
        <v>0.37527786628528198</v>
      </c>
      <c r="AJ59" s="9">
        <f t="shared" si="10"/>
        <v>9.3149593552226172E-4</v>
      </c>
      <c r="AK59" s="3">
        <v>6.2617230999999999E-4</v>
      </c>
    </row>
    <row r="60" spans="1:37" x14ac:dyDescent="0.2">
      <c r="A60" s="5" t="s">
        <v>73</v>
      </c>
      <c r="C60" s="2">
        <v>7142.5622409818416</v>
      </c>
      <c r="D60" s="2">
        <v>7414.2770212928635</v>
      </c>
      <c r="E60" s="3">
        <v>9552.4975415246608</v>
      </c>
      <c r="F60" s="2">
        <v>6694.8847150911324</v>
      </c>
      <c r="G60" s="2">
        <v>6388.1733881929431</v>
      </c>
      <c r="H60" s="3">
        <v>6210.2838647660028</v>
      </c>
      <c r="I60" s="2">
        <v>2029.8438277693188</v>
      </c>
      <c r="J60" s="2">
        <v>2112.2755866994976</v>
      </c>
      <c r="K60" s="3">
        <v>1112.6825652314426</v>
      </c>
      <c r="L60" s="3"/>
      <c r="M60" s="2">
        <v>7893.7452662104497</v>
      </c>
      <c r="N60" s="2">
        <v>7635.7581809994635</v>
      </c>
      <c r="O60" s="3">
        <v>9552.4975415246608</v>
      </c>
      <c r="P60" s="21">
        <v>7470.609727788963</v>
      </c>
      <c r="Q60" s="21">
        <v>6859.611892335367</v>
      </c>
      <c r="R60" s="22">
        <v>6210.2838647660028</v>
      </c>
      <c r="S60" s="2">
        <f t="shared" si="0"/>
        <v>2029.8438277693188</v>
      </c>
      <c r="T60" s="2">
        <f t="shared" si="1"/>
        <v>2589.6764764493505</v>
      </c>
      <c r="U60" s="3">
        <f t="shared" si="2"/>
        <v>1580.8199779182946</v>
      </c>
      <c r="V60" s="3"/>
      <c r="W60" s="2">
        <f t="shared" si="3"/>
        <v>8360.6669962448577</v>
      </c>
      <c r="X60" s="2">
        <f t="shared" si="4"/>
        <v>6846.8351616301106</v>
      </c>
      <c r="Y60" s="3">
        <f t="shared" si="5"/>
        <v>2066.7800940456546</v>
      </c>
      <c r="Z60" s="3"/>
      <c r="AA60" s="2">
        <f t="shared" si="6"/>
        <v>8360.6669962448577</v>
      </c>
      <c r="AB60" s="2">
        <f t="shared" si="7"/>
        <v>6983.7011390781236</v>
      </c>
      <c r="AC60" s="3">
        <f t="shared" si="8"/>
        <v>2377.3623321533814</v>
      </c>
      <c r="AE60" s="3" t="s">
        <v>73</v>
      </c>
      <c r="AF60" s="10">
        <v>0.83530430553146184</v>
      </c>
      <c r="AG60" s="9">
        <f t="shared" si="9"/>
        <v>9.7338400784218237E-2</v>
      </c>
      <c r="AH60" s="3">
        <v>3.0698245999999998E-3</v>
      </c>
      <c r="AI60" s="11">
        <v>0.28435079799508328</v>
      </c>
      <c r="AJ60" s="9">
        <f t="shared" si="10"/>
        <v>7.0613840642567017E-4</v>
      </c>
      <c r="AK60" s="3">
        <v>5.0260411000000002E-4</v>
      </c>
    </row>
    <row r="61" spans="1:37" x14ac:dyDescent="0.2">
      <c r="A61" s="5" t="s">
        <v>74</v>
      </c>
      <c r="C61" s="2">
        <v>1576.5622409818416</v>
      </c>
      <c r="D61" s="2">
        <v>1683.2770212928638</v>
      </c>
      <c r="E61" s="3">
        <v>1706.4975415246618</v>
      </c>
      <c r="F61" s="2">
        <v>1406.8847150911326</v>
      </c>
      <c r="G61" s="2">
        <v>1498.1733881929433</v>
      </c>
      <c r="H61" s="3">
        <v>1352.2838647660024</v>
      </c>
      <c r="I61" s="2">
        <v>1684.8438277693188</v>
      </c>
      <c r="J61" s="2">
        <v>1464.2755866994976</v>
      </c>
      <c r="K61" s="3">
        <v>1173.6825652314426</v>
      </c>
      <c r="L61" s="3"/>
      <c r="M61" s="2">
        <v>1742.3692376429078</v>
      </c>
      <c r="N61" s="2">
        <v>1733.5602985042142</v>
      </c>
      <c r="O61" s="3">
        <v>1706.4975415246618</v>
      </c>
      <c r="P61" s="21">
        <v>1569.8980767728351</v>
      </c>
      <c r="Q61" s="21">
        <v>1608.7365457899323</v>
      </c>
      <c r="R61" s="22">
        <v>1352.2838647660024</v>
      </c>
      <c r="S61" s="2">
        <f t="shared" si="0"/>
        <v>1684.8438277693188</v>
      </c>
      <c r="T61" s="2">
        <f t="shared" si="1"/>
        <v>1795.2203139552871</v>
      </c>
      <c r="U61" s="3">
        <f t="shared" si="2"/>
        <v>1667.4844244246151</v>
      </c>
      <c r="V61" s="3"/>
      <c r="W61" s="2">
        <f t="shared" si="3"/>
        <v>1727.4756925572613</v>
      </c>
      <c r="X61" s="2">
        <f t="shared" si="4"/>
        <v>1510.3061624429236</v>
      </c>
      <c r="Y61" s="3">
        <f t="shared" si="5"/>
        <v>1715.8495220497405</v>
      </c>
      <c r="Z61" s="3"/>
      <c r="AA61" s="2">
        <f t="shared" si="6"/>
        <v>1727.4756925572613</v>
      </c>
      <c r="AB61" s="2">
        <f t="shared" si="7"/>
        <v>1540.496684675285</v>
      </c>
      <c r="AC61" s="3">
        <f t="shared" si="8"/>
        <v>1973.6962016987218</v>
      </c>
      <c r="AE61" s="3" t="s">
        <v>74</v>
      </c>
      <c r="AF61" s="10">
        <v>0.89176171410829941</v>
      </c>
      <c r="AG61" s="9">
        <f t="shared" si="9"/>
        <v>5.4275102089733802E-2</v>
      </c>
      <c r="AH61" s="3">
        <v>1.03296173E-2</v>
      </c>
      <c r="AI61" s="10">
        <v>1.142531967426395</v>
      </c>
      <c r="AJ61" s="9">
        <f t="shared" si="10"/>
        <v>0.79292147040579131</v>
      </c>
      <c r="AK61" s="3">
        <v>0.20744540080000001</v>
      </c>
    </row>
    <row r="62" spans="1:37" x14ac:dyDescent="0.2">
      <c r="A62" s="5" t="s">
        <v>75</v>
      </c>
      <c r="C62" s="2">
        <v>1074.5622409818416</v>
      </c>
      <c r="D62" s="2">
        <v>1095.2770212928638</v>
      </c>
      <c r="E62" s="3">
        <v>1277.4975415246618</v>
      </c>
      <c r="F62" s="2">
        <v>1193.8847150911326</v>
      </c>
      <c r="G62" s="2">
        <v>1315.1733881929433</v>
      </c>
      <c r="H62" s="3">
        <v>1277.2838647660024</v>
      </c>
      <c r="I62" s="2">
        <v>377.84382776931881</v>
      </c>
      <c r="J62" s="2">
        <v>322.27558669949764</v>
      </c>
      <c r="K62" s="3">
        <v>285.68256523144271</v>
      </c>
      <c r="L62" s="3"/>
      <c r="M62" s="2">
        <v>1187.5739149082858</v>
      </c>
      <c r="N62" s="2">
        <v>1127.9954136835534</v>
      </c>
      <c r="O62" s="3">
        <v>1277.4975415246618</v>
      </c>
      <c r="P62" s="21">
        <v>1332.2181256256272</v>
      </c>
      <c r="Q62" s="21">
        <v>1412.2313947842442</v>
      </c>
      <c r="R62" s="22">
        <v>1277.2838647660024</v>
      </c>
      <c r="S62" s="2">
        <f t="shared" si="0"/>
        <v>377.84382776931881</v>
      </c>
      <c r="T62" s="2">
        <f t="shared" si="1"/>
        <v>395.11392881914463</v>
      </c>
      <c r="U62" s="3">
        <f t="shared" si="2"/>
        <v>405.87739987358719</v>
      </c>
      <c r="V62" s="3"/>
      <c r="W62" s="2">
        <f t="shared" si="3"/>
        <v>1197.6889567055002</v>
      </c>
      <c r="X62" s="2">
        <f t="shared" si="4"/>
        <v>1340.5777950586246</v>
      </c>
      <c r="Y62" s="3">
        <f t="shared" si="5"/>
        <v>392.94505215401688</v>
      </c>
      <c r="Z62" s="3"/>
      <c r="AA62" s="2">
        <f t="shared" si="6"/>
        <v>1197.6889567055002</v>
      </c>
      <c r="AB62" s="2">
        <f t="shared" si="7"/>
        <v>1367.3755031871956</v>
      </c>
      <c r="AC62" s="3">
        <f t="shared" si="8"/>
        <v>451.99427277644855</v>
      </c>
      <c r="AE62" s="3" t="s">
        <v>75</v>
      </c>
      <c r="AF62" s="10">
        <v>1.1416783093236949</v>
      </c>
      <c r="AG62" s="9">
        <f t="shared" si="9"/>
        <v>7.1039131461913055E-2</v>
      </c>
      <c r="AH62" s="3">
        <v>1.0381673999999999E-3</v>
      </c>
      <c r="AI62" s="11">
        <v>0.3773886953251665</v>
      </c>
      <c r="AJ62" s="9">
        <f t="shared" si="10"/>
        <v>5.3585100826916365E-5</v>
      </c>
      <c r="AK62" s="3">
        <v>9.2625669999999994E-5</v>
      </c>
    </row>
    <row r="63" spans="1:37" x14ac:dyDescent="0.2">
      <c r="A63" s="5" t="s">
        <v>76</v>
      </c>
      <c r="C63" s="2">
        <v>185.56224098184157</v>
      </c>
      <c r="D63" s="2">
        <v>138.27702129286368</v>
      </c>
      <c r="E63" s="3">
        <v>231.4975415246617</v>
      </c>
      <c r="F63" s="2">
        <v>579.88471509113265</v>
      </c>
      <c r="G63" s="2">
        <v>755.17338819294332</v>
      </c>
      <c r="H63" s="3">
        <v>596.28386476600235</v>
      </c>
      <c r="I63" s="2">
        <v>109.84382776931879</v>
      </c>
      <c r="J63" s="2">
        <v>63.275586699497637</v>
      </c>
      <c r="K63" s="3">
        <v>69.68256523144268</v>
      </c>
      <c r="L63" s="3"/>
      <c r="M63" s="2">
        <v>205.0778154838257</v>
      </c>
      <c r="N63" s="2">
        <v>142.4076674703351</v>
      </c>
      <c r="O63" s="3">
        <v>231.4975415246617</v>
      </c>
      <c r="P63" s="21">
        <v>647.07498006513129</v>
      </c>
      <c r="Q63" s="21">
        <v>810.90415673405141</v>
      </c>
      <c r="R63" s="22">
        <v>596.28386476600235</v>
      </c>
      <c r="S63" s="2">
        <f t="shared" si="0"/>
        <v>109.84382776931879</v>
      </c>
      <c r="T63" s="2">
        <f t="shared" si="1"/>
        <v>77.576666340807549</v>
      </c>
      <c r="U63" s="3">
        <f t="shared" si="2"/>
        <v>99.000015523337069</v>
      </c>
      <c r="V63" s="3"/>
      <c r="W63" s="2">
        <f t="shared" si="3"/>
        <v>192.99434149294083</v>
      </c>
      <c r="X63" s="2">
        <f t="shared" si="4"/>
        <v>684.75433385506165</v>
      </c>
      <c r="Y63" s="3">
        <f t="shared" si="5"/>
        <v>95.47350321115448</v>
      </c>
      <c r="Z63" s="3"/>
      <c r="AA63" s="2">
        <f t="shared" si="6"/>
        <v>192.99434149294083</v>
      </c>
      <c r="AB63" s="2">
        <f t="shared" si="7"/>
        <v>698.44234722217811</v>
      </c>
      <c r="AC63" s="3">
        <f t="shared" si="8"/>
        <v>109.82063883179133</v>
      </c>
      <c r="AE63" s="3" t="s">
        <v>76</v>
      </c>
      <c r="AF63" s="12">
        <v>3.6189783691027286</v>
      </c>
      <c r="AG63" s="9">
        <f t="shared" si="9"/>
        <v>2.1557067267652268E-3</v>
      </c>
      <c r="AH63" s="3">
        <v>5.12326403E-2</v>
      </c>
      <c r="AI63" s="10">
        <v>0.56903553742692625</v>
      </c>
      <c r="AJ63" s="9">
        <f t="shared" si="10"/>
        <v>2.5479247286292115E-2</v>
      </c>
      <c r="AK63" s="3">
        <v>9.2721470300000004E-3</v>
      </c>
    </row>
    <row r="64" spans="1:37" x14ac:dyDescent="0.2">
      <c r="A64" s="5" t="s">
        <v>77</v>
      </c>
      <c r="C64" s="2">
        <v>1193.5622409818416</v>
      </c>
      <c r="D64" s="2">
        <v>1317.2770212928638</v>
      </c>
      <c r="E64" s="3">
        <v>1444.4975415246618</v>
      </c>
      <c r="F64" s="2">
        <v>1715.8847150911326</v>
      </c>
      <c r="G64" s="2">
        <v>1836.1733881929433</v>
      </c>
      <c r="H64" s="3">
        <v>1780.2838647660024</v>
      </c>
      <c r="I64" s="2">
        <v>1216.8438277693188</v>
      </c>
      <c r="J64" s="2">
        <v>875.27558669949758</v>
      </c>
      <c r="K64" s="3">
        <v>900.68256523144271</v>
      </c>
      <c r="L64" s="3"/>
      <c r="M64" s="2">
        <v>1319.0891408154971</v>
      </c>
      <c r="N64" s="2">
        <v>1356.6270538709457</v>
      </c>
      <c r="O64" s="3">
        <v>1444.4975415246618</v>
      </c>
      <c r="P64" s="21">
        <v>1914.7013861835733</v>
      </c>
      <c r="Q64" s="21">
        <v>1971.6804858987987</v>
      </c>
      <c r="R64" s="22">
        <v>1780.2838647660024</v>
      </c>
      <c r="S64" s="2">
        <f t="shared" si="0"/>
        <v>1216.8438277693188</v>
      </c>
      <c r="T64" s="2">
        <f t="shared" si="1"/>
        <v>1073.0988946512696</v>
      </c>
      <c r="U64" s="3">
        <f t="shared" si="2"/>
        <v>1279.6255080930491</v>
      </c>
      <c r="V64" s="3"/>
      <c r="W64" s="2">
        <f t="shared" si="3"/>
        <v>1373.4045787370349</v>
      </c>
      <c r="X64" s="2">
        <f t="shared" si="4"/>
        <v>1888.888578949458</v>
      </c>
      <c r="Y64" s="3">
        <f t="shared" si="5"/>
        <v>1189.8560768378791</v>
      </c>
      <c r="Z64" s="3"/>
      <c r="AA64" s="2">
        <f t="shared" si="6"/>
        <v>1373.4045787370349</v>
      </c>
      <c r="AB64" s="2">
        <f t="shared" si="7"/>
        <v>1926.646838867425</v>
      </c>
      <c r="AC64" s="3">
        <f t="shared" si="8"/>
        <v>1368.6598907680825</v>
      </c>
      <c r="AE64" s="3" t="s">
        <v>77</v>
      </c>
      <c r="AF64" s="10">
        <v>1.4028254082559886</v>
      </c>
      <c r="AG64" s="9">
        <f t="shared" si="9"/>
        <v>1.6081458084899463E-3</v>
      </c>
      <c r="AH64" s="3">
        <v>0.44725606220000003</v>
      </c>
      <c r="AI64" s="10">
        <v>0.99654530934117347</v>
      </c>
      <c r="AJ64" s="9">
        <f t="shared" si="10"/>
        <v>6.225503160043435E-2</v>
      </c>
      <c r="AK64" s="3">
        <v>2.0924607979999999E-2</v>
      </c>
    </row>
    <row r="65" spans="1:37" x14ac:dyDescent="0.2">
      <c r="A65" s="5" t="s">
        <v>78</v>
      </c>
      <c r="C65" s="2">
        <v>391.56224098184157</v>
      </c>
      <c r="D65" s="2">
        <v>385.27702129286365</v>
      </c>
      <c r="E65" s="3">
        <v>377.4975415246617</v>
      </c>
      <c r="F65" s="2">
        <v>343.8847150911327</v>
      </c>
      <c r="G65" s="2">
        <v>291.17338819294332</v>
      </c>
      <c r="H65" s="3">
        <v>292.28386476600235</v>
      </c>
      <c r="I65" s="2">
        <v>686.84382776931875</v>
      </c>
      <c r="J65" s="2">
        <v>747.27558669949758</v>
      </c>
      <c r="K65" s="3">
        <v>518.68256523144271</v>
      </c>
      <c r="L65" s="3"/>
      <c r="M65" s="2">
        <v>432.74282839882994</v>
      </c>
      <c r="N65" s="2">
        <v>396.78611398513641</v>
      </c>
      <c r="O65" s="3">
        <v>377.4975415246617</v>
      </c>
      <c r="P65" s="21">
        <v>383.73005766728602</v>
      </c>
      <c r="Q65" s="21">
        <v>312.66158806389154</v>
      </c>
      <c r="R65" s="22">
        <v>292.28386476600235</v>
      </c>
      <c r="S65" s="2">
        <f t="shared" si="0"/>
        <v>686.84382776931875</v>
      </c>
      <c r="T65" s="2">
        <f t="shared" si="1"/>
        <v>916.16928230676331</v>
      </c>
      <c r="U65" s="3">
        <f t="shared" si="2"/>
        <v>736.90717095510695</v>
      </c>
      <c r="V65" s="3"/>
      <c r="W65" s="2">
        <f t="shared" si="3"/>
        <v>402.34216130287604</v>
      </c>
      <c r="X65" s="2">
        <f t="shared" si="4"/>
        <v>329.55850349905995</v>
      </c>
      <c r="Y65" s="3">
        <f t="shared" si="5"/>
        <v>779.97342701039634</v>
      </c>
      <c r="Z65" s="3"/>
      <c r="AA65" s="2">
        <f t="shared" si="6"/>
        <v>402.34216130287604</v>
      </c>
      <c r="AB65" s="2">
        <f t="shared" si="7"/>
        <v>336.14626932705522</v>
      </c>
      <c r="AC65" s="3">
        <f t="shared" si="8"/>
        <v>897.18274856489904</v>
      </c>
      <c r="AE65" s="3" t="s">
        <v>78</v>
      </c>
      <c r="AF65" s="10">
        <v>0.83547363825490384</v>
      </c>
      <c r="AG65" s="9">
        <f t="shared" si="9"/>
        <v>8.5962169009510397E-2</v>
      </c>
      <c r="AH65" s="3">
        <v>2.7724749999999999E-3</v>
      </c>
      <c r="AI65" s="12">
        <v>2.2298999082264106</v>
      </c>
      <c r="AJ65" s="9">
        <f t="shared" si="10"/>
        <v>6.1549935679677033E-3</v>
      </c>
      <c r="AK65" s="3">
        <v>2.6131728899999999E-3</v>
      </c>
    </row>
    <row r="66" spans="1:37" x14ac:dyDescent="0.2">
      <c r="A66" s="5" t="s">
        <v>79</v>
      </c>
      <c r="C66" s="2">
        <v>4365.5622409818416</v>
      </c>
      <c r="D66" s="2">
        <v>4558.2770212928635</v>
      </c>
      <c r="E66" s="3">
        <v>3357.4975415246618</v>
      </c>
      <c r="F66" s="2">
        <v>12965.884715091133</v>
      </c>
      <c r="G66" s="2">
        <v>12184.173388192943</v>
      </c>
      <c r="H66" s="3">
        <v>13169.283864766003</v>
      </c>
      <c r="I66" s="2">
        <v>57499.84382776932</v>
      </c>
      <c r="J66" s="2">
        <v>54155.275586699499</v>
      </c>
      <c r="K66" s="3">
        <v>36680.682565231444</v>
      </c>
      <c r="L66" s="3"/>
      <c r="M66" s="2">
        <v>4824.6882717203198</v>
      </c>
      <c r="N66" s="2">
        <v>4694.4430261562538</v>
      </c>
      <c r="O66" s="3">
        <v>3357.4975415246618</v>
      </c>
      <c r="P66" s="21">
        <v>14468.219932691032</v>
      </c>
      <c r="Q66" s="21">
        <v>13083.348806154863</v>
      </c>
      <c r="R66" s="22">
        <v>13169.283864766003</v>
      </c>
      <c r="S66" s="2">
        <f t="shared" si="0"/>
        <v>57499.84382776932</v>
      </c>
      <c r="T66" s="2">
        <f t="shared" si="1"/>
        <v>66395.050033052044</v>
      </c>
      <c r="U66" s="3">
        <f t="shared" si="2"/>
        <v>52113.295934259477</v>
      </c>
      <c r="V66" s="3"/>
      <c r="W66" s="2">
        <f t="shared" si="3"/>
        <v>4292.2096131337457</v>
      </c>
      <c r="X66" s="2">
        <f t="shared" si="4"/>
        <v>13573.617534537299</v>
      </c>
      <c r="Y66" s="3">
        <f t="shared" si="5"/>
        <v>58669.396598360276</v>
      </c>
      <c r="Z66" s="3"/>
      <c r="AA66" s="2">
        <f t="shared" si="6"/>
        <v>4292.2096131337457</v>
      </c>
      <c r="AB66" s="2">
        <f t="shared" si="7"/>
        <v>13844.94967376871</v>
      </c>
      <c r="AC66" s="3">
        <f t="shared" si="8"/>
        <v>67485.851022536706</v>
      </c>
      <c r="AE66" s="3" t="s">
        <v>79</v>
      </c>
      <c r="AF66" s="12">
        <v>3.2255996145678685</v>
      </c>
      <c r="AG66" s="9">
        <f t="shared" si="9"/>
        <v>1.3844732798434659E-4</v>
      </c>
      <c r="AH66" s="3">
        <v>1.8877249799999999E-2</v>
      </c>
      <c r="AI66" s="12">
        <v>15.722869362213006</v>
      </c>
      <c r="AJ66" s="9">
        <f t="shared" si="10"/>
        <v>2.0346592498660381E-4</v>
      </c>
      <c r="AK66" s="3">
        <v>2.0952669000000001E-4</v>
      </c>
    </row>
    <row r="67" spans="1:37" x14ac:dyDescent="0.2">
      <c r="A67" s="5" t="s">
        <v>80</v>
      </c>
      <c r="C67" s="2">
        <v>1086.5622409818416</v>
      </c>
      <c r="D67" s="2">
        <v>1278.2770212928638</v>
      </c>
      <c r="E67" s="3">
        <v>1244.4975415246618</v>
      </c>
      <c r="F67" s="2">
        <v>1394.8847150911326</v>
      </c>
      <c r="G67" s="2">
        <v>1446.1733881929433</v>
      </c>
      <c r="H67" s="3">
        <v>1726.2838647660024</v>
      </c>
      <c r="I67" s="2">
        <v>1885.8438277693188</v>
      </c>
      <c r="J67" s="2">
        <v>1387.2755866994976</v>
      </c>
      <c r="K67" s="3">
        <v>1090.6825652314426</v>
      </c>
      <c r="L67" s="3"/>
      <c r="M67" s="2">
        <v>1200.8359544955676</v>
      </c>
      <c r="N67" s="2">
        <v>1316.4620360001877</v>
      </c>
      <c r="O67" s="3">
        <v>1244.4975415246618</v>
      </c>
      <c r="P67" s="21">
        <v>1556.5076569898938</v>
      </c>
      <c r="Q67" s="21">
        <v>1552.8990165424143</v>
      </c>
      <c r="R67" s="22">
        <v>1726.2838647660024</v>
      </c>
      <c r="S67" s="2">
        <f t="shared" si="0"/>
        <v>1885.8438277693188</v>
      </c>
      <c r="T67" s="2">
        <f t="shared" si="1"/>
        <v>1700.8173440292951</v>
      </c>
      <c r="U67" s="3">
        <f t="shared" si="2"/>
        <v>1549.5639480307691</v>
      </c>
      <c r="V67" s="3"/>
      <c r="W67" s="2">
        <f t="shared" si="3"/>
        <v>1253.9318440068057</v>
      </c>
      <c r="X67" s="2">
        <f t="shared" si="4"/>
        <v>1611.8968460994367</v>
      </c>
      <c r="Y67" s="3">
        <f t="shared" si="5"/>
        <v>1712.0750399431279</v>
      </c>
      <c r="Z67" s="3"/>
      <c r="AA67" s="2">
        <f t="shared" si="6"/>
        <v>1253.9318440068057</v>
      </c>
      <c r="AB67" s="2">
        <f t="shared" si="7"/>
        <v>1644.1181326031774</v>
      </c>
      <c r="AC67" s="3">
        <f t="shared" si="8"/>
        <v>1969.3545150289597</v>
      </c>
      <c r="AE67" s="3" t="s">
        <v>80</v>
      </c>
      <c r="AF67" s="10">
        <v>1.3111702525629885</v>
      </c>
      <c r="AG67" s="9">
        <f t="shared" si="9"/>
        <v>5.7253384282170373E-3</v>
      </c>
      <c r="AH67" s="3">
        <v>6.8288347999999999E-2</v>
      </c>
      <c r="AI67" s="10">
        <v>1.5705435063648252</v>
      </c>
      <c r="AJ67" s="9">
        <f t="shared" si="10"/>
        <v>1.1232693444563032E-2</v>
      </c>
      <c r="AK67" s="3">
        <v>4.3843737200000002E-3</v>
      </c>
    </row>
    <row r="68" spans="1:37" x14ac:dyDescent="0.2">
      <c r="A68" s="5" t="s">
        <v>81</v>
      </c>
      <c r="C68" s="2">
        <v>1900.5622409818416</v>
      </c>
      <c r="D68" s="2">
        <v>2106.2770212928635</v>
      </c>
      <c r="E68" s="3">
        <v>2849.4975415246618</v>
      </c>
      <c r="F68" s="2">
        <v>2195.8847150911329</v>
      </c>
      <c r="G68" s="2">
        <v>2155.1733881929435</v>
      </c>
      <c r="H68" s="3">
        <v>2469.2838647660024</v>
      </c>
      <c r="I68" s="2">
        <v>3380.843827769319</v>
      </c>
      <c r="J68" s="2">
        <v>2473.2755866994976</v>
      </c>
      <c r="K68" s="3">
        <v>2341.6825652314428</v>
      </c>
      <c r="L68" s="3"/>
      <c r="M68" s="2">
        <v>2100.4443064995166</v>
      </c>
      <c r="N68" s="2">
        <v>2169.196261563975</v>
      </c>
      <c r="O68" s="3">
        <v>2849.4975415246618</v>
      </c>
      <c r="P68" s="21">
        <v>2450.3181775012254</v>
      </c>
      <c r="Q68" s="21">
        <v>2314.222251859534</v>
      </c>
      <c r="R68" s="22">
        <v>2469.2838647660024</v>
      </c>
      <c r="S68" s="2">
        <f t="shared" si="0"/>
        <v>3380.843827769319</v>
      </c>
      <c r="T68" s="2">
        <f t="shared" si="1"/>
        <v>3032.2670237647162</v>
      </c>
      <c r="U68" s="3">
        <f t="shared" si="2"/>
        <v>3326.8954657259678</v>
      </c>
      <c r="V68" s="3"/>
      <c r="W68" s="2">
        <f t="shared" si="3"/>
        <v>2373.0460365293843</v>
      </c>
      <c r="X68" s="2">
        <f t="shared" si="4"/>
        <v>2411.2747647089204</v>
      </c>
      <c r="Y68" s="3">
        <f t="shared" si="5"/>
        <v>3246.6687724200006</v>
      </c>
      <c r="Z68" s="3"/>
      <c r="AA68" s="2">
        <f t="shared" si="6"/>
        <v>2373.0460365293843</v>
      </c>
      <c r="AB68" s="2">
        <f t="shared" si="7"/>
        <v>2459.4753522470965</v>
      </c>
      <c r="AC68" s="3">
        <f t="shared" si="8"/>
        <v>3734.5569887995389</v>
      </c>
      <c r="AE68" s="3" t="s">
        <v>81</v>
      </c>
      <c r="AF68" s="10">
        <v>1.036421255376957</v>
      </c>
      <c r="AG68" s="9">
        <f t="shared" si="9"/>
        <v>0.88308508858756329</v>
      </c>
      <c r="AH68" s="3">
        <v>0.15909372620000001</v>
      </c>
      <c r="AI68" s="10">
        <v>1.5737397974214546</v>
      </c>
      <c r="AJ68" s="9">
        <f t="shared" si="10"/>
        <v>2.9140379490646108E-2</v>
      </c>
      <c r="AK68" s="3">
        <v>1.0447365510000001E-2</v>
      </c>
    </row>
    <row r="69" spans="1:37" x14ac:dyDescent="0.2">
      <c r="A69" s="5" t="s">
        <v>82</v>
      </c>
      <c r="C69" s="2">
        <v>6626.5622409818416</v>
      </c>
      <c r="D69" s="2">
        <v>7344.2770212928635</v>
      </c>
      <c r="E69" s="3">
        <v>10138.497541524661</v>
      </c>
      <c r="F69" s="2">
        <v>4540.8847150911324</v>
      </c>
      <c r="G69" s="2">
        <v>4253.1733881929431</v>
      </c>
      <c r="H69" s="3">
        <v>6177.2838647660028</v>
      </c>
      <c r="I69" s="2">
        <v>12419.843827769319</v>
      </c>
      <c r="J69" s="2">
        <v>8354.2755866994976</v>
      </c>
      <c r="K69" s="3">
        <v>9260.6825652314419</v>
      </c>
      <c r="L69" s="3"/>
      <c r="M69" s="2">
        <v>7323.4775639573327</v>
      </c>
      <c r="N69" s="2">
        <v>7563.6671232827175</v>
      </c>
      <c r="O69" s="3">
        <v>10138.497541524661</v>
      </c>
      <c r="P69" s="21">
        <v>5067.029376751002</v>
      </c>
      <c r="Q69" s="21">
        <v>4567.0517972690059</v>
      </c>
      <c r="R69" s="22">
        <v>6177.2838647660028</v>
      </c>
      <c r="S69" s="2">
        <f t="shared" ref="S69:S132" si="11">I69*$I$196</f>
        <v>12419.843827769319</v>
      </c>
      <c r="T69" s="2">
        <f t="shared" ref="T69:T132" si="12">J69*$J$196</f>
        <v>10242.447103436918</v>
      </c>
      <c r="U69" s="3">
        <f t="shared" ref="U69:U132" si="13">K69*$K$196</f>
        <v>13156.916865352727</v>
      </c>
      <c r="V69" s="3"/>
      <c r="W69" s="2">
        <f t="shared" ref="W69:W132" si="14">AVERAGE(M69:O69)</f>
        <v>8341.8807429215703</v>
      </c>
      <c r="X69" s="2">
        <f t="shared" ref="X69:X132" si="15">AVERAGE(P69:R69)</f>
        <v>5270.4550129286699</v>
      </c>
      <c r="Y69" s="3">
        <f t="shared" ref="Y69:Y132" si="16">AVERAGE(S69:U69)</f>
        <v>11939.73593218632</v>
      </c>
      <c r="Z69" s="3"/>
      <c r="AA69" s="2">
        <f t="shared" ref="AA69:AA132" si="17">W69*$W$196</f>
        <v>8341.8807429215703</v>
      </c>
      <c r="AB69" s="2">
        <f t="shared" ref="AB69:AB132" si="18">X69*$X$196</f>
        <v>5375.8096709439105</v>
      </c>
      <c r="AC69" s="3">
        <f t="shared" ref="AC69:AC132" si="19">Y69*$Y$196</f>
        <v>13733.961606662822</v>
      </c>
      <c r="AE69" s="3" t="s">
        <v>82</v>
      </c>
      <c r="AF69" s="10">
        <v>0.64443616932614467</v>
      </c>
      <c r="AG69" s="9">
        <f t="shared" ref="AG69:AG132" si="20">TTEST(M69:O69,P69:R69,2,2)</f>
        <v>3.9378817419890084E-2</v>
      </c>
      <c r="AH69" s="3">
        <v>0.2744631414</v>
      </c>
      <c r="AI69" s="10">
        <v>1.6463867118115605</v>
      </c>
      <c r="AJ69" s="9">
        <f t="shared" ref="AJ69:AJ132" si="21">TTEST(M69:O69,S69:U69,2,2)</f>
        <v>4.5707274878268374E-2</v>
      </c>
      <c r="AK69" s="3">
        <v>1.5689589430000001E-2</v>
      </c>
    </row>
    <row r="70" spans="1:37" x14ac:dyDescent="0.2">
      <c r="A70" s="5" t="s">
        <v>83</v>
      </c>
      <c r="C70" s="2">
        <v>8586.5622409818425</v>
      </c>
      <c r="D70" s="2">
        <v>9399.2770212928644</v>
      </c>
      <c r="E70" s="3">
        <v>7443.4975415246618</v>
      </c>
      <c r="F70" s="2">
        <v>5287.8847150911324</v>
      </c>
      <c r="G70" s="2">
        <v>6738.1733881929431</v>
      </c>
      <c r="H70" s="3">
        <v>5886.2838647660028</v>
      </c>
      <c r="I70" s="2">
        <v>11019.843827769319</v>
      </c>
      <c r="J70" s="2">
        <v>9061.2755866994976</v>
      </c>
      <c r="K70" s="3">
        <v>7550.6825652314428</v>
      </c>
      <c r="L70" s="3"/>
      <c r="M70" s="2">
        <v>9489.6106965466952</v>
      </c>
      <c r="N70" s="2">
        <v>9680.0546033957417</v>
      </c>
      <c r="O70" s="3">
        <v>7443.4975415246618</v>
      </c>
      <c r="P70" s="21">
        <v>5900.5830082390967</v>
      </c>
      <c r="Q70" s="21">
        <v>7235.4414161167369</v>
      </c>
      <c r="R70" s="22">
        <v>5886.2838647660028</v>
      </c>
      <c r="S70" s="2">
        <f t="shared" si="11"/>
        <v>11019.843827769319</v>
      </c>
      <c r="T70" s="2">
        <f t="shared" si="12"/>
        <v>11109.238009121027</v>
      </c>
      <c r="U70" s="3">
        <f t="shared" si="13"/>
        <v>10727.470905913249</v>
      </c>
      <c r="V70" s="3"/>
      <c r="W70" s="2">
        <f t="shared" si="14"/>
        <v>8871.0542804890338</v>
      </c>
      <c r="X70" s="2">
        <f t="shared" si="15"/>
        <v>6340.7694297072785</v>
      </c>
      <c r="Y70" s="3">
        <f t="shared" si="16"/>
        <v>10952.184247601197</v>
      </c>
      <c r="Z70" s="3"/>
      <c r="AA70" s="2">
        <f t="shared" si="17"/>
        <v>8871.0542804890338</v>
      </c>
      <c r="AB70" s="2">
        <f t="shared" si="18"/>
        <v>6467.5193200263484</v>
      </c>
      <c r="AC70" s="3">
        <f t="shared" si="19"/>
        <v>12598.007093286602</v>
      </c>
      <c r="AE70" s="3" t="s">
        <v>83</v>
      </c>
      <c r="AF70" s="10">
        <v>0.72905870210387369</v>
      </c>
      <c r="AG70" s="9">
        <f t="shared" si="20"/>
        <v>4.004640403915885E-2</v>
      </c>
      <c r="AH70" s="3">
        <v>3.2429931E-3</v>
      </c>
      <c r="AI70" s="10">
        <v>1.4201251277421012</v>
      </c>
      <c r="AJ70" s="9">
        <f t="shared" si="21"/>
        <v>4.5465477262488382E-2</v>
      </c>
      <c r="AK70" s="3">
        <v>1.5689589430000001E-2</v>
      </c>
    </row>
    <row r="71" spans="1:37" x14ac:dyDescent="0.2">
      <c r="A71" s="5" t="s">
        <v>84</v>
      </c>
      <c r="C71" s="2">
        <v>4982.5622409818416</v>
      </c>
      <c r="D71" s="2">
        <v>5487.2770212928635</v>
      </c>
      <c r="E71" s="3">
        <v>4353.4975415246618</v>
      </c>
      <c r="F71" s="2">
        <v>2692.8847150911329</v>
      </c>
      <c r="G71" s="2">
        <v>3305.1733881929435</v>
      </c>
      <c r="H71" s="3">
        <v>2924.2838647660024</v>
      </c>
      <c r="I71" s="2">
        <v>6917.8438277693185</v>
      </c>
      <c r="J71" s="2">
        <v>5400.2755866994976</v>
      </c>
      <c r="K71" s="3">
        <v>4774.6825652314428</v>
      </c>
      <c r="L71" s="3"/>
      <c r="M71" s="2">
        <v>5506.578140499726</v>
      </c>
      <c r="N71" s="2">
        <v>5651.1943492827741</v>
      </c>
      <c r="O71" s="3">
        <v>4353.4975415246618</v>
      </c>
      <c r="P71" s="21">
        <v>3004.9047301780438</v>
      </c>
      <c r="Q71" s="21">
        <v>3549.0906871411798</v>
      </c>
      <c r="R71" s="22">
        <v>2924.2838647660024</v>
      </c>
      <c r="S71" s="2">
        <f t="shared" si="11"/>
        <v>6917.8438277693185</v>
      </c>
      <c r="T71" s="2">
        <f t="shared" si="12"/>
        <v>6620.805893548858</v>
      </c>
      <c r="U71" s="3">
        <f t="shared" si="13"/>
        <v>6783.528225560035</v>
      </c>
      <c r="V71" s="3"/>
      <c r="W71" s="2">
        <f t="shared" si="14"/>
        <v>5170.4233437690536</v>
      </c>
      <c r="X71" s="2">
        <f t="shared" si="15"/>
        <v>3159.4264273617423</v>
      </c>
      <c r="Y71" s="3">
        <f t="shared" si="16"/>
        <v>6774.0593156260702</v>
      </c>
      <c r="Z71" s="3"/>
      <c r="AA71" s="2">
        <f t="shared" si="17"/>
        <v>5170.4233437690536</v>
      </c>
      <c r="AB71" s="2">
        <f t="shared" si="18"/>
        <v>3222.5823199673118</v>
      </c>
      <c r="AC71" s="3">
        <f t="shared" si="19"/>
        <v>7792.0207859261445</v>
      </c>
      <c r="AE71" s="3" t="s">
        <v>84</v>
      </c>
      <c r="AF71" s="10">
        <v>0.62327242968429053</v>
      </c>
      <c r="AG71" s="9">
        <f t="shared" si="20"/>
        <v>1.1518730501364052E-2</v>
      </c>
      <c r="AH71" s="3">
        <v>3.0698245999999998E-3</v>
      </c>
      <c r="AI71" s="10">
        <v>1.5070372903442062</v>
      </c>
      <c r="AJ71" s="9">
        <f t="shared" si="21"/>
        <v>1.8730803622503907E-2</v>
      </c>
      <c r="AK71" s="3">
        <v>7.0371949099999999E-3</v>
      </c>
    </row>
    <row r="72" spans="1:37" x14ac:dyDescent="0.2">
      <c r="A72" s="5" t="s">
        <v>85</v>
      </c>
      <c r="C72" s="2">
        <v>37835.562240981839</v>
      </c>
      <c r="D72" s="2">
        <v>38984.277021292866</v>
      </c>
      <c r="E72" s="3">
        <v>31967.497541524663</v>
      </c>
      <c r="F72" s="2">
        <v>449.8847150911327</v>
      </c>
      <c r="G72" s="2">
        <v>378.17338819294332</v>
      </c>
      <c r="H72" s="3">
        <v>471.28386476600235</v>
      </c>
      <c r="I72" s="2">
        <v>26476.84382776932</v>
      </c>
      <c r="J72" s="2">
        <v>22676.275586699499</v>
      </c>
      <c r="K72" s="3">
        <v>20587.682565231444</v>
      </c>
      <c r="L72" s="3"/>
      <c r="M72" s="2">
        <v>41814.727020580474</v>
      </c>
      <c r="N72" s="2">
        <v>40148.825211251606</v>
      </c>
      <c r="O72" s="3">
        <v>31967.497541524663</v>
      </c>
      <c r="P72" s="21">
        <v>502.0120990832674</v>
      </c>
      <c r="Q72" s="21">
        <v>406.08206968954647</v>
      </c>
      <c r="R72" s="22">
        <v>471.28386476600235</v>
      </c>
      <c r="S72" s="2">
        <f t="shared" si="11"/>
        <v>26476.84382776932</v>
      </c>
      <c r="T72" s="2">
        <f t="shared" si="12"/>
        <v>27801.39950967145</v>
      </c>
      <c r="U72" s="3">
        <f t="shared" si="13"/>
        <v>29249.510071534594</v>
      </c>
      <c r="V72" s="3"/>
      <c r="W72" s="2">
        <f t="shared" si="14"/>
        <v>37977.016591118918</v>
      </c>
      <c r="X72" s="2">
        <f t="shared" si="15"/>
        <v>459.79267784627206</v>
      </c>
      <c r="Y72" s="3">
        <f t="shared" si="16"/>
        <v>27842.584469658454</v>
      </c>
      <c r="Z72" s="3"/>
      <c r="AA72" s="2">
        <f t="shared" si="17"/>
        <v>37977.016591118918</v>
      </c>
      <c r="AB72" s="2">
        <f t="shared" si="18"/>
        <v>468.98378188066317</v>
      </c>
      <c r="AC72" s="3">
        <f t="shared" si="19"/>
        <v>32026.586543320256</v>
      </c>
      <c r="AE72" s="3" t="s">
        <v>85</v>
      </c>
      <c r="AF72" s="11">
        <v>1.2349147562853501E-2</v>
      </c>
      <c r="AG72" s="9">
        <f t="shared" si="20"/>
        <v>2.4871295889426277E-4</v>
      </c>
      <c r="AH72" s="3">
        <v>1.060294E-3</v>
      </c>
      <c r="AI72" s="10">
        <v>0.84331496831717434</v>
      </c>
      <c r="AJ72" s="9">
        <f t="shared" si="21"/>
        <v>3.2256433849696689E-2</v>
      </c>
      <c r="AK72" s="3">
        <v>1.139570369E-2</v>
      </c>
    </row>
    <row r="73" spans="1:37" x14ac:dyDescent="0.2">
      <c r="A73" s="5" t="s">
        <v>86</v>
      </c>
      <c r="C73" s="2">
        <v>1312.5622409818416</v>
      </c>
      <c r="D73" s="2">
        <v>1430.2770212928638</v>
      </c>
      <c r="E73" s="3">
        <v>1637.4975415246618</v>
      </c>
      <c r="F73" s="2">
        <v>35.884715091132684</v>
      </c>
      <c r="G73" s="2">
        <v>63.173388192943335</v>
      </c>
      <c r="H73" s="3">
        <v>38.283864766002381</v>
      </c>
      <c r="I73" s="2">
        <v>849.84382776931875</v>
      </c>
      <c r="J73" s="2">
        <v>345.27558669949764</v>
      </c>
      <c r="K73" s="3">
        <v>637.68256523144271</v>
      </c>
      <c r="L73" s="3"/>
      <c r="M73" s="2">
        <v>1450.6043667227082</v>
      </c>
      <c r="N73" s="2">
        <v>1473.0026184708347</v>
      </c>
      <c r="O73" s="3">
        <v>1637.4975415246618</v>
      </c>
      <c r="P73" s="21">
        <v>40.042616571792912</v>
      </c>
      <c r="Q73" s="21">
        <v>67.835498286313012</v>
      </c>
      <c r="R73" s="22">
        <v>38.283864766002381</v>
      </c>
      <c r="S73" s="2">
        <f t="shared" si="11"/>
        <v>849.84382776931875</v>
      </c>
      <c r="T73" s="2">
        <f t="shared" si="12"/>
        <v>423.31221853729812</v>
      </c>
      <c r="U73" s="3">
        <f t="shared" si="13"/>
        <v>905.97387807399468</v>
      </c>
      <c r="V73" s="3"/>
      <c r="W73" s="2">
        <f t="shared" si="14"/>
        <v>1520.3681755727348</v>
      </c>
      <c r="X73" s="2">
        <f t="shared" si="15"/>
        <v>48.720659874702768</v>
      </c>
      <c r="Y73" s="3">
        <f t="shared" si="16"/>
        <v>726.37664146020381</v>
      </c>
      <c r="Z73" s="3"/>
      <c r="AA73" s="2">
        <f t="shared" si="17"/>
        <v>1520.3681755727348</v>
      </c>
      <c r="AB73" s="2">
        <f t="shared" si="18"/>
        <v>49.694569802172936</v>
      </c>
      <c r="AC73" s="3">
        <f t="shared" si="19"/>
        <v>835.53178750783184</v>
      </c>
      <c r="AE73" s="3" t="s">
        <v>86</v>
      </c>
      <c r="AF73" s="11">
        <v>3.2685878723719398E-2</v>
      </c>
      <c r="AG73" s="9">
        <f t="shared" si="20"/>
        <v>1.6064802987859816E-5</v>
      </c>
      <c r="AH73" s="3">
        <v>1.3464419999999999E-4</v>
      </c>
      <c r="AI73" s="10">
        <v>0.54955885089681011</v>
      </c>
      <c r="AJ73" s="9">
        <f t="shared" si="21"/>
        <v>8.2823094615950138E-3</v>
      </c>
      <c r="AK73" s="3">
        <v>3.3971504700000001E-3</v>
      </c>
    </row>
    <row r="74" spans="1:37" x14ac:dyDescent="0.2">
      <c r="A74" s="5" t="s">
        <v>87</v>
      </c>
      <c r="C74" s="2">
        <v>238.56224098184157</v>
      </c>
      <c r="D74" s="2">
        <v>270.27702129286365</v>
      </c>
      <c r="E74" s="3">
        <v>188.4975415246617</v>
      </c>
      <c r="F74" s="2">
        <v>110.88471509113268</v>
      </c>
      <c r="G74" s="2">
        <v>186.17338819294332</v>
      </c>
      <c r="H74" s="3">
        <v>27.283864766002381</v>
      </c>
      <c r="I74" s="2">
        <v>129.84382776931881</v>
      </c>
      <c r="J74" s="2">
        <v>97.275586699497637</v>
      </c>
      <c r="K74" s="3">
        <v>83.68256523144268</v>
      </c>
      <c r="L74" s="3"/>
      <c r="M74" s="2">
        <v>263.65182366098696</v>
      </c>
      <c r="N74" s="2">
        <v>278.35080487905481</v>
      </c>
      <c r="O74" s="3">
        <v>188.4975415246617</v>
      </c>
      <c r="P74" s="21">
        <v>123.73274021517597</v>
      </c>
      <c r="Q74" s="21">
        <v>199.91273092948035</v>
      </c>
      <c r="R74" s="22">
        <v>27.283864766002381</v>
      </c>
      <c r="S74" s="2">
        <f t="shared" si="11"/>
        <v>129.84382776931881</v>
      </c>
      <c r="T74" s="2">
        <f t="shared" si="12"/>
        <v>119.26109461981704</v>
      </c>
      <c r="U74" s="3">
        <f t="shared" si="13"/>
        <v>118.89021636085329</v>
      </c>
      <c r="V74" s="3"/>
      <c r="W74" s="2">
        <f t="shared" si="14"/>
        <v>243.50005668823451</v>
      </c>
      <c r="X74" s="2">
        <f t="shared" si="15"/>
        <v>116.97644530355289</v>
      </c>
      <c r="Y74" s="3">
        <f t="shared" si="16"/>
        <v>122.66504624999637</v>
      </c>
      <c r="Z74" s="3"/>
      <c r="AA74" s="2">
        <f t="shared" si="17"/>
        <v>243.50005668823451</v>
      </c>
      <c r="AB74" s="2">
        <f t="shared" si="18"/>
        <v>119.31476587750009</v>
      </c>
      <c r="AC74" s="3">
        <f t="shared" si="19"/>
        <v>141.09834968255308</v>
      </c>
      <c r="AE74" s="3" t="s">
        <v>87</v>
      </c>
      <c r="AF74" s="11">
        <v>0.48999892443665771</v>
      </c>
      <c r="AG74" s="9">
        <f t="shared" si="20"/>
        <v>9.1334056569390754E-2</v>
      </c>
      <c r="AH74" s="3">
        <v>1.09567165E-2</v>
      </c>
      <c r="AI74" s="10">
        <v>0.57945920671061057</v>
      </c>
      <c r="AJ74" s="9">
        <f t="shared" si="21"/>
        <v>1.2578768803852128E-2</v>
      </c>
      <c r="AK74" s="3">
        <v>4.8704993599999998E-3</v>
      </c>
    </row>
    <row r="75" spans="1:37" x14ac:dyDescent="0.2">
      <c r="A75" s="5" t="s">
        <v>88</v>
      </c>
      <c r="C75" s="2">
        <v>9368.5622409818425</v>
      </c>
      <c r="D75" s="2">
        <v>10248.277021292864</v>
      </c>
      <c r="E75" s="3">
        <v>11705.497541524661</v>
      </c>
      <c r="F75" s="2">
        <v>2669.8847150911329</v>
      </c>
      <c r="G75" s="2">
        <v>3256.1733881929435</v>
      </c>
      <c r="H75" s="3">
        <v>2813.2838647660024</v>
      </c>
      <c r="I75" s="2">
        <v>11320.843827769319</v>
      </c>
      <c r="J75" s="2">
        <v>9267.2755866994976</v>
      </c>
      <c r="K75" s="3">
        <v>9639.6825652314419</v>
      </c>
      <c r="L75" s="3"/>
      <c r="M75" s="2">
        <v>10353.853609651225</v>
      </c>
      <c r="N75" s="2">
        <v>10554.416146274554</v>
      </c>
      <c r="O75" s="3">
        <v>11705.497541524661</v>
      </c>
      <c r="P75" s="21">
        <v>2979.239758927406</v>
      </c>
      <c r="Q75" s="21">
        <v>3496.4745538117882</v>
      </c>
      <c r="R75" s="22">
        <v>2813.2838647660024</v>
      </c>
      <c r="S75" s="2">
        <f t="shared" si="11"/>
        <v>11320.843827769319</v>
      </c>
      <c r="T75" s="2">
        <f t="shared" si="12"/>
        <v>11361.796603987967</v>
      </c>
      <c r="U75" s="3">
        <f t="shared" si="13"/>
        <v>13695.373016596915</v>
      </c>
      <c r="V75" s="3"/>
      <c r="W75" s="2">
        <f t="shared" si="14"/>
        <v>10871.255765816813</v>
      </c>
      <c r="X75" s="2">
        <f t="shared" si="15"/>
        <v>3096.3327258350655</v>
      </c>
      <c r="Y75" s="3">
        <f t="shared" si="16"/>
        <v>12126.004482784732</v>
      </c>
      <c r="Z75" s="3"/>
      <c r="AA75" s="2">
        <f t="shared" si="17"/>
        <v>10871.255765816813</v>
      </c>
      <c r="AB75" s="2">
        <f t="shared" si="18"/>
        <v>3158.2273961493997</v>
      </c>
      <c r="AC75" s="3">
        <f t="shared" si="19"/>
        <v>13948.221380662604</v>
      </c>
      <c r="AE75" s="3" t="s">
        <v>88</v>
      </c>
      <c r="AF75" s="11">
        <v>0.2905117370230601</v>
      </c>
      <c r="AG75" s="9">
        <f t="shared" si="20"/>
        <v>7.7346691118675324E-5</v>
      </c>
      <c r="AH75" s="3">
        <v>2.5232377E-3</v>
      </c>
      <c r="AI75" s="10">
        <v>1.2830368157210403</v>
      </c>
      <c r="AJ75" s="9">
        <f t="shared" si="21"/>
        <v>0.23166616195876077</v>
      </c>
      <c r="AK75" s="3">
        <v>6.8789216200000003E-2</v>
      </c>
    </row>
    <row r="76" spans="1:37" x14ac:dyDescent="0.2">
      <c r="A76" s="5" t="s">
        <v>89</v>
      </c>
      <c r="C76" s="2">
        <v>296.56224098184157</v>
      </c>
      <c r="D76" s="2">
        <v>299.27702129286365</v>
      </c>
      <c r="E76" s="3">
        <v>292.4975415246617</v>
      </c>
      <c r="F76" s="2">
        <v>397.8847150911327</v>
      </c>
      <c r="G76" s="2">
        <v>480.17338819294332</v>
      </c>
      <c r="H76" s="3">
        <v>532.28386476600235</v>
      </c>
      <c r="I76" s="2">
        <v>159.84382776931881</v>
      </c>
      <c r="J76" s="2">
        <v>83.275586699497637</v>
      </c>
      <c r="K76" s="3">
        <v>117.68256523144268</v>
      </c>
      <c r="L76" s="3"/>
      <c r="M76" s="2">
        <v>327.75168166618238</v>
      </c>
      <c r="N76" s="2">
        <v>308.21710021884934</v>
      </c>
      <c r="O76" s="3">
        <v>292.4975415246617</v>
      </c>
      <c r="P76" s="21">
        <v>443.98694669052185</v>
      </c>
      <c r="Q76" s="21">
        <v>515.60953090583166</v>
      </c>
      <c r="R76" s="22">
        <v>532.28386476600235</v>
      </c>
      <c r="S76" s="2">
        <f t="shared" si="11"/>
        <v>159.84382776931881</v>
      </c>
      <c r="T76" s="2">
        <f t="shared" si="12"/>
        <v>102.09691826963667</v>
      </c>
      <c r="U76" s="3">
        <f t="shared" si="13"/>
        <v>167.19498982339266</v>
      </c>
      <c r="V76" s="3"/>
      <c r="W76" s="2">
        <f t="shared" si="14"/>
        <v>309.48877446989781</v>
      </c>
      <c r="X76" s="2">
        <f t="shared" si="15"/>
        <v>497.29344745411862</v>
      </c>
      <c r="Y76" s="3">
        <f t="shared" si="16"/>
        <v>143.04524528744938</v>
      </c>
      <c r="Z76" s="3"/>
      <c r="AA76" s="2">
        <f t="shared" si="17"/>
        <v>309.48877446989781</v>
      </c>
      <c r="AB76" s="2">
        <f t="shared" si="18"/>
        <v>507.23417950879474</v>
      </c>
      <c r="AC76" s="3">
        <f t="shared" si="19"/>
        <v>164.54115216212793</v>
      </c>
      <c r="AE76" s="3" t="s">
        <v>89</v>
      </c>
      <c r="AF76" s="10">
        <v>1.6389420920923596</v>
      </c>
      <c r="AG76" s="9">
        <f t="shared" si="20"/>
        <v>2.9075878946056137E-3</v>
      </c>
      <c r="AH76" s="3">
        <v>1.8531684100000001E-2</v>
      </c>
      <c r="AI76" s="10">
        <v>0.53165466968538433</v>
      </c>
      <c r="AJ76" s="9">
        <f t="shared" si="21"/>
        <v>1.9256614584705768E-3</v>
      </c>
      <c r="AK76" s="3">
        <v>1.05911355E-3</v>
      </c>
    </row>
    <row r="77" spans="1:37" x14ac:dyDescent="0.2">
      <c r="A77" s="5" t="s">
        <v>90</v>
      </c>
      <c r="C77" s="2">
        <v>244.56224098184157</v>
      </c>
      <c r="D77" s="2">
        <v>286.27702129286365</v>
      </c>
      <c r="E77" s="3">
        <v>192.4975415246617</v>
      </c>
      <c r="F77" s="2">
        <v>317.8847150911327</v>
      </c>
      <c r="G77" s="2">
        <v>349.17338819294332</v>
      </c>
      <c r="H77" s="3">
        <v>374.28386476600235</v>
      </c>
      <c r="I77" s="2">
        <v>538.84382776931875</v>
      </c>
      <c r="J77" s="2">
        <v>394.27558669949764</v>
      </c>
      <c r="K77" s="3">
        <v>386.68256523144271</v>
      </c>
      <c r="L77" s="3"/>
      <c r="M77" s="2">
        <v>270.28284345462788</v>
      </c>
      <c r="N77" s="2">
        <v>294.82876092859664</v>
      </c>
      <c r="O77" s="3">
        <v>192.4975415246617</v>
      </c>
      <c r="P77" s="21">
        <v>354.71748147091324</v>
      </c>
      <c r="Q77" s="21">
        <v>374.94190914766153</v>
      </c>
      <c r="R77" s="22">
        <v>374.28386476600235</v>
      </c>
      <c r="S77" s="2">
        <f t="shared" si="11"/>
        <v>538.84382776931875</v>
      </c>
      <c r="T77" s="2">
        <f t="shared" si="12"/>
        <v>483.38683576292942</v>
      </c>
      <c r="U77" s="3">
        <f t="shared" si="13"/>
        <v>549.37099162995412</v>
      </c>
      <c r="V77" s="3"/>
      <c r="W77" s="2">
        <f t="shared" si="14"/>
        <v>252.53638196929538</v>
      </c>
      <c r="X77" s="2">
        <f t="shared" si="15"/>
        <v>367.98108512819243</v>
      </c>
      <c r="Y77" s="3">
        <f t="shared" si="16"/>
        <v>523.86721838740084</v>
      </c>
      <c r="Z77" s="3"/>
      <c r="AA77" s="2">
        <f t="shared" si="17"/>
        <v>252.53638196929538</v>
      </c>
      <c r="AB77" s="2">
        <f t="shared" si="18"/>
        <v>375.33690569485259</v>
      </c>
      <c r="AC77" s="3">
        <f t="shared" si="19"/>
        <v>602.59056860098872</v>
      </c>
      <c r="AE77" s="3" t="s">
        <v>90</v>
      </c>
      <c r="AF77" s="10">
        <v>1.4862686428305918</v>
      </c>
      <c r="AG77" s="9">
        <f t="shared" si="20"/>
        <v>2.1596967223141875E-2</v>
      </c>
      <c r="AH77" s="3">
        <v>0.18434966629999999</v>
      </c>
      <c r="AI77" s="12">
        <v>2.3861534876755091</v>
      </c>
      <c r="AJ77" s="9">
        <f t="shared" si="21"/>
        <v>1.8438019255791758E-3</v>
      </c>
      <c r="AK77" s="3">
        <v>1.04988255E-3</v>
      </c>
    </row>
    <row r="78" spans="1:37" x14ac:dyDescent="0.2">
      <c r="A78" s="5" t="s">
        <v>91</v>
      </c>
      <c r="C78" s="2">
        <v>746.56224098184157</v>
      </c>
      <c r="D78" s="2">
        <v>802.27702129286365</v>
      </c>
      <c r="E78" s="3">
        <v>994.49754152466176</v>
      </c>
      <c r="F78" s="2">
        <v>582.88471509113265</v>
      </c>
      <c r="G78" s="2">
        <v>567.17338819294332</v>
      </c>
      <c r="H78" s="3">
        <v>748.28386476600235</v>
      </c>
      <c r="I78" s="2">
        <v>1646.8438277693188</v>
      </c>
      <c r="J78" s="2">
        <v>1189.2755866994976</v>
      </c>
      <c r="K78" s="3">
        <v>991.68256523144271</v>
      </c>
      <c r="L78" s="3"/>
      <c r="M78" s="2">
        <v>825.07816618924994</v>
      </c>
      <c r="N78" s="2">
        <v>826.24284352631935</v>
      </c>
      <c r="O78" s="3">
        <v>994.49754152466176</v>
      </c>
      <c r="P78" s="21">
        <v>650.42258501086667</v>
      </c>
      <c r="Q78" s="21">
        <v>609.03001253148659</v>
      </c>
      <c r="R78" s="22">
        <v>748.28386476600235</v>
      </c>
      <c r="S78" s="2">
        <f t="shared" si="11"/>
        <v>1646.8438277693188</v>
      </c>
      <c r="T78" s="2">
        <f t="shared" si="12"/>
        <v>1458.0668499338867</v>
      </c>
      <c r="U78" s="3">
        <f t="shared" si="13"/>
        <v>1408.9118135369047</v>
      </c>
      <c r="V78" s="3"/>
      <c r="W78" s="2">
        <f t="shared" si="14"/>
        <v>881.93951708007705</v>
      </c>
      <c r="X78" s="2">
        <f t="shared" si="15"/>
        <v>669.24548743611854</v>
      </c>
      <c r="Y78" s="3">
        <f t="shared" si="16"/>
        <v>1504.6074970800366</v>
      </c>
      <c r="Z78" s="3"/>
      <c r="AA78" s="2">
        <f t="shared" si="17"/>
        <v>881.93951708007705</v>
      </c>
      <c r="AB78" s="2">
        <f t="shared" si="18"/>
        <v>682.6234840766582</v>
      </c>
      <c r="AC78" s="3">
        <f t="shared" si="19"/>
        <v>1730.7101024143321</v>
      </c>
      <c r="AE78" s="3" t="s">
        <v>91</v>
      </c>
      <c r="AF78" s="10">
        <v>0.77400260545834954</v>
      </c>
      <c r="AG78" s="9">
        <f t="shared" si="20"/>
        <v>3.8132165785704657E-2</v>
      </c>
      <c r="AH78" s="3">
        <v>0.19153834219999999</v>
      </c>
      <c r="AI78" s="10">
        <v>1.9623909223892841</v>
      </c>
      <c r="AJ78" s="9">
        <f t="shared" si="21"/>
        <v>2.4659448982219862E-3</v>
      </c>
      <c r="AK78" s="3">
        <v>1.2833520199999999E-3</v>
      </c>
    </row>
    <row r="79" spans="1:37" x14ac:dyDescent="0.2">
      <c r="A79" s="5" t="s">
        <v>92</v>
      </c>
      <c r="C79" s="2">
        <v>998.56224098184157</v>
      </c>
      <c r="D79" s="2">
        <v>973.27702129286365</v>
      </c>
      <c r="E79" s="3">
        <v>1143.4975415246618</v>
      </c>
      <c r="F79" s="2">
        <v>182.88471509113268</v>
      </c>
      <c r="G79" s="2">
        <v>225.17338819294332</v>
      </c>
      <c r="H79" s="3">
        <v>232.28386476600238</v>
      </c>
      <c r="I79" s="2">
        <v>2969.843827769319</v>
      </c>
      <c r="J79" s="2">
        <v>2306.2755866994976</v>
      </c>
      <c r="K79" s="3">
        <v>2085.6825652314428</v>
      </c>
      <c r="L79" s="3"/>
      <c r="M79" s="2">
        <v>1103.5809975221678</v>
      </c>
      <c r="N79" s="2">
        <v>1002.3509988057972</v>
      </c>
      <c r="O79" s="3">
        <v>1143.4975415246618</v>
      </c>
      <c r="P79" s="21">
        <v>204.0752589128237</v>
      </c>
      <c r="Q79" s="21">
        <v>241.7908778651188</v>
      </c>
      <c r="R79" s="22">
        <v>232.28386476600238</v>
      </c>
      <c r="S79" s="2">
        <f t="shared" si="11"/>
        <v>2969.843827769319</v>
      </c>
      <c r="T79" s="2">
        <f t="shared" si="12"/>
        <v>2827.5229201589932</v>
      </c>
      <c r="U79" s="3">
        <f t="shared" si="13"/>
        <v>2963.1889361256713</v>
      </c>
      <c r="V79" s="3"/>
      <c r="W79" s="2">
        <f t="shared" si="14"/>
        <v>1083.1431792842088</v>
      </c>
      <c r="X79" s="2">
        <f t="shared" si="15"/>
        <v>226.0500005146483</v>
      </c>
      <c r="Y79" s="3">
        <f t="shared" si="16"/>
        <v>2920.1852280179942</v>
      </c>
      <c r="Z79" s="3"/>
      <c r="AA79" s="2">
        <f t="shared" si="17"/>
        <v>1083.1431792842088</v>
      </c>
      <c r="AB79" s="2">
        <f t="shared" si="18"/>
        <v>230.56866549521359</v>
      </c>
      <c r="AC79" s="3">
        <f t="shared" si="19"/>
        <v>3359.0116258625808</v>
      </c>
      <c r="AE79" s="3" t="s">
        <v>92</v>
      </c>
      <c r="AF79" s="11">
        <v>0.21286997869255295</v>
      </c>
      <c r="AG79" s="9">
        <f t="shared" si="20"/>
        <v>3.9161528208531838E-5</v>
      </c>
      <c r="AH79" s="3">
        <v>3.4714819999999999E-4</v>
      </c>
      <c r="AI79" s="12">
        <v>3.101170454752225</v>
      </c>
      <c r="AJ79" s="9">
        <f t="shared" si="21"/>
        <v>8.0123938851056151E-6</v>
      </c>
      <c r="AK79" s="3">
        <v>2.6027519999999999E-5</v>
      </c>
    </row>
    <row r="80" spans="1:37" x14ac:dyDescent="0.2">
      <c r="A80" s="5" t="s">
        <v>93</v>
      </c>
      <c r="C80" s="2">
        <v>1103.5622409818416</v>
      </c>
      <c r="D80" s="2">
        <v>1153.2770212928638</v>
      </c>
      <c r="E80" s="3">
        <v>1033.4975415246618</v>
      </c>
      <c r="F80" s="2">
        <v>565.88471509113265</v>
      </c>
      <c r="G80" s="2">
        <v>659.17338819294332</v>
      </c>
      <c r="H80" s="3">
        <v>469.28386476600235</v>
      </c>
      <c r="I80" s="2">
        <v>1696.8438277693188</v>
      </c>
      <c r="J80" s="2">
        <v>1264.2755866994976</v>
      </c>
      <c r="K80" s="3">
        <v>780.68256523144271</v>
      </c>
      <c r="L80" s="3"/>
      <c r="M80" s="2">
        <v>1219.6238439108836</v>
      </c>
      <c r="N80" s="2">
        <v>1187.7280043631424</v>
      </c>
      <c r="O80" s="3">
        <v>1033.4975415246618</v>
      </c>
      <c r="P80" s="21">
        <v>631.45282365169976</v>
      </c>
      <c r="Q80" s="21">
        <v>707.81948735401829</v>
      </c>
      <c r="R80" s="22">
        <v>469.28386476600235</v>
      </c>
      <c r="S80" s="2">
        <f t="shared" si="11"/>
        <v>1696.8438277693188</v>
      </c>
      <c r="T80" s="2">
        <f t="shared" si="12"/>
        <v>1550.017794666996</v>
      </c>
      <c r="U80" s="3">
        <f t="shared" si="13"/>
        <v>1109.1380723429104</v>
      </c>
      <c r="V80" s="3"/>
      <c r="W80" s="2">
        <f t="shared" si="14"/>
        <v>1146.9497965995627</v>
      </c>
      <c r="X80" s="2">
        <f t="shared" si="15"/>
        <v>602.85205859057351</v>
      </c>
      <c r="Y80" s="3">
        <f t="shared" si="16"/>
        <v>1451.9998982597417</v>
      </c>
      <c r="Z80" s="3"/>
      <c r="AA80" s="2">
        <f t="shared" si="17"/>
        <v>1146.9497965995627</v>
      </c>
      <c r="AB80" s="2">
        <f t="shared" si="18"/>
        <v>614.9028724787089</v>
      </c>
      <c r="AC80" s="3">
        <f t="shared" si="19"/>
        <v>1670.1969766199034</v>
      </c>
      <c r="AE80" s="3" t="s">
        <v>93</v>
      </c>
      <c r="AF80" s="10">
        <v>0.53612012862441916</v>
      </c>
      <c r="AG80" s="9">
        <f t="shared" si="20"/>
        <v>3.9044857456045638E-3</v>
      </c>
      <c r="AH80" s="3">
        <v>1.8838703E-3</v>
      </c>
      <c r="AI80" s="10">
        <v>1.4562075703501984</v>
      </c>
      <c r="AJ80" s="9">
        <f t="shared" si="21"/>
        <v>0.17580464647102723</v>
      </c>
      <c r="AK80" s="3">
        <v>5.3515376519999998E-2</v>
      </c>
    </row>
    <row r="81" spans="1:37" x14ac:dyDescent="0.2">
      <c r="A81" s="5" t="s">
        <v>94</v>
      </c>
      <c r="C81" s="2">
        <v>120.56224098184157</v>
      </c>
      <c r="D81" s="2">
        <v>123.27702129286368</v>
      </c>
      <c r="E81" s="3">
        <v>108.49754152466171</v>
      </c>
      <c r="F81" s="2">
        <v>89.884715091132676</v>
      </c>
      <c r="G81" s="2">
        <v>123.17338819294334</v>
      </c>
      <c r="H81" s="3">
        <v>115.28386476600238</v>
      </c>
      <c r="I81" s="2">
        <v>441.84382776931881</v>
      </c>
      <c r="J81" s="2">
        <v>237.27558669949764</v>
      </c>
      <c r="K81" s="3">
        <v>248.68256523144268</v>
      </c>
      <c r="L81" s="3"/>
      <c r="M81" s="2">
        <v>133.24176771938261</v>
      </c>
      <c r="N81" s="2">
        <v>126.95958367388968</v>
      </c>
      <c r="O81" s="3">
        <v>108.49754152466171</v>
      </c>
      <c r="P81" s="21">
        <v>100.29950559502871</v>
      </c>
      <c r="Q81" s="21">
        <v>132.26341664883367</v>
      </c>
      <c r="R81" s="22">
        <v>115.28386476600238</v>
      </c>
      <c r="S81" s="2">
        <f t="shared" si="11"/>
        <v>441.84382776931881</v>
      </c>
      <c r="T81" s="2">
        <f t="shared" si="12"/>
        <v>290.90285812162085</v>
      </c>
      <c r="U81" s="3">
        <f t="shared" si="13"/>
        <v>353.3104405172943</v>
      </c>
      <c r="V81" s="3"/>
      <c r="W81" s="2">
        <f t="shared" si="14"/>
        <v>122.89963097264466</v>
      </c>
      <c r="X81" s="2">
        <f t="shared" si="15"/>
        <v>115.94892900328826</v>
      </c>
      <c r="Y81" s="3">
        <f t="shared" si="16"/>
        <v>362.01904213607804</v>
      </c>
      <c r="Z81" s="3"/>
      <c r="AA81" s="2">
        <f t="shared" si="17"/>
        <v>122.89963097264466</v>
      </c>
      <c r="AB81" s="2">
        <f t="shared" si="18"/>
        <v>118.26670986517</v>
      </c>
      <c r="AC81" s="3">
        <f t="shared" si="19"/>
        <v>416.42090359592373</v>
      </c>
      <c r="AE81" s="3" t="s">
        <v>94</v>
      </c>
      <c r="AF81" s="10">
        <v>0.96230321384361306</v>
      </c>
      <c r="AG81" s="9">
        <f t="shared" si="20"/>
        <v>0.58897216256465401</v>
      </c>
      <c r="AH81" s="3">
        <v>0.2333191359</v>
      </c>
      <c r="AI81" s="12">
        <v>3.3883006832511309</v>
      </c>
      <c r="AJ81" s="9">
        <f t="shared" si="21"/>
        <v>5.7542457496020322E-3</v>
      </c>
      <c r="AK81" s="3">
        <v>2.4866563099999999E-3</v>
      </c>
    </row>
    <row r="82" spans="1:37" x14ac:dyDescent="0.2">
      <c r="A82" s="5" t="s">
        <v>95</v>
      </c>
      <c r="C82" s="2">
        <v>612.56224098184157</v>
      </c>
      <c r="D82" s="2">
        <v>678.27702129286365</v>
      </c>
      <c r="E82" s="3">
        <v>794.49754152466176</v>
      </c>
      <c r="F82" s="2">
        <v>1261.8847150911326</v>
      </c>
      <c r="G82" s="2">
        <v>1297.1733881929433</v>
      </c>
      <c r="H82" s="3">
        <v>1171.2838647660024</v>
      </c>
      <c r="I82" s="2">
        <v>3455.843827769319</v>
      </c>
      <c r="J82" s="2">
        <v>2999.2755866994976</v>
      </c>
      <c r="K82" s="3">
        <v>2481.6825652314428</v>
      </c>
      <c r="L82" s="3"/>
      <c r="M82" s="2">
        <v>676.98539079793647</v>
      </c>
      <c r="N82" s="2">
        <v>698.53868414237047</v>
      </c>
      <c r="O82" s="3">
        <v>794.49754152466176</v>
      </c>
      <c r="P82" s="21">
        <v>1408.0971710622946</v>
      </c>
      <c r="Q82" s="21">
        <v>1392.9030192754881</v>
      </c>
      <c r="R82" s="22">
        <v>1171.2838647660024</v>
      </c>
      <c r="S82" s="2">
        <f t="shared" si="11"/>
        <v>3455.843827769319</v>
      </c>
      <c r="T82" s="2">
        <f t="shared" si="12"/>
        <v>3677.149649492922</v>
      </c>
      <c r="U82" s="3">
        <f t="shared" si="13"/>
        <v>3525.7974741011299</v>
      </c>
      <c r="V82" s="3"/>
      <c r="W82" s="2">
        <f t="shared" si="14"/>
        <v>723.3405388216562</v>
      </c>
      <c r="X82" s="2">
        <f t="shared" si="15"/>
        <v>1324.0946850345949</v>
      </c>
      <c r="Y82" s="3">
        <f t="shared" si="16"/>
        <v>3552.9303171211236</v>
      </c>
      <c r="Z82" s="3"/>
      <c r="AA82" s="2">
        <f t="shared" si="17"/>
        <v>723.3405388216562</v>
      </c>
      <c r="AB82" s="2">
        <f t="shared" si="18"/>
        <v>1350.5629012283425</v>
      </c>
      <c r="AC82" s="3">
        <f t="shared" si="19"/>
        <v>4086.841521758407</v>
      </c>
      <c r="AE82" s="3" t="s">
        <v>95</v>
      </c>
      <c r="AF82" s="10">
        <v>1.8671190521527394</v>
      </c>
      <c r="AG82" s="9">
        <f t="shared" si="20"/>
        <v>2.0797248024691604E-3</v>
      </c>
      <c r="AH82" s="3">
        <v>9.7860198300000006E-2</v>
      </c>
      <c r="AI82" s="12">
        <v>5.6499550383502584</v>
      </c>
      <c r="AJ82" s="9">
        <f t="shared" si="21"/>
        <v>2.8903316735275314E-6</v>
      </c>
      <c r="AK82" s="3">
        <v>1.5543550000000001E-5</v>
      </c>
    </row>
    <row r="83" spans="1:37" x14ac:dyDescent="0.2">
      <c r="A83" s="5" t="s">
        <v>96</v>
      </c>
      <c r="C83" s="2">
        <v>3789.5622409818416</v>
      </c>
      <c r="D83" s="2">
        <v>4302.2770212928635</v>
      </c>
      <c r="E83" s="3">
        <v>4435.4975415246618</v>
      </c>
      <c r="F83" s="2">
        <v>6135.8847150911324</v>
      </c>
      <c r="G83" s="2">
        <v>6422.1733881929431</v>
      </c>
      <c r="H83" s="3">
        <v>6625.2838647660028</v>
      </c>
      <c r="I83" s="2">
        <v>12231.843827769319</v>
      </c>
      <c r="J83" s="2">
        <v>10368.275586699498</v>
      </c>
      <c r="K83" s="3">
        <v>8611.6825652314419</v>
      </c>
      <c r="L83" s="3"/>
      <c r="M83" s="2">
        <v>4188.1103715307936</v>
      </c>
      <c r="N83" s="2">
        <v>4430.7957293635855</v>
      </c>
      <c r="O83" s="3">
        <v>4435.4975415246618</v>
      </c>
      <c r="P83" s="21">
        <v>6846.8393395669482</v>
      </c>
      <c r="Q83" s="21">
        <v>6896.1210460741286</v>
      </c>
      <c r="R83" s="22">
        <v>6625.2838647660028</v>
      </c>
      <c r="S83" s="2">
        <f t="shared" si="11"/>
        <v>12231.843827769319</v>
      </c>
      <c r="T83" s="2">
        <f t="shared" si="12"/>
        <v>12711.63647267001</v>
      </c>
      <c r="U83" s="3">
        <f t="shared" si="13"/>
        <v>12234.863983670726</v>
      </c>
      <c r="V83" s="3"/>
      <c r="W83" s="2">
        <f t="shared" si="14"/>
        <v>4351.4678808063472</v>
      </c>
      <c r="X83" s="2">
        <f t="shared" si="15"/>
        <v>6789.4147501356929</v>
      </c>
      <c r="Y83" s="3">
        <f t="shared" si="16"/>
        <v>12392.781428036686</v>
      </c>
      <c r="Z83" s="3"/>
      <c r="AA83" s="2">
        <f t="shared" si="17"/>
        <v>4351.4678808063472</v>
      </c>
      <c r="AB83" s="2">
        <f t="shared" si="18"/>
        <v>6925.1329124897056</v>
      </c>
      <c r="AC83" s="3">
        <f t="shared" si="19"/>
        <v>14255.087825987934</v>
      </c>
      <c r="AE83" s="3" t="s">
        <v>96</v>
      </c>
      <c r="AF83" s="10">
        <v>1.5914475533728278</v>
      </c>
      <c r="AG83" s="9">
        <f t="shared" si="20"/>
        <v>3.0988050781431844E-5</v>
      </c>
      <c r="AH83" s="3">
        <v>0.1372227758</v>
      </c>
      <c r="AI83" s="12">
        <v>3.2759262429271105</v>
      </c>
      <c r="AJ83" s="9">
        <f t="shared" si="21"/>
        <v>1.4729176461763046E-6</v>
      </c>
      <c r="AK83" s="3">
        <v>1.4257870000000001E-5</v>
      </c>
    </row>
    <row r="84" spans="1:37" x14ac:dyDescent="0.2">
      <c r="A84" s="5" t="s">
        <v>97</v>
      </c>
      <c r="C84" s="2">
        <v>2819.5622409818416</v>
      </c>
      <c r="D84" s="2">
        <v>3280.2770212928635</v>
      </c>
      <c r="E84" s="3">
        <v>3006.4975415246618</v>
      </c>
      <c r="F84" s="2">
        <v>3200.8847150911329</v>
      </c>
      <c r="G84" s="2">
        <v>3385.1733881929435</v>
      </c>
      <c r="H84" s="3">
        <v>2587.2838647660024</v>
      </c>
      <c r="I84" s="2">
        <v>677.84382776931875</v>
      </c>
      <c r="J84" s="2">
        <v>444.27558669949764</v>
      </c>
      <c r="K84" s="3">
        <v>536.68256523144271</v>
      </c>
      <c r="L84" s="3"/>
      <c r="M84" s="2">
        <v>3116.095504892181</v>
      </c>
      <c r="N84" s="2">
        <v>3378.2662866991036</v>
      </c>
      <c r="O84" s="3">
        <v>3006.4975415246618</v>
      </c>
      <c r="P84" s="21">
        <v>3571.765834322558</v>
      </c>
      <c r="Q84" s="21">
        <v>3634.9945782912077</v>
      </c>
      <c r="R84" s="22">
        <v>2587.2838647660024</v>
      </c>
      <c r="S84" s="2">
        <f t="shared" si="11"/>
        <v>677.84382776931875</v>
      </c>
      <c r="T84" s="2">
        <f t="shared" si="12"/>
        <v>544.6874655850022</v>
      </c>
      <c r="U84" s="3">
        <f t="shared" si="13"/>
        <v>762.48028631762782</v>
      </c>
      <c r="V84" s="3"/>
      <c r="W84" s="2">
        <f t="shared" si="14"/>
        <v>3166.9531110386488</v>
      </c>
      <c r="X84" s="2">
        <f t="shared" si="15"/>
        <v>3264.681425793256</v>
      </c>
      <c r="Y84" s="3">
        <f t="shared" si="16"/>
        <v>661.67052655731629</v>
      </c>
      <c r="Z84" s="3"/>
      <c r="AA84" s="2">
        <f t="shared" si="17"/>
        <v>3166.9531110386488</v>
      </c>
      <c r="AB84" s="2">
        <f t="shared" si="18"/>
        <v>3329.9413311144153</v>
      </c>
      <c r="AC84" s="3">
        <f t="shared" si="19"/>
        <v>761.10205951050227</v>
      </c>
      <c r="AE84" s="3" t="s">
        <v>97</v>
      </c>
      <c r="AF84" s="10">
        <v>1.0514653088824268</v>
      </c>
      <c r="AG84" s="9">
        <f t="shared" si="20"/>
        <v>0.7976512553105084</v>
      </c>
      <c r="AH84" s="3">
        <v>0.17115475599999999</v>
      </c>
      <c r="AI84" s="11">
        <v>0.24032627981059299</v>
      </c>
      <c r="AJ84" s="9">
        <f t="shared" si="21"/>
        <v>3.920911195787469E-5</v>
      </c>
      <c r="AK84" s="3">
        <v>7.5908819999999995E-5</v>
      </c>
    </row>
    <row r="85" spans="1:37" x14ac:dyDescent="0.2">
      <c r="A85" s="5" t="s">
        <v>98</v>
      </c>
      <c r="C85" s="2">
        <v>1122.5622409818416</v>
      </c>
      <c r="D85" s="2">
        <v>1142.2770212928638</v>
      </c>
      <c r="E85" s="3">
        <v>1064.4975415246618</v>
      </c>
      <c r="F85" s="2">
        <v>2571.8847150911329</v>
      </c>
      <c r="G85" s="2">
        <v>3150.1733881929435</v>
      </c>
      <c r="H85" s="3">
        <v>2323.2838647660024</v>
      </c>
      <c r="I85" s="2">
        <v>2501.843827769319</v>
      </c>
      <c r="J85" s="2">
        <v>2266.2755866994976</v>
      </c>
      <c r="K85" s="3">
        <v>2055.6825652314428</v>
      </c>
      <c r="L85" s="3"/>
      <c r="M85" s="2">
        <v>1240.6220732574129</v>
      </c>
      <c r="N85" s="2">
        <v>1176.3994095790824</v>
      </c>
      <c r="O85" s="3">
        <v>1064.4975415246618</v>
      </c>
      <c r="P85" s="21">
        <v>2869.8846640333854</v>
      </c>
      <c r="Q85" s="21">
        <v>3382.6518980380015</v>
      </c>
      <c r="R85" s="22">
        <v>2323.2838647660024</v>
      </c>
      <c r="S85" s="2">
        <f t="shared" si="11"/>
        <v>2501.843827769319</v>
      </c>
      <c r="T85" s="2">
        <f t="shared" si="12"/>
        <v>2778.482416301335</v>
      </c>
      <c r="U85" s="3">
        <f t="shared" si="13"/>
        <v>2920.5670771881364</v>
      </c>
      <c r="V85" s="3"/>
      <c r="W85" s="2">
        <f t="shared" si="14"/>
        <v>1160.506341453719</v>
      </c>
      <c r="X85" s="2">
        <f t="shared" si="15"/>
        <v>2858.6068089457967</v>
      </c>
      <c r="Y85" s="3">
        <f t="shared" si="16"/>
        <v>2733.6311070862635</v>
      </c>
      <c r="Z85" s="3"/>
      <c r="AA85" s="2">
        <f t="shared" si="17"/>
        <v>1160.506341453719</v>
      </c>
      <c r="AB85" s="2">
        <f t="shared" si="18"/>
        <v>2915.74941656084</v>
      </c>
      <c r="AC85" s="3">
        <f t="shared" si="19"/>
        <v>3144.4233678815717</v>
      </c>
      <c r="AE85" s="3" t="s">
        <v>98</v>
      </c>
      <c r="AF85" s="14">
        <v>2.5124803824065274</v>
      </c>
      <c r="AG85" s="9">
        <f t="shared" si="20"/>
        <v>5.4169500874116103E-3</v>
      </c>
      <c r="AH85" s="3">
        <v>1.9041628999999999E-3</v>
      </c>
      <c r="AI85" s="12">
        <v>2.7095270879284303</v>
      </c>
      <c r="AJ85" s="9">
        <f t="shared" si="21"/>
        <v>2.9483099709761942E-4</v>
      </c>
      <c r="AK85" s="3">
        <v>2.5070944999999999E-4</v>
      </c>
    </row>
    <row r="86" spans="1:37" x14ac:dyDescent="0.2">
      <c r="A86" s="5" t="s">
        <v>99</v>
      </c>
      <c r="C86" s="2">
        <v>1060.5622409818416</v>
      </c>
      <c r="D86" s="2">
        <v>1138.2770212928638</v>
      </c>
      <c r="E86" s="3">
        <v>1262.4975415246618</v>
      </c>
      <c r="F86" s="2">
        <v>1253.8847150911326</v>
      </c>
      <c r="G86" s="2">
        <v>1227.1733881929433</v>
      </c>
      <c r="H86" s="3">
        <v>1121.2838647660024</v>
      </c>
      <c r="I86" s="2">
        <v>1043.8438277693188</v>
      </c>
      <c r="J86" s="2">
        <v>896.27558669949758</v>
      </c>
      <c r="K86" s="3">
        <v>484.68256523144271</v>
      </c>
      <c r="L86" s="3"/>
      <c r="M86" s="2">
        <v>1172.1015353897903</v>
      </c>
      <c r="N86" s="2">
        <v>1172.279920566697</v>
      </c>
      <c r="O86" s="3">
        <v>1262.4975415246618</v>
      </c>
      <c r="P86" s="21">
        <v>1399.1702245403337</v>
      </c>
      <c r="Q86" s="21">
        <v>1317.7371145192139</v>
      </c>
      <c r="R86" s="22">
        <v>1121.2838647660024</v>
      </c>
      <c r="S86" s="2">
        <f t="shared" si="11"/>
        <v>1043.8438277693188</v>
      </c>
      <c r="T86" s="2">
        <f t="shared" si="12"/>
        <v>1098.8451591765402</v>
      </c>
      <c r="U86" s="3">
        <f t="shared" si="13"/>
        <v>688.60239749256755</v>
      </c>
      <c r="V86" s="3"/>
      <c r="W86" s="2">
        <f t="shared" si="14"/>
        <v>1202.292999160383</v>
      </c>
      <c r="X86" s="2">
        <f t="shared" si="15"/>
        <v>1279.3970679418501</v>
      </c>
      <c r="Y86" s="3">
        <f t="shared" si="16"/>
        <v>943.7637948128089</v>
      </c>
      <c r="Z86" s="3"/>
      <c r="AA86" s="2">
        <f t="shared" si="17"/>
        <v>1202.292999160383</v>
      </c>
      <c r="AB86" s="2">
        <f t="shared" si="18"/>
        <v>1304.9717935069232</v>
      </c>
      <c r="AC86" s="3">
        <f t="shared" si="19"/>
        <v>1085.5864650051842</v>
      </c>
      <c r="AE86" s="3" t="s">
        <v>99</v>
      </c>
      <c r="AF86" s="10">
        <v>1.0854024721247195</v>
      </c>
      <c r="AG86" s="9">
        <f t="shared" si="20"/>
        <v>0.42942868496484582</v>
      </c>
      <c r="AH86" s="3">
        <v>1.341428E-3</v>
      </c>
      <c r="AI86" s="10">
        <v>0.90293003931928373</v>
      </c>
      <c r="AJ86" s="9">
        <f t="shared" si="21"/>
        <v>0.12184322591312305</v>
      </c>
      <c r="AK86" s="3">
        <v>3.8293585310000003E-2</v>
      </c>
    </row>
    <row r="87" spans="1:37" x14ac:dyDescent="0.2">
      <c r="A87" s="5" t="s">
        <v>100</v>
      </c>
      <c r="C87" s="2">
        <v>285.56224098184157</v>
      </c>
      <c r="D87" s="2">
        <v>327.27702129286365</v>
      </c>
      <c r="E87" s="3">
        <v>299.4975415246617</v>
      </c>
      <c r="F87" s="2">
        <v>470.8847150911327</v>
      </c>
      <c r="G87" s="2">
        <v>504.17338819294332</v>
      </c>
      <c r="H87" s="3">
        <v>470.28386476600235</v>
      </c>
      <c r="I87" s="2">
        <v>432.84382776931881</v>
      </c>
      <c r="J87" s="2">
        <v>349.27558669949764</v>
      </c>
      <c r="K87" s="3">
        <v>393.68256523144271</v>
      </c>
      <c r="L87" s="3"/>
      <c r="M87" s="2">
        <v>315.59481204450736</v>
      </c>
      <c r="N87" s="2">
        <v>337.05352330554746</v>
      </c>
      <c r="O87" s="3">
        <v>299.4975415246617</v>
      </c>
      <c r="P87" s="21">
        <v>525.44533370341469</v>
      </c>
      <c r="Q87" s="21">
        <v>541.38069825083994</v>
      </c>
      <c r="R87" s="22">
        <v>470.28386476600235</v>
      </c>
      <c r="S87" s="2">
        <f t="shared" si="11"/>
        <v>432.84382776931881</v>
      </c>
      <c r="T87" s="2">
        <f t="shared" si="12"/>
        <v>428.21626892306392</v>
      </c>
      <c r="U87" s="3">
        <f t="shared" si="13"/>
        <v>559.31609204871222</v>
      </c>
      <c r="V87" s="3"/>
      <c r="W87" s="2">
        <f t="shared" si="14"/>
        <v>317.38195895823884</v>
      </c>
      <c r="X87" s="2">
        <f t="shared" si="15"/>
        <v>512.36996557341899</v>
      </c>
      <c r="Y87" s="3">
        <f t="shared" si="16"/>
        <v>473.45872958036506</v>
      </c>
      <c r="Z87" s="3"/>
      <c r="AA87" s="2">
        <f t="shared" si="17"/>
        <v>317.38195895823884</v>
      </c>
      <c r="AB87" s="2">
        <f t="shared" si="18"/>
        <v>522.61207225450266</v>
      </c>
      <c r="AC87" s="3">
        <f t="shared" si="19"/>
        <v>544.60702073545804</v>
      </c>
      <c r="AE87" s="3" t="s">
        <v>100</v>
      </c>
      <c r="AF87" s="10">
        <v>1.6466344652037013</v>
      </c>
      <c r="AG87" s="9">
        <f t="shared" si="20"/>
        <v>1.2744788500689979E-3</v>
      </c>
      <c r="AH87" s="3">
        <v>0.1535483664</v>
      </c>
      <c r="AI87" s="10">
        <v>1.7159356584824581</v>
      </c>
      <c r="AJ87" s="9">
        <f t="shared" si="21"/>
        <v>2.4389966935393897E-2</v>
      </c>
      <c r="AK87" s="3">
        <v>8.9429878999999993E-3</v>
      </c>
    </row>
    <row r="88" spans="1:37" x14ac:dyDescent="0.2">
      <c r="A88" s="5" t="s">
        <v>101</v>
      </c>
      <c r="C88" s="2">
        <v>1273.5622409818416</v>
      </c>
      <c r="D88" s="2">
        <v>1326.2770212928638</v>
      </c>
      <c r="E88" s="3">
        <v>1184.4975415246618</v>
      </c>
      <c r="F88" s="2">
        <v>4050.8847150911329</v>
      </c>
      <c r="G88" s="2">
        <v>4706.1733881929431</v>
      </c>
      <c r="H88" s="3">
        <v>3542.2838647660024</v>
      </c>
      <c r="I88" s="2">
        <v>1</v>
      </c>
      <c r="J88" s="2">
        <v>1</v>
      </c>
      <c r="K88" s="3">
        <v>1</v>
      </c>
      <c r="L88" s="3"/>
      <c r="M88" s="2">
        <v>1407.5027380640424</v>
      </c>
      <c r="N88" s="2">
        <v>1365.8959041488131</v>
      </c>
      <c r="O88" s="3">
        <v>1184.4975415246618</v>
      </c>
      <c r="P88" s="21">
        <v>4520.2539022808996</v>
      </c>
      <c r="Q88" s="21">
        <v>5053.4825809060376</v>
      </c>
      <c r="R88" s="22">
        <v>3542.2838647660024</v>
      </c>
      <c r="S88" s="21">
        <v>1</v>
      </c>
      <c r="T88" s="21">
        <v>1</v>
      </c>
      <c r="U88" s="22">
        <v>1</v>
      </c>
      <c r="V88" s="3"/>
      <c r="W88" s="2">
        <f t="shared" si="14"/>
        <v>1319.2987279125057</v>
      </c>
      <c r="X88" s="2">
        <f t="shared" si="15"/>
        <v>4372.0067826509803</v>
      </c>
      <c r="Y88" s="3">
        <f t="shared" si="16"/>
        <v>1</v>
      </c>
      <c r="Z88" s="3"/>
      <c r="AA88" s="2">
        <f t="shared" si="17"/>
        <v>1319.2987279125057</v>
      </c>
      <c r="AB88" s="2">
        <f t="shared" si="18"/>
        <v>4459.4017567654737</v>
      </c>
      <c r="AC88" s="3">
        <v>1</v>
      </c>
      <c r="AE88" s="3" t="s">
        <v>101</v>
      </c>
      <c r="AF88" s="12">
        <v>3.3801304150588218</v>
      </c>
      <c r="AG88" s="9">
        <f t="shared" si="20"/>
        <v>2.4196069590120381E-3</v>
      </c>
      <c r="AH88" s="3">
        <v>4.4407446999999997E-3</v>
      </c>
      <c r="AI88" s="11">
        <v>7.579784463085746E-4</v>
      </c>
      <c r="AJ88" s="9">
        <f t="shared" si="21"/>
        <v>4.2868276951878264E-5</v>
      </c>
      <c r="AK88" s="3">
        <v>7.9800990000000003E-5</v>
      </c>
    </row>
    <row r="89" spans="1:37" x14ac:dyDescent="0.2">
      <c r="A89" s="5" t="s">
        <v>102</v>
      </c>
      <c r="C89" s="2">
        <v>21033.562240981842</v>
      </c>
      <c r="D89" s="2">
        <v>23655.277021292863</v>
      </c>
      <c r="E89" s="3">
        <v>24151.497541524663</v>
      </c>
      <c r="F89" s="2">
        <v>31929.884715091132</v>
      </c>
      <c r="G89" s="2">
        <v>36437.173388192947</v>
      </c>
      <c r="H89" s="3">
        <v>18046.283864766003</v>
      </c>
      <c r="I89" s="2">
        <v>5640.8438277693185</v>
      </c>
      <c r="J89" s="2">
        <v>3863.2755866994976</v>
      </c>
      <c r="K89" s="3">
        <v>4018.6825652314428</v>
      </c>
      <c r="L89" s="3"/>
      <c r="M89" s="2">
        <v>23245.661258454744</v>
      </c>
      <c r="N89" s="2">
        <v>24361.913443537473</v>
      </c>
      <c r="O89" s="3">
        <v>24151.497541524663</v>
      </c>
      <c r="P89" s="21">
        <v>35629.546662999252</v>
      </c>
      <c r="Q89" s="21">
        <v>39126.187206925097</v>
      </c>
      <c r="R89" s="22">
        <v>18046.283864766003</v>
      </c>
      <c r="S89" s="2">
        <f t="shared" si="11"/>
        <v>5640.8438277693185</v>
      </c>
      <c r="T89" s="2">
        <f t="shared" si="12"/>
        <v>4736.4245328183397</v>
      </c>
      <c r="U89" s="3">
        <f t="shared" si="13"/>
        <v>5709.4573803341591</v>
      </c>
      <c r="V89" s="3"/>
      <c r="W89" s="2">
        <f t="shared" si="14"/>
        <v>23919.690747838958</v>
      </c>
      <c r="X89" s="2">
        <f t="shared" si="15"/>
        <v>30934.005911563454</v>
      </c>
      <c r="Y89" s="3">
        <f t="shared" si="16"/>
        <v>5362.2419136406061</v>
      </c>
      <c r="Z89" s="3"/>
      <c r="AA89" s="2">
        <f t="shared" si="17"/>
        <v>23919.690747838958</v>
      </c>
      <c r="AB89" s="2">
        <f t="shared" si="18"/>
        <v>31552.366490651901</v>
      </c>
      <c r="AC89" s="3">
        <f t="shared" si="19"/>
        <v>6168.0446691498091</v>
      </c>
      <c r="AE89" s="3" t="s">
        <v>102</v>
      </c>
      <c r="AF89" s="10">
        <v>1.3190959207322746</v>
      </c>
      <c r="AG89" s="9">
        <f t="shared" si="20"/>
        <v>0.34332035478243894</v>
      </c>
      <c r="AH89" s="3">
        <v>8.9734064599999996E-2</v>
      </c>
      <c r="AI89" s="11">
        <v>0.25786473304246482</v>
      </c>
      <c r="AJ89" s="9">
        <f t="shared" si="21"/>
        <v>2.3412908916752653E-6</v>
      </c>
      <c r="AK89" s="3">
        <v>1.5543550000000001E-5</v>
      </c>
    </row>
    <row r="90" spans="1:37" x14ac:dyDescent="0.2">
      <c r="A90" s="5" t="s">
        <v>103</v>
      </c>
      <c r="C90" s="2">
        <v>125.56224098184157</v>
      </c>
      <c r="D90" s="2">
        <v>131.27702129286368</v>
      </c>
      <c r="E90" s="3">
        <v>176.4975415246617</v>
      </c>
      <c r="F90" s="2">
        <v>63.884715091132684</v>
      </c>
      <c r="G90" s="2">
        <v>58.173388192943335</v>
      </c>
      <c r="H90" s="3">
        <v>64.283864766002381</v>
      </c>
      <c r="I90" s="2">
        <v>98.843827769318793</v>
      </c>
      <c r="J90" s="2">
        <v>134.27558669949764</v>
      </c>
      <c r="K90" s="3">
        <v>17.68256523144268</v>
      </c>
      <c r="L90" s="3"/>
      <c r="M90" s="2">
        <v>138.76761754741668</v>
      </c>
      <c r="N90" s="2">
        <v>135.19856169866057</v>
      </c>
      <c r="O90" s="3">
        <v>176.4975415246617</v>
      </c>
      <c r="P90" s="21">
        <v>71.286929398655914</v>
      </c>
      <c r="Q90" s="21">
        <v>62.466505089436282</v>
      </c>
      <c r="R90" s="22">
        <v>64.283864766002381</v>
      </c>
      <c r="S90" s="2">
        <f t="shared" si="11"/>
        <v>98.843827769318793</v>
      </c>
      <c r="T90" s="2">
        <f t="shared" si="12"/>
        <v>164.62356068815092</v>
      </c>
      <c r="U90" s="3">
        <f t="shared" si="13"/>
        <v>25.122126698276873</v>
      </c>
      <c r="V90" s="3"/>
      <c r="W90" s="2">
        <f t="shared" si="14"/>
        <v>150.15457359024632</v>
      </c>
      <c r="X90" s="2">
        <f t="shared" si="15"/>
        <v>66.012433084698188</v>
      </c>
      <c r="Y90" s="3">
        <f t="shared" si="16"/>
        <v>96.196505051915537</v>
      </c>
      <c r="Z90" s="3"/>
      <c r="AA90" s="2">
        <f t="shared" si="17"/>
        <v>150.15457359024632</v>
      </c>
      <c r="AB90" s="2">
        <f t="shared" si="18"/>
        <v>67.331999857459181</v>
      </c>
      <c r="AC90" s="3">
        <f t="shared" si="19"/>
        <v>110.65228867555305</v>
      </c>
      <c r="AE90" s="3" t="s">
        <v>103</v>
      </c>
      <c r="AF90" s="11">
        <v>0.44841790860929798</v>
      </c>
      <c r="AG90" s="9">
        <f t="shared" si="20"/>
        <v>3.3595418447402619E-3</v>
      </c>
      <c r="AH90" s="3">
        <v>3.0698245999999998E-3</v>
      </c>
      <c r="AI90" s="10">
        <v>0.73692253275954001</v>
      </c>
      <c r="AJ90" s="9">
        <f t="shared" si="21"/>
        <v>0.27213186818351898</v>
      </c>
      <c r="AK90" s="3">
        <v>7.7935990600000005E-2</v>
      </c>
    </row>
    <row r="91" spans="1:37" x14ac:dyDescent="0.2">
      <c r="A91" s="5" t="s">
        <v>104</v>
      </c>
      <c r="C91" s="2">
        <v>1211.5622409818416</v>
      </c>
      <c r="D91" s="2">
        <v>1310.2770212928638</v>
      </c>
      <c r="E91" s="3">
        <v>1171.4975415246618</v>
      </c>
      <c r="F91" s="2">
        <v>1627.8847150911326</v>
      </c>
      <c r="G91" s="2">
        <v>1594.1733881929433</v>
      </c>
      <c r="H91" s="3">
        <v>2282.2838647660024</v>
      </c>
      <c r="I91" s="2">
        <v>6854.8438277693185</v>
      </c>
      <c r="J91" s="2">
        <v>6658.2755866994976</v>
      </c>
      <c r="K91" s="3">
        <v>4650.6825652314428</v>
      </c>
      <c r="L91" s="3"/>
      <c r="M91" s="2">
        <v>1338.9822001964196</v>
      </c>
      <c r="N91" s="2">
        <v>1349.4179480992711</v>
      </c>
      <c r="O91" s="3">
        <v>1171.4975415246618</v>
      </c>
      <c r="P91" s="21">
        <v>1816.5049744420039</v>
      </c>
      <c r="Q91" s="21">
        <v>1711.8212151699654</v>
      </c>
      <c r="R91" s="22">
        <v>2282.2838647660024</v>
      </c>
      <c r="S91" s="2">
        <f t="shared" si="11"/>
        <v>6854.8438277693185</v>
      </c>
      <c r="T91" s="2">
        <f t="shared" si="12"/>
        <v>8163.129739872209</v>
      </c>
      <c r="U91" s="3">
        <f t="shared" si="13"/>
        <v>6607.3578752848907</v>
      </c>
      <c r="V91" s="3"/>
      <c r="W91" s="2">
        <f t="shared" si="14"/>
        <v>1286.6325632734508</v>
      </c>
      <c r="X91" s="2">
        <f t="shared" si="15"/>
        <v>1936.8700181259908</v>
      </c>
      <c r="Y91" s="3">
        <f t="shared" si="16"/>
        <v>7208.4438143088055</v>
      </c>
      <c r="Z91" s="3"/>
      <c r="AA91" s="2">
        <f t="shared" si="17"/>
        <v>1286.6325632734508</v>
      </c>
      <c r="AB91" s="2">
        <f t="shared" si="18"/>
        <v>1975.5874111933961</v>
      </c>
      <c r="AC91" s="3">
        <f t="shared" si="19"/>
        <v>8291.6817550901196</v>
      </c>
      <c r="AE91" s="3" t="s">
        <v>104</v>
      </c>
      <c r="AF91" s="10">
        <v>1.5354713284786654</v>
      </c>
      <c r="AG91" s="9">
        <f t="shared" si="20"/>
        <v>2.4381902297224482E-2</v>
      </c>
      <c r="AH91" s="3">
        <v>3.1378641999999998E-3</v>
      </c>
      <c r="AI91" s="12">
        <v>6.4444830573807499</v>
      </c>
      <c r="AJ91" s="9">
        <f t="shared" si="21"/>
        <v>2.6057886837774501E-4</v>
      </c>
      <c r="AK91" s="3">
        <v>2.5070944999999999E-4</v>
      </c>
    </row>
    <row r="92" spans="1:37" x14ac:dyDescent="0.2">
      <c r="A92" s="5" t="s">
        <v>105</v>
      </c>
      <c r="C92" s="2">
        <v>333.56224098184157</v>
      </c>
      <c r="D92" s="2">
        <v>347.27702129286365</v>
      </c>
      <c r="E92" s="3">
        <v>343.4975415246617</v>
      </c>
      <c r="F92" s="2">
        <v>150.88471509113268</v>
      </c>
      <c r="G92" s="2">
        <v>173.17338819294332</v>
      </c>
      <c r="H92" s="3">
        <v>163.28386476600238</v>
      </c>
      <c r="I92" s="2">
        <v>1747.8438277693188</v>
      </c>
      <c r="J92" s="2">
        <v>1299.2755866994976</v>
      </c>
      <c r="K92" s="3">
        <v>1115.6825652314426</v>
      </c>
      <c r="L92" s="3"/>
      <c r="M92" s="2">
        <v>368.64297039363458</v>
      </c>
      <c r="N92" s="2">
        <v>357.65096836747466</v>
      </c>
      <c r="O92" s="3">
        <v>343.4975415246617</v>
      </c>
      <c r="P92" s="21">
        <v>168.36747282498027</v>
      </c>
      <c r="Q92" s="21">
        <v>185.95334861760088</v>
      </c>
      <c r="R92" s="22">
        <v>163.28386476600238</v>
      </c>
      <c r="S92" s="2">
        <f t="shared" si="11"/>
        <v>1747.8438277693188</v>
      </c>
      <c r="T92" s="2">
        <f t="shared" si="12"/>
        <v>1592.9282355424471</v>
      </c>
      <c r="U92" s="3">
        <f t="shared" si="13"/>
        <v>1585.0821638120481</v>
      </c>
      <c r="V92" s="3"/>
      <c r="W92" s="2">
        <f t="shared" si="14"/>
        <v>356.59716009525704</v>
      </c>
      <c r="X92" s="2">
        <f t="shared" si="15"/>
        <v>172.53489540286117</v>
      </c>
      <c r="Y92" s="3">
        <f t="shared" si="16"/>
        <v>1641.9514090412713</v>
      </c>
      <c r="Z92" s="3"/>
      <c r="AA92" s="2">
        <f t="shared" si="17"/>
        <v>356.59716009525704</v>
      </c>
      <c r="AB92" s="2">
        <f t="shared" si="18"/>
        <v>175.9838110764176</v>
      </c>
      <c r="AC92" s="3">
        <f t="shared" si="19"/>
        <v>1888.6931620479695</v>
      </c>
      <c r="AE92" s="3" t="s">
        <v>105</v>
      </c>
      <c r="AF92" s="11">
        <v>0.49350872853111732</v>
      </c>
      <c r="AG92" s="9">
        <f t="shared" si="20"/>
        <v>5.1399992572668676E-5</v>
      </c>
      <c r="AH92" s="3">
        <v>1.6690857399999998E-2</v>
      </c>
      <c r="AI92" s="12">
        <v>5.2964335485550329</v>
      </c>
      <c r="AJ92" s="9">
        <f t="shared" si="21"/>
        <v>1.779176714360513E-5</v>
      </c>
      <c r="AK92" s="3">
        <v>4.0161219999999999E-5</v>
      </c>
    </row>
    <row r="93" spans="1:37" x14ac:dyDescent="0.2">
      <c r="A93" s="5" t="s">
        <v>106</v>
      </c>
      <c r="C93" s="2">
        <v>297.56224098184157</v>
      </c>
      <c r="D93" s="2">
        <v>293.27702129286365</v>
      </c>
      <c r="E93" s="3">
        <v>343.4975415246617</v>
      </c>
      <c r="F93" s="2">
        <v>29.884715091132684</v>
      </c>
      <c r="G93" s="2">
        <v>30.173388192943335</v>
      </c>
      <c r="H93" s="3">
        <v>236.28386476600238</v>
      </c>
      <c r="I93" s="2">
        <v>1</v>
      </c>
      <c r="J93" s="2">
        <v>1</v>
      </c>
      <c r="K93" s="3">
        <v>1</v>
      </c>
      <c r="L93" s="3"/>
      <c r="M93" s="2">
        <v>328.8568516317892</v>
      </c>
      <c r="N93" s="2">
        <v>302.03786670027114</v>
      </c>
      <c r="O93" s="3">
        <v>343.4975415246617</v>
      </c>
      <c r="P93" s="21">
        <v>33.347406680322266</v>
      </c>
      <c r="Q93" s="21">
        <v>32.400143186926634</v>
      </c>
      <c r="R93" s="22">
        <v>236.28386476600238</v>
      </c>
      <c r="S93" s="21">
        <v>1</v>
      </c>
      <c r="T93" s="21">
        <v>1</v>
      </c>
      <c r="U93" s="22">
        <v>1</v>
      </c>
      <c r="V93" s="3"/>
      <c r="W93" s="2">
        <f t="shared" si="14"/>
        <v>324.79741995224072</v>
      </c>
      <c r="X93" s="2">
        <f t="shared" si="15"/>
        <v>100.67713821108377</v>
      </c>
      <c r="Y93" s="3">
        <f t="shared" si="16"/>
        <v>1</v>
      </c>
      <c r="Z93" s="3"/>
      <c r="AA93" s="2">
        <f t="shared" si="17"/>
        <v>324.79741995224072</v>
      </c>
      <c r="AB93" s="2">
        <f t="shared" si="18"/>
        <v>102.68964101020886</v>
      </c>
      <c r="AC93" s="3">
        <v>1</v>
      </c>
      <c r="AE93" s="3" t="s">
        <v>106</v>
      </c>
      <c r="AF93" s="11">
        <v>0.31616519929656056</v>
      </c>
      <c r="AG93" s="9">
        <f t="shared" si="20"/>
        <v>3.126672232300097E-2</v>
      </c>
      <c r="AH93" s="3">
        <v>1.457528E-4</v>
      </c>
      <c r="AI93" s="11">
        <v>3.0788421907632251E-3</v>
      </c>
      <c r="AJ93" s="9">
        <f t="shared" si="21"/>
        <v>1.1742729629954645E-5</v>
      </c>
      <c r="AK93" s="3">
        <v>3.1574820000000003E-5</v>
      </c>
    </row>
    <row r="94" spans="1:37" x14ac:dyDescent="0.2">
      <c r="A94" s="5" t="s">
        <v>107</v>
      </c>
      <c r="C94" s="2">
        <v>181.56224098184157</v>
      </c>
      <c r="D94" s="2">
        <v>175.27702129286368</v>
      </c>
      <c r="E94" s="3">
        <v>200.4975415246617</v>
      </c>
      <c r="F94" s="2">
        <v>3.8847150911326835</v>
      </c>
      <c r="G94" s="2">
        <v>7.1733881929433352</v>
      </c>
      <c r="H94" s="3">
        <v>156.28386476600238</v>
      </c>
      <c r="I94" s="2">
        <v>1</v>
      </c>
      <c r="J94" s="2">
        <v>1</v>
      </c>
      <c r="K94" s="3">
        <v>1</v>
      </c>
      <c r="L94" s="3"/>
      <c r="M94" s="2">
        <v>200.65713562139842</v>
      </c>
      <c r="N94" s="2">
        <v>180.51294083490049</v>
      </c>
      <c r="O94" s="3">
        <v>200.4975415246617</v>
      </c>
      <c r="P94" s="21">
        <v>4.3348304839494718</v>
      </c>
      <c r="Q94" s="21">
        <v>7.702774481293714</v>
      </c>
      <c r="R94" s="22">
        <v>156.28386476600238</v>
      </c>
      <c r="S94" s="21">
        <v>1</v>
      </c>
      <c r="T94" s="21">
        <v>1</v>
      </c>
      <c r="U94" s="22">
        <v>1</v>
      </c>
      <c r="V94" s="3"/>
      <c r="W94" s="2">
        <f t="shared" si="14"/>
        <v>193.88920599365352</v>
      </c>
      <c r="X94" s="2">
        <f t="shared" si="15"/>
        <v>56.107156577081859</v>
      </c>
      <c r="Y94" s="3">
        <f t="shared" si="16"/>
        <v>1</v>
      </c>
      <c r="Z94" s="3"/>
      <c r="AA94" s="2">
        <f t="shared" si="17"/>
        <v>193.88920599365352</v>
      </c>
      <c r="AB94" s="2">
        <f t="shared" si="18"/>
        <v>57.228720138270724</v>
      </c>
      <c r="AC94" s="3">
        <v>1</v>
      </c>
      <c r="AE94" s="3" t="s">
        <v>107</v>
      </c>
      <c r="AF94" s="11">
        <v>0.2951619706985853</v>
      </c>
      <c r="AG94" s="9">
        <f t="shared" si="20"/>
        <v>5.2655661629526188E-2</v>
      </c>
      <c r="AH94" s="3">
        <v>1.061625E-4</v>
      </c>
      <c r="AI94" s="11">
        <v>5.1575846879930616E-3</v>
      </c>
      <c r="AJ94" s="9">
        <f t="shared" si="21"/>
        <v>8.6041351929218303E-6</v>
      </c>
      <c r="AK94" s="3">
        <v>2.6027519999999999E-5</v>
      </c>
    </row>
    <row r="95" spans="1:37" x14ac:dyDescent="0.2">
      <c r="A95" s="5" t="s">
        <v>108</v>
      </c>
      <c r="C95" s="2">
        <v>949.56224098184157</v>
      </c>
      <c r="D95" s="2">
        <v>968.27702129286365</v>
      </c>
      <c r="E95" s="3">
        <v>944.49754152466176</v>
      </c>
      <c r="F95" s="2">
        <v>215.88471509113268</v>
      </c>
      <c r="G95" s="2">
        <v>272.17338819294332</v>
      </c>
      <c r="H95" s="3">
        <v>219.28386476600238</v>
      </c>
      <c r="I95" s="2">
        <v>86.843827769318793</v>
      </c>
      <c r="J95" s="2">
        <v>74.275586699497637</v>
      </c>
      <c r="K95" s="3">
        <v>42.68256523144268</v>
      </c>
      <c r="L95" s="3"/>
      <c r="M95" s="2">
        <v>1049.4276692074338</v>
      </c>
      <c r="N95" s="2">
        <v>997.20163754031535</v>
      </c>
      <c r="O95" s="3">
        <v>944.49754152466176</v>
      </c>
      <c r="P95" s="21">
        <v>240.89891331591224</v>
      </c>
      <c r="Q95" s="21">
        <v>292.25941391575998</v>
      </c>
      <c r="R95" s="22">
        <v>219.28386476600238</v>
      </c>
      <c r="S95" s="2">
        <f t="shared" si="11"/>
        <v>86.843827769318793</v>
      </c>
      <c r="T95" s="2">
        <f t="shared" si="12"/>
        <v>91.062804901663569</v>
      </c>
      <c r="U95" s="3">
        <f t="shared" si="13"/>
        <v>60.640342479555812</v>
      </c>
      <c r="V95" s="3"/>
      <c r="W95" s="2">
        <f t="shared" si="14"/>
        <v>997.04228275747028</v>
      </c>
      <c r="X95" s="2">
        <f t="shared" si="15"/>
        <v>250.81406399922489</v>
      </c>
      <c r="Y95" s="3">
        <f t="shared" si="16"/>
        <v>79.515658383512729</v>
      </c>
      <c r="Z95" s="3"/>
      <c r="AA95" s="2">
        <f t="shared" si="17"/>
        <v>997.04228275747028</v>
      </c>
      <c r="AB95" s="2">
        <f t="shared" si="18"/>
        <v>255.82775444402151</v>
      </c>
      <c r="AC95" s="3">
        <f t="shared" si="19"/>
        <v>91.4647531210273</v>
      </c>
      <c r="AE95" s="3" t="s">
        <v>108</v>
      </c>
      <c r="AF95" s="11">
        <v>0.25658666524802881</v>
      </c>
      <c r="AG95" s="9">
        <f t="shared" si="20"/>
        <v>3.6555702816603368E-5</v>
      </c>
      <c r="AH95" s="3">
        <v>1.061625E-4</v>
      </c>
      <c r="AI95" s="11">
        <v>9.1736082514041209E-2</v>
      </c>
      <c r="AJ95" s="9">
        <f t="shared" si="21"/>
        <v>8.5351910423373643E-6</v>
      </c>
      <c r="AK95" s="3">
        <v>2.6027519999999999E-5</v>
      </c>
    </row>
    <row r="96" spans="1:37" x14ac:dyDescent="0.2">
      <c r="A96" s="5" t="s">
        <v>109</v>
      </c>
      <c r="C96" s="2">
        <v>310.56224098184157</v>
      </c>
      <c r="D96" s="2">
        <v>328.27702129286365</v>
      </c>
      <c r="E96" s="3">
        <v>394.4975415246617</v>
      </c>
      <c r="F96" s="2">
        <v>66.884715091132676</v>
      </c>
      <c r="G96" s="2">
        <v>91.173388192943335</v>
      </c>
      <c r="H96" s="3">
        <v>67.283864766002381</v>
      </c>
      <c r="I96" s="2">
        <v>1</v>
      </c>
      <c r="J96" s="2">
        <v>1</v>
      </c>
      <c r="K96" s="3">
        <v>1</v>
      </c>
      <c r="L96" s="3"/>
      <c r="M96" s="2">
        <v>343.22406118467779</v>
      </c>
      <c r="N96" s="2">
        <v>338.08339555864382</v>
      </c>
      <c r="O96" s="3">
        <v>394.4975415246617</v>
      </c>
      <c r="P96" s="21">
        <v>74.634534344391227</v>
      </c>
      <c r="Q96" s="21">
        <v>97.901860188822653</v>
      </c>
      <c r="R96" s="22">
        <v>67.283864766002381</v>
      </c>
      <c r="S96" s="21">
        <v>1</v>
      </c>
      <c r="T96" s="21">
        <v>1</v>
      </c>
      <c r="U96" s="22">
        <v>1</v>
      </c>
      <c r="V96" s="3"/>
      <c r="W96" s="2">
        <f t="shared" si="14"/>
        <v>358.60166608932781</v>
      </c>
      <c r="X96" s="2">
        <f t="shared" si="15"/>
        <v>79.940086433072082</v>
      </c>
      <c r="Y96" s="3">
        <f t="shared" si="16"/>
        <v>1</v>
      </c>
      <c r="Z96" s="3"/>
      <c r="AA96" s="2">
        <f t="shared" si="17"/>
        <v>358.60166608932781</v>
      </c>
      <c r="AB96" s="2">
        <f t="shared" si="18"/>
        <v>81.538062404255854</v>
      </c>
      <c r="AC96" s="3">
        <v>1</v>
      </c>
      <c r="AE96" s="3" t="s">
        <v>109</v>
      </c>
      <c r="AF96" s="11">
        <v>0.22737781252791139</v>
      </c>
      <c r="AG96" s="9">
        <f t="shared" si="20"/>
        <v>1.6114359979368562E-4</v>
      </c>
      <c r="AH96" s="3">
        <v>1.0288497000000001E-3</v>
      </c>
      <c r="AI96" s="11">
        <v>2.7886094643824093E-3</v>
      </c>
      <c r="AJ96" s="9">
        <f t="shared" si="21"/>
        <v>3.7950847359516532E-5</v>
      </c>
      <c r="AK96" s="3">
        <v>7.5908819999999995E-5</v>
      </c>
    </row>
    <row r="97" spans="1:37" x14ac:dyDescent="0.2">
      <c r="A97" s="5" t="s">
        <v>110</v>
      </c>
      <c r="C97" s="2">
        <v>1869.5622409818416</v>
      </c>
      <c r="D97" s="2">
        <v>1877.2770212928638</v>
      </c>
      <c r="E97" s="3">
        <v>1563.4975415246618</v>
      </c>
      <c r="F97" s="2">
        <v>1700.8847150911326</v>
      </c>
      <c r="G97" s="2">
        <v>1519.1733881929433</v>
      </c>
      <c r="H97" s="3">
        <v>1566.2838647660024</v>
      </c>
      <c r="I97" s="2">
        <v>559.84382776931875</v>
      </c>
      <c r="J97" s="2">
        <v>534.27558669949758</v>
      </c>
      <c r="K97" s="3">
        <v>410.68256523144271</v>
      </c>
      <c r="L97" s="3"/>
      <c r="M97" s="2">
        <v>2066.1840375657052</v>
      </c>
      <c r="N97" s="2">
        <v>1933.3555156049083</v>
      </c>
      <c r="O97" s="3">
        <v>1563.4975415246618</v>
      </c>
      <c r="P97" s="21">
        <v>1897.9633614548968</v>
      </c>
      <c r="Q97" s="21">
        <v>1631.2863172168145</v>
      </c>
      <c r="R97" s="22">
        <v>1566.2838647660024</v>
      </c>
      <c r="S97" s="2">
        <f t="shared" si="11"/>
        <v>559.84382776931875</v>
      </c>
      <c r="T97" s="2">
        <f t="shared" si="12"/>
        <v>655.0285992647332</v>
      </c>
      <c r="U97" s="3">
        <f t="shared" si="13"/>
        <v>583.46847877998187</v>
      </c>
      <c r="V97" s="3"/>
      <c r="W97" s="2">
        <f t="shared" si="14"/>
        <v>1854.3456982317584</v>
      </c>
      <c r="X97" s="2">
        <f t="shared" si="15"/>
        <v>1698.5111811459046</v>
      </c>
      <c r="Y97" s="3">
        <f t="shared" si="16"/>
        <v>599.44696860467786</v>
      </c>
      <c r="Z97" s="3"/>
      <c r="AA97" s="2">
        <f t="shared" si="17"/>
        <v>1854.3456982317584</v>
      </c>
      <c r="AB97" s="2">
        <f t="shared" si="18"/>
        <v>1732.4638596500804</v>
      </c>
      <c r="AC97" s="3">
        <f t="shared" si="19"/>
        <v>689.52795093681198</v>
      </c>
      <c r="AE97" s="3" t="s">
        <v>110</v>
      </c>
      <c r="AF97" s="10">
        <v>0.93427232112226943</v>
      </c>
      <c r="AG97" s="9">
        <f t="shared" si="20"/>
        <v>0.43880190630022509</v>
      </c>
      <c r="AH97" s="3">
        <v>1.16396607E-2</v>
      </c>
      <c r="AI97" s="11">
        <v>0.37184433926981503</v>
      </c>
      <c r="AJ97" s="9">
        <f t="shared" si="21"/>
        <v>1.2067683343453867E-3</v>
      </c>
      <c r="AK97" s="3">
        <v>7.5853989000000004E-4</v>
      </c>
    </row>
    <row r="98" spans="1:37" x14ac:dyDescent="0.2">
      <c r="A98" s="5" t="s">
        <v>111</v>
      </c>
      <c r="C98" s="2">
        <v>1436.5622409818416</v>
      </c>
      <c r="D98" s="2">
        <v>1489.2770212928638</v>
      </c>
      <c r="E98" s="3">
        <v>1831.4975415246618</v>
      </c>
      <c r="F98" s="2">
        <v>1648.8847150911326</v>
      </c>
      <c r="G98" s="2">
        <v>1678.1733881929433</v>
      </c>
      <c r="H98" s="3">
        <v>2130.2838647660024</v>
      </c>
      <c r="I98" s="2">
        <v>1625.8438277693188</v>
      </c>
      <c r="J98" s="2">
        <v>1536.2755866994976</v>
      </c>
      <c r="K98" s="3">
        <v>874.68256523144271</v>
      </c>
      <c r="L98" s="3"/>
      <c r="M98" s="2">
        <v>1587.6454424579535</v>
      </c>
      <c r="N98" s="2">
        <v>1533.7650814035198</v>
      </c>
      <c r="O98" s="3">
        <v>1831.4975415246618</v>
      </c>
      <c r="P98" s="21">
        <v>1839.9382090621511</v>
      </c>
      <c r="Q98" s="21">
        <v>1802.0203008774943</v>
      </c>
      <c r="R98" s="22">
        <v>2130.2838647660024</v>
      </c>
      <c r="S98" s="2">
        <f t="shared" si="11"/>
        <v>1625.8438277693188</v>
      </c>
      <c r="T98" s="2">
        <f t="shared" si="12"/>
        <v>1883.493220899072</v>
      </c>
      <c r="U98" s="3">
        <f t="shared" si="13"/>
        <v>1242.6865636805192</v>
      </c>
      <c r="V98" s="3"/>
      <c r="W98" s="2">
        <f t="shared" si="14"/>
        <v>1650.9693551287116</v>
      </c>
      <c r="X98" s="2">
        <f t="shared" si="15"/>
        <v>1924.0807915685491</v>
      </c>
      <c r="Y98" s="3">
        <f t="shared" si="16"/>
        <v>1584.00787078297</v>
      </c>
      <c r="Z98" s="3"/>
      <c r="AA98" s="2">
        <f t="shared" si="17"/>
        <v>1650.9693551287116</v>
      </c>
      <c r="AB98" s="2">
        <f t="shared" si="18"/>
        <v>1962.5425322137378</v>
      </c>
      <c r="AC98" s="3">
        <f t="shared" si="19"/>
        <v>1822.0422466245839</v>
      </c>
      <c r="AE98" s="3" t="s">
        <v>111</v>
      </c>
      <c r="AF98" s="10">
        <v>1.188721357011945</v>
      </c>
      <c r="AG98" s="9">
        <f t="shared" si="20"/>
        <v>0.11960160042352196</v>
      </c>
      <c r="AH98" s="3">
        <v>0.1372227758</v>
      </c>
      <c r="AI98" s="10">
        <v>1.1036196649952568</v>
      </c>
      <c r="AJ98" s="9">
        <f t="shared" si="21"/>
        <v>0.7630562377309813</v>
      </c>
      <c r="AK98" s="3">
        <v>0.20071696694999999</v>
      </c>
    </row>
    <row r="99" spans="1:37" x14ac:dyDescent="0.2">
      <c r="A99" s="5" t="s">
        <v>112</v>
      </c>
      <c r="C99" s="2">
        <v>6483.5622409818416</v>
      </c>
      <c r="D99" s="2">
        <v>6927.2770212928635</v>
      </c>
      <c r="E99" s="3">
        <v>8266.4975415246608</v>
      </c>
      <c r="F99" s="2">
        <v>9756.8847150911333</v>
      </c>
      <c r="G99" s="2">
        <v>10163.173388192943</v>
      </c>
      <c r="H99" s="3">
        <v>10785.283864766003</v>
      </c>
      <c r="I99" s="2">
        <v>3052.843827769319</v>
      </c>
      <c r="J99" s="2">
        <v>2542.2755866994976</v>
      </c>
      <c r="K99" s="3">
        <v>1804.6825652314426</v>
      </c>
      <c r="L99" s="3"/>
      <c r="M99" s="2">
        <v>7165.4382588755579</v>
      </c>
      <c r="N99" s="2">
        <v>7134.210393741535</v>
      </c>
      <c r="O99" s="3">
        <v>8266.4975415246608</v>
      </c>
      <c r="P99" s="21">
        <v>10887.398509069482</v>
      </c>
      <c r="Q99" s="21">
        <v>10913.201755977292</v>
      </c>
      <c r="R99" s="22">
        <v>10785.283864766003</v>
      </c>
      <c r="S99" s="2">
        <f t="shared" si="11"/>
        <v>3052.843827769319</v>
      </c>
      <c r="T99" s="2">
        <f t="shared" si="12"/>
        <v>3116.8618929191766</v>
      </c>
      <c r="U99" s="3">
        <f t="shared" si="13"/>
        <v>2563.9641907440955</v>
      </c>
      <c r="V99" s="3"/>
      <c r="W99" s="2">
        <f t="shared" si="14"/>
        <v>7522.0487313805834</v>
      </c>
      <c r="X99" s="2">
        <f t="shared" si="15"/>
        <v>10861.961376604258</v>
      </c>
      <c r="Y99" s="3">
        <f t="shared" si="16"/>
        <v>2911.2233038108639</v>
      </c>
      <c r="Z99" s="3"/>
      <c r="AA99" s="2">
        <f t="shared" si="17"/>
        <v>7522.0487313805834</v>
      </c>
      <c r="AB99" s="2">
        <f t="shared" si="18"/>
        <v>11079.088403284066</v>
      </c>
      <c r="AC99" s="3">
        <f t="shared" si="19"/>
        <v>3348.702962113096</v>
      </c>
      <c r="AE99" s="3" t="s">
        <v>112</v>
      </c>
      <c r="AF99" s="10">
        <v>1.4728817638556604</v>
      </c>
      <c r="AG99" s="9">
        <f t="shared" si="20"/>
        <v>8.7279943658322948E-4</v>
      </c>
      <c r="AH99" s="3">
        <v>0.35451500520000001</v>
      </c>
      <c r="AI99" s="11">
        <v>0.44518495980263095</v>
      </c>
      <c r="AJ99" s="9">
        <f t="shared" si="21"/>
        <v>3.6036587949735209E-4</v>
      </c>
      <c r="AK99" s="3">
        <v>2.9069524000000001E-4</v>
      </c>
    </row>
    <row r="100" spans="1:37" x14ac:dyDescent="0.2">
      <c r="A100" s="5" t="s">
        <v>113</v>
      </c>
      <c r="C100" s="2">
        <v>4094.5622409818416</v>
      </c>
      <c r="D100" s="2">
        <v>4448.2770212928635</v>
      </c>
      <c r="E100" s="3">
        <v>2810.4975415246618</v>
      </c>
      <c r="F100" s="2">
        <v>3274.8847150911329</v>
      </c>
      <c r="G100" s="2">
        <v>4757.1733881929431</v>
      </c>
      <c r="H100" s="3">
        <v>3891.2838647660024</v>
      </c>
      <c r="I100" s="2">
        <v>3546.843827769319</v>
      </c>
      <c r="J100" s="2">
        <v>3666.2755866994976</v>
      </c>
      <c r="K100" s="3">
        <v>1372.6825652314426</v>
      </c>
      <c r="L100" s="3"/>
      <c r="M100" s="2">
        <v>4525.1872110408722</v>
      </c>
      <c r="N100" s="2">
        <v>4581.157078315654</v>
      </c>
      <c r="O100" s="3">
        <v>2810.4975415246618</v>
      </c>
      <c r="P100" s="21">
        <v>3654.340089650696</v>
      </c>
      <c r="Q100" s="21">
        <v>5108.24631151418</v>
      </c>
      <c r="R100" s="22">
        <v>3891.2838647660024</v>
      </c>
      <c r="S100" s="2">
        <f t="shared" si="11"/>
        <v>3546.843827769319</v>
      </c>
      <c r="T100" s="2">
        <f t="shared" si="12"/>
        <v>4494.9000513193732</v>
      </c>
      <c r="U100" s="3">
        <f t="shared" si="13"/>
        <v>1950.2094220435956</v>
      </c>
      <c r="V100" s="3"/>
      <c r="W100" s="2">
        <f t="shared" si="14"/>
        <v>3972.2806102937298</v>
      </c>
      <c r="X100" s="2">
        <f t="shared" si="15"/>
        <v>4217.9567553102925</v>
      </c>
      <c r="Y100" s="3">
        <f t="shared" si="16"/>
        <v>3330.651100377429</v>
      </c>
      <c r="Z100" s="3"/>
      <c r="AA100" s="2">
        <f t="shared" si="17"/>
        <v>3972.2806102937298</v>
      </c>
      <c r="AB100" s="2">
        <f t="shared" si="18"/>
        <v>4302.272320169247</v>
      </c>
      <c r="AC100" s="3">
        <f t="shared" si="19"/>
        <v>3831.159633477484</v>
      </c>
      <c r="AE100" s="3" t="s">
        <v>113</v>
      </c>
      <c r="AF100" s="10">
        <v>1.0830736149456259</v>
      </c>
      <c r="AG100" s="9">
        <f t="shared" si="20"/>
        <v>0.75504467140471843</v>
      </c>
      <c r="AH100" s="3">
        <v>2.96998448E-2</v>
      </c>
      <c r="AI100" s="10">
        <v>0.96447356300797427</v>
      </c>
      <c r="AJ100" s="9">
        <f t="shared" si="21"/>
        <v>0.53353430373629329</v>
      </c>
      <c r="AK100" s="3">
        <v>0.14731382407999999</v>
      </c>
    </row>
    <row r="101" spans="1:37" x14ac:dyDescent="0.2">
      <c r="A101" s="5" t="s">
        <v>114</v>
      </c>
      <c r="C101" s="2">
        <v>4722.5622409818416</v>
      </c>
      <c r="D101" s="2">
        <v>4863.2770212928635</v>
      </c>
      <c r="E101" s="3">
        <v>7594.4975415246618</v>
      </c>
      <c r="F101" s="2">
        <v>4752.8847150911324</v>
      </c>
      <c r="G101" s="2">
        <v>5195.1733881929431</v>
      </c>
      <c r="H101" s="3">
        <v>4792.2838647660028</v>
      </c>
      <c r="I101" s="2">
        <v>8470.8438277693185</v>
      </c>
      <c r="J101" s="2">
        <v>6584.2755866994976</v>
      </c>
      <c r="K101" s="3">
        <v>4936.6825652314428</v>
      </c>
      <c r="L101" s="3"/>
      <c r="M101" s="2">
        <v>5219.2339494419539</v>
      </c>
      <c r="N101" s="2">
        <v>5008.5540633506444</v>
      </c>
      <c r="O101" s="3">
        <v>7594.4975415246618</v>
      </c>
      <c r="P101" s="21">
        <v>5303.593459582964</v>
      </c>
      <c r="Q101" s="21">
        <v>5578.5701155605802</v>
      </c>
      <c r="R101" s="22">
        <v>4792.2838647660028</v>
      </c>
      <c r="S101" s="2">
        <f t="shared" si="11"/>
        <v>8470.8438277693185</v>
      </c>
      <c r="T101" s="2">
        <f t="shared" si="12"/>
        <v>8072.404807735541</v>
      </c>
      <c r="U101" s="3">
        <f t="shared" si="13"/>
        <v>7013.6862638227221</v>
      </c>
      <c r="V101" s="3"/>
      <c r="W101" s="2">
        <f t="shared" si="14"/>
        <v>5940.7618514390861</v>
      </c>
      <c r="X101" s="2">
        <f t="shared" si="15"/>
        <v>5224.815813303182</v>
      </c>
      <c r="Y101" s="3">
        <f t="shared" si="16"/>
        <v>7852.3116331091942</v>
      </c>
      <c r="Z101" s="3"/>
      <c r="AA101" s="2">
        <f t="shared" si="17"/>
        <v>5940.7618514390861</v>
      </c>
      <c r="AB101" s="2">
        <f t="shared" si="18"/>
        <v>5329.2581587653622</v>
      </c>
      <c r="AC101" s="3">
        <f t="shared" si="19"/>
        <v>9032.3058319871907</v>
      </c>
      <c r="AE101" s="3" t="s">
        <v>114</v>
      </c>
      <c r="AF101" s="10">
        <v>0.89706645242384297</v>
      </c>
      <c r="AG101" s="9">
        <f t="shared" si="20"/>
        <v>0.45219544750581475</v>
      </c>
      <c r="AH101" s="3">
        <v>2.1942405500000001E-2</v>
      </c>
      <c r="AI101" s="10">
        <v>1.5203952048337388</v>
      </c>
      <c r="AJ101" s="9">
        <f t="shared" si="21"/>
        <v>0.11071337280769417</v>
      </c>
      <c r="AK101" s="3">
        <v>3.548693545E-2</v>
      </c>
    </row>
    <row r="102" spans="1:37" x14ac:dyDescent="0.2">
      <c r="A102" s="5" t="s">
        <v>115</v>
      </c>
      <c r="C102" s="2">
        <v>278.56224098184157</v>
      </c>
      <c r="D102" s="2">
        <v>264.27702129286365</v>
      </c>
      <c r="E102" s="3">
        <v>238.4975415246617</v>
      </c>
      <c r="F102" s="2">
        <v>223.88471509113268</v>
      </c>
      <c r="G102" s="2">
        <v>342.17338819294332</v>
      </c>
      <c r="H102" s="3">
        <v>317.28386476600235</v>
      </c>
      <c r="I102" s="2">
        <v>473.84382776931881</v>
      </c>
      <c r="J102" s="2">
        <v>354.27558669949764</v>
      </c>
      <c r="K102" s="3">
        <v>301.68256523144271</v>
      </c>
      <c r="L102" s="3"/>
      <c r="M102" s="2">
        <v>307.85862228525968</v>
      </c>
      <c r="N102" s="2">
        <v>272.17157136047666</v>
      </c>
      <c r="O102" s="3">
        <v>238.4975415246617</v>
      </c>
      <c r="P102" s="21">
        <v>249.82585983787311</v>
      </c>
      <c r="Q102" s="21">
        <v>367.42531867203411</v>
      </c>
      <c r="R102" s="22">
        <v>317.28386476600235</v>
      </c>
      <c r="S102" s="2">
        <f t="shared" si="11"/>
        <v>473.84382776931881</v>
      </c>
      <c r="T102" s="2">
        <f t="shared" si="12"/>
        <v>434.3463319052712</v>
      </c>
      <c r="U102" s="3">
        <f t="shared" si="13"/>
        <v>428.60905797360573</v>
      </c>
      <c r="V102" s="3"/>
      <c r="W102" s="2">
        <f t="shared" si="14"/>
        <v>272.8425783901327</v>
      </c>
      <c r="X102" s="2">
        <f t="shared" si="15"/>
        <v>311.51168109196988</v>
      </c>
      <c r="Y102" s="3">
        <f t="shared" si="16"/>
        <v>445.59973921606525</v>
      </c>
      <c r="Z102" s="3"/>
      <c r="AA102" s="2">
        <f t="shared" si="17"/>
        <v>272.8425783901327</v>
      </c>
      <c r="AB102" s="2">
        <f t="shared" si="18"/>
        <v>317.73869689016755</v>
      </c>
      <c r="AC102" s="3">
        <f t="shared" si="19"/>
        <v>512.56156292660842</v>
      </c>
      <c r="AE102" s="3" t="s">
        <v>115</v>
      </c>
      <c r="AF102" s="10">
        <v>1.164549531693102</v>
      </c>
      <c r="AG102" s="9">
        <f t="shared" si="20"/>
        <v>0.38324369766952149</v>
      </c>
      <c r="AH102" s="3">
        <v>1.9041628999999999E-3</v>
      </c>
      <c r="AI102" s="10">
        <v>1.8785981497129303</v>
      </c>
      <c r="AJ102" s="9">
        <f t="shared" si="21"/>
        <v>2.1526218262781427E-3</v>
      </c>
      <c r="AK102" s="3">
        <v>1.1346774999999999E-3</v>
      </c>
    </row>
    <row r="103" spans="1:37" x14ac:dyDescent="0.2">
      <c r="A103" s="5" t="s">
        <v>116</v>
      </c>
      <c r="C103" s="2">
        <v>12218.562240981842</v>
      </c>
      <c r="D103" s="2">
        <v>13150.277021292864</v>
      </c>
      <c r="E103" s="3">
        <v>13320.497541524661</v>
      </c>
      <c r="F103" s="2">
        <v>14416.884715091133</v>
      </c>
      <c r="G103" s="2">
        <v>14890.173388192943</v>
      </c>
      <c r="H103" s="3">
        <v>18072.283864766003</v>
      </c>
      <c r="I103" s="2">
        <v>8797.8438277693185</v>
      </c>
      <c r="J103" s="2">
        <v>6193.2755866994976</v>
      </c>
      <c r="K103" s="3">
        <v>5320.6825652314428</v>
      </c>
      <c r="L103" s="3"/>
      <c r="M103" s="2">
        <v>13503.588011630653</v>
      </c>
      <c r="N103" s="2">
        <v>13543.105424760195</v>
      </c>
      <c r="O103" s="3">
        <v>13320.497541524661</v>
      </c>
      <c r="P103" s="21">
        <v>16087.344858111685</v>
      </c>
      <c r="Q103" s="21">
        <v>15989.047924304545</v>
      </c>
      <c r="R103" s="22">
        <v>18072.283864766003</v>
      </c>
      <c r="S103" s="2">
        <f t="shared" si="11"/>
        <v>8797.8438277693185</v>
      </c>
      <c r="T103" s="2">
        <f t="shared" si="12"/>
        <v>7593.0338825269318</v>
      </c>
      <c r="U103" s="3">
        <f t="shared" si="13"/>
        <v>7559.246058223167</v>
      </c>
      <c r="V103" s="3"/>
      <c r="W103" s="2">
        <f t="shared" si="14"/>
        <v>13455.730325971837</v>
      </c>
      <c r="X103" s="2">
        <f t="shared" si="15"/>
        <v>16716.225549060746</v>
      </c>
      <c r="Y103" s="3">
        <f t="shared" si="16"/>
        <v>7983.3745895064712</v>
      </c>
      <c r="Z103" s="3"/>
      <c r="AA103" s="2">
        <f t="shared" si="17"/>
        <v>13455.730325971837</v>
      </c>
      <c r="AB103" s="2">
        <f t="shared" si="18"/>
        <v>17050.377386370197</v>
      </c>
      <c r="AC103" s="3">
        <f t="shared" si="19"/>
        <v>9183.0640750035691</v>
      </c>
      <c r="AE103" s="3" t="s">
        <v>116</v>
      </c>
      <c r="AF103" s="10">
        <v>1.2671461877814303</v>
      </c>
      <c r="AG103" s="9">
        <f t="shared" si="20"/>
        <v>8.7740179380572259E-3</v>
      </c>
      <c r="AH103" s="3">
        <v>4.7686029000000001E-3</v>
      </c>
      <c r="AI103" s="10">
        <v>0.68246493148563636</v>
      </c>
      <c r="AJ103" s="9">
        <f t="shared" si="21"/>
        <v>1.8762116894104148E-4</v>
      </c>
      <c r="AK103" s="3">
        <v>1.9740991999999999E-4</v>
      </c>
    </row>
    <row r="104" spans="1:37" x14ac:dyDescent="0.2">
      <c r="A104" s="5" t="s">
        <v>117</v>
      </c>
      <c r="C104" s="2">
        <v>2567.5622409818416</v>
      </c>
      <c r="D104" s="2">
        <v>2465.2770212928635</v>
      </c>
      <c r="E104" s="3">
        <v>2986.4975415246618</v>
      </c>
      <c r="F104" s="2">
        <v>6957.8847150911324</v>
      </c>
      <c r="G104" s="2">
        <v>7456.1733881929431</v>
      </c>
      <c r="H104" s="3">
        <v>8122.2838647660028</v>
      </c>
      <c r="I104" s="2">
        <v>838.84382776931875</v>
      </c>
      <c r="J104" s="2">
        <v>678.27558669949758</v>
      </c>
      <c r="K104" s="3">
        <v>465.68256523144271</v>
      </c>
      <c r="L104" s="3"/>
      <c r="M104" s="2">
        <v>2837.5926735592634</v>
      </c>
      <c r="N104" s="2">
        <v>2538.9204004255689</v>
      </c>
      <c r="O104" s="3">
        <v>2986.4975415246618</v>
      </c>
      <c r="P104" s="21">
        <v>7764.0830946984261</v>
      </c>
      <c r="Q104" s="21">
        <v>8006.4288391882346</v>
      </c>
      <c r="R104" s="22">
        <v>8122.2838647660028</v>
      </c>
      <c r="S104" s="2">
        <f t="shared" si="11"/>
        <v>838.84382776931875</v>
      </c>
      <c r="T104" s="2">
        <f t="shared" si="12"/>
        <v>831.5744131523029</v>
      </c>
      <c r="U104" s="3">
        <f t="shared" si="13"/>
        <v>661.60855349879557</v>
      </c>
      <c r="V104" s="3"/>
      <c r="W104" s="2">
        <f t="shared" si="14"/>
        <v>2787.6702051698317</v>
      </c>
      <c r="X104" s="2">
        <f t="shared" si="15"/>
        <v>7964.2652662175542</v>
      </c>
      <c r="Y104" s="3">
        <f t="shared" si="16"/>
        <v>777.3422648068057</v>
      </c>
      <c r="Z104" s="3"/>
      <c r="AA104" s="2">
        <f t="shared" si="17"/>
        <v>2787.6702051698317</v>
      </c>
      <c r="AB104" s="2">
        <f t="shared" si="18"/>
        <v>8123.4683030344368</v>
      </c>
      <c r="AC104" s="3">
        <f t="shared" si="19"/>
        <v>894.15619245928178</v>
      </c>
      <c r="AE104" s="3" t="s">
        <v>117</v>
      </c>
      <c r="AF104" s="12">
        <v>2.9140707849763512</v>
      </c>
      <c r="AG104" s="9">
        <f t="shared" si="20"/>
        <v>6.7170836732710582E-6</v>
      </c>
      <c r="AH104" s="3">
        <v>1.9041628999999999E-3</v>
      </c>
      <c r="AI104" s="11">
        <v>0.3207539366748039</v>
      </c>
      <c r="AJ104" s="9">
        <f t="shared" si="21"/>
        <v>1.5173719332563077E-4</v>
      </c>
      <c r="AK104" s="3">
        <v>1.7912367999999999E-4</v>
      </c>
    </row>
    <row r="105" spans="1:37" x14ac:dyDescent="0.2">
      <c r="A105" s="5" t="s">
        <v>118</v>
      </c>
      <c r="C105" s="2">
        <v>467.56224098184157</v>
      </c>
      <c r="D105" s="2">
        <v>517.27702129286365</v>
      </c>
      <c r="E105" s="3">
        <v>529.49754152466176</v>
      </c>
      <c r="F105" s="2">
        <v>423.8847150911327</v>
      </c>
      <c r="G105" s="2">
        <v>521.17338819294332</v>
      </c>
      <c r="H105" s="3">
        <v>566.28386476600235</v>
      </c>
      <c r="I105" s="2">
        <v>609.84382776931875</v>
      </c>
      <c r="J105" s="2">
        <v>525.27558669949758</v>
      </c>
      <c r="K105" s="3">
        <v>505.68256523144271</v>
      </c>
      <c r="L105" s="3"/>
      <c r="M105" s="2">
        <v>516.73574578494799</v>
      </c>
      <c r="N105" s="2">
        <v>532.7292513938562</v>
      </c>
      <c r="O105" s="3">
        <v>529.49754152466176</v>
      </c>
      <c r="P105" s="21">
        <v>472.99952288689462</v>
      </c>
      <c r="Q105" s="21">
        <v>559.63527512022074</v>
      </c>
      <c r="R105" s="22">
        <v>566.28386476600235</v>
      </c>
      <c r="S105" s="2">
        <f t="shared" si="11"/>
        <v>609.84382776931875</v>
      </c>
      <c r="T105" s="2">
        <f t="shared" si="12"/>
        <v>643.99448589676012</v>
      </c>
      <c r="U105" s="3">
        <f t="shared" si="13"/>
        <v>718.43769874884185</v>
      </c>
      <c r="V105" s="3"/>
      <c r="W105" s="2">
        <f t="shared" si="14"/>
        <v>526.32084623448861</v>
      </c>
      <c r="X105" s="2">
        <f t="shared" si="15"/>
        <v>532.97288759103924</v>
      </c>
      <c r="Y105" s="3">
        <f t="shared" si="16"/>
        <v>657.42533747164032</v>
      </c>
      <c r="Z105" s="3"/>
      <c r="AA105" s="2">
        <f t="shared" si="17"/>
        <v>526.32084623448861</v>
      </c>
      <c r="AB105" s="2">
        <f t="shared" si="18"/>
        <v>543.62683989037725</v>
      </c>
      <c r="AC105" s="3">
        <f t="shared" si="19"/>
        <v>756.21893108564927</v>
      </c>
      <c r="AE105" s="3" t="s">
        <v>118</v>
      </c>
      <c r="AF105" s="13">
        <v>1.0328810720299275</v>
      </c>
      <c r="AG105" s="9">
        <f t="shared" si="20"/>
        <v>0.83772438470513411</v>
      </c>
      <c r="AH105" s="3">
        <v>7.381582E-4</v>
      </c>
      <c r="AI105" s="10">
        <v>1.4368021644894824</v>
      </c>
      <c r="AJ105" s="9">
        <f t="shared" si="21"/>
        <v>1.5568113627652201E-2</v>
      </c>
      <c r="AK105" s="3">
        <v>5.9794514700000001E-3</v>
      </c>
    </row>
    <row r="106" spans="1:37" x14ac:dyDescent="0.2">
      <c r="A106" s="5" t="s">
        <v>119</v>
      </c>
      <c r="C106" s="2">
        <v>154.56224098184157</v>
      </c>
      <c r="D106" s="2">
        <v>184.27702129286368</v>
      </c>
      <c r="E106" s="3">
        <v>184.4975415246617</v>
      </c>
      <c r="F106" s="2">
        <v>160.88471509113268</v>
      </c>
      <c r="G106" s="2">
        <v>195.17338819294332</v>
      </c>
      <c r="H106" s="3">
        <v>159.28386476600238</v>
      </c>
      <c r="I106" s="2">
        <v>469.84382776931881</v>
      </c>
      <c r="J106" s="2">
        <v>407.27558669949764</v>
      </c>
      <c r="K106" s="3">
        <v>310.68256523144271</v>
      </c>
      <c r="L106" s="3"/>
      <c r="M106" s="2">
        <v>170.81754655001438</v>
      </c>
      <c r="N106" s="2">
        <v>189.78179111276776</v>
      </c>
      <c r="O106" s="3">
        <v>184.4975415246617</v>
      </c>
      <c r="P106" s="21">
        <v>179.52615597743133</v>
      </c>
      <c r="Q106" s="21">
        <v>209.57691868385845</v>
      </c>
      <c r="R106" s="22">
        <v>159.28386476600238</v>
      </c>
      <c r="S106" s="2">
        <f t="shared" si="11"/>
        <v>469.84382776931881</v>
      </c>
      <c r="T106" s="2">
        <f t="shared" si="12"/>
        <v>499.32499951666836</v>
      </c>
      <c r="U106" s="3">
        <f t="shared" si="13"/>
        <v>441.39561565486616</v>
      </c>
      <c r="V106" s="3"/>
      <c r="W106" s="2">
        <f t="shared" si="14"/>
        <v>181.69895972914796</v>
      </c>
      <c r="X106" s="2">
        <f t="shared" si="15"/>
        <v>182.79564647576407</v>
      </c>
      <c r="Y106" s="3">
        <f t="shared" si="16"/>
        <v>470.18814764695111</v>
      </c>
      <c r="Z106" s="3"/>
      <c r="AA106" s="2">
        <f t="shared" si="17"/>
        <v>181.69895972914796</v>
      </c>
      <c r="AB106" s="2">
        <f t="shared" si="18"/>
        <v>186.4496711802511</v>
      </c>
      <c r="AC106" s="3">
        <f t="shared" si="19"/>
        <v>540.84495707173289</v>
      </c>
      <c r="AE106" s="3" t="s">
        <v>119</v>
      </c>
      <c r="AF106" s="10">
        <v>1.0261460575128489</v>
      </c>
      <c r="AG106" s="9">
        <f t="shared" si="20"/>
        <v>0.94754603814646554</v>
      </c>
      <c r="AH106" s="3">
        <v>1.5039116999999999E-3</v>
      </c>
      <c r="AI106" s="12">
        <v>2.9765990838800112</v>
      </c>
      <c r="AJ106" s="9">
        <f t="shared" si="21"/>
        <v>8.2052105370647652E-5</v>
      </c>
      <c r="AK106" s="3">
        <v>1.241038E-4</v>
      </c>
    </row>
    <row r="107" spans="1:37" x14ac:dyDescent="0.2">
      <c r="A107" s="5" t="s">
        <v>120</v>
      </c>
      <c r="C107" s="2">
        <v>57.562240981841569</v>
      </c>
      <c r="D107" s="2">
        <v>48.277021292863679</v>
      </c>
      <c r="E107" s="3">
        <v>43.497541524661713</v>
      </c>
      <c r="F107" s="2">
        <v>239.88471509113268</v>
      </c>
      <c r="G107" s="2">
        <v>161.17338819294332</v>
      </c>
      <c r="H107" s="3">
        <v>180.28386476600238</v>
      </c>
      <c r="I107" s="21">
        <v>351.84382776931881</v>
      </c>
      <c r="J107" s="2">
        <v>329.27558669949764</v>
      </c>
      <c r="K107" s="3">
        <v>85.68256523144268</v>
      </c>
      <c r="L107" s="3"/>
      <c r="M107" s="2">
        <v>63.616059886153145</v>
      </c>
      <c r="N107" s="2">
        <v>49.719164691662549</v>
      </c>
      <c r="O107" s="3">
        <v>43.497541524661713</v>
      </c>
      <c r="P107" s="21">
        <v>267.6797528817948</v>
      </c>
      <c r="Q107" s="21">
        <v>173.06776494509674</v>
      </c>
      <c r="R107" s="22">
        <v>180.28386476600238</v>
      </c>
      <c r="S107" s="2">
        <f t="shared" si="11"/>
        <v>351.84382776931881</v>
      </c>
      <c r="T107" s="2">
        <f t="shared" si="12"/>
        <v>403.69601699423481</v>
      </c>
      <c r="U107" s="3">
        <f t="shared" si="13"/>
        <v>121.7316736233556</v>
      </c>
      <c r="V107" s="3"/>
      <c r="W107" s="2">
        <f t="shared" si="14"/>
        <v>52.27758870082581</v>
      </c>
      <c r="X107" s="2">
        <f t="shared" si="15"/>
        <v>207.01046086429798</v>
      </c>
      <c r="Y107" s="3">
        <f t="shared" si="16"/>
        <v>292.42383946230308</v>
      </c>
      <c r="Z107" s="3"/>
      <c r="AA107" s="2">
        <f t="shared" si="17"/>
        <v>52.27758870082581</v>
      </c>
      <c r="AB107" s="2">
        <f t="shared" si="18"/>
        <v>211.14853172467639</v>
      </c>
      <c r="AC107" s="3">
        <f t="shared" si="19"/>
        <v>336.36738759202996</v>
      </c>
      <c r="AE107" s="3" t="s">
        <v>120</v>
      </c>
      <c r="AF107" s="12">
        <v>4.0389875847762839</v>
      </c>
      <c r="AG107" s="9">
        <f t="shared" si="20"/>
        <v>7.5209675576232279E-3</v>
      </c>
      <c r="AH107" s="3">
        <v>3.5865847000000001E-3</v>
      </c>
      <c r="AI107" s="12">
        <v>6.4342559775852184</v>
      </c>
      <c r="AJ107" s="9">
        <f t="shared" si="21"/>
        <v>5.0590250764562153E-2</v>
      </c>
      <c r="AK107" s="3">
        <v>1.7243437659999999E-2</v>
      </c>
    </row>
    <row r="108" spans="1:37" x14ac:dyDescent="0.2">
      <c r="A108" s="5" t="s">
        <v>121</v>
      </c>
      <c r="C108" s="2">
        <v>36.562240981841569</v>
      </c>
      <c r="D108" s="2">
        <v>49.277021292863679</v>
      </c>
      <c r="E108" s="3">
        <v>53.497541524661713</v>
      </c>
      <c r="F108" s="2">
        <v>1</v>
      </c>
      <c r="G108" s="2">
        <v>1</v>
      </c>
      <c r="H108" s="3">
        <v>1</v>
      </c>
      <c r="I108" s="2">
        <v>1</v>
      </c>
      <c r="J108" s="2">
        <v>1</v>
      </c>
      <c r="K108" s="3">
        <v>1</v>
      </c>
      <c r="L108" s="3"/>
      <c r="M108" s="2">
        <v>40.407490608409994</v>
      </c>
      <c r="N108" s="2">
        <v>50.749036944758913</v>
      </c>
      <c r="O108" s="3">
        <v>53.497541524661713</v>
      </c>
      <c r="P108" s="21">
        <v>1</v>
      </c>
      <c r="Q108" s="21">
        <v>1</v>
      </c>
      <c r="R108" s="22">
        <v>1</v>
      </c>
      <c r="S108" s="21">
        <v>1</v>
      </c>
      <c r="T108" s="21">
        <v>1</v>
      </c>
      <c r="U108" s="22">
        <v>1</v>
      </c>
      <c r="V108" s="3"/>
      <c r="W108" s="2">
        <f t="shared" si="14"/>
        <v>48.218023025943545</v>
      </c>
      <c r="X108" s="2">
        <f t="shared" si="15"/>
        <v>1</v>
      </c>
      <c r="Y108" s="3">
        <f t="shared" si="16"/>
        <v>1</v>
      </c>
      <c r="Z108" s="3"/>
      <c r="AA108" s="2">
        <f t="shared" si="17"/>
        <v>48.218023025943545</v>
      </c>
      <c r="AB108" s="2">
        <v>1</v>
      </c>
      <c r="AC108" s="3">
        <v>1</v>
      </c>
      <c r="AE108" s="3" t="s">
        <v>121</v>
      </c>
      <c r="AF108" s="24">
        <v>2.1153701588856287E-2</v>
      </c>
      <c r="AG108" s="9">
        <f t="shared" si="20"/>
        <v>2.9047521480431274E-4</v>
      </c>
      <c r="AH108" s="3">
        <v>1.1947569E-3</v>
      </c>
      <c r="AI108" s="11">
        <v>2.0739133154877656E-2</v>
      </c>
      <c r="AJ108" s="9">
        <f t="shared" si="21"/>
        <v>2.9047521480431274E-4</v>
      </c>
      <c r="AK108" s="3">
        <v>2.5070944999999999E-4</v>
      </c>
    </row>
    <row r="109" spans="1:37" x14ac:dyDescent="0.2">
      <c r="A109" s="5" t="s">
        <v>122</v>
      </c>
      <c r="C109" s="2">
        <v>677.56224098184157</v>
      </c>
      <c r="D109" s="2">
        <v>737.27702129286365</v>
      </c>
      <c r="E109" s="3">
        <v>712.49754152466176</v>
      </c>
      <c r="F109" s="2">
        <v>267.8847150911327</v>
      </c>
      <c r="G109" s="2">
        <v>384.17338819294332</v>
      </c>
      <c r="H109" s="3">
        <v>986.28386476600235</v>
      </c>
      <c r="I109" s="21">
        <v>16.843827769318793</v>
      </c>
      <c r="J109" s="21">
        <v>16.275586699497637</v>
      </c>
      <c r="K109" s="22">
        <v>1</v>
      </c>
      <c r="L109" s="3"/>
      <c r="M109" s="2">
        <v>748.82143856237951</v>
      </c>
      <c r="N109" s="2">
        <v>759.30114707505572</v>
      </c>
      <c r="O109" s="3">
        <v>712.49754152466176</v>
      </c>
      <c r="P109" s="21">
        <v>298.92406570865785</v>
      </c>
      <c r="Q109" s="21">
        <v>412.52486152579854</v>
      </c>
      <c r="R109" s="22">
        <v>986.28386476600235</v>
      </c>
      <c r="S109" s="2">
        <f t="shared" si="11"/>
        <v>16.843827769318793</v>
      </c>
      <c r="T109" s="2">
        <f t="shared" si="12"/>
        <v>19.954074308059123</v>
      </c>
      <c r="U109" s="3">
        <v>1</v>
      </c>
      <c r="V109" s="3"/>
      <c r="W109" s="2">
        <f t="shared" si="14"/>
        <v>740.20670905403233</v>
      </c>
      <c r="X109" s="2">
        <f t="shared" si="15"/>
        <v>565.91093066681958</v>
      </c>
      <c r="Y109" s="3">
        <f t="shared" si="16"/>
        <v>12.599300692459304</v>
      </c>
      <c r="Z109" s="3"/>
      <c r="AA109" s="2">
        <f t="shared" si="17"/>
        <v>740.20670905403233</v>
      </c>
      <c r="AB109" s="2">
        <f t="shared" si="18"/>
        <v>577.22330358741851</v>
      </c>
      <c r="AC109" s="3">
        <f t="shared" si="19"/>
        <v>14.492641459060378</v>
      </c>
      <c r="AE109" s="3" t="s">
        <v>122</v>
      </c>
      <c r="AF109" s="10">
        <v>0.77981366086926851</v>
      </c>
      <c r="AG109" s="9">
        <f t="shared" si="20"/>
        <v>0.45953060124137896</v>
      </c>
      <c r="AH109" s="3">
        <v>1.061625E-4</v>
      </c>
      <c r="AI109" s="11">
        <v>1.9579181439170756E-2</v>
      </c>
      <c r="AJ109" s="9">
        <f t="shared" si="21"/>
        <v>1.1841816817333924E-6</v>
      </c>
      <c r="AK109" s="3">
        <v>1.4257870000000001E-5</v>
      </c>
    </row>
    <row r="110" spans="1:37" x14ac:dyDescent="0.2">
      <c r="A110" s="5" t="s">
        <v>123</v>
      </c>
      <c r="C110" s="2">
        <v>348.56224098184157</v>
      </c>
      <c r="D110" s="2">
        <v>395.27702129286365</v>
      </c>
      <c r="E110" s="3">
        <v>358.4975415246617</v>
      </c>
      <c r="F110" s="2">
        <v>289.8847150911327</v>
      </c>
      <c r="G110" s="2">
        <v>273.17338819294332</v>
      </c>
      <c r="H110" s="3">
        <v>360.28386476600235</v>
      </c>
      <c r="I110" s="2">
        <v>826.84382776931875</v>
      </c>
      <c r="J110" s="2">
        <v>761.27558669949758</v>
      </c>
      <c r="K110" s="3">
        <v>301.68256523144271</v>
      </c>
      <c r="L110" s="3"/>
      <c r="M110" s="2">
        <v>385.22051987773682</v>
      </c>
      <c r="N110" s="2">
        <v>407.08483651610004</v>
      </c>
      <c r="O110" s="3">
        <v>358.4975415246617</v>
      </c>
      <c r="P110" s="21">
        <v>323.47316864405025</v>
      </c>
      <c r="Q110" s="21">
        <v>293.33321255513533</v>
      </c>
      <c r="R110" s="22">
        <v>360.28386476600235</v>
      </c>
      <c r="S110" s="2">
        <f t="shared" si="11"/>
        <v>826.84382776931875</v>
      </c>
      <c r="T110" s="2">
        <f t="shared" si="12"/>
        <v>933.33345865694366</v>
      </c>
      <c r="U110" s="3">
        <f t="shared" si="13"/>
        <v>428.60905797360573</v>
      </c>
      <c r="V110" s="3"/>
      <c r="W110" s="2">
        <f t="shared" si="14"/>
        <v>383.60096597283285</v>
      </c>
      <c r="X110" s="2">
        <f t="shared" si="15"/>
        <v>325.69674865506266</v>
      </c>
      <c r="Y110" s="3">
        <f t="shared" si="16"/>
        <v>729.59544813328932</v>
      </c>
      <c r="Z110" s="3"/>
      <c r="AA110" s="2">
        <f t="shared" si="17"/>
        <v>383.60096597283285</v>
      </c>
      <c r="AB110" s="2">
        <f t="shared" si="18"/>
        <v>332.20731927696471</v>
      </c>
      <c r="AC110" s="3">
        <f t="shared" si="19"/>
        <v>839.23429546265652</v>
      </c>
      <c r="AE110" s="3" t="s">
        <v>123</v>
      </c>
      <c r="AF110" s="10">
        <v>0.86602315620991444</v>
      </c>
      <c r="AG110" s="9">
        <f t="shared" si="20"/>
        <v>7.2701972013625896E-2</v>
      </c>
      <c r="AH110" s="3">
        <v>2.7134432999999999E-3</v>
      </c>
      <c r="AI110" s="12">
        <v>2.1877794111761757</v>
      </c>
      <c r="AJ110" s="9">
        <f t="shared" si="21"/>
        <v>8.8308770074270057E-2</v>
      </c>
      <c r="AK110" s="3">
        <v>2.887935451E-2</v>
      </c>
    </row>
    <row r="111" spans="1:37" x14ac:dyDescent="0.2">
      <c r="A111" s="5" t="s">
        <v>124</v>
      </c>
      <c r="C111" s="2">
        <v>56791.562240981839</v>
      </c>
      <c r="D111" s="2">
        <v>59683.277021292866</v>
      </c>
      <c r="E111" s="3">
        <v>63232.497541524659</v>
      </c>
      <c r="F111" s="2">
        <v>91790.884715091132</v>
      </c>
      <c r="G111" s="2">
        <v>101091.17338819294</v>
      </c>
      <c r="H111" s="3">
        <v>102941.283864766</v>
      </c>
      <c r="I111" s="2">
        <v>43850.84382776932</v>
      </c>
      <c r="J111" s="2">
        <v>35048.275586699499</v>
      </c>
      <c r="K111" s="3">
        <v>27174.682565231444</v>
      </c>
      <c r="L111" s="3"/>
      <c r="M111" s="2">
        <v>62764.328888623291</v>
      </c>
      <c r="N111" s="2">
        <v>61466.150978093196</v>
      </c>
      <c r="O111" s="3">
        <v>63232.497541524659</v>
      </c>
      <c r="P111" s="21">
        <v>102426.53988188662</v>
      </c>
      <c r="Q111" s="21">
        <v>108551.56443709861</v>
      </c>
      <c r="R111" s="22">
        <v>102941.283864766</v>
      </c>
      <c r="S111" s="2">
        <f t="shared" si="11"/>
        <v>43850.84382776932</v>
      </c>
      <c r="T111" s="2">
        <f t="shared" si="12"/>
        <v>42969.627352845142</v>
      </c>
      <c r="U111" s="3">
        <f t="shared" si="13"/>
        <v>38607.849565585973</v>
      </c>
      <c r="V111" s="3"/>
      <c r="W111" s="2">
        <f t="shared" si="14"/>
        <v>62487.65913608038</v>
      </c>
      <c r="X111" s="2">
        <f t="shared" si="15"/>
        <v>104639.79606125042</v>
      </c>
      <c r="Y111" s="3">
        <f t="shared" si="16"/>
        <v>41809.440248733481</v>
      </c>
      <c r="Z111" s="3"/>
      <c r="AA111" s="2">
        <f t="shared" si="17"/>
        <v>62487.65913608038</v>
      </c>
      <c r="AB111" s="2">
        <f t="shared" si="18"/>
        <v>106731.51108429386</v>
      </c>
      <c r="AC111" s="3">
        <f t="shared" si="19"/>
        <v>48092.290351602758</v>
      </c>
      <c r="AE111" s="3" t="s">
        <v>124</v>
      </c>
      <c r="AF111" s="10">
        <v>1.7080414366597241</v>
      </c>
      <c r="AG111" s="9">
        <f t="shared" si="20"/>
        <v>3.187010821208469E-5</v>
      </c>
      <c r="AH111" s="3">
        <v>0.15708034379999999</v>
      </c>
      <c r="AI111" s="10">
        <v>0.76962861173710162</v>
      </c>
      <c r="AJ111" s="9">
        <f t="shared" si="21"/>
        <v>2.6508146464981794E-4</v>
      </c>
      <c r="AK111" s="3">
        <v>2.5070944999999999E-4</v>
      </c>
    </row>
    <row r="112" spans="1:37" x14ac:dyDescent="0.2">
      <c r="A112" s="5" t="s">
        <v>125</v>
      </c>
      <c r="C112" s="2">
        <v>8896.5622409818425</v>
      </c>
      <c r="D112" s="2">
        <v>9828.2770212928644</v>
      </c>
      <c r="E112" s="3">
        <v>13581.497541524661</v>
      </c>
      <c r="F112" s="2">
        <v>6760.8847150911324</v>
      </c>
      <c r="G112" s="2">
        <v>7196.1733881929431</v>
      </c>
      <c r="H112" s="3">
        <v>9094.2838647660028</v>
      </c>
      <c r="I112" s="2">
        <v>7696.8438277693185</v>
      </c>
      <c r="J112" s="2">
        <v>5461.2755866994976</v>
      </c>
      <c r="K112" s="3">
        <v>5320.6825652314428</v>
      </c>
      <c r="L112" s="3"/>
      <c r="M112" s="2">
        <v>9832.2133858848083</v>
      </c>
      <c r="N112" s="2">
        <v>10121.869799974082</v>
      </c>
      <c r="O112" s="3">
        <v>13581.497541524661</v>
      </c>
      <c r="P112" s="21">
        <v>7544.2570365951406</v>
      </c>
      <c r="Q112" s="21">
        <v>7727.2411929506452</v>
      </c>
      <c r="R112" s="22">
        <v>9094.2838647660028</v>
      </c>
      <c r="S112" s="2">
        <f t="shared" si="11"/>
        <v>7696.8438277693185</v>
      </c>
      <c r="T112" s="2">
        <f t="shared" si="12"/>
        <v>6695.5926619317861</v>
      </c>
      <c r="U112" s="3">
        <f t="shared" si="13"/>
        <v>7559.246058223167</v>
      </c>
      <c r="V112" s="3"/>
      <c r="W112" s="2">
        <f t="shared" si="14"/>
        <v>11178.526909127851</v>
      </c>
      <c r="X112" s="2">
        <f t="shared" si="15"/>
        <v>8121.9273647705959</v>
      </c>
      <c r="Y112" s="3">
        <f t="shared" si="16"/>
        <v>7317.227515974756</v>
      </c>
      <c r="Z112" s="3"/>
      <c r="AA112" s="2">
        <f t="shared" si="17"/>
        <v>11178.526909127851</v>
      </c>
      <c r="AB112" s="2">
        <f t="shared" si="18"/>
        <v>8284.2820149556355</v>
      </c>
      <c r="AC112" s="3">
        <f t="shared" si="19"/>
        <v>8416.8127622243173</v>
      </c>
      <c r="AE112" s="3" t="s">
        <v>125</v>
      </c>
      <c r="AF112" s="10">
        <v>0.74108888248871918</v>
      </c>
      <c r="AG112" s="9">
        <f t="shared" si="20"/>
        <v>7.8393109089362506E-2</v>
      </c>
      <c r="AH112" s="3">
        <v>0.18421962950000001</v>
      </c>
      <c r="AI112" s="10">
        <v>0.75294471540356089</v>
      </c>
      <c r="AJ112" s="9">
        <f t="shared" si="21"/>
        <v>3.6125459250717827E-2</v>
      </c>
      <c r="AK112" s="3">
        <v>1.2670088519999999E-2</v>
      </c>
    </row>
    <row r="113" spans="1:37" x14ac:dyDescent="0.2">
      <c r="A113" s="5" t="s">
        <v>126</v>
      </c>
      <c r="C113" s="2">
        <v>857.56224098184157</v>
      </c>
      <c r="D113" s="2">
        <v>863.27702129286365</v>
      </c>
      <c r="E113" s="3">
        <v>639.49754152466176</v>
      </c>
      <c r="F113" s="2">
        <v>1178.8847150911326</v>
      </c>
      <c r="G113" s="2">
        <v>1267.1733881929433</v>
      </c>
      <c r="H113" s="3">
        <v>1042.2838647660024</v>
      </c>
      <c r="I113" s="2">
        <v>3782.843827769319</v>
      </c>
      <c r="J113" s="2">
        <v>3013.2755866994976</v>
      </c>
      <c r="K113" s="3">
        <v>2711.6825652314428</v>
      </c>
      <c r="L113" s="3"/>
      <c r="M113" s="2">
        <v>947.75203237160656</v>
      </c>
      <c r="N113" s="2">
        <v>889.06505096519732</v>
      </c>
      <c r="O113" s="3">
        <v>639.49754152466176</v>
      </c>
      <c r="P113" s="21">
        <v>1315.4801008969507</v>
      </c>
      <c r="Q113" s="21">
        <v>1360.6890600942277</v>
      </c>
      <c r="R113" s="22">
        <v>1042.2838647660024</v>
      </c>
      <c r="S113" s="2">
        <f t="shared" si="11"/>
        <v>3782.843827769319</v>
      </c>
      <c r="T113" s="2">
        <f t="shared" si="12"/>
        <v>3694.3138258431022</v>
      </c>
      <c r="U113" s="3">
        <f t="shared" si="13"/>
        <v>3852.565059288896</v>
      </c>
      <c r="V113" s="3"/>
      <c r="W113" s="2">
        <f t="shared" si="14"/>
        <v>825.43820828715525</v>
      </c>
      <c r="X113" s="2">
        <f t="shared" si="15"/>
        <v>1239.4843419190604</v>
      </c>
      <c r="Y113" s="3">
        <f t="shared" si="16"/>
        <v>3776.5742376337726</v>
      </c>
      <c r="Z113" s="3"/>
      <c r="AA113" s="2">
        <f t="shared" si="17"/>
        <v>825.43820828715525</v>
      </c>
      <c r="AB113" s="2">
        <f t="shared" si="18"/>
        <v>1264.2612252503468</v>
      </c>
      <c r="AC113" s="3">
        <f t="shared" si="19"/>
        <v>4344.0931925934619</v>
      </c>
      <c r="AE113" s="3" t="s">
        <v>126</v>
      </c>
      <c r="AF113" s="10">
        <v>1.5316243088307984</v>
      </c>
      <c r="AG113" s="9">
        <f t="shared" si="20"/>
        <v>3.9243765456122237E-2</v>
      </c>
      <c r="AH113" s="3">
        <v>6.1269529900000001E-2</v>
      </c>
      <c r="AI113" s="12">
        <v>5.2627721239216365</v>
      </c>
      <c r="AJ113" s="9">
        <f t="shared" si="21"/>
        <v>9.5383643903405934E-6</v>
      </c>
      <c r="AK113" s="3">
        <v>2.7156270000000001E-5</v>
      </c>
    </row>
    <row r="114" spans="1:37" x14ac:dyDescent="0.2">
      <c r="A114" s="5" t="s">
        <v>127</v>
      </c>
      <c r="C114" s="2">
        <v>305.56224098184157</v>
      </c>
      <c r="D114" s="2">
        <v>309.27702129286365</v>
      </c>
      <c r="E114" s="3">
        <v>393.4975415246617</v>
      </c>
      <c r="F114" s="2">
        <v>100.88471509113268</v>
      </c>
      <c r="G114" s="2">
        <v>94.173388192943335</v>
      </c>
      <c r="H114" s="3">
        <v>129.28386476600238</v>
      </c>
      <c r="I114" s="2">
        <v>678.84382776931875</v>
      </c>
      <c r="J114" s="2">
        <v>554.27558669949758</v>
      </c>
      <c r="K114" s="3">
        <v>513.68256523144271</v>
      </c>
      <c r="L114" s="3"/>
      <c r="M114" s="2">
        <v>337.6982113566437</v>
      </c>
      <c r="N114" s="2">
        <v>318.51582274981297</v>
      </c>
      <c r="O114" s="3">
        <v>393.4975415246617</v>
      </c>
      <c r="P114" s="21">
        <v>112.57405706272489</v>
      </c>
      <c r="Q114" s="21">
        <v>101.12325610694869</v>
      </c>
      <c r="R114" s="22">
        <v>129.28386476600238</v>
      </c>
      <c r="S114" s="2">
        <f t="shared" si="11"/>
        <v>678.84382776931875</v>
      </c>
      <c r="T114" s="2">
        <f t="shared" si="12"/>
        <v>679.54885119356231</v>
      </c>
      <c r="U114" s="3">
        <f t="shared" si="13"/>
        <v>729.80352779885118</v>
      </c>
      <c r="V114" s="3"/>
      <c r="W114" s="2">
        <f t="shared" si="14"/>
        <v>349.90385854370612</v>
      </c>
      <c r="X114" s="2">
        <f t="shared" si="15"/>
        <v>114.327059311892</v>
      </c>
      <c r="Y114" s="3">
        <f t="shared" si="16"/>
        <v>696.06540225391075</v>
      </c>
      <c r="Z114" s="3"/>
      <c r="AA114" s="2">
        <f t="shared" si="17"/>
        <v>349.90385854370612</v>
      </c>
      <c r="AB114" s="2">
        <f t="shared" si="18"/>
        <v>116.61241953338062</v>
      </c>
      <c r="AC114" s="3">
        <f t="shared" si="19"/>
        <v>800.665572888513</v>
      </c>
      <c r="AE114" s="3" t="s">
        <v>127</v>
      </c>
      <c r="AF114" s="11">
        <v>0.3332698873876942</v>
      </c>
      <c r="AG114" s="9">
        <f t="shared" si="20"/>
        <v>5.9710993941383434E-4</v>
      </c>
      <c r="AH114" s="3">
        <v>3.2562868E-3</v>
      </c>
      <c r="AI114" s="12">
        <v>2.2882444801291117</v>
      </c>
      <c r="AJ114" s="9">
        <f t="shared" si="21"/>
        <v>2.4994246469060426E-4</v>
      </c>
      <c r="AK114" s="3">
        <v>2.4688149E-4</v>
      </c>
    </row>
    <row r="115" spans="1:37" x14ac:dyDescent="0.2">
      <c r="A115" s="5" t="s">
        <v>128</v>
      </c>
      <c r="C115" s="2">
        <v>11146.562240981842</v>
      </c>
      <c r="D115" s="2">
        <v>11343.277021292864</v>
      </c>
      <c r="E115" s="3">
        <v>12908.497541524661</v>
      </c>
      <c r="F115" s="2">
        <v>8844.8847150911333</v>
      </c>
      <c r="G115" s="2">
        <v>8265.1733881929431</v>
      </c>
      <c r="H115" s="3">
        <v>7409.2838647660028</v>
      </c>
      <c r="I115" s="2">
        <v>4693.8438277693185</v>
      </c>
      <c r="J115" s="2">
        <v>4648.2755866994976</v>
      </c>
      <c r="K115" s="3">
        <v>1501.6825652314426</v>
      </c>
      <c r="L115" s="3"/>
      <c r="M115" s="2">
        <v>12318.845808500146</v>
      </c>
      <c r="N115" s="2">
        <v>11682.12626341507</v>
      </c>
      <c r="O115" s="3">
        <v>12908.497541524661</v>
      </c>
      <c r="P115" s="21">
        <v>9869.7266055659456</v>
      </c>
      <c r="Q115" s="21">
        <v>8875.131938442888</v>
      </c>
      <c r="R115" s="22">
        <v>7409.2838647660028</v>
      </c>
      <c r="S115" s="2">
        <f t="shared" si="11"/>
        <v>4693.8438277693185</v>
      </c>
      <c r="T115" s="2">
        <f t="shared" si="12"/>
        <v>5698.8444210248826</v>
      </c>
      <c r="U115" s="3">
        <f t="shared" si="13"/>
        <v>2133.4834154749947</v>
      </c>
      <c r="V115" s="3"/>
      <c r="W115" s="2">
        <f t="shared" si="14"/>
        <v>12303.156537813293</v>
      </c>
      <c r="X115" s="2">
        <f t="shared" si="15"/>
        <v>8718.0474695916128</v>
      </c>
      <c r="Y115" s="3">
        <f t="shared" si="16"/>
        <v>4175.3905547563991</v>
      </c>
      <c r="Z115" s="3"/>
      <c r="AA115" s="2">
        <f t="shared" si="17"/>
        <v>12303.156537813293</v>
      </c>
      <c r="AB115" s="2">
        <f t="shared" si="18"/>
        <v>8892.3183641284904</v>
      </c>
      <c r="AC115" s="3">
        <f t="shared" si="19"/>
        <v>4802.8410257601417</v>
      </c>
      <c r="AE115" s="3" t="s">
        <v>128</v>
      </c>
      <c r="AF115" s="10">
        <v>0.72276722943403038</v>
      </c>
      <c r="AG115" s="9">
        <f t="shared" si="20"/>
        <v>1.0861582875913203E-2</v>
      </c>
      <c r="AH115" s="3">
        <v>1.8703209999999999E-4</v>
      </c>
      <c r="AI115" s="11">
        <v>0.39037469863923041</v>
      </c>
      <c r="AJ115" s="9">
        <f t="shared" si="21"/>
        <v>1.9074041430174431E-3</v>
      </c>
      <c r="AK115" s="3">
        <v>1.05911355E-3</v>
      </c>
    </row>
    <row r="116" spans="1:37" x14ac:dyDescent="0.2">
      <c r="A116" s="5" t="s">
        <v>129</v>
      </c>
      <c r="C116" s="2">
        <v>3049.5622409818416</v>
      </c>
      <c r="D116" s="2">
        <v>3355.2770212928635</v>
      </c>
      <c r="E116" s="3">
        <v>4197.4975415246618</v>
      </c>
      <c r="F116" s="2">
        <v>3065.8847150911329</v>
      </c>
      <c r="G116" s="2">
        <v>3117.1733881929435</v>
      </c>
      <c r="H116" s="3">
        <v>2784.2838647660024</v>
      </c>
      <c r="I116" s="2">
        <v>944.84382776931875</v>
      </c>
      <c r="J116" s="2">
        <v>777.27558669949758</v>
      </c>
      <c r="K116" s="3">
        <v>628.68256523144271</v>
      </c>
      <c r="L116" s="3"/>
      <c r="M116" s="2">
        <v>3370.284596981749</v>
      </c>
      <c r="N116" s="2">
        <v>3455.5067056813309</v>
      </c>
      <c r="O116" s="3">
        <v>4197.4975415246618</v>
      </c>
      <c r="P116" s="21">
        <v>3421.1236117644685</v>
      </c>
      <c r="Q116" s="21">
        <v>3347.2165429386155</v>
      </c>
      <c r="R116" s="22">
        <v>2784.2838647660024</v>
      </c>
      <c r="S116" s="2">
        <f t="shared" si="11"/>
        <v>944.84382776931875</v>
      </c>
      <c r="T116" s="2">
        <f t="shared" si="12"/>
        <v>952.94966020000697</v>
      </c>
      <c r="U116" s="3">
        <f t="shared" si="13"/>
        <v>893.18732039273436</v>
      </c>
      <c r="V116" s="3"/>
      <c r="W116" s="2">
        <f t="shared" si="14"/>
        <v>3674.4296147292466</v>
      </c>
      <c r="X116" s="2">
        <f t="shared" si="15"/>
        <v>3184.2080064896959</v>
      </c>
      <c r="Y116" s="3">
        <f t="shared" si="16"/>
        <v>930.3269361206867</v>
      </c>
      <c r="Z116" s="3"/>
      <c r="AA116" s="2">
        <f t="shared" si="17"/>
        <v>3674.4296147292466</v>
      </c>
      <c r="AB116" s="2">
        <f t="shared" si="18"/>
        <v>3247.8592746914328</v>
      </c>
      <c r="AC116" s="3">
        <f t="shared" si="19"/>
        <v>1070.1304027907524</v>
      </c>
      <c r="AE116" s="3" t="s">
        <v>129</v>
      </c>
      <c r="AF116" s="10">
        <v>0.88390841987342139</v>
      </c>
      <c r="AG116" s="9">
        <f t="shared" si="20"/>
        <v>0.21251823081109272</v>
      </c>
      <c r="AH116" s="3">
        <v>1.2432780100000001E-2</v>
      </c>
      <c r="AI116" s="11">
        <v>0.2912371483457048</v>
      </c>
      <c r="AJ116" s="9">
        <f t="shared" si="21"/>
        <v>4.7918713518717721E-4</v>
      </c>
      <c r="AK116" s="3">
        <v>3.6813731E-4</v>
      </c>
    </row>
    <row r="117" spans="1:37" x14ac:dyDescent="0.2">
      <c r="A117" s="5" t="s">
        <v>130</v>
      </c>
      <c r="C117" s="2">
        <v>291.56224098184157</v>
      </c>
      <c r="D117" s="2">
        <v>339.27702129286365</v>
      </c>
      <c r="E117" s="3">
        <v>379.4975415246617</v>
      </c>
      <c r="F117" s="2">
        <v>319.8847150911327</v>
      </c>
      <c r="G117" s="2">
        <v>292.17338819294332</v>
      </c>
      <c r="H117" s="3">
        <v>269.28386476600235</v>
      </c>
      <c r="I117" s="2">
        <v>1381.8438277693188</v>
      </c>
      <c r="J117" s="2">
        <v>1785.2755866994976</v>
      </c>
      <c r="K117" s="3">
        <v>1077.6825652314426</v>
      </c>
      <c r="L117" s="3"/>
      <c r="M117" s="2">
        <v>322.22583183814828</v>
      </c>
      <c r="N117" s="2">
        <v>349.4119903427038</v>
      </c>
      <c r="O117" s="3">
        <v>379.4975415246617</v>
      </c>
      <c r="P117" s="21">
        <v>356.94921810140346</v>
      </c>
      <c r="Q117" s="21">
        <v>313.7353867032669</v>
      </c>
      <c r="R117" s="22">
        <v>269.28386476600235</v>
      </c>
      <c r="S117" s="2">
        <f t="shared" si="11"/>
        <v>1381.8438277693188</v>
      </c>
      <c r="T117" s="2">
        <f t="shared" si="12"/>
        <v>2188.7703574129946</v>
      </c>
      <c r="U117" s="3">
        <f t="shared" si="13"/>
        <v>1531.0944758245039</v>
      </c>
      <c r="V117" s="3"/>
      <c r="W117" s="2">
        <f t="shared" si="14"/>
        <v>350.37845456850459</v>
      </c>
      <c r="X117" s="2">
        <f t="shared" si="15"/>
        <v>313.32282319022426</v>
      </c>
      <c r="Y117" s="3">
        <f t="shared" si="16"/>
        <v>1700.5695536689391</v>
      </c>
      <c r="Z117" s="3"/>
      <c r="AA117" s="2">
        <f t="shared" si="17"/>
        <v>350.37845456850459</v>
      </c>
      <c r="AB117" s="2">
        <f t="shared" si="18"/>
        <v>319.58604312182422</v>
      </c>
      <c r="AC117" s="3">
        <f t="shared" si="19"/>
        <v>1956.1200592877965</v>
      </c>
      <c r="AE117" s="3" t="s">
        <v>130</v>
      </c>
      <c r="AF117" s="10">
        <v>0.91211670967439595</v>
      </c>
      <c r="AG117" s="9">
        <f t="shared" si="20"/>
        <v>0.2875549798765048</v>
      </c>
      <c r="AH117" s="3">
        <v>7.5705035800000001E-2</v>
      </c>
      <c r="AI117" s="12">
        <v>5.5828776963377571</v>
      </c>
      <c r="AJ117" s="9">
        <f t="shared" si="21"/>
        <v>5.5613823529854353E-3</v>
      </c>
      <c r="AK117" s="3">
        <v>2.4694576999999998E-3</v>
      </c>
    </row>
    <row r="118" spans="1:37" x14ac:dyDescent="0.2">
      <c r="A118" s="5" t="s">
        <v>131</v>
      </c>
      <c r="C118" s="2">
        <v>1474.5622409818416</v>
      </c>
      <c r="D118" s="2">
        <v>1666.2770212928638</v>
      </c>
      <c r="E118" s="3">
        <v>1506.4975415246618</v>
      </c>
      <c r="F118" s="2">
        <v>2609.8847150911329</v>
      </c>
      <c r="G118" s="2">
        <v>2886.1733881929435</v>
      </c>
      <c r="H118" s="3">
        <v>2910.2838647660024</v>
      </c>
      <c r="I118" s="2">
        <v>2211.843827769319</v>
      </c>
      <c r="J118" s="2">
        <v>1939.2755866994976</v>
      </c>
      <c r="K118" s="3">
        <v>1726.6825652314426</v>
      </c>
      <c r="L118" s="3"/>
      <c r="M118" s="2">
        <v>1629.6419011510125</v>
      </c>
      <c r="N118" s="2">
        <v>1716.0524702015759</v>
      </c>
      <c r="O118" s="3">
        <v>1506.4975415246618</v>
      </c>
      <c r="P118" s="21">
        <v>2912.2876600126997</v>
      </c>
      <c r="Q118" s="21">
        <v>3099.1690572429106</v>
      </c>
      <c r="R118" s="22">
        <v>2910.2838647660024</v>
      </c>
      <c r="S118" s="2">
        <f t="shared" si="11"/>
        <v>2211.843827769319</v>
      </c>
      <c r="T118" s="2">
        <f t="shared" si="12"/>
        <v>2377.5762972649786</v>
      </c>
      <c r="U118" s="3">
        <f t="shared" si="13"/>
        <v>2453.1473575065056</v>
      </c>
      <c r="V118" s="3"/>
      <c r="W118" s="2">
        <f t="shared" si="14"/>
        <v>1617.3973042924165</v>
      </c>
      <c r="X118" s="2">
        <f t="shared" si="15"/>
        <v>2973.9135273405377</v>
      </c>
      <c r="Y118" s="3">
        <f t="shared" si="16"/>
        <v>2347.5224941802676</v>
      </c>
      <c r="Z118" s="3"/>
      <c r="AA118" s="2">
        <f t="shared" si="17"/>
        <v>1617.3973042924165</v>
      </c>
      <c r="AB118" s="2">
        <f t="shared" si="18"/>
        <v>3033.3610782391379</v>
      </c>
      <c r="AC118" s="3">
        <f t="shared" si="19"/>
        <v>2700.292869872997</v>
      </c>
      <c r="AE118" s="3" t="s">
        <v>131</v>
      </c>
      <c r="AF118" s="10">
        <v>1.8754582255014831</v>
      </c>
      <c r="AG118" s="9">
        <f t="shared" si="20"/>
        <v>1.0009420876846098E-4</v>
      </c>
      <c r="AH118" s="3">
        <v>1.2508220000000001E-4</v>
      </c>
      <c r="AI118" s="10">
        <v>1.6695297208092781</v>
      </c>
      <c r="AJ118" s="9">
        <f t="shared" si="21"/>
        <v>1.4616390374359886E-3</v>
      </c>
      <c r="AK118" s="3">
        <v>8.7337440999999999E-4</v>
      </c>
    </row>
    <row r="119" spans="1:37" x14ac:dyDescent="0.2">
      <c r="A119" s="5" t="s">
        <v>132</v>
      </c>
      <c r="C119" s="2">
        <v>815.56224098184157</v>
      </c>
      <c r="D119" s="2">
        <v>827.27702129286365</v>
      </c>
      <c r="E119" s="3">
        <v>916.49754152466176</v>
      </c>
      <c r="F119" s="2">
        <v>2279.8847150911329</v>
      </c>
      <c r="G119" s="2">
        <v>2653.1733881929435</v>
      </c>
      <c r="H119" s="3">
        <v>1922.2838647660024</v>
      </c>
      <c r="I119" s="2">
        <v>1125.8438277693188</v>
      </c>
      <c r="J119" s="2">
        <v>964.27558669949758</v>
      </c>
      <c r="K119" s="3">
        <v>758.68256523144271</v>
      </c>
      <c r="L119" s="3"/>
      <c r="M119" s="2">
        <v>901.33489381612026</v>
      </c>
      <c r="N119" s="2">
        <v>851.98964985372834</v>
      </c>
      <c r="O119" s="3">
        <v>916.49754152466176</v>
      </c>
      <c r="P119" s="21">
        <v>2544.0511159818143</v>
      </c>
      <c r="Q119" s="21">
        <v>2848.9739742684555</v>
      </c>
      <c r="R119" s="22">
        <v>1922.2838647660024</v>
      </c>
      <c r="S119" s="2">
        <f t="shared" si="11"/>
        <v>1125.8438277693188</v>
      </c>
      <c r="T119" s="2">
        <f t="shared" si="12"/>
        <v>1182.2140157345593</v>
      </c>
      <c r="U119" s="3">
        <f t="shared" si="13"/>
        <v>1077.8820424553849</v>
      </c>
      <c r="V119" s="3"/>
      <c r="W119" s="2">
        <f t="shared" si="14"/>
        <v>889.94069506483675</v>
      </c>
      <c r="X119" s="2">
        <f t="shared" si="15"/>
        <v>2438.4363183387577</v>
      </c>
      <c r="Y119" s="3">
        <f t="shared" si="16"/>
        <v>1128.6466286530876</v>
      </c>
      <c r="Z119" s="3"/>
      <c r="AA119" s="2">
        <f t="shared" si="17"/>
        <v>889.94069506483675</v>
      </c>
      <c r="AB119" s="2">
        <f t="shared" si="18"/>
        <v>2487.1798563787052</v>
      </c>
      <c r="AC119" s="3">
        <f t="shared" si="19"/>
        <v>1298.2522857666368</v>
      </c>
      <c r="AE119" s="3" t="s">
        <v>132</v>
      </c>
      <c r="AF119" s="12">
        <v>2.7947703371374666</v>
      </c>
      <c r="AG119" s="9">
        <f t="shared" si="20"/>
        <v>4.7891995814585949E-3</v>
      </c>
      <c r="AH119" s="3">
        <v>4.30133958E-2</v>
      </c>
      <c r="AI119" s="10">
        <v>1.4588076407406589</v>
      </c>
      <c r="AJ119" s="9">
        <f t="shared" si="21"/>
        <v>2.6542656134711652E-3</v>
      </c>
      <c r="AK119" s="3">
        <v>1.35227868E-3</v>
      </c>
    </row>
    <row r="120" spans="1:37" x14ac:dyDescent="0.2">
      <c r="A120" s="5" t="s">
        <v>133</v>
      </c>
      <c r="C120" s="2">
        <v>10.562240981841569</v>
      </c>
      <c r="D120" s="2">
        <v>3.2770212928636795</v>
      </c>
      <c r="E120" s="3">
        <v>1</v>
      </c>
      <c r="F120" s="2">
        <v>49.884715091132684</v>
      </c>
      <c r="G120" s="2">
        <v>47.173388192943335</v>
      </c>
      <c r="H120" s="3">
        <v>42.283864766002381</v>
      </c>
      <c r="I120" s="2">
        <v>1</v>
      </c>
      <c r="J120" s="2">
        <v>1</v>
      </c>
      <c r="K120" s="3">
        <v>1</v>
      </c>
      <c r="L120" s="3"/>
      <c r="M120" s="2">
        <v>11.673071502632757</v>
      </c>
      <c r="N120" s="2">
        <v>3.3749133023262701</v>
      </c>
      <c r="O120" s="2">
        <v>1</v>
      </c>
      <c r="P120" s="21">
        <v>55.664772985224417</v>
      </c>
      <c r="Q120" s="21">
        <v>50.654720056307497</v>
      </c>
      <c r="R120" s="22">
        <v>42.283864766002381</v>
      </c>
      <c r="S120" s="21">
        <v>1</v>
      </c>
      <c r="T120" s="21">
        <v>1</v>
      </c>
      <c r="U120" s="22">
        <v>1</v>
      </c>
      <c r="V120" s="3"/>
      <c r="W120" s="2">
        <f t="shared" si="14"/>
        <v>5.3493282683196766</v>
      </c>
      <c r="X120" s="2">
        <f t="shared" si="15"/>
        <v>49.534452602511429</v>
      </c>
      <c r="Y120" s="3">
        <f t="shared" si="16"/>
        <v>1</v>
      </c>
      <c r="Z120" s="3"/>
      <c r="AA120" s="2">
        <f t="shared" si="17"/>
        <v>5.3493282683196766</v>
      </c>
      <c r="AB120" s="2">
        <f t="shared" si="18"/>
        <v>50.524629978299295</v>
      </c>
      <c r="AC120" s="3">
        <v>1</v>
      </c>
      <c r="AE120" s="3" t="s">
        <v>133</v>
      </c>
      <c r="AF120" s="10">
        <v>9.4450419648988984</v>
      </c>
      <c r="AG120" s="9">
        <f t="shared" si="20"/>
        <v>9.5453569654271213E-4</v>
      </c>
      <c r="AH120" s="3">
        <v>0.217686093</v>
      </c>
      <c r="AI120" s="11">
        <v>0.18693935945608336</v>
      </c>
      <c r="AJ120" s="9">
        <f t="shared" si="21"/>
        <v>0.25002374154323032</v>
      </c>
      <c r="AK120" s="3">
        <v>7.2898488629999994E-2</v>
      </c>
    </row>
    <row r="121" spans="1:37" x14ac:dyDescent="0.2">
      <c r="A121" s="5" t="s">
        <v>134</v>
      </c>
      <c r="C121" s="2">
        <v>20.562240981841569</v>
      </c>
      <c r="D121" s="2">
        <v>32.277021292863679</v>
      </c>
      <c r="E121" s="3">
        <v>1</v>
      </c>
      <c r="F121" s="2">
        <v>53.884715091132684</v>
      </c>
      <c r="G121" s="2">
        <v>49.173388192943335</v>
      </c>
      <c r="H121" s="3">
        <v>30.283864766002381</v>
      </c>
      <c r="I121" s="2">
        <v>1</v>
      </c>
      <c r="J121" s="21">
        <v>8.2755866994976373</v>
      </c>
      <c r="K121" s="22">
        <v>8.6825652314426804</v>
      </c>
      <c r="L121" s="3"/>
      <c r="M121" s="2">
        <v>22.724771158700925</v>
      </c>
      <c r="N121" s="2">
        <v>33.24120864212076</v>
      </c>
      <c r="O121" s="2">
        <v>1</v>
      </c>
      <c r="P121" s="21">
        <v>60.128246246204846</v>
      </c>
      <c r="Q121" s="21">
        <v>52.802317335058184</v>
      </c>
      <c r="R121" s="22">
        <v>30.283864766002381</v>
      </c>
      <c r="S121" s="2">
        <f t="shared" si="11"/>
        <v>1</v>
      </c>
      <c r="T121" s="2">
        <f t="shared" si="12"/>
        <v>10.145973536527476</v>
      </c>
      <c r="U121" s="3">
        <f t="shared" si="13"/>
        <v>12.335569017016452</v>
      </c>
      <c r="V121" s="3"/>
      <c r="W121" s="2">
        <f t="shared" si="14"/>
        <v>18.988659933607227</v>
      </c>
      <c r="X121" s="2">
        <f t="shared" si="15"/>
        <v>47.738142782421811</v>
      </c>
      <c r="Y121" s="3">
        <f t="shared" si="16"/>
        <v>7.8271808511813097</v>
      </c>
      <c r="Z121" s="3"/>
      <c r="AA121" s="2">
        <f t="shared" si="17"/>
        <v>18.988659933607227</v>
      </c>
      <c r="AB121" s="2">
        <f t="shared" si="18"/>
        <v>48.692412517157678</v>
      </c>
      <c r="AC121" s="3">
        <f t="shared" si="19"/>
        <v>9.0033985599919557</v>
      </c>
      <c r="AE121" s="3" t="s">
        <v>134</v>
      </c>
      <c r="AF121" s="10">
        <v>2.5642890381631953</v>
      </c>
      <c r="AG121" s="9">
        <f t="shared" si="20"/>
        <v>9.2638310789245226E-2</v>
      </c>
      <c r="AH121" s="3">
        <v>0.4008294698</v>
      </c>
      <c r="AI121" s="11">
        <v>0.4741460741027449</v>
      </c>
      <c r="AJ121" s="9">
        <f t="shared" si="21"/>
        <v>0.33144073288867965</v>
      </c>
      <c r="AK121" s="3">
        <v>9.4363126340000006E-2</v>
      </c>
    </row>
    <row r="122" spans="1:37" x14ac:dyDescent="0.2">
      <c r="A122" s="5" t="s">
        <v>135</v>
      </c>
      <c r="C122" s="2">
        <v>64.562240981841569</v>
      </c>
      <c r="D122" s="2">
        <v>92.277021292863679</v>
      </c>
      <c r="E122" s="3">
        <v>81.497541524661713</v>
      </c>
      <c r="F122" s="2">
        <v>172.88471509113268</v>
      </c>
      <c r="G122" s="2">
        <v>186.17338819294332</v>
      </c>
      <c r="H122" s="3">
        <v>244.28386476600238</v>
      </c>
      <c r="I122" s="2">
        <v>1</v>
      </c>
      <c r="J122" s="2">
        <v>1</v>
      </c>
      <c r="K122" s="3">
        <v>1</v>
      </c>
      <c r="L122" s="3"/>
      <c r="M122" s="2">
        <v>71.35224964540086</v>
      </c>
      <c r="N122" s="2">
        <v>95.033543827902463</v>
      </c>
      <c r="O122" s="3">
        <v>81.497541524661713</v>
      </c>
      <c r="P122" s="21">
        <v>192.91657576037261</v>
      </c>
      <c r="Q122" s="21">
        <v>199.91273092948035</v>
      </c>
      <c r="R122" s="22">
        <v>244.28386476600238</v>
      </c>
      <c r="S122" s="21">
        <v>1</v>
      </c>
      <c r="T122" s="21">
        <v>1</v>
      </c>
      <c r="U122" s="22">
        <v>1</v>
      </c>
      <c r="V122" s="3"/>
      <c r="W122" s="2">
        <f t="shared" si="14"/>
        <v>82.627778332655012</v>
      </c>
      <c r="X122" s="2">
        <f t="shared" si="15"/>
        <v>212.37105715195176</v>
      </c>
      <c r="Y122" s="3">
        <f t="shared" si="16"/>
        <v>1</v>
      </c>
      <c r="Z122" s="3"/>
      <c r="AA122" s="2">
        <f t="shared" si="17"/>
        <v>82.627778332655012</v>
      </c>
      <c r="AB122" s="2">
        <f t="shared" si="18"/>
        <v>216.61628456470717</v>
      </c>
      <c r="AC122" s="3">
        <v>1</v>
      </c>
      <c r="AE122" s="3" t="s">
        <v>135</v>
      </c>
      <c r="AF122" s="10">
        <v>2.6215915390175639</v>
      </c>
      <c r="AG122" s="9">
        <f t="shared" si="20"/>
        <v>1.7606545921561927E-3</v>
      </c>
      <c r="AH122" s="3">
        <v>0.24314749590000001</v>
      </c>
      <c r="AI122" s="11">
        <v>1.2102467477390636E-2</v>
      </c>
      <c r="AJ122" s="9">
        <f t="shared" si="21"/>
        <v>2.8562741682879982E-4</v>
      </c>
      <c r="AK122" s="3">
        <v>2.5070944999999999E-4</v>
      </c>
    </row>
    <row r="123" spans="1:37" x14ac:dyDescent="0.2">
      <c r="A123" s="5" t="s">
        <v>136</v>
      </c>
      <c r="C123" s="2">
        <v>13.562240981841569</v>
      </c>
      <c r="D123" s="2">
        <v>7.2770212928636795</v>
      </c>
      <c r="E123" s="3">
        <v>1</v>
      </c>
      <c r="F123" s="2">
        <v>1</v>
      </c>
      <c r="G123" s="2">
        <v>1</v>
      </c>
      <c r="H123" s="3">
        <v>1</v>
      </c>
      <c r="I123" s="2">
        <v>1</v>
      </c>
      <c r="J123" s="2">
        <v>1</v>
      </c>
      <c r="K123" s="3">
        <v>1</v>
      </c>
      <c r="L123" s="3"/>
      <c r="M123" s="2">
        <v>14.988581399453208</v>
      </c>
      <c r="N123" s="2">
        <v>7.4944023147117171</v>
      </c>
      <c r="O123" s="2">
        <v>1</v>
      </c>
      <c r="P123" s="21">
        <v>1</v>
      </c>
      <c r="Q123" s="21">
        <v>1</v>
      </c>
      <c r="R123" s="22">
        <v>1</v>
      </c>
      <c r="S123" s="21">
        <v>1</v>
      </c>
      <c r="T123" s="21">
        <v>1</v>
      </c>
      <c r="U123" s="22">
        <v>1</v>
      </c>
      <c r="V123" s="3"/>
      <c r="W123" s="2">
        <f t="shared" si="14"/>
        <v>7.8276612380549748</v>
      </c>
      <c r="X123" s="2">
        <f t="shared" si="15"/>
        <v>1</v>
      </c>
      <c r="Y123" s="3">
        <f t="shared" si="16"/>
        <v>1</v>
      </c>
      <c r="Z123" s="3"/>
      <c r="AA123" s="2">
        <f t="shared" si="17"/>
        <v>7.8276612380549748</v>
      </c>
      <c r="AB123" s="2">
        <v>1</v>
      </c>
      <c r="AC123" s="3">
        <v>1</v>
      </c>
      <c r="AE123" s="3" t="s">
        <v>136</v>
      </c>
      <c r="AF123" s="10">
        <v>0.13030580134671987</v>
      </c>
      <c r="AG123" s="9">
        <f t="shared" si="20"/>
        <v>0.16641980296640041</v>
      </c>
      <c r="AH123" s="3">
        <v>0.1192675233</v>
      </c>
      <c r="AI123" s="11">
        <v>0.1277520793999615</v>
      </c>
      <c r="AJ123" s="9">
        <f t="shared" si="21"/>
        <v>0.16641980296640041</v>
      </c>
      <c r="AK123" s="3">
        <v>5.0979230790000003E-2</v>
      </c>
    </row>
    <row r="124" spans="1:37" x14ac:dyDescent="0.2">
      <c r="A124" s="5" t="s">
        <v>137</v>
      </c>
      <c r="C124" s="2">
        <v>101.56224098184157</v>
      </c>
      <c r="D124" s="2">
        <v>81.277021292863679</v>
      </c>
      <c r="E124" s="3">
        <v>58.497541524661713</v>
      </c>
      <c r="F124" s="2">
        <v>5.8847150911326835</v>
      </c>
      <c r="G124" s="2">
        <v>25.173388192943335</v>
      </c>
      <c r="H124" s="3">
        <v>4.283864766002381</v>
      </c>
      <c r="I124" s="2">
        <v>1</v>
      </c>
      <c r="J124" s="2">
        <v>1</v>
      </c>
      <c r="K124" s="3">
        <v>1</v>
      </c>
      <c r="L124" s="3"/>
      <c r="M124" s="2">
        <v>112.24353837285308</v>
      </c>
      <c r="N124" s="2">
        <v>83.70494904384249</v>
      </c>
      <c r="O124" s="3">
        <v>58.497541524661713</v>
      </c>
      <c r="P124" s="21">
        <v>6.5665671144396862</v>
      </c>
      <c r="Q124" s="21">
        <v>27.031149990049915</v>
      </c>
      <c r="R124" s="22">
        <v>4.283864766002381</v>
      </c>
      <c r="S124" s="21">
        <v>1</v>
      </c>
      <c r="T124" s="21">
        <v>1</v>
      </c>
      <c r="U124" s="22">
        <v>1</v>
      </c>
      <c r="V124" s="3"/>
      <c r="W124" s="2">
        <f t="shared" si="14"/>
        <v>84.815342980452428</v>
      </c>
      <c r="X124" s="2">
        <f t="shared" si="15"/>
        <v>12.627193956830661</v>
      </c>
      <c r="Y124" s="3">
        <f t="shared" si="16"/>
        <v>1</v>
      </c>
      <c r="Z124" s="3"/>
      <c r="AA124" s="2">
        <f t="shared" si="17"/>
        <v>84.815342980452428</v>
      </c>
      <c r="AB124" s="2">
        <f t="shared" si="18"/>
        <v>12.879607400783913</v>
      </c>
      <c r="AC124" s="3">
        <v>1</v>
      </c>
      <c r="AE124" s="3" t="s">
        <v>137</v>
      </c>
      <c r="AF124" s="11">
        <v>0.1518546874679538</v>
      </c>
      <c r="AG124" s="9">
        <f t="shared" si="20"/>
        <v>1.3532818263560571E-2</v>
      </c>
      <c r="AH124" s="3">
        <v>8.2914570999999999E-3</v>
      </c>
      <c r="AI124" s="11">
        <v>1.1790319591473822E-2</v>
      </c>
      <c r="AJ124" s="9">
        <f t="shared" si="21"/>
        <v>5.6970918264775223E-3</v>
      </c>
      <c r="AK124" s="3">
        <v>2.4866563099999999E-3</v>
      </c>
    </row>
    <row r="125" spans="1:37" x14ac:dyDescent="0.2">
      <c r="A125" s="5" t="s">
        <v>138</v>
      </c>
      <c r="C125" s="2">
        <v>2194.5622409818416</v>
      </c>
      <c r="D125" s="2">
        <v>2425.2770212928635</v>
      </c>
      <c r="E125" s="3">
        <v>3218.4975415246618</v>
      </c>
      <c r="F125" s="2">
        <v>40.884715091132684</v>
      </c>
      <c r="G125" s="2">
        <v>58.173388192943335</v>
      </c>
      <c r="H125" s="3">
        <v>66.283864766002381</v>
      </c>
      <c r="I125" s="2">
        <v>774.84382776931875</v>
      </c>
      <c r="J125" s="2">
        <v>545.27558669949758</v>
      </c>
      <c r="K125" s="3">
        <v>779.68256523144271</v>
      </c>
      <c r="L125" s="3"/>
      <c r="M125" s="2">
        <v>2425.3642763879207</v>
      </c>
      <c r="N125" s="2">
        <v>2497.7255103017142</v>
      </c>
      <c r="O125" s="3">
        <v>3218.4975415246618</v>
      </c>
      <c r="P125" s="21">
        <v>45.62195814801845</v>
      </c>
      <c r="Q125" s="21">
        <v>62.466505089436282</v>
      </c>
      <c r="R125" s="22">
        <v>66.283864766002381</v>
      </c>
      <c r="S125" s="2">
        <f t="shared" si="11"/>
        <v>774.84382776931875</v>
      </c>
      <c r="T125" s="2">
        <f t="shared" si="12"/>
        <v>668.51473782558924</v>
      </c>
      <c r="U125" s="3">
        <f t="shared" si="13"/>
        <v>1107.7173437116592</v>
      </c>
      <c r="V125" s="3"/>
      <c r="W125" s="2">
        <f t="shared" si="14"/>
        <v>2713.8624427380987</v>
      </c>
      <c r="X125" s="2">
        <f t="shared" si="15"/>
        <v>58.124109334485702</v>
      </c>
      <c r="Y125" s="3">
        <f t="shared" si="16"/>
        <v>850.35863643552238</v>
      </c>
      <c r="Z125" s="3"/>
      <c r="AA125" s="2">
        <f t="shared" si="17"/>
        <v>2713.8624427380987</v>
      </c>
      <c r="AB125" s="2">
        <f t="shared" si="18"/>
        <v>59.285991116296493</v>
      </c>
      <c r="AC125" s="3">
        <f t="shared" si="19"/>
        <v>978.14498838426778</v>
      </c>
      <c r="AE125" s="3" t="s">
        <v>138</v>
      </c>
      <c r="AF125" s="11">
        <v>2.1845613905353674E-2</v>
      </c>
      <c r="AG125" s="9">
        <f t="shared" si="20"/>
        <v>4.6751610901104548E-4</v>
      </c>
      <c r="AH125" s="3">
        <v>1.5039116999999999E-3</v>
      </c>
      <c r="AI125" s="11">
        <v>0.36042541176014337</v>
      </c>
      <c r="AJ125" s="9">
        <f t="shared" si="21"/>
        <v>2.8515105987972048E-3</v>
      </c>
      <c r="AK125" s="3">
        <v>1.4376368E-3</v>
      </c>
    </row>
    <row r="126" spans="1:37" x14ac:dyDescent="0.2">
      <c r="A126" s="5" t="s">
        <v>139</v>
      </c>
      <c r="C126" s="2">
        <v>549.56224098184157</v>
      </c>
      <c r="D126" s="2">
        <v>532.27702129286365</v>
      </c>
      <c r="E126" s="3">
        <v>653.49754152466176</v>
      </c>
      <c r="F126" s="2">
        <v>8.8847150911326835</v>
      </c>
      <c r="G126" s="2">
        <v>12.173388192943335</v>
      </c>
      <c r="H126" s="3">
        <v>9.283864766002381</v>
      </c>
      <c r="I126" s="2">
        <v>1</v>
      </c>
      <c r="J126" s="2">
        <v>1</v>
      </c>
      <c r="K126" s="3">
        <v>1</v>
      </c>
      <c r="L126" s="3"/>
      <c r="M126" s="2">
        <v>607.35968296470696</v>
      </c>
      <c r="N126" s="2">
        <v>548.17733519030162</v>
      </c>
      <c r="O126" s="3">
        <v>653.49754152466176</v>
      </c>
      <c r="P126" s="21">
        <v>9.9141720601750087</v>
      </c>
      <c r="Q126" s="21">
        <v>13.071767678170437</v>
      </c>
      <c r="R126" s="21">
        <v>9.283864766002381</v>
      </c>
      <c r="S126" s="21">
        <v>1</v>
      </c>
      <c r="T126" s="21">
        <v>1</v>
      </c>
      <c r="U126" s="22">
        <v>1</v>
      </c>
      <c r="V126" s="3"/>
      <c r="W126" s="2">
        <f t="shared" si="14"/>
        <v>603.01151989322341</v>
      </c>
      <c r="X126" s="2">
        <f t="shared" si="15"/>
        <v>10.756601501449275</v>
      </c>
      <c r="Y126" s="3">
        <f t="shared" si="16"/>
        <v>1</v>
      </c>
      <c r="Z126" s="3"/>
      <c r="AA126" s="2">
        <f t="shared" si="17"/>
        <v>603.01151989322341</v>
      </c>
      <c r="AB126" s="2">
        <f t="shared" si="18"/>
        <v>10.971622418962369</v>
      </c>
      <c r="AC126" s="3">
        <v>1</v>
      </c>
      <c r="AE126" s="3" t="s">
        <v>139</v>
      </c>
      <c r="AF126" s="11">
        <v>1.8194714457370795E-2</v>
      </c>
      <c r="AG126" s="9">
        <f t="shared" si="20"/>
        <v>4.1483202444146959E-5</v>
      </c>
      <c r="AH126" s="3">
        <v>2.8210449999999999E-4</v>
      </c>
      <c r="AI126" s="11">
        <v>1.6583431112179618E-3</v>
      </c>
      <c r="AJ126" s="9">
        <f t="shared" si="21"/>
        <v>3.8766837100854381E-5</v>
      </c>
      <c r="AK126" s="3">
        <v>7.5908819999999995E-5</v>
      </c>
    </row>
    <row r="127" spans="1:37" x14ac:dyDescent="0.2">
      <c r="A127" s="5" t="s">
        <v>140</v>
      </c>
      <c r="C127" s="2">
        <v>2881.5622409818416</v>
      </c>
      <c r="D127" s="2">
        <v>3209.2770212928635</v>
      </c>
      <c r="E127" s="3">
        <v>3181.4975415246618</v>
      </c>
      <c r="F127" s="2">
        <v>2993.8847150911329</v>
      </c>
      <c r="G127" s="2">
        <v>3062.1733881929435</v>
      </c>
      <c r="H127" s="3">
        <v>3342.2838647660024</v>
      </c>
      <c r="I127" s="2">
        <v>571.84382776931875</v>
      </c>
      <c r="J127" s="2">
        <v>392.27558669949764</v>
      </c>
      <c r="K127" s="3">
        <v>399.68256523144271</v>
      </c>
      <c r="L127" s="3"/>
      <c r="M127" s="2">
        <v>3184.6160427598038</v>
      </c>
      <c r="N127" s="2">
        <v>3305.1453567292619</v>
      </c>
      <c r="O127" s="3">
        <v>3181.4975415246618</v>
      </c>
      <c r="P127" s="21">
        <v>3340.7810930668211</v>
      </c>
      <c r="Q127" s="21">
        <v>3288.1576177729712</v>
      </c>
      <c r="R127" s="22">
        <v>3342.2838647660024</v>
      </c>
      <c r="S127" s="2">
        <f t="shared" si="11"/>
        <v>571.84382776931875</v>
      </c>
      <c r="T127" s="2">
        <f t="shared" si="12"/>
        <v>480.93481057004652</v>
      </c>
      <c r="U127" s="3">
        <f t="shared" si="13"/>
        <v>567.84046383621921</v>
      </c>
      <c r="V127" s="3"/>
      <c r="W127" s="2">
        <f t="shared" si="14"/>
        <v>3223.7529803379089</v>
      </c>
      <c r="X127" s="2">
        <f t="shared" si="15"/>
        <v>3323.7408585352646</v>
      </c>
      <c r="Y127" s="3">
        <f t="shared" si="16"/>
        <v>540.20636739186148</v>
      </c>
      <c r="Z127" s="3"/>
      <c r="AA127" s="2">
        <f t="shared" si="17"/>
        <v>3223.7529803379089</v>
      </c>
      <c r="AB127" s="2">
        <f t="shared" si="18"/>
        <v>3390.181342444771</v>
      </c>
      <c r="AC127" s="3">
        <f t="shared" si="19"/>
        <v>621.38505839434174</v>
      </c>
      <c r="AE127" s="3" t="s">
        <v>140</v>
      </c>
      <c r="AF127" s="10">
        <v>1.051625655911582</v>
      </c>
      <c r="AG127" s="9">
        <f t="shared" si="20"/>
        <v>8.7583810921253363E-2</v>
      </c>
      <c r="AH127" s="3">
        <v>2.7159865999999999E-3</v>
      </c>
      <c r="AI127" s="11">
        <v>0.19275206946197507</v>
      </c>
      <c r="AJ127" s="9">
        <f t="shared" si="21"/>
        <v>7.4267919087193265E-7</v>
      </c>
      <c r="AK127" s="3">
        <v>1.1981890000000001E-5</v>
      </c>
    </row>
    <row r="128" spans="1:37" x14ac:dyDescent="0.2">
      <c r="A128" s="5" t="s">
        <v>141</v>
      </c>
      <c r="C128" s="2">
        <v>820.56224098184157</v>
      </c>
      <c r="D128" s="2">
        <v>965.27702129286365</v>
      </c>
      <c r="E128" s="3">
        <v>659.49754152466176</v>
      </c>
      <c r="F128" s="2">
        <v>1791.8847150911326</v>
      </c>
      <c r="G128" s="2">
        <v>1866.1733881929433</v>
      </c>
      <c r="H128" s="3">
        <v>2296.2838647660024</v>
      </c>
      <c r="I128" s="2">
        <v>85.843827769318793</v>
      </c>
      <c r="J128" s="2">
        <v>125.27558669949764</v>
      </c>
      <c r="K128" s="3">
        <v>25.68256523144268</v>
      </c>
      <c r="L128" s="3"/>
      <c r="M128" s="2">
        <v>906.86074364415435</v>
      </c>
      <c r="N128" s="2">
        <v>994.11202078102622</v>
      </c>
      <c r="O128" s="3">
        <v>659.49754152466176</v>
      </c>
      <c r="P128" s="21">
        <v>1999.5073781422016</v>
      </c>
      <c r="Q128" s="21">
        <v>2003.8944450800591</v>
      </c>
      <c r="R128" s="22">
        <v>2296.2838647660024</v>
      </c>
      <c r="S128" s="2">
        <f t="shared" si="11"/>
        <v>85.843827769318793</v>
      </c>
      <c r="T128" s="2">
        <f t="shared" si="12"/>
        <v>153.58944732017781</v>
      </c>
      <c r="U128" s="3">
        <f t="shared" si="13"/>
        <v>36.487955748286133</v>
      </c>
      <c r="V128" s="3"/>
      <c r="W128" s="2">
        <f t="shared" si="14"/>
        <v>853.49010198328085</v>
      </c>
      <c r="X128" s="2">
        <f t="shared" si="15"/>
        <v>2099.895229329421</v>
      </c>
      <c r="Y128" s="3">
        <f t="shared" si="16"/>
        <v>91.973743612594248</v>
      </c>
      <c r="Z128" s="3"/>
      <c r="AA128" s="2">
        <f t="shared" si="17"/>
        <v>853.49010198328085</v>
      </c>
      <c r="AB128" s="2">
        <f t="shared" si="18"/>
        <v>2141.8714426186225</v>
      </c>
      <c r="AC128" s="3">
        <f t="shared" si="19"/>
        <v>105.79495817753129</v>
      </c>
      <c r="AE128" s="3" t="s">
        <v>141</v>
      </c>
      <c r="AF128" s="12">
        <v>2.5095445602022695</v>
      </c>
      <c r="AG128" s="9">
        <f t="shared" si="20"/>
        <v>8.8719765093476914E-4</v>
      </c>
      <c r="AH128" s="3">
        <v>2.1722063E-2</v>
      </c>
      <c r="AI128" s="11">
        <v>0.12395569430939191</v>
      </c>
      <c r="AJ128" s="9">
        <f t="shared" si="21"/>
        <v>1.9748954317355904E-3</v>
      </c>
      <c r="AK128" s="3">
        <v>1.0739878400000001E-3</v>
      </c>
    </row>
    <row r="129" spans="1:37" x14ac:dyDescent="0.2">
      <c r="A129" s="5" t="s">
        <v>142</v>
      </c>
      <c r="C129" s="2">
        <v>294.56224098184157</v>
      </c>
      <c r="D129" s="2">
        <v>311.27702129286365</v>
      </c>
      <c r="E129" s="3">
        <v>383.4975415246617</v>
      </c>
      <c r="F129" s="2">
        <v>1</v>
      </c>
      <c r="G129" s="2">
        <v>24.173388192943335</v>
      </c>
      <c r="H129" s="3">
        <v>276.28386476600235</v>
      </c>
      <c r="I129" s="2">
        <v>1</v>
      </c>
      <c r="J129" s="2">
        <v>1</v>
      </c>
      <c r="K129" s="3">
        <v>1</v>
      </c>
      <c r="L129" s="3"/>
      <c r="M129" s="2">
        <v>325.54134173496874</v>
      </c>
      <c r="N129" s="2">
        <v>320.57556725600568</v>
      </c>
      <c r="O129" s="3">
        <v>383.4975415246617</v>
      </c>
      <c r="P129" s="21">
        <v>1</v>
      </c>
      <c r="Q129" s="21">
        <v>25.957351350674571</v>
      </c>
      <c r="R129" s="22">
        <v>276.28386476600235</v>
      </c>
      <c r="S129" s="21">
        <v>1</v>
      </c>
      <c r="T129" s="21">
        <v>1</v>
      </c>
      <c r="U129" s="22">
        <v>1</v>
      </c>
      <c r="V129" s="3"/>
      <c r="W129" s="2">
        <f t="shared" si="14"/>
        <v>343.20481683854541</v>
      </c>
      <c r="X129" s="2">
        <f t="shared" si="15"/>
        <v>101.08040537222564</v>
      </c>
      <c r="Y129" s="3">
        <f t="shared" si="16"/>
        <v>1</v>
      </c>
      <c r="Z129" s="3"/>
      <c r="AA129" s="2">
        <f t="shared" si="17"/>
        <v>343.20481683854541</v>
      </c>
      <c r="AB129" s="2">
        <f t="shared" si="18"/>
        <v>103.10096934894293</v>
      </c>
      <c r="AC129" s="3">
        <v>1</v>
      </c>
      <c r="AE129" s="3" t="s">
        <v>142</v>
      </c>
      <c r="AF129" s="11">
        <v>0.30040653362229741</v>
      </c>
      <c r="AG129" s="9">
        <f t="shared" si="20"/>
        <v>5.4961911705782178E-2</v>
      </c>
      <c r="AH129" s="3">
        <v>6.5198320000000004E-4</v>
      </c>
      <c r="AI129" s="11">
        <v>2.9137120195793526E-3</v>
      </c>
      <c r="AJ129" s="9">
        <f t="shared" si="21"/>
        <v>7.1147693735650009E-5</v>
      </c>
      <c r="AK129" s="3">
        <v>1.1874306E-4</v>
      </c>
    </row>
    <row r="130" spans="1:37" x14ac:dyDescent="0.2">
      <c r="A130" s="5" t="s">
        <v>143</v>
      </c>
      <c r="C130" s="2">
        <v>1588.5622409818416</v>
      </c>
      <c r="D130" s="2">
        <v>1649.2770212928638</v>
      </c>
      <c r="E130" s="3">
        <v>1443.4975415246618</v>
      </c>
      <c r="F130" s="2">
        <v>1517.8847150911326</v>
      </c>
      <c r="G130" s="2">
        <v>1615.1733881929433</v>
      </c>
      <c r="H130" s="3">
        <v>1494.2838647660024</v>
      </c>
      <c r="I130" s="2">
        <v>1344.8438277693188</v>
      </c>
      <c r="J130" s="2">
        <v>1041.2755866994976</v>
      </c>
      <c r="K130" s="3">
        <v>831.68256523144271</v>
      </c>
      <c r="L130" s="3"/>
      <c r="M130" s="2">
        <v>1755.6312772301897</v>
      </c>
      <c r="N130" s="2">
        <v>1698.5446418989379</v>
      </c>
      <c r="O130" s="3">
        <v>1443.4975415246618</v>
      </c>
      <c r="P130" s="21">
        <v>1693.759459765042</v>
      </c>
      <c r="Q130" s="21">
        <v>1734.3709865968476</v>
      </c>
      <c r="R130" s="22">
        <v>1494.2838647660024</v>
      </c>
      <c r="S130" s="2">
        <f t="shared" si="11"/>
        <v>1344.8438277693188</v>
      </c>
      <c r="T130" s="2">
        <f t="shared" si="12"/>
        <v>1276.6169856605513</v>
      </c>
      <c r="U130" s="3">
        <f t="shared" si="13"/>
        <v>1181.5952325367193</v>
      </c>
      <c r="V130" s="3"/>
      <c r="W130" s="2">
        <f t="shared" si="14"/>
        <v>1632.5578202179297</v>
      </c>
      <c r="X130" s="2">
        <f t="shared" si="15"/>
        <v>1640.8047703759639</v>
      </c>
      <c r="Y130" s="3">
        <f t="shared" si="16"/>
        <v>1267.6853486555299</v>
      </c>
      <c r="Z130" s="3"/>
      <c r="AA130" s="2">
        <f t="shared" si="17"/>
        <v>1632.5578202179297</v>
      </c>
      <c r="AB130" s="2">
        <f t="shared" si="18"/>
        <v>1673.603916754917</v>
      </c>
      <c r="AC130" s="3">
        <f t="shared" si="19"/>
        <v>1458.1848381445704</v>
      </c>
      <c r="AE130" s="3" t="s">
        <v>143</v>
      </c>
      <c r="AF130" s="10">
        <v>1.025142200802118</v>
      </c>
      <c r="AG130" s="9">
        <f t="shared" si="20"/>
        <v>0.94905518589622351</v>
      </c>
      <c r="AH130" s="3">
        <v>2.6861919E-3</v>
      </c>
      <c r="AI130" s="10">
        <v>0.89319031772480673</v>
      </c>
      <c r="AJ130" s="9">
        <f t="shared" si="21"/>
        <v>2.7024253985760568E-2</v>
      </c>
      <c r="AK130" s="3">
        <v>9.7609992099999994E-3</v>
      </c>
    </row>
    <row r="131" spans="1:37" x14ac:dyDescent="0.2">
      <c r="A131" s="5" t="s">
        <v>144</v>
      </c>
      <c r="C131" s="2">
        <v>415.56224098184157</v>
      </c>
      <c r="D131" s="2">
        <v>443.27702129286365</v>
      </c>
      <c r="E131" s="3">
        <v>496.4975415246617</v>
      </c>
      <c r="F131" s="2">
        <v>222.88471509113268</v>
      </c>
      <c r="G131" s="2">
        <v>312.17338819294332</v>
      </c>
      <c r="H131" s="3">
        <v>470.28386476600235</v>
      </c>
      <c r="I131" s="2">
        <v>269.84382776931881</v>
      </c>
      <c r="J131" s="2">
        <v>142.27558669949764</v>
      </c>
      <c r="K131" s="3">
        <v>168.68256523144268</v>
      </c>
      <c r="L131" s="3"/>
      <c r="M131" s="2">
        <v>459.26690757339355</v>
      </c>
      <c r="N131" s="2">
        <v>456.51870466472542</v>
      </c>
      <c r="O131" s="3">
        <v>496.4975415246617</v>
      </c>
      <c r="P131" s="21">
        <v>248.709991522628</v>
      </c>
      <c r="Q131" s="21">
        <v>335.21135949077376</v>
      </c>
      <c r="R131" s="22">
        <v>470.28386476600235</v>
      </c>
      <c r="S131" s="2">
        <f t="shared" si="11"/>
        <v>269.84382776931881</v>
      </c>
      <c r="T131" s="2">
        <f t="shared" si="12"/>
        <v>174.43166145968257</v>
      </c>
      <c r="U131" s="3">
        <f t="shared" si="13"/>
        <v>239.65215001720171</v>
      </c>
      <c r="V131" s="3"/>
      <c r="W131" s="2">
        <f t="shared" si="14"/>
        <v>470.76105125426028</v>
      </c>
      <c r="X131" s="2">
        <f t="shared" si="15"/>
        <v>351.40173859313472</v>
      </c>
      <c r="Y131" s="3">
        <f t="shared" si="16"/>
        <v>227.97587974873434</v>
      </c>
      <c r="Z131" s="3"/>
      <c r="AA131" s="2">
        <f t="shared" si="17"/>
        <v>470.76105125426028</v>
      </c>
      <c r="AB131" s="2">
        <f t="shared" si="18"/>
        <v>358.4261434888457</v>
      </c>
      <c r="AC131" s="3">
        <f t="shared" si="19"/>
        <v>262.23460866282062</v>
      </c>
      <c r="AE131" s="3" t="s">
        <v>144</v>
      </c>
      <c r="AF131" s="10">
        <v>0.76137595184198459</v>
      </c>
      <c r="AG131" s="9">
        <f t="shared" si="20"/>
        <v>0.14364889067997696</v>
      </c>
      <c r="AH131" s="3">
        <v>0.399541115</v>
      </c>
      <c r="AI131" s="10">
        <v>0.55704397796746885</v>
      </c>
      <c r="AJ131" s="9">
        <f t="shared" si="21"/>
        <v>1.4293628224960892E-3</v>
      </c>
      <c r="AK131" s="3">
        <v>8.6476461999999998E-4</v>
      </c>
    </row>
    <row r="132" spans="1:37" x14ac:dyDescent="0.2">
      <c r="A132" s="5" t="s">
        <v>145</v>
      </c>
      <c r="C132" s="2">
        <v>482.56224098184157</v>
      </c>
      <c r="D132" s="2">
        <v>475.27702129286365</v>
      </c>
      <c r="E132" s="3">
        <v>444.4975415246617</v>
      </c>
      <c r="F132" s="2">
        <v>322.8847150911327</v>
      </c>
      <c r="G132" s="2">
        <v>491.17338819294332</v>
      </c>
      <c r="H132" s="3">
        <v>344.28386476600235</v>
      </c>
      <c r="I132" s="2">
        <v>116.84382776931879</v>
      </c>
      <c r="J132" s="2">
        <v>88.275586699497637</v>
      </c>
      <c r="K132" s="3">
        <v>98.68256523144268</v>
      </c>
      <c r="L132" s="3"/>
      <c r="M132" s="2">
        <v>533.31329526905029</v>
      </c>
      <c r="N132" s="2">
        <v>489.47461676380897</v>
      </c>
      <c r="O132" s="3">
        <v>444.4975415246617</v>
      </c>
      <c r="P132" s="21">
        <v>360.29682304713879</v>
      </c>
      <c r="Q132" s="21">
        <v>527.42131593896045</v>
      </c>
      <c r="R132" s="22">
        <v>344.28386476600235</v>
      </c>
      <c r="S132" s="2">
        <f t="shared" si="11"/>
        <v>116.84382776931879</v>
      </c>
      <c r="T132" s="2">
        <f t="shared" si="12"/>
        <v>108.22698125184395</v>
      </c>
      <c r="U132" s="3">
        <f t="shared" si="13"/>
        <v>140.20114582962066</v>
      </c>
      <c r="V132" s="3"/>
      <c r="W132" s="2">
        <f t="shared" si="14"/>
        <v>489.09515118584028</v>
      </c>
      <c r="X132" s="2">
        <f t="shared" si="15"/>
        <v>410.66733458403388</v>
      </c>
      <c r="Y132" s="3">
        <f t="shared" si="16"/>
        <v>121.75731828359447</v>
      </c>
      <c r="Z132" s="3"/>
      <c r="AA132" s="2">
        <f t="shared" si="17"/>
        <v>489.09515118584028</v>
      </c>
      <c r="AB132" s="2">
        <f t="shared" si="18"/>
        <v>418.87643920346397</v>
      </c>
      <c r="AC132" s="3">
        <f t="shared" si="19"/>
        <v>140.0542142753159</v>
      </c>
      <c r="AE132" s="3" t="s">
        <v>145</v>
      </c>
      <c r="AF132" s="10">
        <v>0.85643138801902485</v>
      </c>
      <c r="AG132" s="9">
        <f t="shared" si="20"/>
        <v>0.28715662147526905</v>
      </c>
      <c r="AH132" s="3">
        <v>5.2983162600000001E-2</v>
      </c>
      <c r="AI132" s="11">
        <v>0.28635371652273822</v>
      </c>
      <c r="AJ132" s="9">
        <f t="shared" si="21"/>
        <v>1.780399164321653E-4</v>
      </c>
      <c r="AK132" s="3">
        <v>1.9149191000000001E-4</v>
      </c>
    </row>
    <row r="133" spans="1:37" x14ac:dyDescent="0.2">
      <c r="A133" s="5" t="s">
        <v>146</v>
      </c>
      <c r="C133" s="2">
        <v>869.56224098184157</v>
      </c>
      <c r="D133" s="2">
        <v>912.27702129286365</v>
      </c>
      <c r="E133" s="3">
        <v>1102.4975415246618</v>
      </c>
      <c r="F133" s="2">
        <v>1250.8847150911326</v>
      </c>
      <c r="G133" s="2">
        <v>1339.1733881929433</v>
      </c>
      <c r="H133" s="3">
        <v>1518.2838647660024</v>
      </c>
      <c r="I133" s="2">
        <v>1302.8438277693188</v>
      </c>
      <c r="J133" s="2">
        <v>1033.2755866994976</v>
      </c>
      <c r="K133" s="3">
        <v>927.68256523144271</v>
      </c>
      <c r="L133" s="3"/>
      <c r="M133" s="2">
        <v>961.01407195888839</v>
      </c>
      <c r="N133" s="2">
        <v>939.52879136691911</v>
      </c>
      <c r="O133" s="3">
        <v>1102.4975415246618</v>
      </c>
      <c r="P133" s="21">
        <v>1395.8226195945983</v>
      </c>
      <c r="Q133" s="21">
        <v>1438.0025621292525</v>
      </c>
      <c r="R133" s="22">
        <v>1518.2838647660024</v>
      </c>
      <c r="S133" s="2">
        <f t="shared" ref="S133:S191" si="22">I133*$I$196</f>
        <v>1302.8438277693188</v>
      </c>
      <c r="T133" s="2">
        <f t="shared" ref="T133:T191" si="23">J133*$J$196</f>
        <v>1266.8088848890197</v>
      </c>
      <c r="U133" s="3">
        <f t="shared" ref="U133:U191" si="24">K133*$K$196</f>
        <v>1317.9851811368305</v>
      </c>
      <c r="V133" s="3"/>
      <c r="W133" s="2">
        <f t="shared" ref="W133:W191" si="25">AVERAGE(M133:O133)</f>
        <v>1001.0134682834897</v>
      </c>
      <c r="X133" s="2">
        <f t="shared" ref="X133:X191" si="26">AVERAGE(P133:R133)</f>
        <v>1450.7030154966178</v>
      </c>
      <c r="Y133" s="3">
        <f t="shared" ref="Y133:Y191" si="27">AVERAGE(S133:U133)</f>
        <v>1295.8792979317232</v>
      </c>
      <c r="Z133" s="3"/>
      <c r="AA133" s="2">
        <f t="shared" ref="AA133:AA191" si="28">W133*$W$196</f>
        <v>1001.0134682834897</v>
      </c>
      <c r="AB133" s="2">
        <f t="shared" ref="AB133:AB190" si="29">X133*$X$196</f>
        <v>1479.7020904729536</v>
      </c>
      <c r="AC133" s="3">
        <f t="shared" ref="AC133:AC190" si="30">Y133*$Y$196</f>
        <v>1490.6155903068197</v>
      </c>
      <c r="AE133" s="3" t="s">
        <v>146</v>
      </c>
      <c r="AF133" s="10">
        <v>1.4782039776251021</v>
      </c>
      <c r="AG133" s="9">
        <f t="shared" ref="AG133:AG191" si="31">TTEST(M133:O133,P133:R133,2,2)</f>
        <v>1.9744332313211266E-3</v>
      </c>
      <c r="AH133" s="3">
        <v>3.11945915E-2</v>
      </c>
      <c r="AI133" s="10">
        <v>1.4891064281711277</v>
      </c>
      <c r="AJ133" s="9">
        <f t="shared" ref="AJ133:AJ191" si="32">TTEST(M133:O133,S133:U133,2,2)</f>
        <v>5.2260198828785655E-3</v>
      </c>
      <c r="AK133" s="3">
        <v>2.3702330400000001E-3</v>
      </c>
    </row>
    <row r="134" spans="1:37" x14ac:dyDescent="0.2">
      <c r="A134" s="5" t="s">
        <v>147</v>
      </c>
      <c r="C134" s="2">
        <v>2274.5622409818416</v>
      </c>
      <c r="D134" s="2">
        <v>2329.2770212928635</v>
      </c>
      <c r="E134" s="3">
        <v>2162.4975415246618</v>
      </c>
      <c r="F134" s="2">
        <v>3776.8847150911329</v>
      </c>
      <c r="G134" s="2">
        <v>4372.1733881929431</v>
      </c>
      <c r="H134" s="3">
        <v>3374.2838647660024</v>
      </c>
      <c r="I134" s="2">
        <v>824.84382776931875</v>
      </c>
      <c r="J134" s="2">
        <v>450.27558669949764</v>
      </c>
      <c r="K134" s="3">
        <v>337.68256523144271</v>
      </c>
      <c r="L134" s="3"/>
      <c r="M134" s="2">
        <v>2513.7778736364658</v>
      </c>
      <c r="N134" s="2">
        <v>2398.8577740044634</v>
      </c>
      <c r="O134" s="3">
        <v>2162.4975415246618</v>
      </c>
      <c r="P134" s="21">
        <v>4214.5059839037403</v>
      </c>
      <c r="Q134" s="21">
        <v>4694.8338353546724</v>
      </c>
      <c r="R134" s="22">
        <v>3374.2838647660024</v>
      </c>
      <c r="S134" s="2">
        <f t="shared" si="22"/>
        <v>824.84382776931875</v>
      </c>
      <c r="T134" s="2">
        <f t="shared" si="23"/>
        <v>552.04354116365096</v>
      </c>
      <c r="U134" s="3">
        <f t="shared" si="24"/>
        <v>479.7552886986474</v>
      </c>
      <c r="V134" s="3"/>
      <c r="W134" s="2">
        <f t="shared" si="25"/>
        <v>2358.3777297218635</v>
      </c>
      <c r="X134" s="2">
        <f t="shared" si="26"/>
        <v>4094.5412280081387</v>
      </c>
      <c r="Y134" s="3">
        <f t="shared" si="27"/>
        <v>618.88088587720574</v>
      </c>
      <c r="Z134" s="3"/>
      <c r="AA134" s="2">
        <f t="shared" si="28"/>
        <v>2358.3777297218635</v>
      </c>
      <c r="AB134" s="2">
        <f t="shared" si="29"/>
        <v>4176.3897571669886</v>
      </c>
      <c r="AC134" s="3">
        <f t="shared" si="30"/>
        <v>711.88227059713677</v>
      </c>
      <c r="AE134" s="3" t="s">
        <v>147</v>
      </c>
      <c r="AF134" s="10">
        <v>1.7708739802506248</v>
      </c>
      <c r="AG134" s="9">
        <f t="shared" si="31"/>
        <v>1.2198335736213534E-2</v>
      </c>
      <c r="AH134" s="3">
        <v>0.1534219624</v>
      </c>
      <c r="AI134" s="11">
        <v>0.30185252414213265</v>
      </c>
      <c r="AJ134" s="9">
        <f t="shared" si="32"/>
        <v>2.9525674636987327E-4</v>
      </c>
      <c r="AK134" s="3">
        <v>2.5070944999999999E-4</v>
      </c>
    </row>
    <row r="135" spans="1:37" x14ac:dyDescent="0.2">
      <c r="A135" s="5" t="s">
        <v>148</v>
      </c>
      <c r="C135" s="2">
        <v>134.56224098184157</v>
      </c>
      <c r="D135" s="2">
        <v>115.27702129286368</v>
      </c>
      <c r="E135" s="3">
        <v>162.4975415246617</v>
      </c>
      <c r="F135" s="2">
        <v>179.88471509113268</v>
      </c>
      <c r="G135" s="2">
        <v>169.17338819294332</v>
      </c>
      <c r="H135" s="3">
        <v>224.28386476600238</v>
      </c>
      <c r="I135" s="2">
        <v>216.84382776931881</v>
      </c>
      <c r="J135" s="2">
        <v>164.27558669949764</v>
      </c>
      <c r="K135" s="3">
        <v>158.68256523144268</v>
      </c>
      <c r="L135" s="3"/>
      <c r="M135" s="2">
        <v>148.71414723787805</v>
      </c>
      <c r="N135" s="2">
        <v>118.72060564911878</v>
      </c>
      <c r="O135" s="3">
        <v>162.4975415246617</v>
      </c>
      <c r="P135" s="21">
        <v>200.72765396708837</v>
      </c>
      <c r="Q135" s="21">
        <v>181.65815406009949</v>
      </c>
      <c r="R135" s="22">
        <v>224.28386476600238</v>
      </c>
      <c r="S135" s="2">
        <f t="shared" si="22"/>
        <v>216.84382776931881</v>
      </c>
      <c r="T135" s="2">
        <f t="shared" si="23"/>
        <v>201.40393858139458</v>
      </c>
      <c r="U135" s="3">
        <f t="shared" si="24"/>
        <v>225.44486370469011</v>
      </c>
      <c r="V135" s="3"/>
      <c r="W135" s="2">
        <f t="shared" si="25"/>
        <v>143.31076480388617</v>
      </c>
      <c r="X135" s="2">
        <f t="shared" si="26"/>
        <v>202.22322426439675</v>
      </c>
      <c r="Y135" s="3">
        <f t="shared" si="27"/>
        <v>214.56421001846783</v>
      </c>
      <c r="Z135" s="3"/>
      <c r="AA135" s="2">
        <f t="shared" si="28"/>
        <v>143.31076480388617</v>
      </c>
      <c r="AB135" s="2">
        <f t="shared" si="29"/>
        <v>206.26559984351698</v>
      </c>
      <c r="AC135" s="3">
        <f t="shared" si="30"/>
        <v>246.80752064321203</v>
      </c>
      <c r="AE135" s="3" t="s">
        <v>148</v>
      </c>
      <c r="AF135" s="10">
        <v>1.4392889475245034</v>
      </c>
      <c r="AG135" s="9">
        <f t="shared" si="31"/>
        <v>2.9972550792026251E-2</v>
      </c>
      <c r="AH135" s="3">
        <v>0.26911965669999999</v>
      </c>
      <c r="AI135" s="10">
        <v>1.722184100970755</v>
      </c>
      <c r="AJ135" s="9">
        <f t="shared" si="32"/>
        <v>8.3819123773725447E-3</v>
      </c>
      <c r="AK135" s="3">
        <v>3.40911379E-3</v>
      </c>
    </row>
    <row r="136" spans="1:37" x14ac:dyDescent="0.2">
      <c r="A136" s="5" t="s">
        <v>149</v>
      </c>
      <c r="C136" s="2">
        <v>348.56224098184157</v>
      </c>
      <c r="D136" s="2">
        <v>382.27702129286365</v>
      </c>
      <c r="E136" s="3">
        <v>236.4975415246617</v>
      </c>
      <c r="F136" s="2">
        <v>2000.8847150911326</v>
      </c>
      <c r="G136" s="2">
        <v>852.17338819294332</v>
      </c>
      <c r="H136" s="3">
        <v>816.28386476600235</v>
      </c>
      <c r="I136" s="2">
        <v>917.84382776931875</v>
      </c>
      <c r="J136" s="2">
        <v>2043.2755866994976</v>
      </c>
      <c r="K136" s="3">
        <v>595.68256523144271</v>
      </c>
      <c r="L136" s="3"/>
      <c r="M136" s="2">
        <v>385.22051987773682</v>
      </c>
      <c r="N136" s="2">
        <v>393.69649722584734</v>
      </c>
      <c r="O136" s="3">
        <v>236.4975415246617</v>
      </c>
      <c r="P136" s="21">
        <v>2232.7238560284291</v>
      </c>
      <c r="Q136" s="21">
        <v>915.06262475345977</v>
      </c>
      <c r="R136" s="22">
        <v>816.28386476600235</v>
      </c>
      <c r="S136" s="2">
        <f t="shared" si="22"/>
        <v>917.84382776931875</v>
      </c>
      <c r="T136" s="2">
        <f t="shared" si="23"/>
        <v>2505.0816072948901</v>
      </c>
      <c r="U136" s="3">
        <f t="shared" si="24"/>
        <v>846.30327556144607</v>
      </c>
      <c r="V136" s="3"/>
      <c r="W136" s="2">
        <f t="shared" si="25"/>
        <v>338.47151954274864</v>
      </c>
      <c r="X136" s="2">
        <f t="shared" si="26"/>
        <v>1321.356781849297</v>
      </c>
      <c r="Y136" s="3">
        <f t="shared" si="27"/>
        <v>1423.0762368752182</v>
      </c>
      <c r="Z136" s="3"/>
      <c r="AA136" s="2">
        <f t="shared" si="28"/>
        <v>338.47151954274864</v>
      </c>
      <c r="AB136" s="2">
        <f t="shared" si="29"/>
        <v>1347.7702682610698</v>
      </c>
      <c r="AC136" s="3">
        <f t="shared" si="30"/>
        <v>1636.9268559710606</v>
      </c>
      <c r="AE136" s="3" t="s">
        <v>149</v>
      </c>
      <c r="AF136" s="12">
        <v>3.9819310944738073</v>
      </c>
      <c r="AG136" s="9">
        <f t="shared" si="31"/>
        <v>9.9153840743539015E-2</v>
      </c>
      <c r="AH136" s="3">
        <v>9.4915556400000003E-2</v>
      </c>
      <c r="AI136" s="12">
        <v>4.836232183382621</v>
      </c>
      <c r="AJ136" s="9">
        <f t="shared" si="32"/>
        <v>0.11684824850122487</v>
      </c>
      <c r="AK136" s="3">
        <v>3.6963759810000003E-2</v>
      </c>
    </row>
    <row r="137" spans="1:37" x14ac:dyDescent="0.2">
      <c r="A137" s="5" t="s">
        <v>150</v>
      </c>
      <c r="C137" s="2">
        <v>25247.562240981842</v>
      </c>
      <c r="D137" s="2">
        <v>26888.277021292863</v>
      </c>
      <c r="E137" s="3">
        <v>34605.497541524659</v>
      </c>
      <c r="F137" s="2">
        <v>14319.884715091133</v>
      </c>
      <c r="G137" s="2">
        <v>11834.173388192943</v>
      </c>
      <c r="H137" s="3">
        <v>12467.283864766003</v>
      </c>
      <c r="I137" s="2">
        <v>29677.84382776932</v>
      </c>
      <c r="J137" s="2">
        <v>25213.275586699499</v>
      </c>
      <c r="K137" s="3">
        <v>21981.682565231444</v>
      </c>
      <c r="L137" s="3"/>
      <c r="M137" s="2">
        <v>27902.847493521869</v>
      </c>
      <c r="N137" s="2">
        <v>27691.490437798013</v>
      </c>
      <c r="O137" s="3">
        <v>34605.497541524659</v>
      </c>
      <c r="P137" s="21">
        <v>15979.105631532908</v>
      </c>
      <c r="Q137" s="21">
        <v>12707.519282373492</v>
      </c>
      <c r="R137" s="22">
        <v>12467.283864766003</v>
      </c>
      <c r="S137" s="2">
        <f t="shared" si="22"/>
        <v>29677.84382776932</v>
      </c>
      <c r="T137" s="2">
        <f t="shared" si="23"/>
        <v>30911.793466843425</v>
      </c>
      <c r="U137" s="3">
        <f t="shared" si="24"/>
        <v>31230.005783498709</v>
      </c>
      <c r="V137" s="3"/>
      <c r="W137" s="2">
        <f t="shared" si="25"/>
        <v>30066.611824281514</v>
      </c>
      <c r="X137" s="2">
        <f t="shared" si="26"/>
        <v>13717.969592890802</v>
      </c>
      <c r="Y137" s="3">
        <f t="shared" si="27"/>
        <v>30606.547692703822</v>
      </c>
      <c r="Z137" s="3"/>
      <c r="AA137" s="2">
        <f t="shared" si="28"/>
        <v>30066.611824281514</v>
      </c>
      <c r="AB137" s="2">
        <f t="shared" si="29"/>
        <v>13992.187282175162</v>
      </c>
      <c r="AC137" s="3">
        <f t="shared" si="30"/>
        <v>35205.900139796264</v>
      </c>
      <c r="AE137" s="3" t="s">
        <v>150</v>
      </c>
      <c r="AF137" s="11">
        <v>0.46537293140809444</v>
      </c>
      <c r="AG137" s="9">
        <f t="shared" si="31"/>
        <v>2.9847143512687284E-3</v>
      </c>
      <c r="AH137" s="3">
        <v>1.1757733100000001E-2</v>
      </c>
      <c r="AI137" s="10">
        <v>1.1709300783723262</v>
      </c>
      <c r="AJ137" s="9">
        <f t="shared" si="32"/>
        <v>0.82732718221582768</v>
      </c>
      <c r="AK137" s="3">
        <v>0.21528298713999999</v>
      </c>
    </row>
    <row r="138" spans="1:37" x14ac:dyDescent="0.2">
      <c r="A138" s="5" t="s">
        <v>151</v>
      </c>
      <c r="C138" s="2">
        <v>553.56224098184157</v>
      </c>
      <c r="D138" s="2">
        <v>630.27702129286365</v>
      </c>
      <c r="E138" s="3">
        <v>831.49754152466176</v>
      </c>
      <c r="F138" s="2">
        <v>360.8847150911327</v>
      </c>
      <c r="G138" s="2">
        <v>361.17338819294332</v>
      </c>
      <c r="H138" s="3">
        <v>402.28386476600235</v>
      </c>
      <c r="I138" s="21">
        <v>27.843827769318793</v>
      </c>
      <c r="J138" s="21">
        <v>19.275586699497637</v>
      </c>
      <c r="K138" s="22">
        <v>86.68256523144268</v>
      </c>
      <c r="L138" s="3"/>
      <c r="M138" s="2">
        <v>611.78036282713424</v>
      </c>
      <c r="N138" s="2">
        <v>649.10481599374509</v>
      </c>
      <c r="O138" s="3">
        <v>831.49754152466176</v>
      </c>
      <c r="P138" s="21">
        <v>402.69981902645287</v>
      </c>
      <c r="Q138" s="21">
        <v>387.82749282016562</v>
      </c>
      <c r="R138" s="22">
        <v>402.28386476600235</v>
      </c>
      <c r="S138" s="2">
        <f t="shared" si="22"/>
        <v>27.843827769318793</v>
      </c>
      <c r="T138" s="2">
        <f t="shared" si="23"/>
        <v>23.632112097383491</v>
      </c>
      <c r="U138" s="3">
        <f t="shared" si="24"/>
        <v>123.15240225460676</v>
      </c>
      <c r="V138" s="3"/>
      <c r="W138" s="2">
        <f t="shared" si="25"/>
        <v>697.46090678184703</v>
      </c>
      <c r="X138" s="2">
        <f t="shared" si="26"/>
        <v>397.60372553754024</v>
      </c>
      <c r="Y138" s="3">
        <f t="shared" si="27"/>
        <v>58.209447373769677</v>
      </c>
      <c r="Z138" s="3"/>
      <c r="AA138" s="2">
        <f t="shared" si="28"/>
        <v>697.46090678184703</v>
      </c>
      <c r="AB138" s="2">
        <f t="shared" si="29"/>
        <v>405.55169291926273</v>
      </c>
      <c r="AC138" s="3">
        <f t="shared" si="30"/>
        <v>66.956783627125304</v>
      </c>
      <c r="AE138" s="3" t="s">
        <v>151</v>
      </c>
      <c r="AF138" s="10">
        <v>0.58146870882056745</v>
      </c>
      <c r="AG138" s="9">
        <f t="shared" si="31"/>
        <v>1.1635714818315919E-2</v>
      </c>
      <c r="AH138" s="3">
        <v>4.7686029000000001E-3</v>
      </c>
      <c r="AI138" s="11">
        <v>9.6000769327804283E-2</v>
      </c>
      <c r="AJ138" s="9">
        <f t="shared" si="32"/>
        <v>1.0532338743296126E-3</v>
      </c>
      <c r="AK138" s="3">
        <v>6.7968700999999996E-4</v>
      </c>
    </row>
    <row r="139" spans="1:37" x14ac:dyDescent="0.2">
      <c r="A139" s="5" t="s">
        <v>152</v>
      </c>
      <c r="C139" s="2">
        <v>234.56224098184157</v>
      </c>
      <c r="D139" s="2">
        <v>243.27702129286368</v>
      </c>
      <c r="E139" s="3">
        <v>262.4975415246617</v>
      </c>
      <c r="F139" s="2">
        <v>277.8847150911327</v>
      </c>
      <c r="G139" s="2">
        <v>316.17338819294332</v>
      </c>
      <c r="H139" s="3">
        <v>315.28386476600235</v>
      </c>
      <c r="I139" s="2">
        <v>270.84382776931881</v>
      </c>
      <c r="J139" s="2">
        <v>249.27558669949764</v>
      </c>
      <c r="K139" s="3">
        <v>180.68256523144268</v>
      </c>
      <c r="L139" s="3"/>
      <c r="M139" s="2">
        <v>259.23114379855974</v>
      </c>
      <c r="N139" s="2">
        <v>250.5442540454531</v>
      </c>
      <c r="O139" s="3">
        <v>262.4975415246617</v>
      </c>
      <c r="P139" s="21">
        <v>310.08274886110894</v>
      </c>
      <c r="Q139" s="21">
        <v>339.50655404827512</v>
      </c>
      <c r="R139" s="22">
        <v>315.28386476600235</v>
      </c>
      <c r="S139" s="2">
        <f t="shared" si="22"/>
        <v>270.84382776931881</v>
      </c>
      <c r="T139" s="2">
        <f t="shared" si="23"/>
        <v>305.61500927891836</v>
      </c>
      <c r="U139" s="3">
        <f t="shared" si="24"/>
        <v>256.70089359221561</v>
      </c>
      <c r="V139" s="3"/>
      <c r="W139" s="2">
        <f t="shared" si="25"/>
        <v>257.42431312289153</v>
      </c>
      <c r="X139" s="2">
        <f t="shared" si="26"/>
        <v>321.62438922512882</v>
      </c>
      <c r="Y139" s="3">
        <f t="shared" si="27"/>
        <v>277.7199102134843</v>
      </c>
      <c r="Z139" s="3"/>
      <c r="AA139" s="2">
        <f t="shared" si="28"/>
        <v>257.42431312289153</v>
      </c>
      <c r="AB139" s="2">
        <f t="shared" si="29"/>
        <v>328.05355472470211</v>
      </c>
      <c r="AC139" s="3">
        <f t="shared" si="30"/>
        <v>319.45384771833989</v>
      </c>
      <c r="AE139" s="3" t="s">
        <v>152</v>
      </c>
      <c r="AF139" s="10">
        <v>1.2743689620649505</v>
      </c>
      <c r="AG139" s="9">
        <f t="shared" si="31"/>
        <v>2.7467905588284109E-3</v>
      </c>
      <c r="AH139" s="3">
        <v>6.0471482100000001E-2</v>
      </c>
      <c r="AI139" s="10">
        <v>1.2409622224216099</v>
      </c>
      <c r="AJ139" s="9">
        <f t="shared" si="32"/>
        <v>0.2465146755164811</v>
      </c>
      <c r="AK139" s="3">
        <v>7.2310971629999998E-2</v>
      </c>
    </row>
    <row r="140" spans="1:37" x14ac:dyDescent="0.2">
      <c r="A140" s="5" t="s">
        <v>153</v>
      </c>
      <c r="C140" s="2">
        <v>4952.5622409818416</v>
      </c>
      <c r="D140" s="2">
        <v>5277.2770212928635</v>
      </c>
      <c r="E140" s="3">
        <v>6185.4975415246618</v>
      </c>
      <c r="F140" s="2">
        <v>4019.8847150911329</v>
      </c>
      <c r="G140" s="2">
        <v>3345.1733881929435</v>
      </c>
      <c r="H140" s="3">
        <v>2906.2838647660024</v>
      </c>
      <c r="I140" s="2">
        <v>20906.84382776932</v>
      </c>
      <c r="J140" s="2">
        <v>17844.275586699499</v>
      </c>
      <c r="K140" s="3">
        <v>11002.682565231442</v>
      </c>
      <c r="L140" s="3"/>
      <c r="M140" s="2">
        <v>5473.4230415315214</v>
      </c>
      <c r="N140" s="2">
        <v>5434.9211761325378</v>
      </c>
      <c r="O140" s="3">
        <v>6185.4975415246618</v>
      </c>
      <c r="P140" s="21">
        <v>4485.6619845083014</v>
      </c>
      <c r="Q140" s="21">
        <v>3592.042632716194</v>
      </c>
      <c r="R140" s="22">
        <v>2906.2838647660024</v>
      </c>
      <c r="S140" s="2">
        <f t="shared" si="22"/>
        <v>20906.84382776932</v>
      </c>
      <c r="T140" s="2">
        <f t="shared" si="23"/>
        <v>21877.306643666336</v>
      </c>
      <c r="U140" s="3">
        <f t="shared" si="24"/>
        <v>15631.826140992243</v>
      </c>
      <c r="V140" s="3"/>
      <c r="W140" s="2">
        <f t="shared" si="25"/>
        <v>5697.9472530629073</v>
      </c>
      <c r="X140" s="2">
        <f t="shared" si="26"/>
        <v>3661.3294939968328</v>
      </c>
      <c r="Y140" s="3">
        <f t="shared" si="27"/>
        <v>19471.992204142633</v>
      </c>
      <c r="Z140" s="3"/>
      <c r="AA140" s="2">
        <f t="shared" si="28"/>
        <v>5697.9472530629073</v>
      </c>
      <c r="AB140" s="2">
        <f t="shared" si="29"/>
        <v>3734.5182634246935</v>
      </c>
      <c r="AC140" s="3">
        <f t="shared" si="30"/>
        <v>22398.116244432153</v>
      </c>
      <c r="AE140" s="3" t="s">
        <v>153</v>
      </c>
      <c r="AF140" s="10">
        <v>0.65541467787670715</v>
      </c>
      <c r="AG140" s="9">
        <f t="shared" si="31"/>
        <v>1.7109771476038149E-2</v>
      </c>
      <c r="AH140" s="3">
        <v>2.7724749999999999E-3</v>
      </c>
      <c r="AI140" s="12">
        <v>3.9309097205826431</v>
      </c>
      <c r="AJ140" s="9">
        <f t="shared" si="32"/>
        <v>2.1423331635007192E-3</v>
      </c>
      <c r="AK140" s="3">
        <v>1.1346774999999999E-3</v>
      </c>
    </row>
    <row r="141" spans="1:37" x14ac:dyDescent="0.2">
      <c r="A141" s="5" t="s">
        <v>154</v>
      </c>
      <c r="C141" s="2">
        <v>26412.562240981842</v>
      </c>
      <c r="D141" s="2">
        <v>28402.277021292863</v>
      </c>
      <c r="E141" s="3">
        <v>33206.497541524659</v>
      </c>
      <c r="F141" s="2">
        <v>26411.884715091132</v>
      </c>
      <c r="G141" s="2">
        <v>24521.173388192943</v>
      </c>
      <c r="H141" s="3">
        <v>30683.283864766003</v>
      </c>
      <c r="I141" s="2">
        <v>9704.8438277693185</v>
      </c>
      <c r="J141" s="2">
        <v>6497.2755866994976</v>
      </c>
      <c r="K141" s="3">
        <v>10866.682565231442</v>
      </c>
      <c r="L141" s="3"/>
      <c r="M141" s="2">
        <v>29190.370503453811</v>
      </c>
      <c r="N141" s="2">
        <v>29250.717028985902</v>
      </c>
      <c r="O141" s="3">
        <v>33206.497541524659</v>
      </c>
      <c r="P141" s="21">
        <v>29472.185299476747</v>
      </c>
      <c r="Q141" s="21">
        <v>26330.802620128488</v>
      </c>
      <c r="R141" s="22">
        <v>30683.283864766003</v>
      </c>
      <c r="S141" s="2">
        <f t="shared" si="22"/>
        <v>9704.8438277693185</v>
      </c>
      <c r="T141" s="2">
        <f t="shared" si="23"/>
        <v>7965.7417118451349</v>
      </c>
      <c r="U141" s="3">
        <f t="shared" si="24"/>
        <v>15438.607047142086</v>
      </c>
      <c r="V141" s="3"/>
      <c r="W141" s="2">
        <f t="shared" si="25"/>
        <v>30549.195024654793</v>
      </c>
      <c r="X141" s="2">
        <f t="shared" si="26"/>
        <v>28828.757261457078</v>
      </c>
      <c r="Y141" s="3">
        <f t="shared" si="27"/>
        <v>11036.397528918847</v>
      </c>
      <c r="Z141" s="3"/>
      <c r="AA141" s="2">
        <f t="shared" si="28"/>
        <v>30549.195024654793</v>
      </c>
      <c r="AB141" s="2">
        <f t="shared" si="29"/>
        <v>29405.034614140041</v>
      </c>
      <c r="AC141" s="3">
        <f t="shared" si="30"/>
        <v>12694.875397490037</v>
      </c>
      <c r="AE141" s="3" t="s">
        <v>154</v>
      </c>
      <c r="AF141" s="10">
        <v>0.96254695386928013</v>
      </c>
      <c r="AG141" s="9">
        <f t="shared" si="31"/>
        <v>0.40660381398703854</v>
      </c>
      <c r="AH141" s="3">
        <v>8.3600178799999994E-2</v>
      </c>
      <c r="AI141" s="11">
        <v>0.41555515250875225</v>
      </c>
      <c r="AJ141" s="9">
        <f t="shared" si="32"/>
        <v>1.7353147908889246E-3</v>
      </c>
      <c r="AK141" s="3">
        <v>9.9987198000000004E-4</v>
      </c>
    </row>
    <row r="142" spans="1:37" x14ac:dyDescent="0.2">
      <c r="A142" s="5" t="s">
        <v>155</v>
      </c>
      <c r="C142" s="2">
        <v>2027.5622409818416</v>
      </c>
      <c r="D142" s="2">
        <v>2065.2770212928635</v>
      </c>
      <c r="E142" s="3">
        <v>2075.4975415246618</v>
      </c>
      <c r="F142" s="2">
        <v>2213.8847150911329</v>
      </c>
      <c r="G142" s="2">
        <v>2417.1733881929435</v>
      </c>
      <c r="H142" s="3">
        <v>2127.2838647660024</v>
      </c>
      <c r="I142" s="2">
        <v>1022.8438277693188</v>
      </c>
      <c r="J142" s="2">
        <v>838.27558669949758</v>
      </c>
      <c r="K142" s="3">
        <v>829.68256523144271</v>
      </c>
      <c r="L142" s="3"/>
      <c r="M142" s="2">
        <v>2240.8008921315823</v>
      </c>
      <c r="N142" s="2">
        <v>2126.9714991870242</v>
      </c>
      <c r="O142" s="3">
        <v>2075.4975415246618</v>
      </c>
      <c r="P142" s="21">
        <v>2470.4038071756372</v>
      </c>
      <c r="Q142" s="21">
        <v>2595.5574953758742</v>
      </c>
      <c r="R142" s="22">
        <v>2127.2838647660024</v>
      </c>
      <c r="S142" s="2">
        <f t="shared" si="22"/>
        <v>1022.8438277693188</v>
      </c>
      <c r="T142" s="2">
        <f t="shared" si="23"/>
        <v>1027.7364285829358</v>
      </c>
      <c r="U142" s="3">
        <f t="shared" si="24"/>
        <v>1178.7537752742171</v>
      </c>
      <c r="V142" s="3"/>
      <c r="W142" s="2">
        <f t="shared" si="25"/>
        <v>2147.7566442810894</v>
      </c>
      <c r="X142" s="2">
        <f t="shared" si="26"/>
        <v>2397.7483891058382</v>
      </c>
      <c r="Y142" s="3">
        <f t="shared" si="27"/>
        <v>1076.444677208824</v>
      </c>
      <c r="Z142" s="3"/>
      <c r="AA142" s="2">
        <f t="shared" si="28"/>
        <v>2147.7566442810894</v>
      </c>
      <c r="AB142" s="2">
        <f t="shared" si="29"/>
        <v>2445.6785888554168</v>
      </c>
      <c r="AC142" s="3">
        <f t="shared" si="30"/>
        <v>1238.2057653912811</v>
      </c>
      <c r="AE142" s="3" t="s">
        <v>155</v>
      </c>
      <c r="AF142" s="10">
        <v>1.138713082493594</v>
      </c>
      <c r="AG142" s="9">
        <f t="shared" si="31"/>
        <v>0.16701967664623857</v>
      </c>
      <c r="AH142" s="3">
        <v>0.19861198299999999</v>
      </c>
      <c r="AI142" s="10">
        <v>0.57651120236936393</v>
      </c>
      <c r="AJ142" s="9">
        <f t="shared" si="32"/>
        <v>1.1081121450736496E-4</v>
      </c>
      <c r="AK142" s="3">
        <v>1.4495276999999999E-4</v>
      </c>
    </row>
    <row r="143" spans="1:37" x14ac:dyDescent="0.2">
      <c r="A143" s="5" t="s">
        <v>156</v>
      </c>
      <c r="C143" s="2">
        <v>266.56224098184157</v>
      </c>
      <c r="D143" s="2">
        <v>310.27702129286365</v>
      </c>
      <c r="E143" s="3">
        <v>218.4975415246617</v>
      </c>
      <c r="F143" s="2">
        <v>369.8847150911327</v>
      </c>
      <c r="G143" s="2">
        <v>365.17338819294332</v>
      </c>
      <c r="H143" s="3">
        <v>447.28386476600235</v>
      </c>
      <c r="I143" s="2">
        <v>479.84382776931881</v>
      </c>
      <c r="J143" s="2">
        <v>481.27558669949764</v>
      </c>
      <c r="K143" s="3">
        <v>386.68256523144271</v>
      </c>
      <c r="L143" s="3"/>
      <c r="M143" s="2">
        <v>294.59658269797785</v>
      </c>
      <c r="N143" s="2">
        <v>319.54569500290933</v>
      </c>
      <c r="O143" s="3">
        <v>218.4975415246617</v>
      </c>
      <c r="P143" s="21">
        <v>412.7426338636588</v>
      </c>
      <c r="Q143" s="21">
        <v>392.12268737766703</v>
      </c>
      <c r="R143" s="22">
        <v>447.28386476600235</v>
      </c>
      <c r="S143" s="2">
        <f t="shared" si="22"/>
        <v>479.84382776931881</v>
      </c>
      <c r="T143" s="2">
        <f t="shared" si="23"/>
        <v>590.0499316533361</v>
      </c>
      <c r="U143" s="3">
        <f t="shared" si="24"/>
        <v>549.37099162995412</v>
      </c>
      <c r="V143" s="3"/>
      <c r="W143" s="2">
        <f t="shared" si="25"/>
        <v>277.54660640851631</v>
      </c>
      <c r="X143" s="2">
        <f t="shared" si="26"/>
        <v>417.38306200244273</v>
      </c>
      <c r="Y143" s="3">
        <f t="shared" si="27"/>
        <v>539.75491701753629</v>
      </c>
      <c r="Z143" s="3"/>
      <c r="AA143" s="2">
        <f t="shared" si="28"/>
        <v>277.54660640851631</v>
      </c>
      <c r="AB143" s="2">
        <f t="shared" si="29"/>
        <v>425.72641179876064</v>
      </c>
      <c r="AC143" s="3">
        <f t="shared" si="30"/>
        <v>620.86576700100511</v>
      </c>
      <c r="AE143" s="3" t="s">
        <v>156</v>
      </c>
      <c r="AF143" s="10">
        <v>1.5338916130436879</v>
      </c>
      <c r="AG143" s="9">
        <f t="shared" si="31"/>
        <v>1.52672776410408E-2</v>
      </c>
      <c r="AH143" s="3">
        <v>0.18434966629999999</v>
      </c>
      <c r="AI143" s="12">
        <v>2.2369784125090795</v>
      </c>
      <c r="AJ143" s="9">
        <f t="shared" si="32"/>
        <v>4.0668042549704339E-3</v>
      </c>
      <c r="AK143" s="3">
        <v>1.9297383699999999E-3</v>
      </c>
    </row>
    <row r="144" spans="1:37" x14ac:dyDescent="0.2">
      <c r="A144" s="5" t="s">
        <v>157</v>
      </c>
      <c r="C144" s="2">
        <v>2010.5622409818416</v>
      </c>
      <c r="D144" s="2">
        <v>1988.2770212928638</v>
      </c>
      <c r="E144" s="3">
        <v>2016.4975415246618</v>
      </c>
      <c r="F144" s="2">
        <v>2123.8847150911329</v>
      </c>
      <c r="G144" s="2">
        <v>2380.1733881929435</v>
      </c>
      <c r="H144" s="3">
        <v>1428.2838647660024</v>
      </c>
      <c r="I144" s="2">
        <v>573.84382776931875</v>
      </c>
      <c r="J144" s="2">
        <v>458.27558669949764</v>
      </c>
      <c r="K144" s="3">
        <v>393.68256523144271</v>
      </c>
      <c r="L144" s="3"/>
      <c r="M144" s="2">
        <v>2222.0130027162663</v>
      </c>
      <c r="N144" s="2">
        <v>2047.6713356986045</v>
      </c>
      <c r="O144" s="3">
        <v>2016.4975415246618</v>
      </c>
      <c r="P144" s="21">
        <v>2369.9756588035775</v>
      </c>
      <c r="Q144" s="21">
        <v>2555.8269457189863</v>
      </c>
      <c r="R144" s="22">
        <v>1428.2838647660024</v>
      </c>
      <c r="S144" s="2">
        <f t="shared" si="22"/>
        <v>573.84382776931875</v>
      </c>
      <c r="T144" s="2">
        <f t="shared" si="23"/>
        <v>561.85164193518267</v>
      </c>
      <c r="U144" s="3">
        <f t="shared" si="24"/>
        <v>559.31609204871222</v>
      </c>
      <c r="V144" s="3"/>
      <c r="W144" s="2">
        <f t="shared" si="25"/>
        <v>2095.3939599798441</v>
      </c>
      <c r="X144" s="2">
        <f t="shared" si="26"/>
        <v>2118.0288230961887</v>
      </c>
      <c r="Y144" s="3">
        <f t="shared" si="27"/>
        <v>565.00385391773796</v>
      </c>
      <c r="Z144" s="3"/>
      <c r="AA144" s="2">
        <f t="shared" si="28"/>
        <v>2095.3939599798441</v>
      </c>
      <c r="AB144" s="2">
        <f t="shared" si="29"/>
        <v>2160.3675209460589</v>
      </c>
      <c r="AC144" s="3">
        <f t="shared" si="30"/>
        <v>649.90894952748204</v>
      </c>
      <c r="AE144" s="3" t="s">
        <v>157</v>
      </c>
      <c r="AF144" s="10">
        <v>1.0310078019728757</v>
      </c>
      <c r="AG144" s="9">
        <f t="shared" si="31"/>
        <v>0.95219750415886717</v>
      </c>
      <c r="AH144" s="3">
        <v>0.2648596185</v>
      </c>
      <c r="AI144" s="11">
        <v>0.31016074396517473</v>
      </c>
      <c r="AJ144" s="9">
        <f t="shared" si="32"/>
        <v>1.8255099001681575E-5</v>
      </c>
      <c r="AK144" s="3">
        <v>4.0161219999999999E-5</v>
      </c>
    </row>
    <row r="145" spans="1:37" x14ac:dyDescent="0.2">
      <c r="A145" s="5" t="s">
        <v>158</v>
      </c>
      <c r="C145" s="2">
        <v>653.56224098184157</v>
      </c>
      <c r="D145" s="2">
        <v>746.27702129286365</v>
      </c>
      <c r="E145" s="3">
        <v>570.49754152466176</v>
      </c>
      <c r="F145" s="2">
        <v>716.88471509113265</v>
      </c>
      <c r="G145" s="2">
        <v>787.17338819294332</v>
      </c>
      <c r="H145" s="3">
        <v>498.28386476600235</v>
      </c>
      <c r="I145" s="2">
        <v>292.84382776931881</v>
      </c>
      <c r="J145" s="2">
        <v>281.27558669949764</v>
      </c>
      <c r="K145" s="3">
        <v>186.68256523144268</v>
      </c>
      <c r="L145" s="3"/>
      <c r="M145" s="2">
        <v>722.29735938781596</v>
      </c>
      <c r="N145" s="2">
        <v>768.569997352923</v>
      </c>
      <c r="O145" s="3">
        <v>570.49754152466176</v>
      </c>
      <c r="P145" s="21">
        <v>799.94893925371105</v>
      </c>
      <c r="Q145" s="21">
        <v>845.26571319406241</v>
      </c>
      <c r="R145" s="22">
        <v>498.28386476600235</v>
      </c>
      <c r="S145" s="2">
        <f t="shared" si="22"/>
        <v>292.84382776931881</v>
      </c>
      <c r="T145" s="2">
        <f t="shared" si="23"/>
        <v>344.84741236504493</v>
      </c>
      <c r="U145" s="3">
        <f t="shared" si="24"/>
        <v>265.22526537972254</v>
      </c>
      <c r="V145" s="3"/>
      <c r="W145" s="2">
        <f t="shared" si="25"/>
        <v>687.12163275513365</v>
      </c>
      <c r="X145" s="2">
        <f t="shared" si="26"/>
        <v>714.49950573792523</v>
      </c>
      <c r="Y145" s="3">
        <f t="shared" si="27"/>
        <v>300.97216850469545</v>
      </c>
      <c r="Z145" s="3"/>
      <c r="AA145" s="2">
        <f t="shared" si="28"/>
        <v>687.12163275513365</v>
      </c>
      <c r="AB145" s="2">
        <f t="shared" si="29"/>
        <v>728.78211528386043</v>
      </c>
      <c r="AC145" s="3">
        <f t="shared" si="30"/>
        <v>346.20030379186414</v>
      </c>
      <c r="AE145" s="3" t="s">
        <v>158</v>
      </c>
      <c r="AF145" s="10">
        <v>1.0606304335983163</v>
      </c>
      <c r="AG145" s="9">
        <f t="shared" si="31"/>
        <v>0.83638707924977962</v>
      </c>
      <c r="AH145" s="3">
        <v>3.5721466999999998E-3</v>
      </c>
      <c r="AI145" s="10">
        <v>0.50384136852701589</v>
      </c>
      <c r="AJ145" s="9">
        <f t="shared" si="32"/>
        <v>3.8509230644674635E-3</v>
      </c>
      <c r="AK145" s="3">
        <v>1.8453928E-3</v>
      </c>
    </row>
    <row r="146" spans="1:37" x14ac:dyDescent="0.2">
      <c r="A146" s="5" t="s">
        <v>159</v>
      </c>
      <c r="C146" s="2">
        <v>780.56224098184157</v>
      </c>
      <c r="D146" s="2">
        <v>727.27702129286365</v>
      </c>
      <c r="E146" s="3">
        <v>576.49754152466176</v>
      </c>
      <c r="F146" s="2">
        <v>928.88471509113265</v>
      </c>
      <c r="G146" s="2">
        <v>1022.1733881929433</v>
      </c>
      <c r="H146" s="3">
        <v>1195.2838647660024</v>
      </c>
      <c r="I146" s="2">
        <v>968.84382776931875</v>
      </c>
      <c r="J146" s="2">
        <v>714.27558669949758</v>
      </c>
      <c r="K146" s="3">
        <v>755.68256523144271</v>
      </c>
      <c r="L146" s="3"/>
      <c r="M146" s="2">
        <v>862.65394501988169</v>
      </c>
      <c r="N146" s="2">
        <v>749.00242454409215</v>
      </c>
      <c r="O146" s="3">
        <v>576.49754152466176</v>
      </c>
      <c r="P146" s="21">
        <v>1036.5130220856738</v>
      </c>
      <c r="Q146" s="21">
        <v>1097.6083934472683</v>
      </c>
      <c r="R146" s="22">
        <v>1195.2838647660024</v>
      </c>
      <c r="S146" s="2">
        <f t="shared" si="22"/>
        <v>968.84382776931875</v>
      </c>
      <c r="T146" s="2">
        <f t="shared" si="23"/>
        <v>875.71086662419521</v>
      </c>
      <c r="U146" s="3">
        <f t="shared" si="24"/>
        <v>1073.6198565616314</v>
      </c>
      <c r="V146" s="3"/>
      <c r="W146" s="2">
        <f t="shared" si="25"/>
        <v>729.38463702954516</v>
      </c>
      <c r="X146" s="2">
        <f t="shared" si="26"/>
        <v>1109.8017600996482</v>
      </c>
      <c r="Y146" s="3">
        <f t="shared" si="27"/>
        <v>972.72485031838187</v>
      </c>
      <c r="Z146" s="3"/>
      <c r="AA146" s="2">
        <f t="shared" si="28"/>
        <v>729.38463702954516</v>
      </c>
      <c r="AB146" s="2">
        <f t="shared" si="29"/>
        <v>1131.9863313773069</v>
      </c>
      <c r="AC146" s="3">
        <f t="shared" si="30"/>
        <v>1118.899599119796</v>
      </c>
      <c r="AE146" s="3" t="s">
        <v>159</v>
      </c>
      <c r="AF146" s="10">
        <v>1.5519744643750339</v>
      </c>
      <c r="AG146" s="9">
        <f t="shared" si="31"/>
        <v>1.6168765290497874E-2</v>
      </c>
      <c r="AH146" s="3">
        <v>2.64185054E-2</v>
      </c>
      <c r="AI146" s="10">
        <v>1.5340323093129158</v>
      </c>
      <c r="AJ146" s="9">
        <f t="shared" si="32"/>
        <v>7.3485275998810357E-2</v>
      </c>
      <c r="AK146" s="3">
        <v>2.452887833E-2</v>
      </c>
    </row>
    <row r="147" spans="1:37" x14ac:dyDescent="0.2">
      <c r="A147" s="5" t="s">
        <v>160</v>
      </c>
      <c r="C147" s="2">
        <v>4413.5622409818416</v>
      </c>
      <c r="D147" s="2">
        <v>5005.2770212928635</v>
      </c>
      <c r="E147" s="3">
        <v>5841.4975415246618</v>
      </c>
      <c r="F147" s="2">
        <v>2673.8847150911329</v>
      </c>
      <c r="G147" s="2">
        <v>2457.1733881929435</v>
      </c>
      <c r="H147" s="3">
        <v>3119.2838647660024</v>
      </c>
      <c r="I147" s="2">
        <v>3397.843827769319</v>
      </c>
      <c r="J147" s="2">
        <v>2730.2755866994976</v>
      </c>
      <c r="K147" s="3">
        <v>2799.6825652314428</v>
      </c>
      <c r="L147" s="3"/>
      <c r="M147" s="2">
        <v>4877.7364300694471</v>
      </c>
      <c r="N147" s="2">
        <v>5154.7959232903277</v>
      </c>
      <c r="O147" s="3">
        <v>5841.4975415246618</v>
      </c>
      <c r="P147" s="21">
        <v>2983.7032321883867</v>
      </c>
      <c r="Q147" s="21">
        <v>2638.5094409508879</v>
      </c>
      <c r="R147" s="22">
        <v>3119.2838647660024</v>
      </c>
      <c r="S147" s="2">
        <f t="shared" si="22"/>
        <v>3397.843827769319</v>
      </c>
      <c r="T147" s="2">
        <f t="shared" si="23"/>
        <v>3347.3522610501705</v>
      </c>
      <c r="U147" s="3">
        <f t="shared" si="24"/>
        <v>3977.5891788389981</v>
      </c>
      <c r="V147" s="3"/>
      <c r="W147" s="2">
        <f t="shared" si="25"/>
        <v>5291.3432982948116</v>
      </c>
      <c r="X147" s="2">
        <f t="shared" si="26"/>
        <v>2913.832179301759</v>
      </c>
      <c r="Y147" s="3">
        <f t="shared" si="27"/>
        <v>3574.2617558861625</v>
      </c>
      <c r="Z147" s="3"/>
      <c r="AA147" s="2">
        <f t="shared" si="28"/>
        <v>5291.3432982948116</v>
      </c>
      <c r="AB147" s="2">
        <f t="shared" si="29"/>
        <v>2972.0787238621601</v>
      </c>
      <c r="AC147" s="3">
        <f t="shared" si="30"/>
        <v>4111.378510070198</v>
      </c>
      <c r="AE147" s="3" t="s">
        <v>160</v>
      </c>
      <c r="AF147" s="10">
        <v>0.56168699634740049</v>
      </c>
      <c r="AG147" s="9">
        <f t="shared" si="31"/>
        <v>1.7568046124171446E-3</v>
      </c>
      <c r="AH147" s="3">
        <v>0.32296813060000001</v>
      </c>
      <c r="AI147" s="10">
        <v>0.77700090096122298</v>
      </c>
      <c r="AJ147" s="9">
        <f t="shared" si="32"/>
        <v>8.060997981240766E-3</v>
      </c>
      <c r="AK147" s="3">
        <v>3.33463507E-3</v>
      </c>
    </row>
    <row r="148" spans="1:37" x14ac:dyDescent="0.2">
      <c r="A148" s="5" t="s">
        <v>161</v>
      </c>
      <c r="C148" s="2">
        <v>1218.5622409818416</v>
      </c>
      <c r="D148" s="2">
        <v>1388.2770212928638</v>
      </c>
      <c r="E148" s="3">
        <v>1838.4975415246618</v>
      </c>
      <c r="F148" s="2">
        <v>1847.8847150911326</v>
      </c>
      <c r="G148" s="2">
        <v>1796.1733881929433</v>
      </c>
      <c r="H148" s="3">
        <v>1953.2838647660024</v>
      </c>
      <c r="I148" s="2">
        <v>2277.843827769319</v>
      </c>
      <c r="J148" s="2">
        <v>1784.2755866994976</v>
      </c>
      <c r="K148" s="3">
        <v>1200.6825652314426</v>
      </c>
      <c r="L148" s="3"/>
      <c r="M148" s="2">
        <v>1346.7183899556674</v>
      </c>
      <c r="N148" s="2">
        <v>1429.7479838407874</v>
      </c>
      <c r="O148" s="3">
        <v>1838.4975415246618</v>
      </c>
      <c r="P148" s="21">
        <v>2061.9960037959277</v>
      </c>
      <c r="Q148" s="21">
        <v>1928.728540323785</v>
      </c>
      <c r="R148" s="22">
        <v>1953.2838647660024</v>
      </c>
      <c r="S148" s="2">
        <f t="shared" si="22"/>
        <v>2277.843827769319</v>
      </c>
      <c r="T148" s="2">
        <f t="shared" si="23"/>
        <v>2187.5443448165529</v>
      </c>
      <c r="U148" s="3">
        <f t="shared" si="24"/>
        <v>1705.8440974683965</v>
      </c>
      <c r="V148" s="3"/>
      <c r="W148" s="2">
        <f t="shared" si="25"/>
        <v>1538.3213051070388</v>
      </c>
      <c r="X148" s="2">
        <f t="shared" si="26"/>
        <v>1981.3361362952382</v>
      </c>
      <c r="Y148" s="3">
        <f t="shared" si="27"/>
        <v>2057.0774233514226</v>
      </c>
      <c r="Z148" s="3"/>
      <c r="AA148" s="2">
        <f t="shared" si="28"/>
        <v>1538.3213051070388</v>
      </c>
      <c r="AB148" s="2">
        <f t="shared" si="29"/>
        <v>2020.9423924041635</v>
      </c>
      <c r="AC148" s="3">
        <f t="shared" si="30"/>
        <v>2366.2016073640289</v>
      </c>
      <c r="AE148" s="3" t="s">
        <v>161</v>
      </c>
      <c r="AF148" s="10">
        <v>1.3137323039698414</v>
      </c>
      <c r="AG148" s="9">
        <f t="shared" si="31"/>
        <v>4.8100493236749461E-2</v>
      </c>
      <c r="AH148" s="3">
        <v>7.5705035800000001E-2</v>
      </c>
      <c r="AI148" s="10">
        <v>1.5381712516809904</v>
      </c>
      <c r="AJ148" s="9">
        <f t="shared" si="32"/>
        <v>9.0649413754392255E-2</v>
      </c>
      <c r="AK148" s="3">
        <v>2.9445849919999999E-2</v>
      </c>
    </row>
    <row r="149" spans="1:37" x14ac:dyDescent="0.2">
      <c r="A149" s="5" t="s">
        <v>162</v>
      </c>
      <c r="C149" s="2">
        <v>3047.5622409818416</v>
      </c>
      <c r="D149" s="2">
        <v>3073.2770212928635</v>
      </c>
      <c r="E149" s="3">
        <v>2559.4975415246618</v>
      </c>
      <c r="F149" s="2">
        <v>6073.8847150911324</v>
      </c>
      <c r="G149" s="2">
        <v>6029.1733881929431</v>
      </c>
      <c r="H149" s="3">
        <v>7363.2838647660028</v>
      </c>
      <c r="I149" s="2">
        <v>10771.843827769319</v>
      </c>
      <c r="J149" s="2">
        <v>8004.2755866994976</v>
      </c>
      <c r="K149" s="3">
        <v>6643.6825652314428</v>
      </c>
      <c r="L149" s="3"/>
      <c r="M149" s="2">
        <v>3368.0742570505354</v>
      </c>
      <c r="N149" s="2">
        <v>3165.0827303081569</v>
      </c>
      <c r="O149" s="3">
        <v>2559.4975415246618</v>
      </c>
      <c r="P149" s="21">
        <v>6777.6555040217509</v>
      </c>
      <c r="Q149" s="21">
        <v>6474.1181807996181</v>
      </c>
      <c r="R149" s="22">
        <v>7363.2838647660028</v>
      </c>
      <c r="S149" s="2">
        <f t="shared" si="22"/>
        <v>10771.843827769319</v>
      </c>
      <c r="T149" s="2">
        <f t="shared" si="23"/>
        <v>9813.3426946824093</v>
      </c>
      <c r="U149" s="3">
        <f t="shared" si="24"/>
        <v>9438.8700373684478</v>
      </c>
      <c r="V149" s="3"/>
      <c r="W149" s="2">
        <f t="shared" si="25"/>
        <v>3030.8848429611185</v>
      </c>
      <c r="X149" s="2">
        <f t="shared" si="26"/>
        <v>6871.685849862457</v>
      </c>
      <c r="Y149" s="3">
        <f t="shared" si="27"/>
        <v>10008.018853273392</v>
      </c>
      <c r="Z149" s="3"/>
      <c r="AA149" s="2">
        <f t="shared" si="28"/>
        <v>3030.8848429611185</v>
      </c>
      <c r="AB149" s="2">
        <f t="shared" si="29"/>
        <v>7009.0485843748484</v>
      </c>
      <c r="AC149" s="3">
        <f t="shared" si="30"/>
        <v>11511.958679009545</v>
      </c>
      <c r="AE149" s="3" t="s">
        <v>162</v>
      </c>
      <c r="AF149" s="12">
        <v>2.3125420289895069</v>
      </c>
      <c r="AG149" s="9">
        <f t="shared" si="31"/>
        <v>4.2080590542826102E-4</v>
      </c>
      <c r="AH149" s="3">
        <v>3.66591774E-2</v>
      </c>
      <c r="AI149" s="12">
        <v>3.7982171133109017</v>
      </c>
      <c r="AJ149" s="9">
        <f t="shared" si="32"/>
        <v>1.1526634571000098E-4</v>
      </c>
      <c r="AK149" s="3">
        <v>1.4681248E-4</v>
      </c>
    </row>
    <row r="150" spans="1:37" x14ac:dyDescent="0.2">
      <c r="A150" s="5" t="s">
        <v>163</v>
      </c>
      <c r="C150" s="2">
        <v>1217.5622409818416</v>
      </c>
      <c r="D150" s="2">
        <v>1328.2770212928638</v>
      </c>
      <c r="E150" s="3">
        <v>1275.4975415246618</v>
      </c>
      <c r="F150" s="2">
        <v>1725.8847150911326</v>
      </c>
      <c r="G150" s="2">
        <v>1782.1733881929433</v>
      </c>
      <c r="H150" s="3">
        <v>2042.2838647660024</v>
      </c>
      <c r="I150" s="2">
        <v>3505.843827769319</v>
      </c>
      <c r="J150" s="2">
        <v>2851.2755866994976</v>
      </c>
      <c r="K150" s="3">
        <v>2292.6825652314428</v>
      </c>
      <c r="L150" s="3"/>
      <c r="M150" s="2">
        <v>1345.6132199900605</v>
      </c>
      <c r="N150" s="2">
        <v>1367.9556486550057</v>
      </c>
      <c r="O150" s="3">
        <v>1275.4975415246618</v>
      </c>
      <c r="P150" s="21">
        <v>1925.8600693360245</v>
      </c>
      <c r="Q150" s="21">
        <v>1913.6953593725302</v>
      </c>
      <c r="R150" s="22">
        <v>2042.2838647660024</v>
      </c>
      <c r="S150" s="2">
        <f t="shared" si="22"/>
        <v>3505.843827769319</v>
      </c>
      <c r="T150" s="2">
        <f t="shared" si="23"/>
        <v>3495.6997852195864</v>
      </c>
      <c r="U150" s="3">
        <f t="shared" si="24"/>
        <v>3257.2797627946611</v>
      </c>
      <c r="V150" s="3"/>
      <c r="W150" s="2">
        <f t="shared" si="25"/>
        <v>1329.6888033899093</v>
      </c>
      <c r="X150" s="2">
        <f t="shared" si="26"/>
        <v>1960.6130978248523</v>
      </c>
      <c r="Y150" s="3">
        <f t="shared" si="27"/>
        <v>3419.6077919278555</v>
      </c>
      <c r="Z150" s="3"/>
      <c r="AA150" s="2">
        <f t="shared" si="28"/>
        <v>1329.6888033899093</v>
      </c>
      <c r="AB150" s="2">
        <f t="shared" si="29"/>
        <v>1999.8051072272353</v>
      </c>
      <c r="AC150" s="3">
        <f t="shared" si="30"/>
        <v>3933.4841566786927</v>
      </c>
      <c r="AE150" s="3" t="s">
        <v>163</v>
      </c>
      <c r="AF150" s="10">
        <v>1.5039647638822944</v>
      </c>
      <c r="AG150" s="9">
        <f t="shared" si="31"/>
        <v>2.1923801066617949E-4</v>
      </c>
      <c r="AH150" s="3">
        <v>0.30026093040000001</v>
      </c>
      <c r="AI150" s="12">
        <v>2.9581990512747542</v>
      </c>
      <c r="AJ150" s="9">
        <f t="shared" si="32"/>
        <v>1.6901551169386999E-5</v>
      </c>
      <c r="AK150" s="3">
        <v>4.0161219999999999E-5</v>
      </c>
    </row>
    <row r="151" spans="1:37" x14ac:dyDescent="0.2">
      <c r="A151" s="5" t="s">
        <v>164</v>
      </c>
      <c r="C151" s="2">
        <v>633.56224098184157</v>
      </c>
      <c r="D151" s="2">
        <v>744.27702129286365</v>
      </c>
      <c r="E151" s="3">
        <v>756.49754152466176</v>
      </c>
      <c r="F151" s="2">
        <v>1102.8847150911326</v>
      </c>
      <c r="G151" s="2">
        <v>1241.1733881929433</v>
      </c>
      <c r="H151" s="3">
        <v>1382.2838647660024</v>
      </c>
      <c r="I151" s="2">
        <v>1151.8438277693188</v>
      </c>
      <c r="J151" s="2">
        <v>827.27558669949758</v>
      </c>
      <c r="K151" s="3">
        <v>723.68256523144271</v>
      </c>
      <c r="L151" s="3"/>
      <c r="M151" s="2">
        <v>700.19396007567957</v>
      </c>
      <c r="N151" s="2">
        <v>766.51025284673028</v>
      </c>
      <c r="O151" s="3">
        <v>756.49754152466176</v>
      </c>
      <c r="P151" s="21">
        <v>1230.6741089383224</v>
      </c>
      <c r="Q151" s="21">
        <v>1332.7702954704687</v>
      </c>
      <c r="R151" s="22">
        <v>1382.2838647660024</v>
      </c>
      <c r="S151" s="2">
        <f t="shared" si="22"/>
        <v>1151.8438277693188</v>
      </c>
      <c r="T151" s="2">
        <f t="shared" si="23"/>
        <v>1014.2502900220798</v>
      </c>
      <c r="U151" s="3">
        <f t="shared" si="24"/>
        <v>1028.1565403615944</v>
      </c>
      <c r="V151" s="3"/>
      <c r="W151" s="2">
        <f t="shared" si="25"/>
        <v>741.06725148235728</v>
      </c>
      <c r="X151" s="2">
        <f t="shared" si="26"/>
        <v>1315.2427563915978</v>
      </c>
      <c r="Y151" s="3">
        <f t="shared" si="27"/>
        <v>1064.7502193843309</v>
      </c>
      <c r="Z151" s="3"/>
      <c r="AA151" s="2">
        <f t="shared" si="28"/>
        <v>741.06725148235728</v>
      </c>
      <c r="AB151" s="2">
        <f t="shared" si="29"/>
        <v>1341.5340254502935</v>
      </c>
      <c r="AC151" s="3">
        <f t="shared" si="30"/>
        <v>1224.7539406872386</v>
      </c>
      <c r="AE151" s="3" t="s">
        <v>164</v>
      </c>
      <c r="AF151" s="10">
        <v>1.8102729850318202</v>
      </c>
      <c r="AG151" s="9">
        <f t="shared" si="31"/>
        <v>3.0763730174728399E-4</v>
      </c>
      <c r="AH151" s="3">
        <v>1.16396607E-2</v>
      </c>
      <c r="AI151" s="10">
        <v>1.6526893318215892</v>
      </c>
      <c r="AJ151" s="9">
        <f t="shared" si="32"/>
        <v>2.5913083671832218E-3</v>
      </c>
      <c r="AK151" s="3">
        <v>1.3342479500000001E-3</v>
      </c>
    </row>
    <row r="152" spans="1:37" x14ac:dyDescent="0.2">
      <c r="A152" s="5" t="s">
        <v>165</v>
      </c>
      <c r="C152" s="2">
        <v>2793.5622409818416</v>
      </c>
      <c r="D152" s="2">
        <v>2964.2770212928635</v>
      </c>
      <c r="E152" s="3">
        <v>2586.4975415246618</v>
      </c>
      <c r="F152" s="2">
        <v>3929.8847150911329</v>
      </c>
      <c r="G152" s="2">
        <v>4310.1733881929431</v>
      </c>
      <c r="H152" s="3">
        <v>4053.2838647660024</v>
      </c>
      <c r="I152" s="2">
        <v>9369.8438277693185</v>
      </c>
      <c r="J152" s="2">
        <v>8920.2755866994976</v>
      </c>
      <c r="K152" s="3">
        <v>4508.6825652314428</v>
      </c>
      <c r="L152" s="3"/>
      <c r="M152" s="2">
        <v>3087.3610857864037</v>
      </c>
      <c r="N152" s="2">
        <v>3052.8266547206531</v>
      </c>
      <c r="O152" s="3">
        <v>2586.4975415246618</v>
      </c>
      <c r="P152" s="21">
        <v>4385.2338361362417</v>
      </c>
      <c r="Q152" s="21">
        <v>4628.2583197134009</v>
      </c>
      <c r="R152" s="22">
        <v>4053.2838647660024</v>
      </c>
      <c r="S152" s="2">
        <f t="shared" si="22"/>
        <v>9369.8438277693185</v>
      </c>
      <c r="T152" s="2">
        <f t="shared" si="23"/>
        <v>10936.370233022782</v>
      </c>
      <c r="U152" s="3">
        <f t="shared" si="24"/>
        <v>6405.6144096472262</v>
      </c>
      <c r="V152" s="3"/>
      <c r="W152" s="2">
        <f t="shared" si="25"/>
        <v>2908.8950940105728</v>
      </c>
      <c r="X152" s="2">
        <f t="shared" si="26"/>
        <v>4355.5920068718815</v>
      </c>
      <c r="Y152" s="3">
        <f t="shared" si="27"/>
        <v>8903.9428234797761</v>
      </c>
      <c r="Z152" s="3"/>
      <c r="AA152" s="2">
        <f t="shared" si="28"/>
        <v>2908.8950940105728</v>
      </c>
      <c r="AB152" s="2">
        <f t="shared" si="29"/>
        <v>4442.6588550305778</v>
      </c>
      <c r="AC152" s="3">
        <f t="shared" si="30"/>
        <v>10241.969301510338</v>
      </c>
      <c r="AE152" s="3" t="s">
        <v>165</v>
      </c>
      <c r="AF152" s="10">
        <v>1.5272667839338829</v>
      </c>
      <c r="AG152" s="9">
        <f t="shared" si="31"/>
        <v>3.3730072567771008E-3</v>
      </c>
      <c r="AH152" s="3">
        <v>0.32184447109999997</v>
      </c>
      <c r="AI152" s="12">
        <v>3.5209139451603448</v>
      </c>
      <c r="AJ152" s="9">
        <f t="shared" si="32"/>
        <v>1.0992699675923017E-2</v>
      </c>
      <c r="AK152" s="3">
        <v>4.3255827600000001E-3</v>
      </c>
    </row>
    <row r="153" spans="1:37" x14ac:dyDescent="0.2">
      <c r="A153" s="5" t="s">
        <v>166</v>
      </c>
      <c r="C153" s="2">
        <v>34365.562240981839</v>
      </c>
      <c r="D153" s="2">
        <v>36516.277021292866</v>
      </c>
      <c r="E153" s="3">
        <v>28164.497541524663</v>
      </c>
      <c r="F153" s="2">
        <v>30297.884715091132</v>
      </c>
      <c r="G153" s="2">
        <v>30489.173388192943</v>
      </c>
      <c r="H153" s="3">
        <v>35293.283864766003</v>
      </c>
      <c r="I153" s="2">
        <v>35186.84382776932</v>
      </c>
      <c r="J153" s="2">
        <v>22413.275586699499</v>
      </c>
      <c r="K153" s="3">
        <v>41129.682565231444</v>
      </c>
      <c r="L153" s="3"/>
      <c r="M153" s="2">
        <v>37979.787239924823</v>
      </c>
      <c r="N153" s="2">
        <v>37607.100490609788</v>
      </c>
      <c r="O153" s="3">
        <v>28164.497541524663</v>
      </c>
      <c r="P153" s="21">
        <v>33808.449572519232</v>
      </c>
      <c r="Q153" s="21">
        <v>32739.232899920546</v>
      </c>
      <c r="R153" s="22">
        <v>35293.283864766003</v>
      </c>
      <c r="S153" s="2">
        <f t="shared" si="22"/>
        <v>35186.84382776932</v>
      </c>
      <c r="T153" s="2">
        <f t="shared" si="23"/>
        <v>27478.958196807347</v>
      </c>
      <c r="U153" s="3">
        <f t="shared" si="24"/>
        <v>58434.117614695875</v>
      </c>
      <c r="V153" s="3"/>
      <c r="W153" s="2">
        <f t="shared" si="25"/>
        <v>34583.795090686421</v>
      </c>
      <c r="X153" s="2">
        <f t="shared" si="26"/>
        <v>33946.988779068597</v>
      </c>
      <c r="Y153" s="3">
        <f t="shared" si="27"/>
        <v>40366.639879757517</v>
      </c>
      <c r="Z153" s="3"/>
      <c r="AA153" s="2">
        <f t="shared" si="28"/>
        <v>34583.795090686421</v>
      </c>
      <c r="AB153" s="2">
        <f t="shared" si="29"/>
        <v>34625.577892284193</v>
      </c>
      <c r="AC153" s="3">
        <f t="shared" si="30"/>
        <v>46432.675349550831</v>
      </c>
      <c r="AE153" s="3" t="s">
        <v>166</v>
      </c>
      <c r="AF153" s="10">
        <v>1.001208161264205</v>
      </c>
      <c r="AG153" s="9">
        <f t="shared" si="31"/>
        <v>0.85619987640552386</v>
      </c>
      <c r="AH153" s="3">
        <v>9.0368911999999992E-3</v>
      </c>
      <c r="AI153" s="10" t="s">
        <v>230</v>
      </c>
      <c r="AJ153" s="9">
        <f t="shared" si="32"/>
        <v>0.58840455331528096</v>
      </c>
      <c r="AK153" s="3">
        <v>0.16089706421</v>
      </c>
    </row>
    <row r="154" spans="1:37" x14ac:dyDescent="0.2">
      <c r="A154" s="5" t="s">
        <v>167</v>
      </c>
      <c r="C154" s="2">
        <v>150.56224098184157</v>
      </c>
      <c r="D154" s="2">
        <v>143.27702129286368</v>
      </c>
      <c r="E154" s="3">
        <v>192.4975415246617</v>
      </c>
      <c r="F154" s="2">
        <v>149.88471509113268</v>
      </c>
      <c r="G154" s="2">
        <v>155.17338819294332</v>
      </c>
      <c r="H154" s="3">
        <v>195.28386476600238</v>
      </c>
      <c r="I154" s="2">
        <v>245.84382776931881</v>
      </c>
      <c r="J154" s="2">
        <v>245.27558669949764</v>
      </c>
      <c r="K154" s="3">
        <v>228.68256523144268</v>
      </c>
      <c r="L154" s="3"/>
      <c r="M154" s="2">
        <v>166.39686668758711</v>
      </c>
      <c r="N154" s="2">
        <v>147.55702873581691</v>
      </c>
      <c r="O154" s="3">
        <v>192.4975415246617</v>
      </c>
      <c r="P154" s="21">
        <v>167.25160450973516</v>
      </c>
      <c r="Q154" s="21">
        <v>166.62497310884467</v>
      </c>
      <c r="R154" s="22">
        <v>195.28386476600238</v>
      </c>
      <c r="S154" s="2">
        <f t="shared" si="22"/>
        <v>245.84382776931881</v>
      </c>
      <c r="T154" s="2">
        <f t="shared" si="23"/>
        <v>300.71095889315251</v>
      </c>
      <c r="U154" s="3">
        <f t="shared" si="24"/>
        <v>324.89586789227116</v>
      </c>
      <c r="V154" s="3"/>
      <c r="W154" s="2">
        <f t="shared" si="25"/>
        <v>168.81714564935524</v>
      </c>
      <c r="X154" s="2">
        <f t="shared" si="26"/>
        <v>176.38681412819406</v>
      </c>
      <c r="Y154" s="3">
        <f t="shared" si="27"/>
        <v>290.48355151824745</v>
      </c>
      <c r="Z154" s="3"/>
      <c r="AA154" s="2">
        <f t="shared" si="28"/>
        <v>168.81714564935524</v>
      </c>
      <c r="AB154" s="2">
        <f t="shared" si="29"/>
        <v>179.91272838707459</v>
      </c>
      <c r="AC154" s="3">
        <f t="shared" si="30"/>
        <v>334.13552582549829</v>
      </c>
      <c r="AE154" s="3" t="s">
        <v>167</v>
      </c>
      <c r="AF154" s="10">
        <v>1.0657254492429675</v>
      </c>
      <c r="AG154" s="9">
        <f t="shared" si="31"/>
        <v>0.66264580765225367</v>
      </c>
      <c r="AH154" s="3">
        <v>9.0368911999999992E-3</v>
      </c>
      <c r="AI154" s="10">
        <v>1.9792748215250637</v>
      </c>
      <c r="AJ154" s="9">
        <f t="shared" si="32"/>
        <v>1.0459602398172131E-2</v>
      </c>
      <c r="AK154" s="3">
        <v>4.1495470199999999E-3</v>
      </c>
    </row>
    <row r="155" spans="1:37" x14ac:dyDescent="0.2">
      <c r="A155" s="5" t="s">
        <v>168</v>
      </c>
      <c r="C155" s="2">
        <v>2981.5622409818416</v>
      </c>
      <c r="D155" s="2">
        <v>3195.2770212928635</v>
      </c>
      <c r="E155" s="3">
        <v>4168.4975415246618</v>
      </c>
      <c r="F155" s="2">
        <v>3372.8847150911329</v>
      </c>
      <c r="G155" s="2">
        <v>3356.1733881929435</v>
      </c>
      <c r="H155" s="3">
        <v>4113.2838647660028</v>
      </c>
      <c r="I155" s="2">
        <v>6148.8438277693185</v>
      </c>
      <c r="J155" s="2">
        <v>5050.2755866994976</v>
      </c>
      <c r="K155" s="3">
        <v>4550.6825652314428</v>
      </c>
      <c r="L155" s="3"/>
      <c r="M155" s="2">
        <v>3295.1330393204853</v>
      </c>
      <c r="N155" s="2">
        <v>3290.7271451859128</v>
      </c>
      <c r="O155" s="3">
        <v>4168.4975415246618</v>
      </c>
      <c r="P155" s="21">
        <v>3763.6951845447165</v>
      </c>
      <c r="Q155" s="21">
        <v>3603.8544177493227</v>
      </c>
      <c r="R155" s="22">
        <v>4113.2838647660028</v>
      </c>
      <c r="S155" s="2">
        <f t="shared" si="22"/>
        <v>6148.8438277693185</v>
      </c>
      <c r="T155" s="2">
        <f t="shared" si="23"/>
        <v>6191.7014847943483</v>
      </c>
      <c r="U155" s="3">
        <f t="shared" si="24"/>
        <v>6465.2850121597749</v>
      </c>
      <c r="V155" s="3"/>
      <c r="W155" s="2">
        <f t="shared" si="25"/>
        <v>3584.78590867702</v>
      </c>
      <c r="X155" s="2">
        <f t="shared" si="26"/>
        <v>3826.9444890200139</v>
      </c>
      <c r="Y155" s="3">
        <f t="shared" si="27"/>
        <v>6268.6101082411478</v>
      </c>
      <c r="Z155" s="3"/>
      <c r="AA155" s="2">
        <f t="shared" si="28"/>
        <v>3584.78590867702</v>
      </c>
      <c r="AB155" s="2">
        <f t="shared" si="29"/>
        <v>3903.4438475943639</v>
      </c>
      <c r="AC155" s="3">
        <f t="shared" si="30"/>
        <v>7210.615966944395</v>
      </c>
      <c r="AE155" s="3" t="s">
        <v>168</v>
      </c>
      <c r="AF155" s="10">
        <v>1.0888917628653996</v>
      </c>
      <c r="AG155" s="9">
        <f t="shared" si="31"/>
        <v>0.50172984444200164</v>
      </c>
      <c r="AH155" s="3">
        <v>0.17158302289999999</v>
      </c>
      <c r="AI155" s="12">
        <v>2.0114495399825709</v>
      </c>
      <c r="AJ155" s="9">
        <f t="shared" si="32"/>
        <v>9.5801151474408323E-4</v>
      </c>
      <c r="AK155" s="3">
        <v>6.3517507999999998E-4</v>
      </c>
    </row>
    <row r="156" spans="1:37" x14ac:dyDescent="0.2">
      <c r="A156" s="5" t="s">
        <v>169</v>
      </c>
      <c r="C156" s="2">
        <v>204.56224098184157</v>
      </c>
      <c r="D156" s="2">
        <v>235.27702129286368</v>
      </c>
      <c r="E156" s="3">
        <v>198.4975415246617</v>
      </c>
      <c r="F156" s="2">
        <v>26.884715091132684</v>
      </c>
      <c r="G156" s="2">
        <v>33.173388192943335</v>
      </c>
      <c r="H156" s="3">
        <v>15.283864766002381</v>
      </c>
      <c r="I156" s="2">
        <v>1192.8438277693188</v>
      </c>
      <c r="J156" s="2">
        <v>848.27558669949758</v>
      </c>
      <c r="K156" s="3">
        <v>893.68256523144271</v>
      </c>
      <c r="L156" s="3"/>
      <c r="M156" s="2">
        <v>226.07604483035522</v>
      </c>
      <c r="N156" s="2">
        <v>242.30527602068219</v>
      </c>
      <c r="O156" s="3">
        <v>198.4975415246617</v>
      </c>
      <c r="P156" s="21">
        <v>29.999801734586942</v>
      </c>
      <c r="Q156" s="21">
        <v>35.621539105052669</v>
      </c>
      <c r="R156" s="22">
        <v>15.283864766002381</v>
      </c>
      <c r="S156" s="2">
        <f t="shared" si="22"/>
        <v>1192.8438277693188</v>
      </c>
      <c r="T156" s="2">
        <f t="shared" si="23"/>
        <v>1039.9965545473503</v>
      </c>
      <c r="U156" s="3">
        <f t="shared" si="24"/>
        <v>1269.680407674291</v>
      </c>
      <c r="V156" s="3"/>
      <c r="W156" s="2">
        <f t="shared" si="25"/>
        <v>222.29295412523302</v>
      </c>
      <c r="X156" s="2">
        <f t="shared" si="26"/>
        <v>26.968401868547332</v>
      </c>
      <c r="Y156" s="3">
        <f t="shared" si="27"/>
        <v>1167.5069299969866</v>
      </c>
      <c r="Z156" s="3"/>
      <c r="AA156" s="2">
        <f t="shared" si="28"/>
        <v>222.29295412523302</v>
      </c>
      <c r="AB156" s="2">
        <f t="shared" si="29"/>
        <v>27.507491330293739</v>
      </c>
      <c r="AC156" s="3">
        <f t="shared" si="30"/>
        <v>1342.9522598457727</v>
      </c>
      <c r="AE156" s="3" t="s">
        <v>169</v>
      </c>
      <c r="AF156" s="11">
        <v>0.12374432396447826</v>
      </c>
      <c r="AG156" s="9">
        <f t="shared" si="31"/>
        <v>1.5970149106938491E-4</v>
      </c>
      <c r="AH156" s="3">
        <v>6.8963399999999995E-4</v>
      </c>
      <c r="AI156" s="12">
        <v>6.0413622425890958</v>
      </c>
      <c r="AJ156" s="9">
        <f t="shared" si="32"/>
        <v>1.6173752144106452E-4</v>
      </c>
      <c r="AK156" s="3">
        <v>1.8124260000000001E-4</v>
      </c>
    </row>
    <row r="157" spans="1:37" x14ac:dyDescent="0.2">
      <c r="A157" s="5" t="s">
        <v>170</v>
      </c>
      <c r="C157" s="2">
        <v>149.56224098184157</v>
      </c>
      <c r="D157" s="2">
        <v>192.27702129286368</v>
      </c>
      <c r="E157" s="3">
        <v>162.4975415246617</v>
      </c>
      <c r="F157" s="2">
        <v>129.88471509113268</v>
      </c>
      <c r="G157" s="2">
        <v>148.17338819294332</v>
      </c>
      <c r="H157" s="3">
        <v>153.28386476600238</v>
      </c>
      <c r="I157" s="2">
        <v>445.84382776931881</v>
      </c>
      <c r="J157" s="2">
        <v>395.27558669949764</v>
      </c>
      <c r="K157" s="3">
        <v>263.68256523144271</v>
      </c>
      <c r="L157" s="3"/>
      <c r="M157" s="2">
        <v>165.29169672198029</v>
      </c>
      <c r="N157" s="2">
        <v>198.02076913753865</v>
      </c>
      <c r="O157" s="3">
        <v>162.4975415246617</v>
      </c>
      <c r="P157" s="21">
        <v>144.93423820483301</v>
      </c>
      <c r="Q157" s="21">
        <v>159.10838263321727</v>
      </c>
      <c r="R157" s="22">
        <v>153.28386476600238</v>
      </c>
      <c r="S157" s="2">
        <f t="shared" si="22"/>
        <v>445.84382776931881</v>
      </c>
      <c r="T157" s="2">
        <f t="shared" si="23"/>
        <v>484.6128483593709</v>
      </c>
      <c r="U157" s="3">
        <f t="shared" si="24"/>
        <v>374.62136998606172</v>
      </c>
      <c r="V157" s="3"/>
      <c r="W157" s="2">
        <f t="shared" si="25"/>
        <v>175.27000246139355</v>
      </c>
      <c r="X157" s="2">
        <f t="shared" si="26"/>
        <v>152.44216186801756</v>
      </c>
      <c r="Y157" s="3">
        <f t="shared" si="27"/>
        <v>435.02601537158381</v>
      </c>
      <c r="Z157" s="3"/>
      <c r="AA157" s="2">
        <f t="shared" si="28"/>
        <v>175.27000246139355</v>
      </c>
      <c r="AB157" s="2">
        <f t="shared" si="29"/>
        <v>155.48943042287891</v>
      </c>
      <c r="AC157" s="3">
        <f t="shared" si="30"/>
        <v>500.39888879844017</v>
      </c>
      <c r="AE157" s="3" t="s">
        <v>170</v>
      </c>
      <c r="AF157" s="10">
        <v>0.88714228469945011</v>
      </c>
      <c r="AG157" s="9">
        <f t="shared" si="31"/>
        <v>0.13281918032370307</v>
      </c>
      <c r="AH157" s="3">
        <v>5.7792112800000003E-2</v>
      </c>
      <c r="AI157" s="12">
        <v>2.855017297718486</v>
      </c>
      <c r="AJ157" s="9">
        <f t="shared" si="32"/>
        <v>1.6065082485346256E-3</v>
      </c>
      <c r="AK157" s="3">
        <v>9.3680707000000005E-4</v>
      </c>
    </row>
    <row r="158" spans="1:37" x14ac:dyDescent="0.2">
      <c r="A158" s="5" t="s">
        <v>171</v>
      </c>
      <c r="C158" s="2">
        <v>22900.562240981842</v>
      </c>
      <c r="D158" s="2">
        <v>25348.277021292863</v>
      </c>
      <c r="E158" s="3">
        <v>23746.497541524663</v>
      </c>
      <c r="F158" s="2">
        <v>18604.884715091132</v>
      </c>
      <c r="G158" s="2">
        <v>17174.173388192943</v>
      </c>
      <c r="H158" s="3">
        <v>30403.283864766003</v>
      </c>
      <c r="I158" s="2">
        <v>793.84382776931875</v>
      </c>
      <c r="J158" s="2">
        <v>577.27558669949758</v>
      </c>
      <c r="K158" s="3">
        <v>678.68256523144271</v>
      </c>
      <c r="L158" s="3"/>
      <c r="M158" s="2">
        <v>25309.013584242672</v>
      </c>
      <c r="N158" s="2">
        <v>26105.487168029613</v>
      </c>
      <c r="O158" s="3">
        <v>23746.497541524663</v>
      </c>
      <c r="P158" s="21">
        <v>20760.601362358193</v>
      </c>
      <c r="Q158" s="21">
        <v>18441.604016637833</v>
      </c>
      <c r="R158" s="22">
        <v>30403.283864766003</v>
      </c>
      <c r="S158" s="2">
        <f t="shared" si="22"/>
        <v>793.84382776931875</v>
      </c>
      <c r="T158" s="2">
        <f t="shared" si="23"/>
        <v>707.74714091171586</v>
      </c>
      <c r="U158" s="3">
        <f t="shared" si="24"/>
        <v>964.22375195529219</v>
      </c>
      <c r="V158" s="3"/>
      <c r="W158" s="2">
        <f t="shared" si="25"/>
        <v>25053.666097932317</v>
      </c>
      <c r="X158" s="2">
        <f t="shared" si="26"/>
        <v>23201.829747920678</v>
      </c>
      <c r="Y158" s="3">
        <f t="shared" si="27"/>
        <v>821.93824021210901</v>
      </c>
      <c r="Z158" s="3"/>
      <c r="AA158" s="2">
        <f t="shared" si="28"/>
        <v>25053.666097932317</v>
      </c>
      <c r="AB158" s="2">
        <f t="shared" si="29"/>
        <v>23665.62667483187</v>
      </c>
      <c r="AC158" s="3">
        <f t="shared" si="30"/>
        <v>945.45376030389684</v>
      </c>
      <c r="AE158" s="3" t="s">
        <v>171</v>
      </c>
      <c r="AF158" s="10">
        <v>0.94459735283152824</v>
      </c>
      <c r="AG158" s="9">
        <f t="shared" si="31"/>
        <v>0.64538221051353628</v>
      </c>
      <c r="AH158" s="3">
        <v>1.8531684100000001E-2</v>
      </c>
      <c r="AI158" s="11">
        <v>3.7737142205384676E-2</v>
      </c>
      <c r="AJ158" s="9">
        <f t="shared" si="32"/>
        <v>4.0830679727808663E-6</v>
      </c>
      <c r="AK158" s="3">
        <v>1.9762059999999999E-5</v>
      </c>
    </row>
    <row r="159" spans="1:37" x14ac:dyDescent="0.2">
      <c r="A159" s="5" t="s">
        <v>172</v>
      </c>
      <c r="C159" s="2">
        <v>10245.562240981842</v>
      </c>
      <c r="D159" s="2">
        <v>10446.277021292864</v>
      </c>
      <c r="E159" s="3">
        <v>10483.497541524661</v>
      </c>
      <c r="F159" s="2">
        <v>796.88471509113265</v>
      </c>
      <c r="G159" s="2">
        <v>629.17338819294332</v>
      </c>
      <c r="H159" s="3">
        <v>1324.2838647660024</v>
      </c>
      <c r="I159" s="2">
        <v>650.84382776931875</v>
      </c>
      <c r="J159" s="2">
        <v>763.27558669949758</v>
      </c>
      <c r="K159" s="3">
        <v>570.68256523144271</v>
      </c>
      <c r="L159" s="3"/>
      <c r="M159" s="2">
        <v>11323.087669488405</v>
      </c>
      <c r="N159" s="2">
        <v>10758.330852387633</v>
      </c>
      <c r="O159" s="3">
        <v>10483.497541524661</v>
      </c>
      <c r="P159" s="21">
        <v>889.21840447331965</v>
      </c>
      <c r="Q159" s="21">
        <v>675.605528172758</v>
      </c>
      <c r="R159" s="22">
        <v>1324.2838647660024</v>
      </c>
      <c r="S159" s="2">
        <f t="shared" si="22"/>
        <v>650.84382776931875</v>
      </c>
      <c r="T159" s="2">
        <f t="shared" si="23"/>
        <v>935.78548384982662</v>
      </c>
      <c r="U159" s="3">
        <f t="shared" si="24"/>
        <v>810.78505978016722</v>
      </c>
      <c r="V159" s="3"/>
      <c r="W159" s="2">
        <f t="shared" si="25"/>
        <v>10854.972021133566</v>
      </c>
      <c r="X159" s="2">
        <f t="shared" si="26"/>
        <v>963.0359324706933</v>
      </c>
      <c r="Y159" s="3">
        <f t="shared" si="27"/>
        <v>799.13812379977082</v>
      </c>
      <c r="Z159" s="3"/>
      <c r="AA159" s="2">
        <f t="shared" si="28"/>
        <v>10854.972021133566</v>
      </c>
      <c r="AB159" s="2">
        <f t="shared" si="29"/>
        <v>982.28670324341613</v>
      </c>
      <c r="AC159" s="3">
        <f t="shared" si="30"/>
        <v>919.22739104305197</v>
      </c>
      <c r="AE159" s="3" t="s">
        <v>172</v>
      </c>
      <c r="AF159" s="11">
        <v>9.0491868733608913E-2</v>
      </c>
      <c r="AG159" s="9">
        <f t="shared" si="31"/>
        <v>5.9183524555729703E-6</v>
      </c>
      <c r="AH159" s="3">
        <v>1.061625E-4</v>
      </c>
      <c r="AI159" s="11">
        <v>8.4682612654680856E-2</v>
      </c>
      <c r="AJ159" s="9">
        <f t="shared" si="32"/>
        <v>2.6914624347417619E-6</v>
      </c>
      <c r="AK159" s="3">
        <v>1.5543550000000001E-5</v>
      </c>
    </row>
    <row r="160" spans="1:37" x14ac:dyDescent="0.2">
      <c r="A160" s="5" t="s">
        <v>173</v>
      </c>
      <c r="C160" s="2">
        <v>170.56224098184157</v>
      </c>
      <c r="D160" s="2">
        <v>163.27702129286368</v>
      </c>
      <c r="E160" s="3">
        <v>167.4975415246617</v>
      </c>
      <c r="F160" s="2">
        <v>8709.8847150911333</v>
      </c>
      <c r="G160" s="2">
        <v>9463.1733881929431</v>
      </c>
      <c r="H160" s="3">
        <v>6278.2838647660028</v>
      </c>
      <c r="I160" s="2">
        <v>516.84382776931875</v>
      </c>
      <c r="J160" s="2">
        <v>569.27558669949758</v>
      </c>
      <c r="K160" s="3">
        <v>235.68256523144268</v>
      </c>
      <c r="L160" s="3"/>
      <c r="M160" s="2">
        <v>188.50026599972344</v>
      </c>
      <c r="N160" s="2">
        <v>168.15447379774415</v>
      </c>
      <c r="O160" s="3">
        <v>167.4975415246617</v>
      </c>
      <c r="P160" s="21">
        <v>9719.0843830078556</v>
      </c>
      <c r="Q160" s="21">
        <v>10161.54270841455</v>
      </c>
      <c r="R160" s="22">
        <v>6278.2838647660028</v>
      </c>
      <c r="S160" s="2">
        <f t="shared" si="22"/>
        <v>516.84382776931875</v>
      </c>
      <c r="T160" s="2">
        <f t="shared" si="23"/>
        <v>697.93904014018415</v>
      </c>
      <c r="U160" s="3">
        <f t="shared" si="24"/>
        <v>334.84096831102926</v>
      </c>
      <c r="V160" s="3"/>
      <c r="W160" s="2">
        <f t="shared" si="25"/>
        <v>174.71742710737644</v>
      </c>
      <c r="X160" s="2">
        <f t="shared" si="26"/>
        <v>8719.6369853961369</v>
      </c>
      <c r="Y160" s="3">
        <f t="shared" si="27"/>
        <v>516.54127874017729</v>
      </c>
      <c r="Z160" s="3"/>
      <c r="AA160" s="2">
        <f t="shared" si="28"/>
        <v>174.71742710737644</v>
      </c>
      <c r="AB160" s="2">
        <f t="shared" si="29"/>
        <v>8893.939653829877</v>
      </c>
      <c r="AC160" s="3">
        <f t="shared" si="30"/>
        <v>594.16373450523054</v>
      </c>
      <c r="AE160" s="3" t="s">
        <v>173</v>
      </c>
      <c r="AF160" s="12">
        <v>50.904708254225326</v>
      </c>
      <c r="AG160" s="9">
        <f t="shared" si="31"/>
        <v>2.2372543732674562E-3</v>
      </c>
      <c r="AH160" s="3">
        <v>1.2500208E-3</v>
      </c>
      <c r="AI160" s="12">
        <v>3.4007124780979869</v>
      </c>
      <c r="AJ160" s="9">
        <f t="shared" si="32"/>
        <v>3.1254340011316911E-2</v>
      </c>
      <c r="AK160" s="3">
        <v>1.1122868060000001E-2</v>
      </c>
    </row>
    <row r="161" spans="1:37" x14ac:dyDescent="0.2">
      <c r="A161" s="5" t="s">
        <v>174</v>
      </c>
      <c r="C161" s="2">
        <v>37.562240981841569</v>
      </c>
      <c r="D161" s="2">
        <v>45.277021292863679</v>
      </c>
      <c r="E161" s="3">
        <v>53.497541524661713</v>
      </c>
      <c r="F161" s="2">
        <v>42.884715091132684</v>
      </c>
      <c r="G161" s="2">
        <v>59.173388192943335</v>
      </c>
      <c r="H161" s="3">
        <v>62.283864766002381</v>
      </c>
      <c r="I161" s="2">
        <v>497.84382776931881</v>
      </c>
      <c r="J161" s="2">
        <v>308.27558669949764</v>
      </c>
      <c r="K161" s="3">
        <v>300.68256523144271</v>
      </c>
      <c r="L161" s="3"/>
      <c r="M161" s="2">
        <v>41.512660574016813</v>
      </c>
      <c r="N161" s="2">
        <v>46.629547932373463</v>
      </c>
      <c r="O161" s="3">
        <v>53.497541524661713</v>
      </c>
      <c r="P161" s="21">
        <v>47.853694778508661</v>
      </c>
      <c r="Q161" s="21">
        <v>63.540303728811629</v>
      </c>
      <c r="R161" s="22">
        <v>62.283864766002381</v>
      </c>
      <c r="S161" s="2">
        <f t="shared" si="22"/>
        <v>497.84382776931881</v>
      </c>
      <c r="T161" s="2">
        <f t="shared" si="23"/>
        <v>377.94975246896422</v>
      </c>
      <c r="U161" s="3">
        <f t="shared" si="24"/>
        <v>427.18832934235456</v>
      </c>
      <c r="V161" s="3"/>
      <c r="W161" s="2">
        <f t="shared" si="25"/>
        <v>47.213250010350663</v>
      </c>
      <c r="X161" s="2">
        <f t="shared" si="26"/>
        <v>57.89262109110755</v>
      </c>
      <c r="Y161" s="3">
        <f t="shared" si="27"/>
        <v>434.3273031935459</v>
      </c>
      <c r="Z161" s="3"/>
      <c r="AA161" s="2">
        <f t="shared" si="28"/>
        <v>47.213250010350663</v>
      </c>
      <c r="AB161" s="2">
        <f t="shared" si="29"/>
        <v>59.049875499255947</v>
      </c>
      <c r="AC161" s="3">
        <f t="shared" si="30"/>
        <v>499.59517870955852</v>
      </c>
      <c r="AE161" s="3" t="s">
        <v>174</v>
      </c>
      <c r="AF161" s="10">
        <v>1.2507055855360585</v>
      </c>
      <c r="AG161" s="9">
        <f t="shared" si="31"/>
        <v>0.15561574844517745</v>
      </c>
      <c r="AH161" s="3">
        <v>1.7590106999999999E-3</v>
      </c>
      <c r="AI161" s="12">
        <v>10.581673123541192</v>
      </c>
      <c r="AJ161" s="9">
        <f t="shared" si="32"/>
        <v>3.7858139611522489E-4</v>
      </c>
      <c r="AK161" s="3">
        <v>2.9553742999999998E-4</v>
      </c>
    </row>
    <row r="162" spans="1:37" x14ac:dyDescent="0.2">
      <c r="A162" s="5" t="s">
        <v>175</v>
      </c>
      <c r="C162" s="2">
        <v>415.56224098184157</v>
      </c>
      <c r="D162" s="2">
        <v>391.27702129286365</v>
      </c>
      <c r="E162" s="3">
        <v>356.4975415246617</v>
      </c>
      <c r="F162" s="2">
        <v>533.88471509113265</v>
      </c>
      <c r="G162" s="2">
        <v>599.17338819294332</v>
      </c>
      <c r="H162" s="3">
        <v>671.28386476600235</v>
      </c>
      <c r="I162" s="2">
        <v>262.84382776931881</v>
      </c>
      <c r="J162" s="2">
        <v>192.27558669949764</v>
      </c>
      <c r="K162" s="3">
        <v>86.68256523144268</v>
      </c>
      <c r="L162" s="3"/>
      <c r="M162" s="2">
        <v>459.26690757339355</v>
      </c>
      <c r="N162" s="2">
        <v>402.96534750371461</v>
      </c>
      <c r="O162" s="3">
        <v>356.4975415246617</v>
      </c>
      <c r="P162" s="21">
        <v>595.74503756385639</v>
      </c>
      <c r="Q162" s="21">
        <v>643.39156899149759</v>
      </c>
      <c r="R162" s="22">
        <v>671.28386476600235</v>
      </c>
      <c r="S162" s="2">
        <f t="shared" si="22"/>
        <v>262.84382776931881</v>
      </c>
      <c r="T162" s="2">
        <f t="shared" si="23"/>
        <v>235.73229128175535</v>
      </c>
      <c r="U162" s="3">
        <f t="shared" si="24"/>
        <v>123.15240225460676</v>
      </c>
      <c r="V162" s="3"/>
      <c r="W162" s="2">
        <f t="shared" si="25"/>
        <v>406.24326553392331</v>
      </c>
      <c r="X162" s="2">
        <f t="shared" si="26"/>
        <v>636.80682377378537</v>
      </c>
      <c r="Y162" s="3">
        <f t="shared" si="27"/>
        <v>207.24284043522698</v>
      </c>
      <c r="Z162" s="3"/>
      <c r="AA162" s="2">
        <f t="shared" si="28"/>
        <v>406.24326553392331</v>
      </c>
      <c r="AB162" s="2">
        <f t="shared" si="29"/>
        <v>649.53638222289123</v>
      </c>
      <c r="AC162" s="3">
        <f t="shared" si="30"/>
        <v>238.38594337085718</v>
      </c>
      <c r="AE162" s="3" t="s">
        <v>175</v>
      </c>
      <c r="AF162" s="10">
        <v>1.5988852919671397</v>
      </c>
      <c r="AG162" s="9">
        <f t="shared" si="31"/>
        <v>3.3789335591514098E-3</v>
      </c>
      <c r="AH162" s="3">
        <v>0.49092051069999998</v>
      </c>
      <c r="AI162" s="10">
        <v>0.58680589586524678</v>
      </c>
      <c r="AJ162" s="9">
        <f t="shared" si="32"/>
        <v>1.8756160337314479E-2</v>
      </c>
      <c r="AK162" s="3">
        <v>7.0371949099999999E-3</v>
      </c>
    </row>
    <row r="163" spans="1:37" x14ac:dyDescent="0.2">
      <c r="A163" s="5" t="s">
        <v>176</v>
      </c>
      <c r="C163" s="2">
        <v>1191.5622409818416</v>
      </c>
      <c r="D163" s="2">
        <v>1226.2770212928638</v>
      </c>
      <c r="E163" s="3">
        <v>1013.4975415246618</v>
      </c>
      <c r="F163" s="2">
        <v>1330.8847150911326</v>
      </c>
      <c r="G163" s="2">
        <v>1488.1733881929433</v>
      </c>
      <c r="H163" s="3">
        <v>1381.2838647660024</v>
      </c>
      <c r="I163" s="2">
        <v>654.84382776931875</v>
      </c>
      <c r="J163" s="2">
        <v>579.27558669949758</v>
      </c>
      <c r="K163" s="3">
        <v>439.68256523144271</v>
      </c>
      <c r="L163" s="3"/>
      <c r="M163" s="2">
        <v>1316.8788008842835</v>
      </c>
      <c r="N163" s="2">
        <v>1262.9086788391769</v>
      </c>
      <c r="O163" s="3">
        <v>1013.4975415246618</v>
      </c>
      <c r="P163" s="21">
        <v>1485.0920848142071</v>
      </c>
      <c r="Q163" s="21">
        <v>1597.998559396179</v>
      </c>
      <c r="R163" s="22">
        <v>1381.2838647660024</v>
      </c>
      <c r="S163" s="2">
        <f t="shared" si="22"/>
        <v>654.84382776931875</v>
      </c>
      <c r="T163" s="2">
        <f t="shared" si="23"/>
        <v>710.1991661045987</v>
      </c>
      <c r="U163" s="3">
        <f t="shared" si="24"/>
        <v>624.6696090862655</v>
      </c>
      <c r="V163" s="3"/>
      <c r="W163" s="2">
        <f t="shared" si="25"/>
        <v>1197.761673749374</v>
      </c>
      <c r="X163" s="2">
        <f t="shared" si="26"/>
        <v>1488.1248363254629</v>
      </c>
      <c r="Y163" s="3">
        <f t="shared" si="27"/>
        <v>663.23753432006106</v>
      </c>
      <c r="Z163" s="3"/>
      <c r="AA163" s="2">
        <f t="shared" si="28"/>
        <v>1197.761673749374</v>
      </c>
      <c r="AB163" s="2">
        <f t="shared" si="29"/>
        <v>1517.8719611620213</v>
      </c>
      <c r="AC163" s="3">
        <f t="shared" si="30"/>
        <v>762.90454698368535</v>
      </c>
      <c r="AE163" s="3" t="s">
        <v>176</v>
      </c>
      <c r="AF163" s="10">
        <v>1.2672570799586536</v>
      </c>
      <c r="AG163" s="9">
        <f t="shared" si="31"/>
        <v>6.1202147966418499E-2</v>
      </c>
      <c r="AH163" s="3">
        <v>4.09332876E-2</v>
      </c>
      <c r="AI163" s="10">
        <v>0.63694185888879884</v>
      </c>
      <c r="AJ163" s="9">
        <f t="shared" si="32"/>
        <v>5.2399784369717463E-3</v>
      </c>
      <c r="AK163" s="3">
        <v>2.3702330400000001E-3</v>
      </c>
    </row>
    <row r="164" spans="1:37" x14ac:dyDescent="0.2">
      <c r="A164" s="5" t="s">
        <v>177</v>
      </c>
      <c r="C164" s="2">
        <v>80.562240981841569</v>
      </c>
      <c r="D164" s="2">
        <v>107.27702129286368</v>
      </c>
      <c r="E164" s="3">
        <v>75.497541524661713</v>
      </c>
      <c r="F164" s="2">
        <v>115.88471509113268</v>
      </c>
      <c r="G164" s="2">
        <v>111.17338819294334</v>
      </c>
      <c r="H164" s="3">
        <v>102.28386476600238</v>
      </c>
      <c r="I164" s="2">
        <v>142.84382776931881</v>
      </c>
      <c r="J164" s="2">
        <v>98.275586699497637</v>
      </c>
      <c r="K164" s="3">
        <v>74.68256523144268</v>
      </c>
      <c r="L164" s="3"/>
      <c r="M164" s="2">
        <v>89.034969095109929</v>
      </c>
      <c r="N164" s="2">
        <v>110.48162762434789</v>
      </c>
      <c r="O164" s="3">
        <v>75.497541524661713</v>
      </c>
      <c r="P164" s="21">
        <v>129.31208179140148</v>
      </c>
      <c r="Q164" s="21">
        <v>119.37783297632954</v>
      </c>
      <c r="R164" s="22">
        <v>102.28386476600238</v>
      </c>
      <c r="S164" s="2">
        <f t="shared" si="22"/>
        <v>142.84382776931881</v>
      </c>
      <c r="T164" s="2">
        <f t="shared" si="23"/>
        <v>120.48710721625851</v>
      </c>
      <c r="U164" s="3">
        <f t="shared" si="24"/>
        <v>106.10365867959287</v>
      </c>
      <c r="V164" s="3"/>
      <c r="W164" s="2">
        <f t="shared" si="25"/>
        <v>91.671379414706507</v>
      </c>
      <c r="X164" s="2">
        <f t="shared" si="26"/>
        <v>116.99125984457778</v>
      </c>
      <c r="Y164" s="3">
        <f t="shared" si="27"/>
        <v>123.14486455505671</v>
      </c>
      <c r="Z164" s="3"/>
      <c r="AA164" s="2">
        <f t="shared" si="28"/>
        <v>91.671379414706507</v>
      </c>
      <c r="AB164" s="2">
        <f t="shared" si="29"/>
        <v>119.32987655631565</v>
      </c>
      <c r="AC164" s="3">
        <f t="shared" si="30"/>
        <v>141.65027195431026</v>
      </c>
      <c r="AE164" s="3" t="s">
        <v>177</v>
      </c>
      <c r="AF164" s="10">
        <v>1.3017135480910196</v>
      </c>
      <c r="AG164" s="9">
        <f t="shared" si="31"/>
        <v>0.12085558674271984</v>
      </c>
      <c r="AH164" s="3">
        <v>0.33021500110000002</v>
      </c>
      <c r="AI164" s="10">
        <v>1.5451962527312622</v>
      </c>
      <c r="AJ164" s="9">
        <f t="shared" si="32"/>
        <v>0.10001117805185959</v>
      </c>
      <c r="AK164" s="3">
        <v>3.2270273430000003E-2</v>
      </c>
    </row>
    <row r="165" spans="1:37" x14ac:dyDescent="0.2">
      <c r="A165" s="5" t="s">
        <v>178</v>
      </c>
      <c r="C165" s="2">
        <v>111.56224098184157</v>
      </c>
      <c r="D165" s="2">
        <v>113.27702129286368</v>
      </c>
      <c r="E165" s="3">
        <v>89.497541524661713</v>
      </c>
      <c r="F165" s="2">
        <v>143.88471509113268</v>
      </c>
      <c r="G165" s="2">
        <v>156.17338819294332</v>
      </c>
      <c r="H165" s="3">
        <v>166.28386476600238</v>
      </c>
      <c r="I165" s="2">
        <v>355.84382776931881</v>
      </c>
      <c r="J165" s="2">
        <v>267.27558669949764</v>
      </c>
      <c r="K165" s="3">
        <v>231.68256523144268</v>
      </c>
      <c r="L165" s="3"/>
      <c r="M165" s="2">
        <v>123.29523802892125</v>
      </c>
      <c r="N165" s="2">
        <v>116.66086114292607</v>
      </c>
      <c r="O165" s="3">
        <v>89.497541524661713</v>
      </c>
      <c r="P165" s="21">
        <v>160.55639461826451</v>
      </c>
      <c r="Q165" s="21">
        <v>167.69877174822003</v>
      </c>
      <c r="R165" s="22">
        <v>166.28386476600238</v>
      </c>
      <c r="S165" s="2">
        <f t="shared" si="22"/>
        <v>355.84382776931881</v>
      </c>
      <c r="T165" s="2">
        <f t="shared" si="23"/>
        <v>327.68323601486458</v>
      </c>
      <c r="U165" s="3">
        <f t="shared" si="24"/>
        <v>329.15805378602465</v>
      </c>
      <c r="V165" s="3"/>
      <c r="W165" s="2">
        <f t="shared" si="25"/>
        <v>109.81788023216967</v>
      </c>
      <c r="X165" s="2">
        <f t="shared" si="26"/>
        <v>164.84634371082896</v>
      </c>
      <c r="Y165" s="3">
        <f t="shared" si="27"/>
        <v>337.56170585673601</v>
      </c>
      <c r="Z165" s="3"/>
      <c r="AA165" s="2">
        <f t="shared" si="28"/>
        <v>109.81788023216967</v>
      </c>
      <c r="AB165" s="2">
        <f t="shared" si="29"/>
        <v>168.14156777101243</v>
      </c>
      <c r="AC165" s="3">
        <f t="shared" si="30"/>
        <v>388.28827827074883</v>
      </c>
      <c r="AE165" s="3" t="s">
        <v>178</v>
      </c>
      <c r="AF165" s="10">
        <v>1.5310946397393457</v>
      </c>
      <c r="AG165" s="9">
        <f t="shared" si="31"/>
        <v>6.4827100841322273E-3</v>
      </c>
      <c r="AH165" s="3">
        <v>0.22886189670000001</v>
      </c>
      <c r="AI165" s="12">
        <v>3.5357473432364159</v>
      </c>
      <c r="AJ165" s="9">
        <f t="shared" si="32"/>
        <v>7.910661057770268E-5</v>
      </c>
      <c r="AK165" s="3">
        <v>1.2350837E-4</v>
      </c>
    </row>
    <row r="166" spans="1:37" x14ac:dyDescent="0.2">
      <c r="A166" s="5" t="s">
        <v>179</v>
      </c>
      <c r="C166" s="2">
        <v>820.56224098184157</v>
      </c>
      <c r="D166" s="2">
        <v>869.27702129286365</v>
      </c>
      <c r="E166" s="3">
        <v>987.49754152466176</v>
      </c>
      <c r="F166" s="2">
        <v>837.88471509113265</v>
      </c>
      <c r="G166" s="2">
        <v>972.17338819294332</v>
      </c>
      <c r="H166" s="3">
        <v>995.28386476600235</v>
      </c>
      <c r="I166" s="2">
        <v>1047.8438277693188</v>
      </c>
      <c r="J166" s="2">
        <v>825.27558669949758</v>
      </c>
      <c r="K166" s="3">
        <v>605.68256523144271</v>
      </c>
      <c r="L166" s="3"/>
      <c r="M166" s="2">
        <v>906.86074364415435</v>
      </c>
      <c r="N166" s="2">
        <v>895.24428448377557</v>
      </c>
      <c r="O166" s="3">
        <v>987.49754152466176</v>
      </c>
      <c r="P166" s="21">
        <v>934.96900539836906</v>
      </c>
      <c r="Q166" s="21">
        <v>1043.9184614785011</v>
      </c>
      <c r="R166" s="22">
        <v>995.28386476600235</v>
      </c>
      <c r="S166" s="2">
        <f t="shared" si="22"/>
        <v>1047.8438277693188</v>
      </c>
      <c r="T166" s="2">
        <f t="shared" si="23"/>
        <v>1011.7982648291969</v>
      </c>
      <c r="U166" s="3">
        <f t="shared" si="24"/>
        <v>860.51056187395773</v>
      </c>
      <c r="V166" s="3"/>
      <c r="W166" s="2">
        <f t="shared" si="25"/>
        <v>929.86752321753056</v>
      </c>
      <c r="X166" s="2">
        <f t="shared" si="26"/>
        <v>991.39044388095738</v>
      </c>
      <c r="Y166" s="3">
        <f t="shared" si="27"/>
        <v>973.38421815749109</v>
      </c>
      <c r="Z166" s="3"/>
      <c r="AA166" s="2">
        <f t="shared" si="28"/>
        <v>929.86752321753056</v>
      </c>
      <c r="AB166" s="2">
        <f t="shared" si="29"/>
        <v>1011.2080119881589</v>
      </c>
      <c r="AC166" s="3">
        <f t="shared" si="30"/>
        <v>1119.6580524590011</v>
      </c>
      <c r="AE166" s="3" t="s">
        <v>179</v>
      </c>
      <c r="AF166" s="10">
        <v>1.0874753518535347</v>
      </c>
      <c r="AG166" s="9">
        <f t="shared" si="31"/>
        <v>0.2242378041916897</v>
      </c>
      <c r="AH166" s="3">
        <v>0.35451500520000001</v>
      </c>
      <c r="AI166" s="10">
        <v>1.2041049122618637</v>
      </c>
      <c r="AJ166" s="9">
        <f t="shared" si="32"/>
        <v>0.53568663256739324</v>
      </c>
      <c r="AK166" s="3">
        <v>0.14731382407999999</v>
      </c>
    </row>
    <row r="167" spans="1:37" x14ac:dyDescent="0.2">
      <c r="A167" s="5" t="s">
        <v>180</v>
      </c>
      <c r="C167" s="2">
        <v>104.56224098184157</v>
      </c>
      <c r="D167" s="2">
        <v>84.277021292863679</v>
      </c>
      <c r="E167" s="3">
        <v>57.497541524661713</v>
      </c>
      <c r="F167" s="2">
        <v>78.884715091132676</v>
      </c>
      <c r="G167" s="2">
        <v>79.173388192943335</v>
      </c>
      <c r="H167" s="3">
        <v>86.283864766002381</v>
      </c>
      <c r="I167" s="2">
        <v>73.843827769318793</v>
      </c>
      <c r="J167" s="2">
        <v>82.275586699497637</v>
      </c>
      <c r="K167" s="22">
        <v>34.68256523144268</v>
      </c>
      <c r="L167" s="3"/>
      <c r="M167" s="2">
        <v>115.55904826967354</v>
      </c>
      <c r="N167" s="2">
        <v>86.794565803131576</v>
      </c>
      <c r="O167" s="3">
        <v>57.497541524661713</v>
      </c>
      <c r="P167" s="21">
        <v>88.024954127332521</v>
      </c>
      <c r="Q167" s="21">
        <v>85.016276516318513</v>
      </c>
      <c r="R167" s="22">
        <v>86.283864766002381</v>
      </c>
      <c r="S167" s="2">
        <f t="shared" si="22"/>
        <v>73.843827769318793</v>
      </c>
      <c r="T167" s="2">
        <f t="shared" si="23"/>
        <v>100.87090567319521</v>
      </c>
      <c r="U167" s="3">
        <f t="shared" si="24"/>
        <v>49.274513429546552</v>
      </c>
      <c r="V167" s="3"/>
      <c r="W167" s="2">
        <f t="shared" si="25"/>
        <v>86.617051865822262</v>
      </c>
      <c r="X167" s="2">
        <f t="shared" si="26"/>
        <v>86.441698469884457</v>
      </c>
      <c r="Y167" s="3">
        <f t="shared" si="27"/>
        <v>74.663082290686845</v>
      </c>
      <c r="Z167" s="3"/>
      <c r="AA167" s="2">
        <f t="shared" si="28"/>
        <v>86.617051865822262</v>
      </c>
      <c r="AB167" s="2">
        <f t="shared" si="29"/>
        <v>88.169639522072785</v>
      </c>
      <c r="AC167" s="3">
        <f t="shared" si="30"/>
        <v>85.882963529464945</v>
      </c>
      <c r="AE167" s="3" t="s">
        <v>180</v>
      </c>
      <c r="AF167" s="10">
        <v>1.0179247344813309</v>
      </c>
      <c r="AG167" s="9">
        <f t="shared" si="31"/>
        <v>0.99216435564504535</v>
      </c>
      <c r="AH167" s="3">
        <v>0.27129277169999999</v>
      </c>
      <c r="AI167" s="10">
        <v>0.99152489815175782</v>
      </c>
      <c r="AJ167" s="9">
        <f t="shared" si="32"/>
        <v>0.62225319985906835</v>
      </c>
      <c r="AK167" s="3">
        <v>0.16825170323999999</v>
      </c>
    </row>
    <row r="168" spans="1:37" x14ac:dyDescent="0.2">
      <c r="A168" s="5" t="s">
        <v>181</v>
      </c>
      <c r="C168" s="2">
        <v>72.562240981841569</v>
      </c>
      <c r="D168" s="2">
        <v>67.277021292863679</v>
      </c>
      <c r="E168" s="3">
        <v>72.497541524661713</v>
      </c>
      <c r="F168" s="2">
        <v>157.88471509113268</v>
      </c>
      <c r="G168" s="2">
        <v>98.173388192943335</v>
      </c>
      <c r="H168" s="3">
        <v>116.28386476600238</v>
      </c>
      <c r="I168" s="2">
        <v>258.84382776931881</v>
      </c>
      <c r="J168" s="2">
        <v>221.27558669949764</v>
      </c>
      <c r="K168" s="22">
        <v>23.68256523144268</v>
      </c>
      <c r="L168" s="3"/>
      <c r="M168" s="2">
        <v>80.193609370255402</v>
      </c>
      <c r="N168" s="2">
        <v>69.286737500493416</v>
      </c>
      <c r="O168" s="3">
        <v>72.497541524661713</v>
      </c>
      <c r="P168" s="21">
        <v>176.178551031696</v>
      </c>
      <c r="Q168" s="21">
        <v>105.41845066445006</v>
      </c>
      <c r="R168" s="22">
        <v>116.28386476600238</v>
      </c>
      <c r="S168" s="2">
        <f t="shared" si="22"/>
        <v>258.84382776931881</v>
      </c>
      <c r="T168" s="2">
        <f t="shared" si="23"/>
        <v>271.2866565785576</v>
      </c>
      <c r="U168" s="3">
        <f t="shared" si="24"/>
        <v>33.646498485783816</v>
      </c>
      <c r="V168" s="3"/>
      <c r="W168" s="2">
        <f t="shared" si="25"/>
        <v>73.992629465136829</v>
      </c>
      <c r="X168" s="2">
        <f t="shared" si="26"/>
        <v>132.62695548738282</v>
      </c>
      <c r="Y168" s="3">
        <f t="shared" si="27"/>
        <v>187.92566094455341</v>
      </c>
      <c r="Z168" s="3"/>
      <c r="AA168" s="2">
        <f t="shared" si="28"/>
        <v>73.992629465136829</v>
      </c>
      <c r="AB168" s="2">
        <f t="shared" si="29"/>
        <v>135.27812459985975</v>
      </c>
      <c r="AC168" s="3">
        <f t="shared" si="30"/>
        <v>216.16590408516879</v>
      </c>
      <c r="AE168" s="3" t="s">
        <v>181</v>
      </c>
      <c r="AF168" s="10">
        <v>1.8282648633753293</v>
      </c>
      <c r="AG168" s="9">
        <f t="shared" si="31"/>
        <v>5.7775823395201605E-2</v>
      </c>
      <c r="AH168" s="3">
        <v>9.0368911999999992E-3</v>
      </c>
      <c r="AI168" s="12">
        <v>2.9214518479441236</v>
      </c>
      <c r="AJ168" s="9">
        <f t="shared" si="32"/>
        <v>0.2144700185850959</v>
      </c>
      <c r="AK168" s="3">
        <v>6.4474216890000005E-2</v>
      </c>
    </row>
    <row r="169" spans="1:37" x14ac:dyDescent="0.2">
      <c r="A169" s="5" t="s">
        <v>182</v>
      </c>
      <c r="C169" s="2">
        <v>199.56224098184157</v>
      </c>
      <c r="D169" s="2">
        <v>232.27702129286368</v>
      </c>
      <c r="E169" s="3">
        <v>299.4975415246617</v>
      </c>
      <c r="F169" s="2">
        <v>372.8847150911327</v>
      </c>
      <c r="G169" s="2">
        <v>484.17338819294332</v>
      </c>
      <c r="H169" s="3">
        <v>331.28386476600235</v>
      </c>
      <c r="I169" s="2">
        <v>1127.8438277693188</v>
      </c>
      <c r="J169" s="2">
        <v>1145.2755866994976</v>
      </c>
      <c r="K169" s="3">
        <v>449.68256523144271</v>
      </c>
      <c r="L169" s="3"/>
      <c r="M169" s="2">
        <v>220.55019500232112</v>
      </c>
      <c r="N169" s="2">
        <v>239.21565926139311</v>
      </c>
      <c r="O169" s="3">
        <v>299.4975415246617</v>
      </c>
      <c r="P169" s="21">
        <v>416.09023880939412</v>
      </c>
      <c r="Q169" s="21">
        <v>519.90472546333297</v>
      </c>
      <c r="R169" s="22">
        <v>331.28386476600235</v>
      </c>
      <c r="S169" s="2">
        <f t="shared" si="22"/>
        <v>1127.8438277693188</v>
      </c>
      <c r="T169" s="2">
        <f t="shared" si="23"/>
        <v>1404.1222956904628</v>
      </c>
      <c r="U169" s="3">
        <f t="shared" si="24"/>
        <v>638.87689539877704</v>
      </c>
      <c r="V169" s="3"/>
      <c r="W169" s="2">
        <f t="shared" si="25"/>
        <v>253.08779859612528</v>
      </c>
      <c r="X169" s="2">
        <f t="shared" si="26"/>
        <v>422.42627634624313</v>
      </c>
      <c r="Y169" s="3">
        <f t="shared" si="27"/>
        <v>1056.9476729528528</v>
      </c>
      <c r="Z169" s="3"/>
      <c r="AA169" s="2">
        <f t="shared" si="28"/>
        <v>253.08779859612528</v>
      </c>
      <c r="AB169" s="2">
        <f t="shared" si="29"/>
        <v>430.8704383345227</v>
      </c>
      <c r="AC169" s="3">
        <f t="shared" si="30"/>
        <v>1215.7788784469383</v>
      </c>
      <c r="AE169" s="3" t="s">
        <v>182</v>
      </c>
      <c r="AF169" s="10">
        <v>1.7024544080139596</v>
      </c>
      <c r="AG169" s="9">
        <f t="shared" si="31"/>
        <v>4.6622570381574996E-2</v>
      </c>
      <c r="AH169" s="3">
        <v>1.05674862E-2</v>
      </c>
      <c r="AI169" s="12">
        <v>4.8037830554884424</v>
      </c>
      <c r="AJ169" s="9">
        <f t="shared" si="32"/>
        <v>2.3318472588054806E-2</v>
      </c>
      <c r="AK169" s="3">
        <v>8.6816468700000003E-3</v>
      </c>
    </row>
    <row r="170" spans="1:37" x14ac:dyDescent="0.2">
      <c r="A170" s="5" t="s">
        <v>183</v>
      </c>
      <c r="C170" s="2">
        <v>298.56224098184157</v>
      </c>
      <c r="D170" s="2">
        <v>298.27702129286365</v>
      </c>
      <c r="E170" s="3">
        <v>330.4975415246617</v>
      </c>
      <c r="F170" s="2">
        <v>349.8847150911327</v>
      </c>
      <c r="G170" s="2">
        <v>438.17338819294332</v>
      </c>
      <c r="H170" s="3">
        <v>519.28386476600235</v>
      </c>
      <c r="I170" s="2">
        <v>378.84382776931881</v>
      </c>
      <c r="J170" s="2">
        <v>224.27558669949764</v>
      </c>
      <c r="K170" s="3">
        <v>245.68256523144268</v>
      </c>
      <c r="L170" s="3"/>
      <c r="M170" s="2">
        <v>329.96202159739602</v>
      </c>
      <c r="N170" s="2">
        <v>307.18722796575298</v>
      </c>
      <c r="O170" s="3">
        <v>330.4975415246617</v>
      </c>
      <c r="P170" s="21">
        <v>390.42526755875667</v>
      </c>
      <c r="Q170" s="21">
        <v>470.50998805206717</v>
      </c>
      <c r="R170" s="22">
        <v>519.28386476600235</v>
      </c>
      <c r="S170" s="2">
        <f t="shared" si="22"/>
        <v>378.84382776931881</v>
      </c>
      <c r="T170" s="2">
        <f t="shared" si="23"/>
        <v>274.96469436788198</v>
      </c>
      <c r="U170" s="3">
        <f t="shared" si="24"/>
        <v>349.04825462354086</v>
      </c>
      <c r="V170" s="3"/>
      <c r="W170" s="2">
        <f t="shared" si="25"/>
        <v>322.54893036260358</v>
      </c>
      <c r="X170" s="2">
        <f t="shared" si="26"/>
        <v>460.07304012560871</v>
      </c>
      <c r="Y170" s="3">
        <f t="shared" si="27"/>
        <v>334.28559225358055</v>
      </c>
      <c r="Z170" s="3"/>
      <c r="AA170" s="2">
        <f t="shared" si="28"/>
        <v>322.54893036260358</v>
      </c>
      <c r="AB170" s="2">
        <f t="shared" si="29"/>
        <v>469.26974850952701</v>
      </c>
      <c r="AC170" s="3">
        <f t="shared" si="30"/>
        <v>384.51985167401727</v>
      </c>
      <c r="AE170" s="3" t="s">
        <v>183</v>
      </c>
      <c r="AF170" s="10">
        <v>1.4548792581081653</v>
      </c>
      <c r="AG170" s="9">
        <f t="shared" si="31"/>
        <v>2.3024332322783645E-2</v>
      </c>
      <c r="AH170" s="3">
        <v>0.1621355578</v>
      </c>
      <c r="AI170" s="10">
        <v>1.1921287453712748</v>
      </c>
      <c r="AJ170" s="9">
        <f t="shared" si="32"/>
        <v>0.73096539344297207</v>
      </c>
      <c r="AK170" s="3">
        <v>0.19332636623999999</v>
      </c>
    </row>
    <row r="171" spans="1:37" x14ac:dyDescent="0.2">
      <c r="A171" s="5" t="s">
        <v>184</v>
      </c>
      <c r="C171" s="2">
        <v>103.56224098184157</v>
      </c>
      <c r="D171" s="2">
        <v>79.277021292863679</v>
      </c>
      <c r="E171" s="3">
        <v>38.497541524661713</v>
      </c>
      <c r="F171" s="2">
        <v>123.88471509113268</v>
      </c>
      <c r="G171" s="2">
        <v>161.17338819294332</v>
      </c>
      <c r="H171" s="3">
        <v>174.28386476600238</v>
      </c>
      <c r="I171" s="2">
        <v>220.84382776931881</v>
      </c>
      <c r="J171" s="2">
        <v>185.27558669949764</v>
      </c>
      <c r="K171" s="3">
        <v>184.68256523144268</v>
      </c>
      <c r="L171" s="3"/>
      <c r="M171" s="2">
        <v>114.45387830406672</v>
      </c>
      <c r="N171" s="2">
        <v>81.645204537649761</v>
      </c>
      <c r="O171" s="3">
        <v>38.497541524661713</v>
      </c>
      <c r="P171" s="21">
        <v>138.23902831336235</v>
      </c>
      <c r="Q171" s="21">
        <v>173.06776494509674</v>
      </c>
      <c r="R171" s="22">
        <v>174.28386476600238</v>
      </c>
      <c r="S171" s="2">
        <f t="shared" si="22"/>
        <v>220.84382776931881</v>
      </c>
      <c r="T171" s="2">
        <f t="shared" si="23"/>
        <v>227.15020310666517</v>
      </c>
      <c r="U171" s="3">
        <f t="shared" si="24"/>
        <v>262.38380811722021</v>
      </c>
      <c r="V171" s="3"/>
      <c r="W171" s="2">
        <f t="shared" si="25"/>
        <v>78.198874788792736</v>
      </c>
      <c r="X171" s="2">
        <f t="shared" si="26"/>
        <v>161.86355267482051</v>
      </c>
      <c r="Y171" s="3">
        <f t="shared" si="27"/>
        <v>236.79261299773475</v>
      </c>
      <c r="Z171" s="3"/>
      <c r="AA171" s="2">
        <f t="shared" si="28"/>
        <v>78.198874788792736</v>
      </c>
      <c r="AB171" s="2">
        <f t="shared" si="29"/>
        <v>165.09915172563407</v>
      </c>
      <c r="AC171" s="3">
        <f t="shared" si="30"/>
        <v>272.37626310356387</v>
      </c>
      <c r="AE171" s="3" t="s">
        <v>184</v>
      </c>
      <c r="AF171" s="12">
        <v>2.1112727283039585</v>
      </c>
      <c r="AG171" s="9">
        <f t="shared" si="31"/>
        <v>2.8545704089796467E-2</v>
      </c>
      <c r="AH171" s="3">
        <v>8.3600178799999994E-2</v>
      </c>
      <c r="AI171" s="12">
        <v>3.4831225364715879</v>
      </c>
      <c r="AJ171" s="9">
        <f t="shared" si="32"/>
        <v>3.407674190244315E-3</v>
      </c>
      <c r="AK171" s="3">
        <v>1.6659739599999999E-3</v>
      </c>
    </row>
    <row r="172" spans="1:37" x14ac:dyDescent="0.2">
      <c r="A172" s="5" t="s">
        <v>185</v>
      </c>
      <c r="C172" s="2">
        <v>63.562240981841569</v>
      </c>
      <c r="D172" s="2">
        <v>65.277021292863679</v>
      </c>
      <c r="E172" s="3">
        <v>1</v>
      </c>
      <c r="F172" s="2">
        <v>18.884715091132684</v>
      </c>
      <c r="G172" s="2">
        <v>31.173388192943335</v>
      </c>
      <c r="H172" s="3">
        <v>21.283864766002381</v>
      </c>
      <c r="I172" s="2">
        <v>4437.8438277693185</v>
      </c>
      <c r="J172" s="2">
        <v>4827.2755866994976</v>
      </c>
      <c r="K172" s="3">
        <v>3206.6825652314428</v>
      </c>
      <c r="L172" s="3"/>
      <c r="M172" s="2">
        <v>70.247079679794041</v>
      </c>
      <c r="N172" s="2">
        <v>67.226992994300701</v>
      </c>
      <c r="O172" s="3">
        <v>1</v>
      </c>
      <c r="P172" s="21">
        <v>21.072855212626084</v>
      </c>
      <c r="Q172" s="21">
        <v>33.473941826301981</v>
      </c>
      <c r="R172" s="22">
        <v>21.283864766002381</v>
      </c>
      <c r="S172" s="2">
        <f t="shared" si="22"/>
        <v>4437.8438277693185</v>
      </c>
      <c r="T172" s="2">
        <f t="shared" si="23"/>
        <v>5918.3006757879029</v>
      </c>
      <c r="U172" s="3">
        <f t="shared" si="24"/>
        <v>4555.8257317582193</v>
      </c>
      <c r="V172" s="3"/>
      <c r="W172" s="2">
        <f t="shared" si="25"/>
        <v>46.158024224698245</v>
      </c>
      <c r="X172" s="2">
        <f t="shared" si="26"/>
        <v>25.276887268310148</v>
      </c>
      <c r="Y172" s="3">
        <f t="shared" si="27"/>
        <v>4970.6567451051469</v>
      </c>
      <c r="Z172" s="3"/>
      <c r="AA172" s="2">
        <f t="shared" si="28"/>
        <v>46.158024224698245</v>
      </c>
      <c r="AB172" s="2">
        <f t="shared" si="29"/>
        <v>25.782163910897939</v>
      </c>
      <c r="AC172" s="3">
        <f t="shared" si="30"/>
        <v>5717.6146344363196</v>
      </c>
      <c r="AE172" s="3" t="s">
        <v>185</v>
      </c>
      <c r="AF172" s="10">
        <v>0.55856298756181189</v>
      </c>
      <c r="AG172" s="9">
        <f t="shared" si="31"/>
        <v>0.4146378486938625</v>
      </c>
      <c r="AH172" s="3">
        <v>0.1183248868</v>
      </c>
      <c r="AI172" s="12">
        <v>123.87043705776594</v>
      </c>
      <c r="AJ172" s="9">
        <f t="shared" si="32"/>
        <v>4.9098804938074345E-4</v>
      </c>
      <c r="AK172" s="3">
        <v>3.7130968E-4</v>
      </c>
    </row>
    <row r="173" spans="1:37" x14ac:dyDescent="0.2">
      <c r="A173" s="5" t="s">
        <v>186</v>
      </c>
      <c r="C173" s="2">
        <v>4616.5622409818416</v>
      </c>
      <c r="D173" s="2">
        <v>5165.2770212928635</v>
      </c>
      <c r="E173" s="3">
        <v>5439.4975415246618</v>
      </c>
      <c r="F173" s="2">
        <v>5063.8847150911324</v>
      </c>
      <c r="G173" s="2">
        <v>4945.1733881929431</v>
      </c>
      <c r="H173" s="3">
        <v>7019.2838647660028</v>
      </c>
      <c r="I173" s="2">
        <v>3340.843827769319</v>
      </c>
      <c r="J173" s="2">
        <v>2132.2755866994976</v>
      </c>
      <c r="K173" s="3">
        <v>2787.6825652314428</v>
      </c>
      <c r="L173" s="3"/>
      <c r="M173" s="2">
        <v>5102.085933087631</v>
      </c>
      <c r="N173" s="2">
        <v>5319.5754837857457</v>
      </c>
      <c r="O173" s="3">
        <v>5439.4975415246618</v>
      </c>
      <c r="P173" s="21">
        <v>5650.6285056241932</v>
      </c>
      <c r="Q173" s="21">
        <v>5310.1204557167448</v>
      </c>
      <c r="R173" s="22">
        <v>7019.2838647660028</v>
      </c>
      <c r="S173" s="2">
        <f t="shared" si="22"/>
        <v>3340.843827769319</v>
      </c>
      <c r="T173" s="2">
        <f t="shared" si="23"/>
        <v>2614.1967283781796</v>
      </c>
      <c r="U173" s="3">
        <f t="shared" si="24"/>
        <v>3960.5404352639839</v>
      </c>
      <c r="V173" s="3"/>
      <c r="W173" s="2">
        <f t="shared" si="25"/>
        <v>5287.0529861326795</v>
      </c>
      <c r="X173" s="2">
        <f t="shared" si="26"/>
        <v>5993.3442753689806</v>
      </c>
      <c r="Y173" s="3">
        <f t="shared" si="27"/>
        <v>3305.1936638038273</v>
      </c>
      <c r="Z173" s="3"/>
      <c r="AA173" s="2">
        <f t="shared" si="28"/>
        <v>5287.0529861326795</v>
      </c>
      <c r="AB173" s="2">
        <f t="shared" si="29"/>
        <v>6113.1492514004958</v>
      </c>
      <c r="AC173" s="3">
        <f t="shared" si="30"/>
        <v>3801.8766193060078</v>
      </c>
      <c r="AE173" s="3" t="s">
        <v>186</v>
      </c>
      <c r="AF173" s="10">
        <v>1.1562489098245412</v>
      </c>
      <c r="AG173" s="9">
        <f t="shared" si="31"/>
        <v>0.2546704672597489</v>
      </c>
      <c r="AH173" s="3">
        <v>1.6101818100000002E-2</v>
      </c>
      <c r="AI173" s="10">
        <v>0.71909183230769291</v>
      </c>
      <c r="AJ173" s="9">
        <f t="shared" si="32"/>
        <v>7.8315668714928708E-3</v>
      </c>
      <c r="AK173" s="3">
        <v>3.2676538199999999E-3</v>
      </c>
    </row>
    <row r="174" spans="1:37" x14ac:dyDescent="0.2">
      <c r="A174" s="5" t="s">
        <v>187</v>
      </c>
      <c r="C174" s="2">
        <v>1218.5622409818416</v>
      </c>
      <c r="D174" s="2">
        <v>1306.2770212928638</v>
      </c>
      <c r="E174" s="3">
        <v>1289.4975415246618</v>
      </c>
      <c r="F174" s="2">
        <v>1603.8847150911326</v>
      </c>
      <c r="G174" s="2">
        <v>1738.1733881929433</v>
      </c>
      <c r="H174" s="3">
        <v>1442.2838647660024</v>
      </c>
      <c r="I174" s="2">
        <v>3351.843827769319</v>
      </c>
      <c r="J174" s="2">
        <v>2485.2755866994976</v>
      </c>
      <c r="K174" s="3">
        <v>2125.6825652314428</v>
      </c>
      <c r="L174" s="3"/>
      <c r="M174" s="2">
        <v>1346.7183899556674</v>
      </c>
      <c r="N174" s="2">
        <v>1345.2984590868857</v>
      </c>
      <c r="O174" s="3">
        <v>1289.4975415246618</v>
      </c>
      <c r="P174" s="21">
        <v>1789.7241348761213</v>
      </c>
      <c r="Q174" s="21">
        <v>1866.4482192400151</v>
      </c>
      <c r="R174" s="22">
        <v>1442.2838647660024</v>
      </c>
      <c r="S174" s="2">
        <f t="shared" si="22"/>
        <v>3351.843827769319</v>
      </c>
      <c r="T174" s="2">
        <f t="shared" si="23"/>
        <v>3046.9791749220135</v>
      </c>
      <c r="U174" s="3">
        <f t="shared" si="24"/>
        <v>3020.0180813757179</v>
      </c>
      <c r="V174" s="3"/>
      <c r="W174" s="2">
        <f t="shared" si="25"/>
        <v>1327.171463522405</v>
      </c>
      <c r="X174" s="2">
        <f t="shared" si="26"/>
        <v>1699.485406294046</v>
      </c>
      <c r="Y174" s="3">
        <f t="shared" si="27"/>
        <v>3139.6136946890169</v>
      </c>
      <c r="Z174" s="3"/>
      <c r="AA174" s="2">
        <f t="shared" si="28"/>
        <v>1327.171463522405</v>
      </c>
      <c r="AB174" s="2">
        <f t="shared" si="29"/>
        <v>1733.4575592377266</v>
      </c>
      <c r="AC174" s="3">
        <f t="shared" si="30"/>
        <v>3611.4143719354488</v>
      </c>
      <c r="AE174" s="3" t="s">
        <v>187</v>
      </c>
      <c r="AF174" s="10">
        <v>1.30612931854111</v>
      </c>
      <c r="AG174" s="9">
        <f t="shared" si="31"/>
        <v>4.7642571411175325E-2</v>
      </c>
      <c r="AH174" s="3">
        <v>2.7724749999999999E-3</v>
      </c>
      <c r="AI174" s="12">
        <v>2.721136244408469</v>
      </c>
      <c r="AJ174" s="9">
        <f t="shared" si="32"/>
        <v>7.4038874171905542E-5</v>
      </c>
      <c r="AK174" s="3">
        <v>1.1944943E-4</v>
      </c>
    </row>
    <row r="175" spans="1:37" x14ac:dyDescent="0.2">
      <c r="A175" s="5" t="s">
        <v>188</v>
      </c>
      <c r="C175" s="2">
        <v>918.56224098184157</v>
      </c>
      <c r="D175" s="2">
        <v>922.27702129286365</v>
      </c>
      <c r="E175" s="3">
        <v>855.49754152466176</v>
      </c>
      <c r="F175" s="2">
        <v>739.88471509113265</v>
      </c>
      <c r="G175" s="2">
        <v>870.17338819294332</v>
      </c>
      <c r="H175" s="3">
        <v>851.28386476600235</v>
      </c>
      <c r="I175" s="2">
        <v>735.84382776931875</v>
      </c>
      <c r="J175" s="2">
        <v>551.27558669949758</v>
      </c>
      <c r="K175" s="3">
        <v>508.68256523144271</v>
      </c>
      <c r="L175" s="3"/>
      <c r="M175" s="2">
        <v>1015.1674002736224</v>
      </c>
      <c r="N175" s="2">
        <v>949.82751389788268</v>
      </c>
      <c r="O175" s="3">
        <v>855.49754152466176</v>
      </c>
      <c r="P175" s="21">
        <v>825.6139105043485</v>
      </c>
      <c r="Q175" s="21">
        <v>934.39100026221604</v>
      </c>
      <c r="R175" s="22">
        <v>851.28386476600235</v>
      </c>
      <c r="S175" s="2">
        <f t="shared" si="22"/>
        <v>735.84382776931875</v>
      </c>
      <c r="T175" s="2">
        <f t="shared" si="23"/>
        <v>675.87081340423799</v>
      </c>
      <c r="U175" s="3">
        <f t="shared" si="24"/>
        <v>722.69988464259541</v>
      </c>
      <c r="V175" s="3"/>
      <c r="W175" s="2">
        <f t="shared" si="25"/>
        <v>940.16415189872225</v>
      </c>
      <c r="X175" s="2">
        <f t="shared" si="26"/>
        <v>870.42959184418896</v>
      </c>
      <c r="Y175" s="3">
        <f t="shared" si="27"/>
        <v>711.47150860538397</v>
      </c>
      <c r="Z175" s="3"/>
      <c r="AA175" s="2">
        <f t="shared" si="28"/>
        <v>940.16415189872225</v>
      </c>
      <c r="AB175" s="2">
        <f t="shared" si="29"/>
        <v>887.82919240052343</v>
      </c>
      <c r="AC175" s="3">
        <f t="shared" si="30"/>
        <v>818.38680846198292</v>
      </c>
      <c r="AE175" s="3" t="s">
        <v>188</v>
      </c>
      <c r="AF175" s="10">
        <v>0.94433423206734168</v>
      </c>
      <c r="AG175" s="9">
        <f t="shared" si="31"/>
        <v>0.28681539127319527</v>
      </c>
      <c r="AH175" s="3">
        <v>0.48464704069999998</v>
      </c>
      <c r="AI175" s="10">
        <v>0.87047225403053063</v>
      </c>
      <c r="AJ175" s="9">
        <f t="shared" si="32"/>
        <v>1.0083503509464738E-2</v>
      </c>
      <c r="AK175" s="3">
        <v>4.0334016E-3</v>
      </c>
    </row>
    <row r="176" spans="1:37" x14ac:dyDescent="0.2">
      <c r="A176" s="5" t="s">
        <v>189</v>
      </c>
      <c r="C176" s="2">
        <v>4626.5622409818416</v>
      </c>
      <c r="D176" s="2">
        <v>5002.2770212928635</v>
      </c>
      <c r="E176" s="3">
        <v>4848.4975415246618</v>
      </c>
      <c r="F176" s="2">
        <v>5449.8847150911324</v>
      </c>
      <c r="G176" s="2">
        <v>5458.1733881929431</v>
      </c>
      <c r="H176" s="3">
        <v>4714.2838647660028</v>
      </c>
      <c r="I176" s="2">
        <v>2992.843827769319</v>
      </c>
      <c r="J176" s="2">
        <v>2578.2755866994976</v>
      </c>
      <c r="K176" s="3">
        <v>1940.6825652314426</v>
      </c>
      <c r="L176" s="3"/>
      <c r="M176" s="2">
        <v>5113.1376327436992</v>
      </c>
      <c r="N176" s="2">
        <v>5151.7063065310385</v>
      </c>
      <c r="O176" s="3">
        <v>4848.4975415246618</v>
      </c>
      <c r="P176" s="21">
        <v>6081.3536753088047</v>
      </c>
      <c r="Q176" s="21">
        <v>5860.979157716296</v>
      </c>
      <c r="R176" s="22">
        <v>4714.2838647660028</v>
      </c>
      <c r="S176" s="2">
        <f t="shared" si="22"/>
        <v>2992.843827769319</v>
      </c>
      <c r="T176" s="2">
        <f t="shared" si="23"/>
        <v>3160.9983463910689</v>
      </c>
      <c r="U176" s="3">
        <f t="shared" si="24"/>
        <v>2757.1832845942531</v>
      </c>
      <c r="V176" s="3"/>
      <c r="W176" s="2">
        <f t="shared" si="25"/>
        <v>5037.7804935998001</v>
      </c>
      <c r="X176" s="2">
        <f t="shared" si="26"/>
        <v>5552.2055659303687</v>
      </c>
      <c r="Y176" s="3">
        <f t="shared" si="27"/>
        <v>2970.3418195848803</v>
      </c>
      <c r="Z176" s="3"/>
      <c r="AA176" s="2">
        <f t="shared" si="28"/>
        <v>5037.7804935998001</v>
      </c>
      <c r="AB176" s="2">
        <f t="shared" si="29"/>
        <v>5663.1923246056622</v>
      </c>
      <c r="AC176" s="3">
        <f t="shared" si="30"/>
        <v>3416.7054230129629</v>
      </c>
      <c r="AE176" s="3" t="s">
        <v>189</v>
      </c>
      <c r="AF176" s="10">
        <v>1.1241443194677518</v>
      </c>
      <c r="AG176" s="9">
        <f t="shared" si="31"/>
        <v>0.30183390808911675</v>
      </c>
      <c r="AH176" s="3">
        <v>7.7640320000000001E-4</v>
      </c>
      <c r="AI176" s="10">
        <v>0.67821641442172476</v>
      </c>
      <c r="AJ176" s="9">
        <f t="shared" si="32"/>
        <v>1.6476643539956466E-4</v>
      </c>
      <c r="AK176" s="3">
        <v>1.8124260000000001E-4</v>
      </c>
    </row>
    <row r="177" spans="1:37" x14ac:dyDescent="0.2">
      <c r="A177" s="5" t="s">
        <v>190</v>
      </c>
      <c r="C177" s="2">
        <v>182.56224098184157</v>
      </c>
      <c r="D177" s="2">
        <v>188.27702129286368</v>
      </c>
      <c r="E177" s="3">
        <v>275.4975415246617</v>
      </c>
      <c r="F177" s="2">
        <v>593.88471509113265</v>
      </c>
      <c r="G177" s="2">
        <v>656.17338819294332</v>
      </c>
      <c r="H177" s="3">
        <v>630.28386476600235</v>
      </c>
      <c r="I177" s="2">
        <v>111.84382776931879</v>
      </c>
      <c r="J177" s="2">
        <v>115.27558669949764</v>
      </c>
      <c r="K177" s="3">
        <v>51.68256523144268</v>
      </c>
      <c r="L177" s="3"/>
      <c r="M177" s="2">
        <v>201.76230558700524</v>
      </c>
      <c r="N177" s="2">
        <v>193.90128012515319</v>
      </c>
      <c r="O177" s="3">
        <v>275.4975415246617</v>
      </c>
      <c r="P177" s="21">
        <v>662.69713647856281</v>
      </c>
      <c r="Q177" s="21">
        <v>704.59809143589223</v>
      </c>
      <c r="R177" s="22">
        <v>630.28386476600235</v>
      </c>
      <c r="S177" s="2">
        <f t="shared" si="22"/>
        <v>111.84382776931879</v>
      </c>
      <c r="T177" s="2">
        <f t="shared" si="23"/>
        <v>141.32932135576326</v>
      </c>
      <c r="U177" s="3">
        <f t="shared" si="24"/>
        <v>73.426900160816231</v>
      </c>
      <c r="V177" s="3"/>
      <c r="W177" s="2">
        <f t="shared" si="25"/>
        <v>223.72037574560673</v>
      </c>
      <c r="X177" s="2">
        <f t="shared" si="26"/>
        <v>665.85969756015254</v>
      </c>
      <c r="Y177" s="3">
        <f t="shared" si="27"/>
        <v>108.86668309529942</v>
      </c>
      <c r="Z177" s="3"/>
      <c r="AA177" s="2">
        <f t="shared" si="28"/>
        <v>223.72037574560673</v>
      </c>
      <c r="AB177" s="2">
        <f t="shared" si="29"/>
        <v>679.17001337738202</v>
      </c>
      <c r="AC177" s="3">
        <f t="shared" si="30"/>
        <v>125.22645847174826</v>
      </c>
      <c r="AE177" s="3" t="s">
        <v>190</v>
      </c>
      <c r="AF177" s="12">
        <v>3.0357986442400255</v>
      </c>
      <c r="AG177" s="9">
        <f t="shared" si="31"/>
        <v>1.9570151089421336E-4</v>
      </c>
      <c r="AH177" s="3">
        <v>5.6879525999999998E-3</v>
      </c>
      <c r="AI177" s="10">
        <v>0.5597454324595974</v>
      </c>
      <c r="AJ177" s="9">
        <f t="shared" si="32"/>
        <v>2.4346795800263579E-2</v>
      </c>
      <c r="AK177" s="3">
        <v>8.9429878999999993E-3</v>
      </c>
    </row>
    <row r="178" spans="1:37" x14ac:dyDescent="0.2">
      <c r="A178" s="5" t="s">
        <v>191</v>
      </c>
      <c r="C178" s="2">
        <v>338.56224098184157</v>
      </c>
      <c r="D178" s="2">
        <v>375.27702129286365</v>
      </c>
      <c r="E178" s="3">
        <v>430.4975415246617</v>
      </c>
      <c r="F178" s="2">
        <v>373.8847150911327</v>
      </c>
      <c r="G178" s="2">
        <v>379.17338819294332</v>
      </c>
      <c r="H178" s="3">
        <v>437.28386476600235</v>
      </c>
      <c r="I178" s="2">
        <v>114.84382776931879</v>
      </c>
      <c r="J178" s="2">
        <v>92.275586699497637</v>
      </c>
      <c r="K178" s="3">
        <v>91.68256523144268</v>
      </c>
      <c r="L178" s="3"/>
      <c r="M178" s="2">
        <v>374.16882022166868</v>
      </c>
      <c r="N178" s="2">
        <v>386.48739145417284</v>
      </c>
      <c r="O178" s="3">
        <v>430.4975415246617</v>
      </c>
      <c r="P178" s="21">
        <v>417.20610712463923</v>
      </c>
      <c r="Q178" s="21">
        <v>407.15586832892183</v>
      </c>
      <c r="R178" s="22">
        <v>437.28386476600235</v>
      </c>
      <c r="S178" s="2">
        <f t="shared" si="22"/>
        <v>114.84382776931879</v>
      </c>
      <c r="T178" s="2">
        <f t="shared" si="23"/>
        <v>113.13103163760977</v>
      </c>
      <c r="U178" s="3">
        <f t="shared" si="24"/>
        <v>130.25604541086255</v>
      </c>
      <c r="V178" s="3"/>
      <c r="W178" s="2">
        <f t="shared" si="25"/>
        <v>397.05125106683437</v>
      </c>
      <c r="X178" s="2">
        <f t="shared" si="26"/>
        <v>420.54861340652116</v>
      </c>
      <c r="Y178" s="3">
        <f t="shared" si="27"/>
        <v>119.41030160593037</v>
      </c>
      <c r="Z178" s="3"/>
      <c r="AA178" s="2">
        <f t="shared" si="28"/>
        <v>397.05125106683437</v>
      </c>
      <c r="AB178" s="2">
        <f t="shared" si="29"/>
        <v>428.95524153170976</v>
      </c>
      <c r="AC178" s="3">
        <f t="shared" si="30"/>
        <v>137.35450323276746</v>
      </c>
      <c r="AE178" s="3" t="s">
        <v>191</v>
      </c>
      <c r="AF178" s="10">
        <v>1.0803523232306982</v>
      </c>
      <c r="AG178" s="9">
        <f t="shared" si="31"/>
        <v>0.28935660942161068</v>
      </c>
      <c r="AH178" s="3">
        <v>0.15426692480000001</v>
      </c>
      <c r="AI178" s="11">
        <v>0.34593645748177482</v>
      </c>
      <c r="AJ178" s="9">
        <f t="shared" si="32"/>
        <v>1.0181860109623227E-4</v>
      </c>
      <c r="AK178" s="3">
        <v>1.3688999000000001E-4</v>
      </c>
    </row>
    <row r="179" spans="1:37" x14ac:dyDescent="0.2">
      <c r="A179" s="5" t="s">
        <v>192</v>
      </c>
      <c r="C179" s="2">
        <v>2756.5622409818416</v>
      </c>
      <c r="D179" s="2">
        <v>3212.2770212928635</v>
      </c>
      <c r="E179" s="3">
        <v>3838.4975415246618</v>
      </c>
      <c r="F179" s="2">
        <v>3799.8847150911329</v>
      </c>
      <c r="G179" s="2">
        <v>3676.1733881929435</v>
      </c>
      <c r="H179" s="3">
        <v>3601.2838647660024</v>
      </c>
      <c r="I179" s="2">
        <v>648.84382776931875</v>
      </c>
      <c r="J179" s="2">
        <v>419.27558669949764</v>
      </c>
      <c r="K179" s="3">
        <v>659.68256523144271</v>
      </c>
      <c r="L179" s="3"/>
      <c r="M179" s="2">
        <v>3046.4697970589518</v>
      </c>
      <c r="N179" s="2">
        <v>3308.2349734885511</v>
      </c>
      <c r="O179" s="3">
        <v>3838.4975415246618</v>
      </c>
      <c r="P179" s="21">
        <v>4240.1709551543772</v>
      </c>
      <c r="Q179" s="21">
        <v>3947.4699823494329</v>
      </c>
      <c r="R179" s="22">
        <v>3601.2838647660024</v>
      </c>
      <c r="S179" s="2">
        <f t="shared" si="22"/>
        <v>648.84382776931875</v>
      </c>
      <c r="T179" s="2">
        <f t="shared" si="23"/>
        <v>514.03715067396581</v>
      </c>
      <c r="U179" s="3">
        <f t="shared" si="24"/>
        <v>937.22990796152021</v>
      </c>
      <c r="V179" s="3"/>
      <c r="W179" s="2">
        <f t="shared" si="25"/>
        <v>3397.7341040240549</v>
      </c>
      <c r="X179" s="2">
        <f t="shared" si="26"/>
        <v>3929.641600756604</v>
      </c>
      <c r="Y179" s="3">
        <f t="shared" si="27"/>
        <v>700.03696213493492</v>
      </c>
      <c r="Z179" s="3"/>
      <c r="AA179" s="2">
        <f t="shared" si="28"/>
        <v>3397.7341040240549</v>
      </c>
      <c r="AB179" s="2">
        <f t="shared" si="29"/>
        <v>4008.1938407348598</v>
      </c>
      <c r="AC179" s="3">
        <f t="shared" si="30"/>
        <v>805.23395289577161</v>
      </c>
      <c r="AE179" s="3" t="s">
        <v>192</v>
      </c>
      <c r="AF179" s="10">
        <v>1.1796667184721183</v>
      </c>
      <c r="AG179" s="9">
        <f t="shared" si="31"/>
        <v>0.14807505946828728</v>
      </c>
      <c r="AH179" s="3">
        <v>0.32296813060000001</v>
      </c>
      <c r="AI179" s="11">
        <v>0.2369914561419344</v>
      </c>
      <c r="AJ179" s="9">
        <f t="shared" si="32"/>
        <v>5.1917522988827387E-4</v>
      </c>
      <c r="AK179" s="3">
        <v>3.8658569000000001E-4</v>
      </c>
    </row>
    <row r="180" spans="1:37" x14ac:dyDescent="0.2">
      <c r="A180" s="5" t="s">
        <v>193</v>
      </c>
      <c r="C180" s="2">
        <v>640.56224098184157</v>
      </c>
      <c r="D180" s="2">
        <v>751.27702129286365</v>
      </c>
      <c r="E180" s="3">
        <v>743.49754152466176</v>
      </c>
      <c r="F180" s="2">
        <v>587.88471509113265</v>
      </c>
      <c r="G180" s="2">
        <v>681.17338819294332</v>
      </c>
      <c r="H180" s="3">
        <v>629.28386476600235</v>
      </c>
      <c r="I180" s="2">
        <v>516.84382776931875</v>
      </c>
      <c r="J180" s="2">
        <v>351.27558669949764</v>
      </c>
      <c r="K180" s="3">
        <v>365.68256523144271</v>
      </c>
      <c r="L180" s="3"/>
      <c r="M180" s="2">
        <v>707.93014983492731</v>
      </c>
      <c r="N180" s="2">
        <v>773.71935861840484</v>
      </c>
      <c r="O180" s="3">
        <v>743.49754152466176</v>
      </c>
      <c r="P180" s="21">
        <v>656.00192658709216</v>
      </c>
      <c r="Q180" s="21">
        <v>731.44305742027586</v>
      </c>
      <c r="R180" s="22">
        <v>629.28386476600235</v>
      </c>
      <c r="S180" s="2">
        <f t="shared" si="22"/>
        <v>516.84382776931875</v>
      </c>
      <c r="T180" s="2">
        <f t="shared" si="23"/>
        <v>430.66829411594682</v>
      </c>
      <c r="U180" s="3">
        <f t="shared" si="24"/>
        <v>519.53569037367981</v>
      </c>
      <c r="V180" s="3"/>
      <c r="W180" s="2">
        <f t="shared" si="25"/>
        <v>741.71568332599793</v>
      </c>
      <c r="X180" s="2">
        <f t="shared" si="26"/>
        <v>672.24294959112342</v>
      </c>
      <c r="Y180" s="3">
        <f t="shared" si="27"/>
        <v>489.01593741964842</v>
      </c>
      <c r="Z180" s="3"/>
      <c r="AA180" s="2">
        <f t="shared" si="28"/>
        <v>741.71568332599793</v>
      </c>
      <c r="AB180" s="2">
        <f t="shared" si="29"/>
        <v>685.68086451186457</v>
      </c>
      <c r="AC180" s="3">
        <f t="shared" si="30"/>
        <v>562.50206434321626</v>
      </c>
      <c r="AE180" s="3" t="s">
        <v>193</v>
      </c>
      <c r="AF180" s="10">
        <v>0.92445242823656859</v>
      </c>
      <c r="AG180" s="9">
        <f t="shared" si="31"/>
        <v>0.12596634463901629</v>
      </c>
      <c r="AH180" s="3">
        <v>0.1341405903</v>
      </c>
      <c r="AI180" s="10">
        <v>0.75837962845931361</v>
      </c>
      <c r="AJ180" s="9">
        <f t="shared" si="32"/>
        <v>1.9164395358329765E-3</v>
      </c>
      <c r="AK180" s="3">
        <v>1.05911355E-3</v>
      </c>
    </row>
    <row r="181" spans="1:37" x14ac:dyDescent="0.2">
      <c r="A181" s="5" t="s">
        <v>194</v>
      </c>
      <c r="C181" s="2">
        <v>258.56224098184157</v>
      </c>
      <c r="D181" s="2">
        <v>291.27702129286365</v>
      </c>
      <c r="E181" s="3">
        <v>162.4975415246617</v>
      </c>
      <c r="F181" s="2">
        <v>333.8847150911327</v>
      </c>
      <c r="G181" s="2">
        <v>327.17338819294332</v>
      </c>
      <c r="H181" s="3">
        <v>372.28386476600235</v>
      </c>
      <c r="I181" s="2">
        <v>753.84382776931875</v>
      </c>
      <c r="J181" s="2">
        <v>640.27558669949758</v>
      </c>
      <c r="K181" s="3">
        <v>402.68256523144271</v>
      </c>
      <c r="L181" s="3"/>
      <c r="M181" s="2">
        <v>285.7552229731233</v>
      </c>
      <c r="N181" s="2">
        <v>299.97812219407842</v>
      </c>
      <c r="O181" s="3">
        <v>162.4975415246617</v>
      </c>
      <c r="P181" s="21">
        <v>372.57137451483493</v>
      </c>
      <c r="Q181" s="21">
        <v>351.31833908140391</v>
      </c>
      <c r="R181" s="22">
        <v>372.28386476600235</v>
      </c>
      <c r="S181" s="2">
        <f t="shared" si="22"/>
        <v>753.84382776931875</v>
      </c>
      <c r="T181" s="2">
        <f t="shared" si="23"/>
        <v>784.98593448752752</v>
      </c>
      <c r="U181" s="3">
        <f t="shared" si="24"/>
        <v>572.10264972997265</v>
      </c>
      <c r="V181" s="3"/>
      <c r="W181" s="2">
        <f t="shared" si="25"/>
        <v>249.41029556395446</v>
      </c>
      <c r="X181" s="2">
        <f t="shared" si="26"/>
        <v>365.39119278741373</v>
      </c>
      <c r="Y181" s="3">
        <f t="shared" si="27"/>
        <v>703.64413732893956</v>
      </c>
      <c r="Z181" s="3"/>
      <c r="AA181" s="2">
        <f t="shared" si="28"/>
        <v>249.41029556395446</v>
      </c>
      <c r="AB181" s="2">
        <f t="shared" si="29"/>
        <v>372.6952422600811</v>
      </c>
      <c r="AC181" s="3">
        <f t="shared" si="30"/>
        <v>809.38319086086074</v>
      </c>
      <c r="AE181" s="3" t="s">
        <v>194</v>
      </c>
      <c r="AF181" s="10">
        <v>1.4943057639916617</v>
      </c>
      <c r="AG181" s="9">
        <f t="shared" si="31"/>
        <v>5.8602249342967573E-2</v>
      </c>
      <c r="AH181" s="3">
        <v>0.1372227758</v>
      </c>
      <c r="AI181" s="12">
        <v>3.2451875694654975</v>
      </c>
      <c r="AJ181" s="9">
        <f t="shared" si="32"/>
        <v>4.6301710349627217E-3</v>
      </c>
      <c r="AK181" s="3">
        <v>2.15481035E-3</v>
      </c>
    </row>
    <row r="182" spans="1:37" x14ac:dyDescent="0.2">
      <c r="A182" s="5" t="s">
        <v>195</v>
      </c>
      <c r="C182" s="2">
        <v>1490.5622409818416</v>
      </c>
      <c r="D182" s="2">
        <v>1667.2770212928638</v>
      </c>
      <c r="E182" s="3">
        <v>1204.4975415246618</v>
      </c>
      <c r="F182" s="2">
        <v>1858.8847150911326</v>
      </c>
      <c r="G182" s="2">
        <v>2029.1733881929433</v>
      </c>
      <c r="H182" s="3">
        <v>1988.2838647660024</v>
      </c>
      <c r="I182" s="2">
        <v>597.84382776931875</v>
      </c>
      <c r="J182" s="2">
        <v>459.27558669949764</v>
      </c>
      <c r="K182" s="3">
        <v>417.68256523144271</v>
      </c>
      <c r="L182" s="3"/>
      <c r="M182" s="2">
        <v>1647.3246206007216</v>
      </c>
      <c r="N182" s="2">
        <v>1717.0823424546722</v>
      </c>
      <c r="O182" s="3">
        <v>1204.4975415246618</v>
      </c>
      <c r="P182" s="21">
        <v>2074.2705552636239</v>
      </c>
      <c r="Q182" s="21">
        <v>2178.9236232982403</v>
      </c>
      <c r="R182" s="22">
        <v>1988.2838647660024</v>
      </c>
      <c r="S182" s="2">
        <f t="shared" si="22"/>
        <v>597.84382776931875</v>
      </c>
      <c r="T182" s="2">
        <f t="shared" si="23"/>
        <v>563.07765453162403</v>
      </c>
      <c r="U182" s="3">
        <f t="shared" si="24"/>
        <v>593.41357919874008</v>
      </c>
      <c r="V182" s="3"/>
      <c r="W182" s="2">
        <f t="shared" si="25"/>
        <v>1522.9681681933519</v>
      </c>
      <c r="X182" s="2">
        <f t="shared" si="26"/>
        <v>2080.4926811092887</v>
      </c>
      <c r="Y182" s="3">
        <f t="shared" si="27"/>
        <v>584.7783538332277</v>
      </c>
      <c r="Z182" s="3"/>
      <c r="AA182" s="2">
        <f t="shared" si="28"/>
        <v>1522.9681681933519</v>
      </c>
      <c r="AB182" s="2">
        <f t="shared" si="29"/>
        <v>2122.0810438566791</v>
      </c>
      <c r="AC182" s="3">
        <f t="shared" si="30"/>
        <v>672.65503236991583</v>
      </c>
      <c r="AE182" s="3" t="s">
        <v>195</v>
      </c>
      <c r="AF182" s="10">
        <v>1.3933850281152202</v>
      </c>
      <c r="AG182" s="9">
        <f t="shared" si="31"/>
        <v>3.035026592138949E-2</v>
      </c>
      <c r="AH182" s="3">
        <v>4.0554180199999998E-2</v>
      </c>
      <c r="AI182" s="11">
        <v>0.44167373055988746</v>
      </c>
      <c r="AJ182" s="9">
        <f t="shared" si="32"/>
        <v>4.3079374565115338E-3</v>
      </c>
      <c r="AK182" s="3">
        <v>2.0243121400000002E-3</v>
      </c>
    </row>
    <row r="183" spans="1:37" x14ac:dyDescent="0.2">
      <c r="A183" s="5" t="s">
        <v>196</v>
      </c>
      <c r="C183" s="2">
        <v>250.56224098184157</v>
      </c>
      <c r="D183" s="2">
        <v>319.27702129286365</v>
      </c>
      <c r="E183" s="3">
        <v>351.4975415246617</v>
      </c>
      <c r="F183" s="2">
        <v>160.88471509113268</v>
      </c>
      <c r="G183" s="2">
        <v>180.17338819294332</v>
      </c>
      <c r="H183" s="3">
        <v>194.28386476600238</v>
      </c>
      <c r="I183" s="21">
        <v>24.843827769318793</v>
      </c>
      <c r="J183" s="21">
        <v>10.275586699497637</v>
      </c>
      <c r="K183" s="22">
        <v>35.68256523144268</v>
      </c>
      <c r="L183" s="3"/>
      <c r="M183" s="2">
        <v>276.9138632482688</v>
      </c>
      <c r="N183" s="2">
        <v>328.81454528077654</v>
      </c>
      <c r="O183" s="3">
        <v>351.4975415246617</v>
      </c>
      <c r="P183" s="21">
        <v>179.52615597743133</v>
      </c>
      <c r="Q183" s="21">
        <v>193.46993909322831</v>
      </c>
      <c r="R183" s="22">
        <v>194.28386476600238</v>
      </c>
      <c r="S183" s="2">
        <f t="shared" si="22"/>
        <v>24.843827769318793</v>
      </c>
      <c r="T183" s="2">
        <f t="shared" si="23"/>
        <v>12.597998729410389</v>
      </c>
      <c r="U183" s="3">
        <f t="shared" si="24"/>
        <v>50.69524206079771</v>
      </c>
      <c r="V183" s="3"/>
      <c r="W183" s="2">
        <f t="shared" si="25"/>
        <v>319.07531668456903</v>
      </c>
      <c r="X183" s="2">
        <f t="shared" si="26"/>
        <v>189.09331994555399</v>
      </c>
      <c r="Y183" s="3">
        <f t="shared" si="27"/>
        <v>29.379022853175631</v>
      </c>
      <c r="Z183" s="3"/>
      <c r="AA183" s="2">
        <f t="shared" si="28"/>
        <v>319.07531668456903</v>
      </c>
      <c r="AB183" s="2">
        <f t="shared" si="29"/>
        <v>192.87323306633027</v>
      </c>
      <c r="AC183" s="3">
        <f t="shared" si="30"/>
        <v>33.793910870263225</v>
      </c>
      <c r="AE183" s="3" t="s">
        <v>196</v>
      </c>
      <c r="AF183" s="10">
        <v>0.60447556730626262</v>
      </c>
      <c r="AG183" s="9">
        <f t="shared" si="31"/>
        <v>4.5225047025621743E-3</v>
      </c>
      <c r="AH183" s="3">
        <v>8.1181138E-3</v>
      </c>
      <c r="AI183" s="11">
        <v>0.10591201858359717</v>
      </c>
      <c r="AJ183" s="9">
        <f t="shared" si="32"/>
        <v>3.0545596320502593E-4</v>
      </c>
      <c r="AK183" s="3">
        <v>2.5489776999999998E-4</v>
      </c>
    </row>
    <row r="184" spans="1:37" x14ac:dyDescent="0.2">
      <c r="A184" s="5" t="s">
        <v>197</v>
      </c>
      <c r="C184" s="2">
        <v>1834.5622409818416</v>
      </c>
      <c r="D184" s="2">
        <v>2107.2770212928635</v>
      </c>
      <c r="E184" s="3">
        <v>1850.4975415246618</v>
      </c>
      <c r="F184" s="2">
        <v>1099.8847150911326</v>
      </c>
      <c r="G184" s="2">
        <v>1130.1733881929433</v>
      </c>
      <c r="H184" s="3">
        <v>971.28386476600235</v>
      </c>
      <c r="I184" s="2">
        <v>385.84382776931881</v>
      </c>
      <c r="J184" s="2">
        <v>237.27558669949764</v>
      </c>
      <c r="K184" s="3">
        <v>305.68256523144271</v>
      </c>
      <c r="L184" s="3"/>
      <c r="M184" s="2">
        <v>2027.5030887694666</v>
      </c>
      <c r="N184" s="2">
        <v>2170.2261338170711</v>
      </c>
      <c r="O184" s="3">
        <v>1850.4975415246618</v>
      </c>
      <c r="P184" s="21">
        <v>1227.3265039925873</v>
      </c>
      <c r="Q184" s="21">
        <v>1213.5786464998055</v>
      </c>
      <c r="R184" s="22">
        <v>971.28386476600235</v>
      </c>
      <c r="S184" s="2">
        <f t="shared" si="22"/>
        <v>385.84382776931881</v>
      </c>
      <c r="T184" s="2">
        <f t="shared" si="23"/>
        <v>290.90285812162085</v>
      </c>
      <c r="U184" s="3">
        <f t="shared" si="24"/>
        <v>434.29197249861033</v>
      </c>
      <c r="V184" s="3"/>
      <c r="W184" s="2">
        <f t="shared" si="25"/>
        <v>2016.0755880370664</v>
      </c>
      <c r="X184" s="2">
        <f t="shared" si="26"/>
        <v>1137.3963384194651</v>
      </c>
      <c r="Y184" s="3">
        <f t="shared" si="27"/>
        <v>370.34621946318339</v>
      </c>
      <c r="Z184" s="3"/>
      <c r="AA184" s="2">
        <f t="shared" si="28"/>
        <v>2016.0755880370664</v>
      </c>
      <c r="AB184" s="2">
        <f t="shared" si="29"/>
        <v>1160.1325162196779</v>
      </c>
      <c r="AC184" s="3">
        <f t="shared" si="30"/>
        <v>425.99943484250184</v>
      </c>
      <c r="AE184" s="3" t="s">
        <v>197</v>
      </c>
      <c r="AF184" s="10">
        <v>0.57544098202648752</v>
      </c>
      <c r="AG184" s="9">
        <f t="shared" si="31"/>
        <v>2.1168186632333692E-3</v>
      </c>
      <c r="AH184" s="3">
        <v>9.3410377599999997E-2</v>
      </c>
      <c r="AI184" s="11">
        <v>0.21130132092778936</v>
      </c>
      <c r="AJ184" s="9">
        <f t="shared" si="32"/>
        <v>8.5022513474762682E-5</v>
      </c>
      <c r="AK184" s="3">
        <v>1.2469967000000001E-4</v>
      </c>
    </row>
    <row r="185" spans="1:37" x14ac:dyDescent="0.2">
      <c r="A185" s="5" t="s">
        <v>198</v>
      </c>
      <c r="C185" s="2">
        <v>216.56224098184157</v>
      </c>
      <c r="D185" s="2">
        <v>259.27702129286365</v>
      </c>
      <c r="E185" s="3">
        <v>253.4975415246617</v>
      </c>
      <c r="F185" s="2">
        <v>685.88471509113265</v>
      </c>
      <c r="G185" s="2">
        <v>673.17338819294332</v>
      </c>
      <c r="H185" s="3">
        <v>534.28386476600235</v>
      </c>
      <c r="I185" s="2">
        <v>347.84382776931881</v>
      </c>
      <c r="J185" s="2">
        <v>294.27558669949764</v>
      </c>
      <c r="K185" s="3">
        <v>220.68256523144268</v>
      </c>
      <c r="L185" s="3"/>
      <c r="M185" s="2">
        <v>239.33808441763702</v>
      </c>
      <c r="N185" s="2">
        <v>267.02221009499488</v>
      </c>
      <c r="O185" s="3">
        <v>253.4975415246617</v>
      </c>
      <c r="P185" s="21">
        <v>765.35702148111272</v>
      </c>
      <c r="Q185" s="21">
        <v>722.85266830527314</v>
      </c>
      <c r="R185" s="22">
        <v>534.28386476600235</v>
      </c>
      <c r="S185" s="2">
        <f t="shared" si="22"/>
        <v>347.84382776931881</v>
      </c>
      <c r="T185" s="2">
        <f t="shared" si="23"/>
        <v>360.78557611878387</v>
      </c>
      <c r="U185" s="3">
        <f t="shared" si="24"/>
        <v>313.53003884226189</v>
      </c>
      <c r="V185" s="3"/>
      <c r="W185" s="2">
        <f t="shared" si="25"/>
        <v>253.2859453457645</v>
      </c>
      <c r="X185" s="2">
        <f t="shared" si="26"/>
        <v>674.16451818412941</v>
      </c>
      <c r="Y185" s="3">
        <f t="shared" si="27"/>
        <v>340.71981424345483</v>
      </c>
      <c r="Z185" s="3"/>
      <c r="AA185" s="2">
        <f t="shared" si="28"/>
        <v>253.2859453457645</v>
      </c>
      <c r="AB185" s="2">
        <f t="shared" si="29"/>
        <v>687.64084462749474</v>
      </c>
      <c r="AC185" s="3">
        <f t="shared" si="30"/>
        <v>391.92096659645574</v>
      </c>
      <c r="AE185" s="3" t="s">
        <v>198</v>
      </c>
      <c r="AF185" s="10">
        <v>2.7148795946367485</v>
      </c>
      <c r="AG185" s="9">
        <f t="shared" si="31"/>
        <v>4.154624575506174E-3</v>
      </c>
      <c r="AH185" s="3">
        <v>0.1021218262</v>
      </c>
      <c r="AI185" s="10">
        <v>1.5473458902800092</v>
      </c>
      <c r="AJ185" s="9">
        <f t="shared" si="32"/>
        <v>5.7114973565151814E-3</v>
      </c>
      <c r="AK185" s="3">
        <v>2.4866563099999999E-3</v>
      </c>
    </row>
    <row r="186" spans="1:37" x14ac:dyDescent="0.2">
      <c r="A186" s="5" t="s">
        <v>199</v>
      </c>
      <c r="C186" s="2">
        <v>35350.562240981839</v>
      </c>
      <c r="D186" s="2">
        <v>41057.277021292866</v>
      </c>
      <c r="E186" s="3">
        <v>43613.497541524659</v>
      </c>
      <c r="F186" s="2">
        <v>42534.884715091132</v>
      </c>
      <c r="G186" s="2">
        <v>40108.173388192947</v>
      </c>
      <c r="H186" s="3">
        <v>38302.283864766003</v>
      </c>
      <c r="I186" s="2">
        <v>4980.8438277693185</v>
      </c>
      <c r="J186" s="2">
        <v>3171.2755866994976</v>
      </c>
      <c r="K186" s="3">
        <v>6799.6825652314428</v>
      </c>
      <c r="L186" s="3"/>
      <c r="M186" s="2">
        <v>39068.379656047538</v>
      </c>
      <c r="N186" s="2">
        <v>42283.750391920366</v>
      </c>
      <c r="O186" s="3">
        <v>43613.497541524659</v>
      </c>
      <c r="P186" s="21">
        <v>47463.330146173612</v>
      </c>
      <c r="Q186" s="21">
        <v>43068.102012071984</v>
      </c>
      <c r="R186" s="22">
        <v>38302.283864766003</v>
      </c>
      <c r="S186" s="2">
        <f t="shared" si="22"/>
        <v>4980.8438277693185</v>
      </c>
      <c r="T186" s="2">
        <f t="shared" si="23"/>
        <v>3888.0238160808522</v>
      </c>
      <c r="U186" s="3">
        <f t="shared" si="24"/>
        <v>9660.5037038436294</v>
      </c>
      <c r="V186" s="3"/>
      <c r="W186" s="2">
        <f t="shared" si="25"/>
        <v>41655.209196497519</v>
      </c>
      <c r="X186" s="2">
        <f t="shared" si="26"/>
        <v>42944.572007670533</v>
      </c>
      <c r="Y186" s="3">
        <f t="shared" si="27"/>
        <v>6176.4571158979334</v>
      </c>
      <c r="Z186" s="3"/>
      <c r="AA186" s="2">
        <f t="shared" si="28"/>
        <v>41655.209196497519</v>
      </c>
      <c r="AB186" s="2">
        <f t="shared" si="29"/>
        <v>43803.019843081405</v>
      </c>
      <c r="AC186" s="3">
        <f t="shared" si="30"/>
        <v>7104.6148237056223</v>
      </c>
      <c r="AE186" s="3" t="s">
        <v>199</v>
      </c>
      <c r="AF186" s="10">
        <v>1.0515616338991878</v>
      </c>
      <c r="AG186" s="9">
        <f t="shared" si="31"/>
        <v>0.68653484705058587</v>
      </c>
      <c r="AH186" s="3">
        <v>0.1143378909</v>
      </c>
      <c r="AI186" s="11">
        <v>0.1705576555909602</v>
      </c>
      <c r="AJ186" s="9">
        <f t="shared" si="32"/>
        <v>9.0564142336605185E-5</v>
      </c>
      <c r="AK186" s="3">
        <v>1.2892066E-4</v>
      </c>
    </row>
    <row r="187" spans="1:37" x14ac:dyDescent="0.2">
      <c r="A187" s="5" t="s">
        <v>200</v>
      </c>
      <c r="C187" s="2">
        <v>821.56224098184157</v>
      </c>
      <c r="D187" s="2">
        <v>873.27702129286365</v>
      </c>
      <c r="E187" s="3">
        <v>1075.4975415246618</v>
      </c>
      <c r="F187" s="2">
        <v>1129.8847150911326</v>
      </c>
      <c r="G187" s="2">
        <v>1137.1733881929433</v>
      </c>
      <c r="H187" s="3">
        <v>1355.2838647660024</v>
      </c>
      <c r="I187" s="2">
        <v>880.84382776931875</v>
      </c>
      <c r="J187" s="2">
        <v>655.27558669949758</v>
      </c>
      <c r="K187" s="3">
        <v>606.68256523144271</v>
      </c>
      <c r="L187" s="3"/>
      <c r="M187" s="2">
        <v>907.96591360976117</v>
      </c>
      <c r="N187" s="2">
        <v>899.363773496161</v>
      </c>
      <c r="O187" s="3">
        <v>1075.4975415246618</v>
      </c>
      <c r="P187" s="21">
        <v>1260.8025534499404</v>
      </c>
      <c r="Q187" s="21">
        <v>1221.095236975433</v>
      </c>
      <c r="R187" s="22">
        <v>1355.2838647660024</v>
      </c>
      <c r="S187" s="2">
        <f t="shared" si="22"/>
        <v>880.84382776931875</v>
      </c>
      <c r="T187" s="2">
        <f t="shared" si="23"/>
        <v>803.37612343414935</v>
      </c>
      <c r="U187" s="3">
        <f t="shared" si="24"/>
        <v>861.93129050520884</v>
      </c>
      <c r="V187" s="3"/>
      <c r="W187" s="2">
        <f t="shared" si="25"/>
        <v>960.9424095435279</v>
      </c>
      <c r="X187" s="2">
        <f t="shared" si="26"/>
        <v>1279.0605517304587</v>
      </c>
      <c r="Y187" s="3">
        <f t="shared" si="27"/>
        <v>848.71708056955902</v>
      </c>
      <c r="Z187" s="3"/>
      <c r="AA187" s="2">
        <f t="shared" si="28"/>
        <v>960.9424095435279</v>
      </c>
      <c r="AB187" s="2">
        <f t="shared" si="29"/>
        <v>1304.628550447417</v>
      </c>
      <c r="AC187" s="3">
        <f t="shared" si="30"/>
        <v>976.2567502049327</v>
      </c>
      <c r="AE187" s="3" t="s">
        <v>200</v>
      </c>
      <c r="AF187" s="10">
        <v>1.3576552949381731</v>
      </c>
      <c r="AG187" s="9">
        <f t="shared" si="31"/>
        <v>1.0353286914584727E-2</v>
      </c>
      <c r="AH187" s="3">
        <v>0.13286728619999999</v>
      </c>
      <c r="AI187" s="10">
        <v>1.0159367934116672</v>
      </c>
      <c r="AJ187" s="9">
        <f t="shared" si="32"/>
        <v>0.14400406104496766</v>
      </c>
      <c r="AK187" s="3">
        <v>4.4966429369999998E-2</v>
      </c>
    </row>
    <row r="188" spans="1:37" x14ac:dyDescent="0.2">
      <c r="A188" s="5" t="s">
        <v>201</v>
      </c>
      <c r="C188" s="2">
        <v>1113.5622409818416</v>
      </c>
      <c r="D188" s="2">
        <v>1226.2770212928638</v>
      </c>
      <c r="E188" s="3">
        <v>728.49754152466176</v>
      </c>
      <c r="F188" s="2">
        <v>1629.8847150911326</v>
      </c>
      <c r="G188" s="2">
        <v>1838.1733881929433</v>
      </c>
      <c r="H188" s="3">
        <v>2171.2838647660024</v>
      </c>
      <c r="I188" s="2">
        <v>3041.843827769319</v>
      </c>
      <c r="J188" s="2">
        <v>2106.2755866994976</v>
      </c>
      <c r="K188" s="3">
        <v>2053.6825652314428</v>
      </c>
      <c r="L188" s="3"/>
      <c r="M188" s="2">
        <v>1230.6755435669518</v>
      </c>
      <c r="N188" s="2">
        <v>1262.9086788391769</v>
      </c>
      <c r="O188" s="3">
        <v>728.49754152466176</v>
      </c>
      <c r="P188" s="21">
        <v>1818.736711072494</v>
      </c>
      <c r="Q188" s="21">
        <v>1973.8280831775494</v>
      </c>
      <c r="R188" s="22">
        <v>2171.2838647660024</v>
      </c>
      <c r="S188" s="2">
        <f t="shared" si="22"/>
        <v>3041.843827769319</v>
      </c>
      <c r="T188" s="2">
        <f t="shared" si="23"/>
        <v>2582.3204008707016</v>
      </c>
      <c r="U188" s="3">
        <f t="shared" si="24"/>
        <v>2917.7256199256344</v>
      </c>
      <c r="V188" s="3"/>
      <c r="W188" s="2">
        <f t="shared" si="25"/>
        <v>1074.027254643597</v>
      </c>
      <c r="X188" s="2">
        <f t="shared" si="26"/>
        <v>1987.9495530053489</v>
      </c>
      <c r="Y188" s="3">
        <f t="shared" si="27"/>
        <v>2847.2966161885511</v>
      </c>
      <c r="Z188" s="3"/>
      <c r="AA188" s="2">
        <f t="shared" si="28"/>
        <v>1074.027254643597</v>
      </c>
      <c r="AB188" s="2">
        <f t="shared" si="29"/>
        <v>2027.6880091338355</v>
      </c>
      <c r="AC188" s="3">
        <f t="shared" si="30"/>
        <v>3275.1697886465699</v>
      </c>
      <c r="AE188" s="3" t="s">
        <v>201</v>
      </c>
      <c r="AF188" s="10">
        <v>1.8879297525896579</v>
      </c>
      <c r="AG188" s="9">
        <f t="shared" si="31"/>
        <v>1.0415837376489616E-2</v>
      </c>
      <c r="AH188" s="3">
        <v>0.48464704069999998</v>
      </c>
      <c r="AI188" s="12">
        <v>3.0494289362641878</v>
      </c>
      <c r="AJ188" s="9">
        <f t="shared" si="32"/>
        <v>1.3054353779666419E-3</v>
      </c>
      <c r="AK188" s="3">
        <v>7.9978549000000001E-4</v>
      </c>
    </row>
    <row r="189" spans="1:37" x14ac:dyDescent="0.2">
      <c r="A189" s="5" t="s">
        <v>202</v>
      </c>
      <c r="C189" s="2">
        <v>886.56224098184157</v>
      </c>
      <c r="D189" s="2">
        <v>995.27702129286365</v>
      </c>
      <c r="E189" s="3">
        <v>1107.4975415246618</v>
      </c>
      <c r="F189" s="2">
        <v>810.88471509113265</v>
      </c>
      <c r="G189" s="2">
        <v>893.17338819294332</v>
      </c>
      <c r="H189" s="3">
        <v>1176.2838647660024</v>
      </c>
      <c r="I189" s="2">
        <v>1212.8438277693188</v>
      </c>
      <c r="J189" s="2">
        <v>938.27558669949758</v>
      </c>
      <c r="K189" s="3">
        <v>1037.6825652314426</v>
      </c>
      <c r="L189" s="3"/>
      <c r="M189" s="2">
        <v>979.80196137420432</v>
      </c>
      <c r="N189" s="2">
        <v>1025.0081883739172</v>
      </c>
      <c r="O189" s="3">
        <v>1107.4975415246618</v>
      </c>
      <c r="P189" s="21">
        <v>904.84056088675118</v>
      </c>
      <c r="Q189" s="21">
        <v>959.08836896784885</v>
      </c>
      <c r="R189" s="22">
        <v>1176.2838647660024</v>
      </c>
      <c r="S189" s="2">
        <f t="shared" si="22"/>
        <v>1212.8438277693188</v>
      </c>
      <c r="T189" s="2">
        <f t="shared" si="23"/>
        <v>1150.3376882270813</v>
      </c>
      <c r="U189" s="3">
        <f t="shared" si="24"/>
        <v>1474.2653305744577</v>
      </c>
      <c r="V189" s="3"/>
      <c r="W189" s="2">
        <f t="shared" si="25"/>
        <v>1037.4358970909277</v>
      </c>
      <c r="X189" s="2">
        <f t="shared" si="26"/>
        <v>1013.4042648735341</v>
      </c>
      <c r="Y189" s="3">
        <f t="shared" si="27"/>
        <v>1279.1489488569525</v>
      </c>
      <c r="Z189" s="3"/>
      <c r="AA189" s="2">
        <f t="shared" si="28"/>
        <v>1037.4358970909277</v>
      </c>
      <c r="AB189" s="2">
        <f t="shared" si="29"/>
        <v>1033.6618820043193</v>
      </c>
      <c r="AC189" s="3">
        <f t="shared" si="30"/>
        <v>1471.3711134470293</v>
      </c>
      <c r="AE189" s="3" t="s">
        <v>202</v>
      </c>
      <c r="AF189" s="10">
        <v>0.99636217033053209</v>
      </c>
      <c r="AG189" s="9">
        <f t="shared" si="31"/>
        <v>0.80469587716297586</v>
      </c>
      <c r="AH189" s="3">
        <v>0.18999599140000001</v>
      </c>
      <c r="AI189" s="10">
        <v>1.4182766545604395</v>
      </c>
      <c r="AJ189" s="9">
        <f t="shared" si="32"/>
        <v>8.4801466512112109E-2</v>
      </c>
      <c r="AK189" s="3">
        <v>2.7921027229999999E-2</v>
      </c>
    </row>
    <row r="190" spans="1:37" x14ac:dyDescent="0.2">
      <c r="A190" s="5" t="s">
        <v>203</v>
      </c>
      <c r="C190" s="2">
        <v>1011.5622409818416</v>
      </c>
      <c r="D190" s="2">
        <v>1129.2770212928638</v>
      </c>
      <c r="E190" s="3">
        <v>990.49754152466176</v>
      </c>
      <c r="F190" s="2">
        <v>1148.8847150911326</v>
      </c>
      <c r="G190" s="2">
        <v>1226.1733881929433</v>
      </c>
      <c r="H190" s="3">
        <v>1436.2838647660024</v>
      </c>
      <c r="I190" s="2">
        <v>957.84382776931875</v>
      </c>
      <c r="J190" s="2">
        <v>722.27558669949758</v>
      </c>
      <c r="K190" s="3">
        <v>512.68256523144271</v>
      </c>
      <c r="L190" s="3"/>
      <c r="M190" s="2">
        <v>1117.9482070750564</v>
      </c>
      <c r="N190" s="2">
        <v>1163.0110702888296</v>
      </c>
      <c r="O190" s="3">
        <v>990.49754152466176</v>
      </c>
      <c r="P190" s="21">
        <v>1282.0040514395973</v>
      </c>
      <c r="Q190" s="21">
        <v>1316.6633158798386</v>
      </c>
      <c r="R190" s="22">
        <v>1436.2838647660024</v>
      </c>
      <c r="S190" s="2">
        <f t="shared" si="22"/>
        <v>957.84382776931875</v>
      </c>
      <c r="T190" s="2">
        <f t="shared" si="23"/>
        <v>885.51896739572692</v>
      </c>
      <c r="U190" s="3">
        <f t="shared" si="24"/>
        <v>728.38279916760007</v>
      </c>
      <c r="V190" s="3"/>
      <c r="W190" s="2">
        <f t="shared" si="25"/>
        <v>1090.4856062961826</v>
      </c>
      <c r="X190" s="2">
        <f t="shared" si="26"/>
        <v>1344.9837440284794</v>
      </c>
      <c r="Y190" s="3">
        <f t="shared" si="27"/>
        <v>857.24853144421525</v>
      </c>
      <c r="Z190" s="3"/>
      <c r="AA190" s="2">
        <f t="shared" si="28"/>
        <v>1090.4856062961826</v>
      </c>
      <c r="AB190" s="2">
        <f t="shared" si="29"/>
        <v>1371.8695256242961</v>
      </c>
      <c r="AC190" s="3">
        <f t="shared" si="30"/>
        <v>986.07025189602109</v>
      </c>
      <c r="AE190" s="3" t="s">
        <v>203</v>
      </c>
      <c r="AF190" s="10">
        <v>1.2580354272477099</v>
      </c>
      <c r="AG190" s="9">
        <f t="shared" si="31"/>
        <v>2.1706647259237027E-2</v>
      </c>
      <c r="AH190" s="3">
        <v>0.148085565</v>
      </c>
      <c r="AI190" s="2">
        <v>0.90424875505252511</v>
      </c>
      <c r="AJ190" s="9">
        <f t="shared" si="32"/>
        <v>5.2008541489061519E-2</v>
      </c>
      <c r="AK190" s="3">
        <v>1.76028908E-2</v>
      </c>
    </row>
    <row r="191" spans="1:37" x14ac:dyDescent="0.2">
      <c r="A191" s="5" t="s">
        <v>204</v>
      </c>
      <c r="C191" s="2">
        <v>79.562240981841569</v>
      </c>
      <c r="D191" s="2">
        <v>134.27702129286368</v>
      </c>
      <c r="E191" s="3">
        <v>98.497541524661713</v>
      </c>
      <c r="F191" s="2">
        <v>134.88471509113268</v>
      </c>
      <c r="G191" s="2">
        <v>163.17338819294332</v>
      </c>
      <c r="H191" s="3">
        <v>188.28386476600238</v>
      </c>
      <c r="I191" s="21">
        <v>17.843827769318793</v>
      </c>
      <c r="J191" s="21">
        <v>12.275586699497637</v>
      </c>
      <c r="K191" s="22">
        <v>19.68256523144268</v>
      </c>
      <c r="L191" s="3"/>
      <c r="M191" s="2">
        <v>87.92979912950311</v>
      </c>
      <c r="N191" s="2">
        <v>138.28817845794967</v>
      </c>
      <c r="O191" s="15">
        <v>98.497541524661713</v>
      </c>
      <c r="P191" s="21">
        <v>150.51357978105852</v>
      </c>
      <c r="Q191" s="21">
        <v>175.21536222384745</v>
      </c>
      <c r="R191" s="22">
        <v>188.28386476600238</v>
      </c>
      <c r="S191" s="2">
        <f t="shared" si="22"/>
        <v>17.843827769318793</v>
      </c>
      <c r="T191" s="2">
        <f t="shared" si="23"/>
        <v>15.050023922293301</v>
      </c>
      <c r="U191" s="3">
        <f t="shared" si="24"/>
        <v>27.963583960779186</v>
      </c>
      <c r="V191" s="3"/>
      <c r="W191" s="2">
        <f t="shared" si="25"/>
        <v>108.23850637070483</v>
      </c>
      <c r="X191" s="2">
        <f t="shared" si="26"/>
        <v>171.33760225696946</v>
      </c>
      <c r="Y191" s="3">
        <f t="shared" si="27"/>
        <v>20.285811884130425</v>
      </c>
      <c r="Z191" s="3"/>
      <c r="AA191" s="2">
        <f t="shared" si="28"/>
        <v>108.23850637070483</v>
      </c>
      <c r="AB191" s="2">
        <f>X191*$X$196</f>
        <v>174.76258443529255</v>
      </c>
      <c r="AC191" s="3">
        <f>Y191*$Y$196</f>
        <v>23.334231440210381</v>
      </c>
      <c r="AE191" s="3" t="s">
        <v>204</v>
      </c>
      <c r="AF191" s="10">
        <v>1.6146063937426314</v>
      </c>
      <c r="AG191" s="9">
        <f t="shared" si="31"/>
        <v>2.893485639541879E-2</v>
      </c>
      <c r="AH191" s="3">
        <v>0.35734062620000001</v>
      </c>
      <c r="AI191" s="11">
        <v>0.21558160974887475</v>
      </c>
      <c r="AJ191" s="9">
        <f t="shared" si="32"/>
        <v>5.1308957035491242E-3</v>
      </c>
      <c r="AK191" s="3">
        <v>2.3650987300000001E-3</v>
      </c>
    </row>
    <row r="192" spans="1:37" x14ac:dyDescent="0.2">
      <c r="A192" s="5"/>
      <c r="E192" s="3"/>
      <c r="H192" s="3"/>
      <c r="K192" s="3"/>
    </row>
    <row r="193" spans="1:25" x14ac:dyDescent="0.2">
      <c r="A193" s="5"/>
      <c r="E193" s="3"/>
      <c r="H193" s="3"/>
      <c r="K193" s="3"/>
    </row>
    <row r="194" spans="1:25" ht="15" x14ac:dyDescent="0.25">
      <c r="A194" s="25" t="s">
        <v>205</v>
      </c>
      <c r="C194" s="2">
        <f>SUM(C4:C191)</f>
        <v>724411.70130458695</v>
      </c>
      <c r="D194" s="2">
        <f t="shared" ref="D194:K194" si="33">SUM(D4:D191)</f>
        <v>777376.08000305702</v>
      </c>
      <c r="E194" s="3">
        <f t="shared" si="33"/>
        <v>800598.05501596595</v>
      </c>
      <c r="F194" s="2">
        <f t="shared" si="33"/>
        <v>703405.7875767675</v>
      </c>
      <c r="G194" s="2">
        <f t="shared" si="33"/>
        <v>730964.07681569259</v>
      </c>
      <c r="H194" s="3">
        <f t="shared" si="33"/>
        <v>784908.23111694551</v>
      </c>
      <c r="I194" s="2">
        <f>SUM(I4:I191)</f>
        <v>696010.29454855178</v>
      </c>
      <c r="J194" s="2">
        <f t="shared" si="33"/>
        <v>567702.40091231186</v>
      </c>
      <c r="K194" s="3">
        <f t="shared" si="33"/>
        <v>489896.71865457774</v>
      </c>
      <c r="V194" s="2" t="s">
        <v>205</v>
      </c>
      <c r="W194" s="2">
        <f>SUM(W4:W191)</f>
        <v>800598.05501596536</v>
      </c>
      <c r="X194" s="2">
        <f t="shared" ref="X194" si="34">SUM(X4:X191)</f>
        <v>784908.00282721978</v>
      </c>
      <c r="Y194" s="2">
        <f>SUM(Y4:Y191)</f>
        <v>696006.70501912816</v>
      </c>
    </row>
    <row r="195" spans="1:25" ht="15" x14ac:dyDescent="0.25">
      <c r="A195" s="25"/>
      <c r="E195" s="3"/>
      <c r="H195" s="3"/>
      <c r="K195" s="3"/>
    </row>
    <row r="196" spans="1:25" ht="15" x14ac:dyDescent="0.25">
      <c r="A196" s="25" t="s">
        <v>206</v>
      </c>
      <c r="C196" s="2">
        <f>E194/C194</f>
        <v>1.1051699656068168</v>
      </c>
      <c r="D196" s="2">
        <f>E194/D194</f>
        <v>1.0298722530963618</v>
      </c>
      <c r="E196" s="3">
        <f>E194/E194</f>
        <v>1</v>
      </c>
      <c r="F196" s="2">
        <f>H194/F194</f>
        <v>1.1158683152451074</v>
      </c>
      <c r="G196" s="2">
        <f>H194/G194</f>
        <v>1.0737986393753445</v>
      </c>
      <c r="H196" s="3">
        <f>H194/H194</f>
        <v>1</v>
      </c>
      <c r="I196" s="2">
        <f>I194/I194</f>
        <v>1</v>
      </c>
      <c r="J196" s="2">
        <f>I194/J194</f>
        <v>1.2260125964414559</v>
      </c>
      <c r="K196" s="3">
        <f>I194/K194</f>
        <v>1.4207286312511578</v>
      </c>
      <c r="V196" s="2" t="s">
        <v>206</v>
      </c>
      <c r="W196" s="2">
        <f>W194/W194</f>
        <v>1</v>
      </c>
      <c r="X196" s="2">
        <f>W194/X194</f>
        <v>1.019989670295411</v>
      </c>
      <c r="Y196" s="2">
        <f>W194/Y194</f>
        <v>1.1502734804745347</v>
      </c>
    </row>
  </sheetData>
  <mergeCells count="8">
    <mergeCell ref="AF1:AH1"/>
    <mergeCell ref="AI1:AK1"/>
    <mergeCell ref="C1:K1"/>
    <mergeCell ref="M1:O1"/>
    <mergeCell ref="P1:R1"/>
    <mergeCell ref="S1:U1"/>
    <mergeCell ref="W1:Y1"/>
    <mergeCell ref="AA1:A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DCD1-A7D7-4192-BBDC-904592905393}">
  <dimension ref="A1:AQ196"/>
  <sheetViews>
    <sheetView tabSelected="1" topLeftCell="W1" workbookViewId="0">
      <selection activeCell="AP2" sqref="AP2"/>
    </sheetView>
  </sheetViews>
  <sheetFormatPr defaultRowHeight="14.25" x14ac:dyDescent="0.2"/>
  <cols>
    <col min="1" max="1" width="12" style="2" bestFit="1" customWidth="1"/>
    <col min="2" max="2" width="9.140625" style="2"/>
    <col min="3" max="8" width="12.28515625" style="2" customWidth="1"/>
    <col min="9" max="11" width="13.7109375" style="2" bestFit="1" customWidth="1"/>
    <col min="12" max="14" width="18" style="2" bestFit="1" customWidth="1"/>
    <col min="15" max="24" width="9.140625" style="2"/>
    <col min="25" max="26" width="14.5703125" style="2" bestFit="1" customWidth="1"/>
    <col min="27" max="27" width="17.28515625" style="2" bestFit="1" customWidth="1"/>
    <col min="28" max="28" width="9.140625" style="2"/>
    <col min="29" max="30" width="12" style="2" bestFit="1" customWidth="1"/>
    <col min="31" max="31" width="18.85546875" style="2" bestFit="1" customWidth="1"/>
    <col min="32" max="32" width="9.140625" style="2"/>
    <col min="33" max="34" width="12" style="2" bestFit="1" customWidth="1"/>
    <col min="35" max="35" width="19.42578125" style="2" bestFit="1" customWidth="1"/>
    <col min="36" max="36" width="9.140625" style="2"/>
    <col min="37" max="37" width="11.28515625" style="2" bestFit="1" customWidth="1"/>
    <col min="38" max="38" width="12" style="2" bestFit="1" customWidth="1"/>
    <col min="39" max="39" width="12" style="9" customWidth="1"/>
    <col min="40" max="40" width="12" style="34" bestFit="1" customWidth="1"/>
    <col min="41" max="41" width="12" style="2" bestFit="1" customWidth="1"/>
    <col min="42" max="42" width="12.42578125" style="9" customWidth="1"/>
    <col min="43" max="43" width="12" style="3" bestFit="1" customWidth="1"/>
    <col min="44" max="16384" width="9.140625" style="2"/>
  </cols>
  <sheetData>
    <row r="1" spans="1:43" ht="15" x14ac:dyDescent="0.25">
      <c r="A1" s="25" t="s">
        <v>207</v>
      </c>
      <c r="C1" s="43" t="s">
        <v>208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2"/>
      <c r="O1" s="26"/>
      <c r="P1" s="43" t="s">
        <v>209</v>
      </c>
      <c r="Q1" s="43"/>
      <c r="R1" s="43"/>
      <c r="S1" s="43"/>
      <c r="T1" s="43"/>
      <c r="U1" s="42"/>
      <c r="V1" s="43" t="s">
        <v>2</v>
      </c>
      <c r="W1" s="43"/>
      <c r="X1" s="42"/>
      <c r="Y1" s="40" t="s">
        <v>225</v>
      </c>
      <c r="Z1" s="43"/>
      <c r="AA1" s="42"/>
      <c r="AB1" s="17"/>
      <c r="AC1" s="43" t="s">
        <v>4</v>
      </c>
      <c r="AD1" s="43"/>
      <c r="AE1" s="43"/>
      <c r="AF1" s="3"/>
      <c r="AG1" s="43" t="s">
        <v>5</v>
      </c>
      <c r="AH1" s="43"/>
      <c r="AI1" s="42"/>
      <c r="AK1" s="27" t="s">
        <v>6</v>
      </c>
      <c r="AL1" s="43" t="s">
        <v>226</v>
      </c>
      <c r="AM1" s="43"/>
      <c r="AN1" s="42"/>
      <c r="AO1" s="40" t="s">
        <v>240</v>
      </c>
      <c r="AP1" s="41"/>
      <c r="AQ1" s="42"/>
    </row>
    <row r="2" spans="1:43" ht="15" x14ac:dyDescent="0.25">
      <c r="A2" s="5"/>
      <c r="C2" s="26" t="s">
        <v>210</v>
      </c>
      <c r="D2" s="26" t="s">
        <v>211</v>
      </c>
      <c r="E2" s="28" t="s">
        <v>212</v>
      </c>
      <c r="F2" s="28" t="s">
        <v>213</v>
      </c>
      <c r="G2" s="28" t="s">
        <v>214</v>
      </c>
      <c r="H2" s="27" t="s">
        <v>215</v>
      </c>
      <c r="I2" s="26" t="s">
        <v>227</v>
      </c>
      <c r="J2" s="26" t="s">
        <v>227</v>
      </c>
      <c r="K2" s="27" t="s">
        <v>227</v>
      </c>
      <c r="L2" s="26" t="s">
        <v>238</v>
      </c>
      <c r="M2" s="26" t="s">
        <v>238</v>
      </c>
      <c r="N2" s="26" t="s">
        <v>238</v>
      </c>
      <c r="O2" s="26"/>
      <c r="P2" s="26" t="s">
        <v>210</v>
      </c>
      <c r="Q2" s="26" t="s">
        <v>211</v>
      </c>
      <c r="R2" s="28" t="s">
        <v>212</v>
      </c>
      <c r="S2" s="28" t="s">
        <v>213</v>
      </c>
      <c r="T2" s="28" t="s">
        <v>214</v>
      </c>
      <c r="U2" s="27" t="s">
        <v>215</v>
      </c>
      <c r="V2" s="26" t="s">
        <v>227</v>
      </c>
      <c r="W2" s="26" t="s">
        <v>227</v>
      </c>
      <c r="X2" s="27" t="s">
        <v>227</v>
      </c>
      <c r="Y2" s="26" t="s">
        <v>238</v>
      </c>
      <c r="Z2" s="26" t="s">
        <v>238</v>
      </c>
      <c r="AA2" s="26" t="s">
        <v>238</v>
      </c>
      <c r="AB2" s="17"/>
      <c r="AC2" s="26" t="s">
        <v>12</v>
      </c>
      <c r="AD2" s="26" t="s">
        <v>228</v>
      </c>
      <c r="AE2" s="27" t="s">
        <v>229</v>
      </c>
      <c r="AF2" s="3"/>
      <c r="AG2" s="26" t="s">
        <v>14</v>
      </c>
      <c r="AH2" s="26" t="s">
        <v>228</v>
      </c>
      <c r="AI2" s="27" t="s">
        <v>239</v>
      </c>
      <c r="AL2" s="29" t="s">
        <v>15</v>
      </c>
      <c r="AM2" s="30" t="s">
        <v>16</v>
      </c>
      <c r="AN2" s="8" t="s">
        <v>216</v>
      </c>
      <c r="AO2" s="30" t="s">
        <v>15</v>
      </c>
      <c r="AP2" s="30" t="s">
        <v>16</v>
      </c>
      <c r="AQ2" s="32" t="s">
        <v>216</v>
      </c>
    </row>
    <row r="3" spans="1:43" x14ac:dyDescent="0.2">
      <c r="A3" s="5"/>
      <c r="E3" s="33"/>
      <c r="H3" s="3"/>
      <c r="K3" s="3"/>
      <c r="N3" s="3"/>
      <c r="R3" s="33"/>
      <c r="U3" s="3"/>
      <c r="X3" s="3"/>
      <c r="AA3" s="3"/>
      <c r="AB3" s="17"/>
      <c r="AE3" s="3"/>
      <c r="AF3" s="3"/>
      <c r="AI3" s="3"/>
      <c r="AL3" s="20"/>
    </row>
    <row r="4" spans="1:43" x14ac:dyDescent="0.2">
      <c r="A4" s="5" t="s">
        <v>17</v>
      </c>
      <c r="C4" s="2">
        <v>171.09398564058651</v>
      </c>
      <c r="D4" s="2">
        <v>146.5204572650014</v>
      </c>
      <c r="E4" s="33">
        <v>201.29192229279388</v>
      </c>
      <c r="F4" s="2">
        <v>167.84374459529687</v>
      </c>
      <c r="G4" s="2">
        <v>191.76489190392675</v>
      </c>
      <c r="H4" s="3">
        <v>106.03851860318429</v>
      </c>
      <c r="I4" s="2">
        <v>1482.1004102621791</v>
      </c>
      <c r="J4" s="2">
        <v>1090.6092805703347</v>
      </c>
      <c r="K4" s="3">
        <v>641.06571504741589</v>
      </c>
      <c r="L4" s="2">
        <v>23.584804988467294</v>
      </c>
      <c r="M4" s="21">
        <v>68.059540792074401</v>
      </c>
      <c r="N4" s="22">
        <v>35.923150706598186</v>
      </c>
      <c r="P4" s="2">
        <v>186.90607745871876</v>
      </c>
      <c r="Q4" s="2">
        <v>177.0663259734601</v>
      </c>
      <c r="R4" s="33">
        <v>201.29192229279388</v>
      </c>
      <c r="S4" s="2">
        <v>186.26390898205017</v>
      </c>
      <c r="T4" s="2">
        <v>253.15709272099139</v>
      </c>
      <c r="U4" s="3">
        <v>255.53645245656256</v>
      </c>
      <c r="V4" s="2">
        <v>1637.0283993009341</v>
      </c>
      <c r="W4" s="2">
        <v>1361.2622231581381</v>
      </c>
      <c r="X4" s="3">
        <v>641.06571504741589</v>
      </c>
      <c r="Y4" s="2">
        <f>L4*$L$196</f>
        <v>58.508940350960096</v>
      </c>
      <c r="Z4" s="2">
        <f>M4*$M$196</f>
        <v>68.059540792074401</v>
      </c>
      <c r="AA4" s="2">
        <f>N4*$N$196</f>
        <v>54.021186695335977</v>
      </c>
      <c r="AB4" s="17"/>
      <c r="AC4" s="2">
        <f>AVERAGE(P4:U4)</f>
        <v>210.03696331409614</v>
      </c>
      <c r="AD4" s="2">
        <f>AVERAGE(V4:X4)</f>
        <v>1213.1187791688294</v>
      </c>
      <c r="AE4" s="3">
        <f>AVERAGE(Y4:AA4)</f>
        <v>60.196555946123489</v>
      </c>
      <c r="AF4" s="3"/>
      <c r="AG4" s="2">
        <f>AC4*$AC$196</f>
        <v>210.03696331409614</v>
      </c>
      <c r="AH4" s="2">
        <f>AD4*$AD$196</f>
        <v>2235.7591193041299</v>
      </c>
      <c r="AI4" s="3">
        <f>AE4*$AE$196</f>
        <v>237.29467491383477</v>
      </c>
      <c r="AK4" s="3" t="s">
        <v>17</v>
      </c>
      <c r="AL4" s="12">
        <v>10.644598379384787</v>
      </c>
      <c r="AM4" s="9">
        <f t="shared" ref="AM4:AM13" si="0">TTEST(P4:U4,V4:X4,2,2)</f>
        <v>1.3523729810636014E-3</v>
      </c>
      <c r="AN4" s="34">
        <v>7.8261063999999995E-3</v>
      </c>
      <c r="AO4" s="10">
        <v>1.1297757840793792</v>
      </c>
      <c r="AP4" s="9">
        <f>TTEST(P4:U4,Y4:AA4,2,2)</f>
        <v>1.9959410888001106E-4</v>
      </c>
      <c r="AQ4" s="3">
        <v>1.5199850800000001E-3</v>
      </c>
    </row>
    <row r="5" spans="1:43" x14ac:dyDescent="0.2">
      <c r="A5" s="5" t="s">
        <v>18</v>
      </c>
      <c r="C5" s="2">
        <v>1412.0939856405864</v>
      </c>
      <c r="D5" s="2">
        <v>2601.5204572650014</v>
      </c>
      <c r="E5" s="33">
        <v>1574.291922292794</v>
      </c>
      <c r="F5" s="2">
        <v>2954.8437445952968</v>
      </c>
      <c r="G5" s="2">
        <v>1594.7648919039268</v>
      </c>
      <c r="H5" s="3">
        <v>1414.0385186031842</v>
      </c>
      <c r="I5" s="2">
        <v>3213.1004102621791</v>
      </c>
      <c r="J5" s="2">
        <v>2340.6092805703347</v>
      </c>
      <c r="K5" s="3">
        <v>2954.0657150474158</v>
      </c>
      <c r="L5" s="21">
        <v>1506.5848049884673</v>
      </c>
      <c r="M5" s="21">
        <v>1457.0595407920744</v>
      </c>
      <c r="N5" s="22">
        <v>797.92315070659822</v>
      </c>
      <c r="P5" s="2">
        <v>1542.5962921546538</v>
      </c>
      <c r="Q5" s="2">
        <v>3143.8727254282253</v>
      </c>
      <c r="R5" s="33">
        <v>1574.291922292794</v>
      </c>
      <c r="S5" s="2">
        <v>3279.1257584639279</v>
      </c>
      <c r="T5" s="2">
        <v>2105.3178170390488</v>
      </c>
      <c r="U5" s="3">
        <v>3407.6144352127899</v>
      </c>
      <c r="V5" s="2">
        <v>3548.9745397710285</v>
      </c>
      <c r="W5" s="2">
        <v>2921.4706399229681</v>
      </c>
      <c r="X5" s="3">
        <v>2954.0657150474158</v>
      </c>
      <c r="Y5" s="2">
        <f t="shared" ref="Y5:Y68" si="1">L5*$L$196</f>
        <v>3737.5200062852673</v>
      </c>
      <c r="Z5" s="2">
        <f t="shared" ref="Z5:Z68" si="2">M5*$M$196</f>
        <v>1457.0595407920744</v>
      </c>
      <c r="AA5" s="2">
        <f t="shared" ref="AA5:AA68" si="3">N5*$N$196</f>
        <v>1199.9157825801337</v>
      </c>
      <c r="AB5" s="17"/>
      <c r="AC5" s="2">
        <f t="shared" ref="AC5:AC68" si="4">AVERAGE(P5:U5)</f>
        <v>2508.8031584319065</v>
      </c>
      <c r="AD5" s="2">
        <f t="shared" ref="AD5:AD68" si="5">AVERAGE(V5:X5)</f>
        <v>3141.5036315804705</v>
      </c>
      <c r="AE5" s="3">
        <f t="shared" ref="AE5:AE68" si="6">AVERAGE(Y5:AA5)</f>
        <v>2131.4984432191586</v>
      </c>
      <c r="AF5" s="3"/>
      <c r="AG5" s="2">
        <f t="shared" ref="AG5:AG68" si="7">AC5*$AC$196</f>
        <v>2508.8031584319065</v>
      </c>
      <c r="AH5" s="2">
        <f t="shared" ref="AH5:AH68" si="8">AD5*$AD$196</f>
        <v>5789.7425324215501</v>
      </c>
      <c r="AI5" s="3">
        <f t="shared" ref="AI5:AI68" si="9">AE5*$AE$196</f>
        <v>8402.3616004830092</v>
      </c>
      <c r="AK5" s="3" t="s">
        <v>18</v>
      </c>
      <c r="AL5" s="21">
        <v>2.3077707443737236</v>
      </c>
      <c r="AM5" s="9">
        <f t="shared" si="0"/>
        <v>0.27648018902377991</v>
      </c>
      <c r="AN5" s="34">
        <v>0.25555217559999999</v>
      </c>
      <c r="AO5" s="10">
        <v>3.3491513960524477</v>
      </c>
      <c r="AP5" s="9">
        <f t="shared" ref="AP5:AP68" si="10">TTEST(P5:U5,Y5:AA5,2,2)</f>
        <v>0.62603787486494933</v>
      </c>
      <c r="AQ5" s="3">
        <v>0.34624441131</v>
      </c>
    </row>
    <row r="6" spans="1:43" x14ac:dyDescent="0.2">
      <c r="A6" s="5" t="s">
        <v>19</v>
      </c>
      <c r="C6" s="2">
        <v>723.09398564058654</v>
      </c>
      <c r="D6" s="2">
        <v>1369.5204572650014</v>
      </c>
      <c r="E6" s="33">
        <v>731.29192229279386</v>
      </c>
      <c r="F6" s="2">
        <v>1497.8437445952968</v>
      </c>
      <c r="G6" s="2">
        <v>612.76489190392681</v>
      </c>
      <c r="H6" s="3">
        <v>280.03851860318429</v>
      </c>
      <c r="I6" s="2">
        <v>558.10041026217914</v>
      </c>
      <c r="J6" s="2">
        <v>463.6092805703347</v>
      </c>
      <c r="K6" s="3">
        <v>646.06571504741589</v>
      </c>
      <c r="L6" s="21">
        <v>183.58480498846728</v>
      </c>
      <c r="M6" s="21">
        <v>367.05954079207442</v>
      </c>
      <c r="N6" s="22">
        <v>308.92315070659816</v>
      </c>
      <c r="P6" s="2">
        <v>789.9205806917214</v>
      </c>
      <c r="Q6" s="2">
        <v>1655.0313876977687</v>
      </c>
      <c r="R6" s="33">
        <v>731.29192229279386</v>
      </c>
      <c r="S6" s="2">
        <v>1662.2259684764517</v>
      </c>
      <c r="T6" s="2">
        <v>808.93732432320257</v>
      </c>
      <c r="U6" s="3">
        <v>674.84957860303314</v>
      </c>
      <c r="V6" s="2">
        <v>616.44016487322347</v>
      </c>
      <c r="W6" s="2">
        <v>578.66168130889912</v>
      </c>
      <c r="X6" s="3">
        <v>646.06571504741589</v>
      </c>
      <c r="Y6" s="2">
        <f t="shared" si="1"/>
        <v>455.43528596760819</v>
      </c>
      <c r="Z6" s="2">
        <f t="shared" si="2"/>
        <v>367.05954079207442</v>
      </c>
      <c r="AA6" s="2">
        <f t="shared" si="3"/>
        <v>464.55822695327527</v>
      </c>
      <c r="AB6" s="17"/>
      <c r="AC6" s="2">
        <f t="shared" si="4"/>
        <v>1053.7094603474955</v>
      </c>
      <c r="AD6" s="2">
        <f t="shared" si="5"/>
        <v>613.7225204098462</v>
      </c>
      <c r="AE6" s="3">
        <f t="shared" si="6"/>
        <v>429.01768457098598</v>
      </c>
      <c r="AF6" s="3"/>
      <c r="AG6" s="2">
        <f t="shared" si="7"/>
        <v>1053.7094603474955</v>
      </c>
      <c r="AH6" s="2">
        <f t="shared" si="8"/>
        <v>1131.0810988094256</v>
      </c>
      <c r="AI6" s="3">
        <f t="shared" si="9"/>
        <v>1691.1866533306898</v>
      </c>
      <c r="AK6" s="3" t="s">
        <v>19</v>
      </c>
      <c r="AL6" s="21">
        <v>1.0734278673330069</v>
      </c>
      <c r="AM6" s="9">
        <f t="shared" si="0"/>
        <v>0.16231215061154361</v>
      </c>
      <c r="AN6" s="34">
        <v>0.187858671</v>
      </c>
      <c r="AO6" s="10">
        <v>1.6049838375494561</v>
      </c>
      <c r="AP6" s="9">
        <f t="shared" si="10"/>
        <v>6.2437093783113039E-2</v>
      </c>
      <c r="AQ6" s="3">
        <v>5.61933846E-2</v>
      </c>
    </row>
    <row r="7" spans="1:43" x14ac:dyDescent="0.2">
      <c r="A7" s="5" t="s">
        <v>20</v>
      </c>
      <c r="C7" s="2">
        <v>24870.093985640586</v>
      </c>
      <c r="D7" s="2">
        <v>12890.520457265002</v>
      </c>
      <c r="E7" s="33">
        <v>27998.291922292792</v>
      </c>
      <c r="F7" s="2">
        <v>14068.843744595297</v>
      </c>
      <c r="G7" s="2">
        <v>20733.764891903927</v>
      </c>
      <c r="H7" s="3">
        <v>14121.038518603184</v>
      </c>
      <c r="I7" s="2">
        <v>11407.100410262179</v>
      </c>
      <c r="J7" s="2">
        <v>13580.609280570334</v>
      </c>
      <c r="K7" s="3">
        <v>16255.065715047416</v>
      </c>
      <c r="L7" s="21">
        <v>2340.5848049884671</v>
      </c>
      <c r="M7" s="21">
        <v>9909.0595407920737</v>
      </c>
      <c r="N7" s="22">
        <v>3725.9231507065983</v>
      </c>
      <c r="P7" s="2">
        <v>27168.527844400622</v>
      </c>
      <c r="Q7" s="2">
        <v>15577.873150678766</v>
      </c>
      <c r="R7" s="33">
        <v>27998.291922292792</v>
      </c>
      <c r="S7" s="2">
        <v>15612.841795472033</v>
      </c>
      <c r="T7" s="2">
        <v>27371.535994318663</v>
      </c>
      <c r="U7" s="3">
        <v>34029.521871667974</v>
      </c>
      <c r="V7" s="2">
        <v>12599.515657628888</v>
      </c>
      <c r="W7" s="2">
        <v>16950.864723472321</v>
      </c>
      <c r="X7" s="3">
        <v>16255.065715047416</v>
      </c>
      <c r="Y7" s="2">
        <f t="shared" si="1"/>
        <v>5806.4985828120452</v>
      </c>
      <c r="Z7" s="2">
        <f t="shared" si="2"/>
        <v>9909.0595407920737</v>
      </c>
      <c r="AA7" s="2">
        <f t="shared" si="3"/>
        <v>5603.0383242477028</v>
      </c>
      <c r="AB7" s="17"/>
      <c r="AC7" s="2">
        <f t="shared" si="4"/>
        <v>24626.432096471806</v>
      </c>
      <c r="AD7" s="2">
        <f t="shared" si="5"/>
        <v>15268.482032049542</v>
      </c>
      <c r="AE7" s="3">
        <f t="shared" si="6"/>
        <v>7106.1988159506072</v>
      </c>
      <c r="AF7" s="3"/>
      <c r="AG7" s="2">
        <f t="shared" si="7"/>
        <v>24626.432096471806</v>
      </c>
      <c r="AH7" s="2">
        <f t="shared" si="8"/>
        <v>28139.575882647536</v>
      </c>
      <c r="AI7" s="3">
        <f t="shared" si="9"/>
        <v>28012.618187214877</v>
      </c>
      <c r="AK7" s="3" t="s">
        <v>20</v>
      </c>
      <c r="AL7" s="21">
        <v>1.1426574410947274</v>
      </c>
      <c r="AM7" s="9">
        <f t="shared" si="0"/>
        <v>7.7923310388998204E-2</v>
      </c>
      <c r="AN7" s="34">
        <v>0.12556562590000001</v>
      </c>
      <c r="AO7" s="10">
        <v>1.1375020984557567</v>
      </c>
      <c r="AP7" s="9">
        <f t="shared" si="10"/>
        <v>6.2268968213451351E-3</v>
      </c>
      <c r="AQ7" s="3">
        <v>1.1008264340000001E-2</v>
      </c>
    </row>
    <row r="8" spans="1:43" x14ac:dyDescent="0.2">
      <c r="A8" s="5" t="s">
        <v>21</v>
      </c>
      <c r="C8" s="2">
        <v>2491.0939856405867</v>
      </c>
      <c r="D8" s="2">
        <v>1344.5204572650014</v>
      </c>
      <c r="E8" s="33">
        <v>2530.291922292794</v>
      </c>
      <c r="F8" s="2">
        <v>1423.8437445952968</v>
      </c>
      <c r="G8" s="2">
        <v>2911.7648919039266</v>
      </c>
      <c r="H8" s="3">
        <v>1402.0385186031842</v>
      </c>
      <c r="I8" s="2">
        <v>407.1004102621792</v>
      </c>
      <c r="J8" s="2">
        <v>365.6092805703347</v>
      </c>
      <c r="K8" s="3">
        <v>266.06571504741595</v>
      </c>
      <c r="L8" s="21">
        <v>397.58480498846728</v>
      </c>
      <c r="M8" s="21">
        <v>2068.0595407920746</v>
      </c>
      <c r="N8" s="22">
        <v>693.92315070659822</v>
      </c>
      <c r="P8" s="2">
        <v>2721.3148591626427</v>
      </c>
      <c r="Q8" s="2">
        <v>1624.8195099029135</v>
      </c>
      <c r="R8" s="33">
        <v>2530.291922292794</v>
      </c>
      <c r="S8" s="2">
        <v>1580.1047711812746</v>
      </c>
      <c r="T8" s="2">
        <v>3843.9462375143739</v>
      </c>
      <c r="U8" s="3">
        <v>3378.6962885819985</v>
      </c>
      <c r="V8" s="2">
        <v>449.65572396566466</v>
      </c>
      <c r="W8" s="2">
        <v>456.34134143453645</v>
      </c>
      <c r="X8" s="3">
        <v>266.06571504741595</v>
      </c>
      <c r="Y8" s="2">
        <f t="shared" si="1"/>
        <v>986.32427322987508</v>
      </c>
      <c r="Z8" s="2">
        <f t="shared" si="2"/>
        <v>2068.0595407920746</v>
      </c>
      <c r="AA8" s="2">
        <f t="shared" si="3"/>
        <v>1043.5207196247284</v>
      </c>
      <c r="AB8" s="17"/>
      <c r="AC8" s="2">
        <f t="shared" si="4"/>
        <v>2613.1955981059996</v>
      </c>
      <c r="AD8" s="2">
        <f t="shared" si="5"/>
        <v>390.68759348253906</v>
      </c>
      <c r="AE8" s="3">
        <f t="shared" si="6"/>
        <v>1365.968177882226</v>
      </c>
      <c r="AF8" s="3"/>
      <c r="AG8" s="2">
        <f t="shared" si="7"/>
        <v>2613.1955981059996</v>
      </c>
      <c r="AH8" s="2">
        <f t="shared" si="8"/>
        <v>720.03118320041187</v>
      </c>
      <c r="AI8" s="3">
        <f t="shared" si="9"/>
        <v>5384.6431846252435</v>
      </c>
      <c r="AK8" s="3" t="s">
        <v>21</v>
      </c>
      <c r="AL8" s="11">
        <v>0.27553665853496706</v>
      </c>
      <c r="AM8" s="9">
        <f t="shared" si="0"/>
        <v>4.7845892277072147E-3</v>
      </c>
      <c r="AN8" s="34">
        <v>1.9055300599999998E-2</v>
      </c>
      <c r="AO8" s="12">
        <v>2.0605587995509951</v>
      </c>
      <c r="AP8" s="9">
        <f t="shared" si="10"/>
        <v>7.3086554779697777E-2</v>
      </c>
      <c r="AQ8" s="3">
        <v>6.232668031E-2</v>
      </c>
    </row>
    <row r="9" spans="1:43" x14ac:dyDescent="0.2">
      <c r="A9" s="5" t="s">
        <v>22</v>
      </c>
      <c r="C9" s="2">
        <v>4263.0939856405867</v>
      </c>
      <c r="D9" s="2">
        <v>2930.5204572650014</v>
      </c>
      <c r="E9" s="33">
        <v>4923.291922292794</v>
      </c>
      <c r="F9" s="2">
        <v>3157.8437445952968</v>
      </c>
      <c r="G9" s="2">
        <v>5836.7648919039266</v>
      </c>
      <c r="H9" s="3">
        <v>3520.0385186031845</v>
      </c>
      <c r="I9" s="2">
        <v>3574.1004102621791</v>
      </c>
      <c r="J9" s="2">
        <v>2744.6092805703347</v>
      </c>
      <c r="K9" s="3">
        <v>3283.0657150474158</v>
      </c>
      <c r="L9" s="21">
        <v>1366.5848049884673</v>
      </c>
      <c r="M9" s="21">
        <v>4911.0595407920746</v>
      </c>
      <c r="N9" s="22">
        <v>3297.9231507065983</v>
      </c>
      <c r="P9" s="2">
        <v>4657.0788079468466</v>
      </c>
      <c r="Q9" s="2">
        <v>3541.4610372085176</v>
      </c>
      <c r="R9" s="33">
        <v>4923.291922292794</v>
      </c>
      <c r="S9" s="2">
        <v>3504.4041780709681</v>
      </c>
      <c r="T9" s="2">
        <v>7705.3647112351991</v>
      </c>
      <c r="U9" s="3">
        <v>8482.7491689166236</v>
      </c>
      <c r="V9" s="2">
        <v>3947.7108521394307</v>
      </c>
      <c r="W9" s="2">
        <v>3425.7300002213615</v>
      </c>
      <c r="X9" s="3">
        <v>3283.0657150474158</v>
      </c>
      <c r="Y9" s="2">
        <f t="shared" si="1"/>
        <v>3390.2094538707001</v>
      </c>
      <c r="Z9" s="2">
        <f t="shared" si="2"/>
        <v>4911.0595407920746</v>
      </c>
      <c r="AA9" s="2">
        <f t="shared" si="3"/>
        <v>4959.4124882389187</v>
      </c>
      <c r="AB9" s="17"/>
      <c r="AC9" s="2">
        <f t="shared" si="4"/>
        <v>5469.0583042784901</v>
      </c>
      <c r="AD9" s="2">
        <f t="shared" si="5"/>
        <v>3552.1688558027363</v>
      </c>
      <c r="AE9" s="3">
        <f t="shared" si="6"/>
        <v>4420.2271609672307</v>
      </c>
      <c r="AF9" s="3"/>
      <c r="AG9" s="2">
        <f t="shared" si="7"/>
        <v>5469.0583042784901</v>
      </c>
      <c r="AH9" s="2">
        <f t="shared" si="8"/>
        <v>6546.5921796301091</v>
      </c>
      <c r="AI9" s="3">
        <f t="shared" si="9"/>
        <v>17424.524554956173</v>
      </c>
      <c r="AK9" s="3" t="s">
        <v>22</v>
      </c>
      <c r="AL9" s="21">
        <v>1.1970236584438412</v>
      </c>
      <c r="AM9" s="9">
        <f t="shared" si="0"/>
        <v>0.17727848673174321</v>
      </c>
      <c r="AN9" s="34">
        <v>0.19565988200000001</v>
      </c>
      <c r="AO9" s="10">
        <v>3.1860191618957181</v>
      </c>
      <c r="AP9" s="9">
        <f t="shared" si="10"/>
        <v>0.45130706887759675</v>
      </c>
      <c r="AQ9" s="3">
        <v>0.25826242677</v>
      </c>
    </row>
    <row r="10" spans="1:43" x14ac:dyDescent="0.2">
      <c r="A10" s="5" t="s">
        <v>23</v>
      </c>
      <c r="C10" s="2">
        <v>42.093985640586496</v>
      </c>
      <c r="D10" s="2">
        <v>46.520457265001404</v>
      </c>
      <c r="E10" s="33">
        <v>41.291922292793878</v>
      </c>
      <c r="F10" s="2">
        <v>62.843744595296876</v>
      </c>
      <c r="G10" s="2">
        <v>30.76489190392676</v>
      </c>
      <c r="H10" s="3">
        <v>4.0385186031842792</v>
      </c>
      <c r="I10" s="2">
        <v>45.100410262179182</v>
      </c>
      <c r="J10" s="2">
        <v>46.609280570334683</v>
      </c>
      <c r="K10" s="3">
        <v>33.065715047415935</v>
      </c>
      <c r="L10" s="2">
        <v>1</v>
      </c>
      <c r="M10" s="2">
        <v>1</v>
      </c>
      <c r="N10" s="2">
        <v>1</v>
      </c>
      <c r="P10" s="2">
        <v>45.984209855354003</v>
      </c>
      <c r="Q10" s="2">
        <v>56.21881479403995</v>
      </c>
      <c r="R10" s="33">
        <v>41.291922292793878</v>
      </c>
      <c r="S10" s="2">
        <v>69.740588495650044</v>
      </c>
      <c r="T10" s="2">
        <v>40.614058782853689</v>
      </c>
      <c r="U10" s="3">
        <v>9.7322060948383786</v>
      </c>
      <c r="V10" s="2">
        <v>49.814878876020408</v>
      </c>
      <c r="W10" s="2">
        <v>58.176153476151711</v>
      </c>
      <c r="X10" s="3">
        <v>33.065715047415935</v>
      </c>
      <c r="Y10" s="2">
        <v>1</v>
      </c>
      <c r="Z10" s="2">
        <v>1</v>
      </c>
      <c r="AA10" s="2">
        <v>1</v>
      </c>
      <c r="AB10" s="17"/>
      <c r="AC10" s="2">
        <f t="shared" si="4"/>
        <v>43.930300052588329</v>
      </c>
      <c r="AD10" s="2">
        <f t="shared" si="5"/>
        <v>47.01891579986269</v>
      </c>
      <c r="AE10" s="3">
        <f t="shared" si="6"/>
        <v>1</v>
      </c>
      <c r="AF10" s="3"/>
      <c r="AG10" s="2">
        <f t="shared" si="7"/>
        <v>43.930300052588329</v>
      </c>
      <c r="AH10" s="2">
        <f t="shared" si="8"/>
        <v>86.65513351574792</v>
      </c>
      <c r="AI10" s="3">
        <v>1</v>
      </c>
      <c r="AK10" s="3" t="s">
        <v>23</v>
      </c>
      <c r="AL10" s="21">
        <v>1.9725595639459395</v>
      </c>
      <c r="AM10" s="9">
        <f t="shared" si="0"/>
        <v>0.81786727848080054</v>
      </c>
      <c r="AN10" s="34">
        <v>0.59812162069999997</v>
      </c>
      <c r="AO10" s="11">
        <v>2.2763331887169322E-2</v>
      </c>
      <c r="AP10" s="9">
        <f t="shared" si="10"/>
        <v>8.9298673591737855E-3</v>
      </c>
      <c r="AQ10" s="3">
        <v>1.4492734970000001E-2</v>
      </c>
    </row>
    <row r="11" spans="1:43" x14ac:dyDescent="0.2">
      <c r="A11" s="5" t="s">
        <v>24</v>
      </c>
      <c r="C11" s="2">
        <v>10774.093985640586</v>
      </c>
      <c r="D11" s="2">
        <v>10238.520457265002</v>
      </c>
      <c r="E11" s="33">
        <v>10950.291922292794</v>
      </c>
      <c r="F11" s="2">
        <v>11292.843744595297</v>
      </c>
      <c r="G11" s="2">
        <v>8766.7648919039275</v>
      </c>
      <c r="H11" s="3">
        <v>3759.0385186031845</v>
      </c>
      <c r="I11" s="2">
        <v>472.1004102621792</v>
      </c>
      <c r="J11" s="2">
        <v>323.6092805703347</v>
      </c>
      <c r="K11" s="3">
        <v>298.06571504741595</v>
      </c>
      <c r="L11" s="21">
        <v>1796.5848049884673</v>
      </c>
      <c r="M11" s="21">
        <v>3897.0595407920746</v>
      </c>
      <c r="N11" s="22">
        <v>6691.9231507065979</v>
      </c>
      <c r="P11" s="2">
        <v>11769.809660392642</v>
      </c>
      <c r="Q11" s="2">
        <v>12372.997154200544</v>
      </c>
      <c r="R11" s="33">
        <v>10950.291922292794</v>
      </c>
      <c r="S11" s="2">
        <v>12532.187150993492</v>
      </c>
      <c r="T11" s="2">
        <v>11573.383900295719</v>
      </c>
      <c r="U11" s="3">
        <v>9058.7022559798806</v>
      </c>
      <c r="V11" s="2">
        <v>521.45035084640188</v>
      </c>
      <c r="W11" s="2">
        <v>403.91833863123816</v>
      </c>
      <c r="X11" s="3">
        <v>298.06571504741595</v>
      </c>
      <c r="Y11" s="2">
        <f t="shared" si="1"/>
        <v>4456.9490077154423</v>
      </c>
      <c r="Z11" s="2">
        <f t="shared" si="2"/>
        <v>3897.0595407920746</v>
      </c>
      <c r="AA11" s="2">
        <f t="shared" si="3"/>
        <v>10063.305215841285</v>
      </c>
      <c r="AB11" s="17"/>
      <c r="AC11" s="2">
        <f t="shared" si="4"/>
        <v>11376.228674025844</v>
      </c>
      <c r="AD11" s="2">
        <f t="shared" si="5"/>
        <v>407.81146817501866</v>
      </c>
      <c r="AE11" s="3">
        <f t="shared" si="6"/>
        <v>6139.1045881162672</v>
      </c>
      <c r="AF11" s="3"/>
      <c r="AG11" s="2">
        <f t="shared" si="7"/>
        <v>11376.228674025844</v>
      </c>
      <c r="AH11" s="2">
        <f t="shared" si="8"/>
        <v>751.59021901697338</v>
      </c>
      <c r="AI11" s="3">
        <f t="shared" si="9"/>
        <v>24200.335128855389</v>
      </c>
      <c r="AK11" s="3" t="s">
        <v>24</v>
      </c>
      <c r="AL11" s="11">
        <v>6.6066729190579737E-2</v>
      </c>
      <c r="AM11" s="9">
        <f t="shared" si="0"/>
        <v>1.8383474085152767E-6</v>
      </c>
      <c r="AN11" s="34">
        <v>2.4467770000000002E-4</v>
      </c>
      <c r="AO11" s="12">
        <v>2.1272722114060074</v>
      </c>
      <c r="AP11" s="9">
        <f t="shared" si="10"/>
        <v>9.9825202452820186E-3</v>
      </c>
      <c r="AQ11" s="3">
        <v>1.520414585E-2</v>
      </c>
    </row>
    <row r="12" spans="1:43" x14ac:dyDescent="0.2">
      <c r="A12" s="5" t="s">
        <v>25</v>
      </c>
      <c r="C12" s="2">
        <v>4614.0939856405867</v>
      </c>
      <c r="D12" s="2">
        <v>648.52045726500137</v>
      </c>
      <c r="E12" s="33">
        <v>4714.291922292794</v>
      </c>
      <c r="F12" s="2">
        <v>781.84374459529693</v>
      </c>
      <c r="G12" s="2">
        <v>978.76489190392681</v>
      </c>
      <c r="H12" s="3">
        <v>1001.0385186031842</v>
      </c>
      <c r="I12" s="2">
        <v>7278.1004102621791</v>
      </c>
      <c r="J12" s="2">
        <v>10245.609280570334</v>
      </c>
      <c r="K12" s="3">
        <v>15020.065715047416</v>
      </c>
      <c r="L12" s="21">
        <v>144.58480498846728</v>
      </c>
      <c r="M12" s="21">
        <v>678.05954079207436</v>
      </c>
      <c r="N12" s="22">
        <v>298.92315070659816</v>
      </c>
      <c r="P12" s="2">
        <v>5040.5173779373972</v>
      </c>
      <c r="Q12" s="2">
        <v>783.72083209414927</v>
      </c>
      <c r="R12" s="33">
        <v>4714.291922292794</v>
      </c>
      <c r="S12" s="2">
        <v>867.64789735014244</v>
      </c>
      <c r="T12" s="2">
        <v>1292.1096871887826</v>
      </c>
      <c r="U12" s="3">
        <v>2412.3482220030637</v>
      </c>
      <c r="V12" s="2">
        <v>8038.9000516202104</v>
      </c>
      <c r="W12" s="2">
        <v>12788.228667543754</v>
      </c>
      <c r="X12" s="3">
        <v>15020.065715047416</v>
      </c>
      <c r="Y12" s="2">
        <f t="shared" si="1"/>
        <v>358.6844892235502</v>
      </c>
      <c r="Z12" s="2">
        <f t="shared" si="2"/>
        <v>678.05954079207436</v>
      </c>
      <c r="AA12" s="2">
        <f t="shared" si="3"/>
        <v>449.52024013064016</v>
      </c>
      <c r="AB12" s="17"/>
      <c r="AC12" s="2">
        <f t="shared" si="4"/>
        <v>2518.4393231443878</v>
      </c>
      <c r="AD12" s="2">
        <f t="shared" si="5"/>
        <v>11949.064811403792</v>
      </c>
      <c r="AE12" s="3">
        <f t="shared" si="6"/>
        <v>495.42142338208822</v>
      </c>
      <c r="AF12" s="3"/>
      <c r="AG12" s="2">
        <f t="shared" si="7"/>
        <v>2518.4393231443878</v>
      </c>
      <c r="AH12" s="2">
        <f t="shared" si="8"/>
        <v>22021.94136138598</v>
      </c>
      <c r="AI12" s="3">
        <f t="shared" si="9"/>
        <v>1952.9500277726861</v>
      </c>
      <c r="AK12" s="3" t="s">
        <v>25</v>
      </c>
      <c r="AL12" s="12">
        <v>8.7442810946465723</v>
      </c>
      <c r="AM12" s="9">
        <f t="shared" si="0"/>
        <v>1.089478705783193E-3</v>
      </c>
      <c r="AN12" s="34">
        <v>7.2504893999999999E-3</v>
      </c>
      <c r="AO12" s="10">
        <v>0.77546042496443301</v>
      </c>
      <c r="AP12" s="9">
        <f t="shared" si="10"/>
        <v>0.12171152172575792</v>
      </c>
      <c r="AQ12" s="3">
        <v>8.9255116130000006E-2</v>
      </c>
    </row>
    <row r="13" spans="1:43" x14ac:dyDescent="0.2">
      <c r="A13" s="5" t="s">
        <v>26</v>
      </c>
      <c r="C13" s="2">
        <v>105.0939856405865</v>
      </c>
      <c r="D13" s="2">
        <v>35.520457265001404</v>
      </c>
      <c r="E13" s="33">
        <v>114.29192229279388</v>
      </c>
      <c r="F13" s="2">
        <v>21.843744595296876</v>
      </c>
      <c r="G13" s="2">
        <v>114.76489190392675</v>
      </c>
      <c r="H13" s="3">
        <v>27.038518603184279</v>
      </c>
      <c r="I13" s="2">
        <v>195.1004102621792</v>
      </c>
      <c r="J13" s="2">
        <v>143.60928057033468</v>
      </c>
      <c r="K13" s="3">
        <v>81.065715047415935</v>
      </c>
      <c r="L13" s="2">
        <v>1</v>
      </c>
      <c r="M13" s="2">
        <v>7.0595407920743973</v>
      </c>
      <c r="N13" s="3">
        <v>1.9231507065981859</v>
      </c>
      <c r="P13" s="2">
        <v>114.80651728955539</v>
      </c>
      <c r="Q13" s="2">
        <v>42.925588564303737</v>
      </c>
      <c r="R13" s="33">
        <v>114.29192229279388</v>
      </c>
      <c r="S13" s="2">
        <v>24.241006210484272</v>
      </c>
      <c r="T13" s="2">
        <v>151.50607648970814</v>
      </c>
      <c r="U13" s="3">
        <v>65.158653803854605</v>
      </c>
      <c r="V13" s="2">
        <v>215.49478706233711</v>
      </c>
      <c r="W13" s="2">
        <v>179.24832661710255</v>
      </c>
      <c r="X13" s="3">
        <v>81.065715047415935</v>
      </c>
      <c r="Y13" s="2">
        <v>1</v>
      </c>
      <c r="Z13" s="2">
        <f t="shared" si="2"/>
        <v>7.0595407920743973</v>
      </c>
      <c r="AA13" s="2">
        <f t="shared" si="3"/>
        <v>2.8920314983764981</v>
      </c>
      <c r="AB13" s="17"/>
      <c r="AC13" s="2">
        <f t="shared" si="4"/>
        <v>85.488294108450006</v>
      </c>
      <c r="AD13" s="2">
        <f t="shared" si="5"/>
        <v>158.60294290895186</v>
      </c>
      <c r="AE13" s="3">
        <f t="shared" si="6"/>
        <v>3.6505240968169654</v>
      </c>
      <c r="AF13" s="3"/>
      <c r="AG13" s="2">
        <f t="shared" si="7"/>
        <v>85.488294108450006</v>
      </c>
      <c r="AH13" s="2">
        <f t="shared" si="8"/>
        <v>292.30276708774949</v>
      </c>
      <c r="AI13" s="3">
        <f t="shared" si="9"/>
        <v>14.390356976478925</v>
      </c>
      <c r="AK13" s="3" t="s">
        <v>26</v>
      </c>
      <c r="AL13" s="21">
        <v>3.4192139419338012</v>
      </c>
      <c r="AM13" s="9">
        <f t="shared" si="0"/>
        <v>0.10564886759338551</v>
      </c>
      <c r="AN13" s="34">
        <v>0.1464777562</v>
      </c>
      <c r="AO13" s="11">
        <v>0.16833131514150221</v>
      </c>
      <c r="AP13" s="9">
        <f t="shared" si="10"/>
        <v>2.6896316765663748E-2</v>
      </c>
      <c r="AQ13" s="3">
        <v>3.1699230750000001E-2</v>
      </c>
    </row>
    <row r="14" spans="1:43" x14ac:dyDescent="0.2">
      <c r="A14" s="5" t="s">
        <v>27</v>
      </c>
      <c r="C14" s="2">
        <v>1</v>
      </c>
      <c r="D14" s="2">
        <v>1</v>
      </c>
      <c r="E14" s="33">
        <v>1</v>
      </c>
      <c r="F14" s="2">
        <v>1</v>
      </c>
      <c r="G14" s="2">
        <v>1</v>
      </c>
      <c r="H14" s="3">
        <v>1</v>
      </c>
      <c r="I14" s="2">
        <v>1</v>
      </c>
      <c r="J14" s="2">
        <v>1</v>
      </c>
      <c r="K14" s="3">
        <v>1</v>
      </c>
      <c r="L14" s="2">
        <v>1</v>
      </c>
      <c r="M14" s="2">
        <v>1</v>
      </c>
      <c r="N14" s="2">
        <v>1</v>
      </c>
      <c r="P14" s="2">
        <v>1</v>
      </c>
      <c r="Q14" s="2">
        <v>1</v>
      </c>
      <c r="R14" s="33">
        <v>1</v>
      </c>
      <c r="S14" s="2">
        <v>1</v>
      </c>
      <c r="T14" s="2">
        <v>1</v>
      </c>
      <c r="U14" s="3">
        <v>1</v>
      </c>
      <c r="V14" s="2">
        <v>1</v>
      </c>
      <c r="W14" s="2">
        <v>1</v>
      </c>
      <c r="X14" s="3">
        <v>1</v>
      </c>
      <c r="Y14" s="2">
        <v>1</v>
      </c>
      <c r="Z14" s="2">
        <v>1</v>
      </c>
      <c r="AA14" s="2">
        <v>1</v>
      </c>
      <c r="AB14" s="17"/>
      <c r="AC14" s="2">
        <f t="shared" si="4"/>
        <v>1</v>
      </c>
      <c r="AD14" s="2">
        <f t="shared" si="5"/>
        <v>1</v>
      </c>
      <c r="AE14" s="3">
        <f t="shared" si="6"/>
        <v>1</v>
      </c>
      <c r="AF14" s="3"/>
      <c r="AG14" s="2">
        <f t="shared" ref="AG14" si="11">AVERAGE(T14:Y14)</f>
        <v>1</v>
      </c>
      <c r="AH14" s="2">
        <v>1</v>
      </c>
      <c r="AI14" s="3">
        <v>1</v>
      </c>
      <c r="AK14" s="3" t="s">
        <v>27</v>
      </c>
      <c r="AL14" s="21">
        <v>1.8429845104169966</v>
      </c>
      <c r="AM14" s="9">
        <v>1</v>
      </c>
      <c r="AN14" s="34">
        <v>0.70797872340000001</v>
      </c>
      <c r="AO14" s="10">
        <v>1</v>
      </c>
      <c r="AP14" s="9">
        <v>1</v>
      </c>
      <c r="AQ14" s="3">
        <v>0.52659574468000003</v>
      </c>
    </row>
    <row r="15" spans="1:43" x14ac:dyDescent="0.2">
      <c r="A15" s="5" t="s">
        <v>28</v>
      </c>
      <c r="C15" s="2">
        <v>758.09398564058654</v>
      </c>
      <c r="D15" s="2">
        <v>512.52045726500137</v>
      </c>
      <c r="E15" s="33">
        <v>810.29192229279386</v>
      </c>
      <c r="F15" s="2">
        <v>548.84374459529693</v>
      </c>
      <c r="G15" s="2">
        <v>1489.7648919039268</v>
      </c>
      <c r="H15" s="3">
        <v>922.03851860318423</v>
      </c>
      <c r="I15" s="2">
        <v>628.10041026217914</v>
      </c>
      <c r="J15" s="2">
        <v>568.6092805703347</v>
      </c>
      <c r="K15" s="3">
        <v>393.06571504741595</v>
      </c>
      <c r="L15" s="21">
        <v>48.584804988467297</v>
      </c>
      <c r="M15" s="21">
        <v>259.05954079207442</v>
      </c>
      <c r="N15" s="22">
        <v>93.923150706598193</v>
      </c>
      <c r="P15" s="2">
        <v>828.15519593294437</v>
      </c>
      <c r="Q15" s="2">
        <v>619.36821689013789</v>
      </c>
      <c r="R15" s="33">
        <v>810.29192229279386</v>
      </c>
      <c r="S15" s="2">
        <v>609.07710046127352</v>
      </c>
      <c r="T15" s="2">
        <v>1966.7027949054807</v>
      </c>
      <c r="U15" s="3">
        <v>2221.9704233503558</v>
      </c>
      <c r="V15" s="2">
        <v>693.75745536017121</v>
      </c>
      <c r="W15" s="2">
        <v>709.71918831714493</v>
      </c>
      <c r="X15" s="3">
        <v>393.06571504741595</v>
      </c>
      <c r="Y15" s="2">
        <f t="shared" si="1"/>
        <v>120.52868185356137</v>
      </c>
      <c r="Z15" s="2">
        <f t="shared" si="2"/>
        <v>259.05954079207442</v>
      </c>
      <c r="AA15" s="2">
        <f t="shared" si="3"/>
        <v>141.2415102666198</v>
      </c>
      <c r="AB15" s="17"/>
      <c r="AC15" s="2">
        <f t="shared" si="4"/>
        <v>1175.9276089721643</v>
      </c>
      <c r="AD15" s="2">
        <f t="shared" si="5"/>
        <v>598.84745290824401</v>
      </c>
      <c r="AE15" s="3">
        <f t="shared" si="6"/>
        <v>173.60991097075188</v>
      </c>
      <c r="AF15" s="3"/>
      <c r="AG15" s="2">
        <f t="shared" si="7"/>
        <v>1175.9276089721643</v>
      </c>
      <c r="AH15" s="2">
        <f t="shared" si="8"/>
        <v>1103.6665798125655</v>
      </c>
      <c r="AI15" s="3">
        <f t="shared" si="9"/>
        <v>684.36984040242805</v>
      </c>
      <c r="AK15" s="3" t="s">
        <v>28</v>
      </c>
      <c r="AL15" s="21">
        <v>0.93854976394103073</v>
      </c>
      <c r="AM15" s="9">
        <f t="shared" ref="AM15:AM46" si="12">TTEST(P15:U15,V15:X15,2,2)</f>
        <v>0.22782204879149029</v>
      </c>
      <c r="AN15" s="34">
        <v>0.2332547297</v>
      </c>
      <c r="AO15" s="10">
        <v>0.58198296832286378</v>
      </c>
      <c r="AP15" s="9">
        <f t="shared" si="10"/>
        <v>5.3508618836282842E-2</v>
      </c>
      <c r="AQ15" s="3">
        <v>5.1555479330000001E-2</v>
      </c>
    </row>
    <row r="16" spans="1:43" x14ac:dyDescent="0.2">
      <c r="A16" s="5" t="s">
        <v>29</v>
      </c>
      <c r="C16" s="2">
        <v>56.093985640586496</v>
      </c>
      <c r="D16" s="2">
        <v>76.520457265001397</v>
      </c>
      <c r="E16" s="33">
        <v>82.291922292793885</v>
      </c>
      <c r="F16" s="2">
        <v>86.843744595296869</v>
      </c>
      <c r="G16" s="2">
        <v>52.76489190392676</v>
      </c>
      <c r="H16" s="3">
        <v>6.0385186031842792</v>
      </c>
      <c r="I16" s="2">
        <v>100.10041026217918</v>
      </c>
      <c r="J16" s="2">
        <v>87.609280570334676</v>
      </c>
      <c r="K16" s="3">
        <v>107.06571504741594</v>
      </c>
      <c r="L16" s="2">
        <v>1</v>
      </c>
      <c r="M16" s="2">
        <v>35.059540792074401</v>
      </c>
      <c r="N16" s="3">
        <v>31.923150706598186</v>
      </c>
      <c r="P16" s="2">
        <v>61.2780559518432</v>
      </c>
      <c r="Q16" s="2">
        <v>92.473068147865987</v>
      </c>
      <c r="R16" s="33">
        <v>82.291922292793885</v>
      </c>
      <c r="S16" s="2">
        <v>96.374490321112916</v>
      </c>
      <c r="T16" s="2">
        <v>69.657206277506049</v>
      </c>
      <c r="U16" s="3">
        <v>14.551897199970226</v>
      </c>
      <c r="V16" s="2">
        <v>110.56417854433653</v>
      </c>
      <c r="W16" s="2">
        <v>109.35098954603814</v>
      </c>
      <c r="X16" s="3">
        <v>107.06571504741594</v>
      </c>
      <c r="Y16" s="2">
        <v>1</v>
      </c>
      <c r="Z16" s="2">
        <f t="shared" si="2"/>
        <v>35.059540792074401</v>
      </c>
      <c r="AA16" s="2">
        <f t="shared" si="3"/>
        <v>48.005991966281918</v>
      </c>
      <c r="AB16" s="17"/>
      <c r="AC16" s="2">
        <f t="shared" si="4"/>
        <v>69.437773365182025</v>
      </c>
      <c r="AD16" s="2">
        <f t="shared" si="5"/>
        <v>108.99362771259688</v>
      </c>
      <c r="AE16" s="3">
        <f t="shared" si="6"/>
        <v>28.021844252785439</v>
      </c>
      <c r="AF16" s="3"/>
      <c r="AG16" s="2">
        <f t="shared" si="7"/>
        <v>69.437773365182025</v>
      </c>
      <c r="AH16" s="2">
        <f t="shared" si="8"/>
        <v>200.87356760847274</v>
      </c>
      <c r="AI16" s="3">
        <f t="shared" si="9"/>
        <v>110.46204085831985</v>
      </c>
      <c r="AK16" s="3" t="s">
        <v>29</v>
      </c>
      <c r="AL16" s="21">
        <v>2.8928572716762284</v>
      </c>
      <c r="AM16" s="9">
        <f t="shared" si="12"/>
        <v>6.3295535882486667E-2</v>
      </c>
      <c r="AN16" s="34">
        <v>0.1108504786</v>
      </c>
      <c r="AO16" s="10">
        <v>1.590806206837682</v>
      </c>
      <c r="AP16" s="9">
        <f t="shared" si="10"/>
        <v>7.8802032632882588E-2</v>
      </c>
      <c r="AQ16" s="3">
        <v>6.3476670289999995E-2</v>
      </c>
    </row>
    <row r="17" spans="1:43" x14ac:dyDescent="0.2">
      <c r="A17" s="5" t="s">
        <v>30</v>
      </c>
      <c r="C17" s="2">
        <v>4342.0939856405867</v>
      </c>
      <c r="D17" s="2">
        <v>2849.5204572650014</v>
      </c>
      <c r="E17" s="33">
        <v>4840.291922292794</v>
      </c>
      <c r="F17" s="2">
        <v>3008.8437445952968</v>
      </c>
      <c r="G17" s="2">
        <v>3898.7648919039266</v>
      </c>
      <c r="H17" s="3">
        <v>1830.0385186031842</v>
      </c>
      <c r="I17" s="2">
        <v>8232.1004102621791</v>
      </c>
      <c r="J17" s="2">
        <v>6219.6092805703347</v>
      </c>
      <c r="K17" s="3">
        <v>4855.0657150474162</v>
      </c>
      <c r="L17" s="21">
        <v>271.58480498846728</v>
      </c>
      <c r="M17" s="21">
        <v>1231.0595407920744</v>
      </c>
      <c r="N17" s="22">
        <v>600.92315070659822</v>
      </c>
      <c r="P17" s="2">
        <v>4743.379796634179</v>
      </c>
      <c r="Q17" s="2">
        <v>3443.574553153187</v>
      </c>
      <c r="R17" s="33">
        <v>4840.291922292794</v>
      </c>
      <c r="S17" s="2">
        <v>3339.0520375712194</v>
      </c>
      <c r="T17" s="2">
        <v>5146.9274455699133</v>
      </c>
      <c r="U17" s="3">
        <v>4410.1101850802133</v>
      </c>
      <c r="V17" s="2">
        <v>9092.6242676851853</v>
      </c>
      <c r="W17" s="2">
        <v>7763.1093988275898</v>
      </c>
      <c r="X17" s="3">
        <v>4855.0657150474162</v>
      </c>
      <c r="Y17" s="2">
        <f t="shared" si="1"/>
        <v>673.74477605676464</v>
      </c>
      <c r="Z17" s="2">
        <f t="shared" si="2"/>
        <v>1231.0595407920744</v>
      </c>
      <c r="AA17" s="2">
        <f t="shared" si="3"/>
        <v>903.66744217422149</v>
      </c>
      <c r="AB17" s="17"/>
      <c r="AC17" s="2">
        <f t="shared" si="4"/>
        <v>4320.5559900502512</v>
      </c>
      <c r="AD17" s="2">
        <f t="shared" si="5"/>
        <v>7236.9331271867295</v>
      </c>
      <c r="AE17" s="3">
        <f t="shared" si="6"/>
        <v>936.15725300768679</v>
      </c>
      <c r="AF17" s="3"/>
      <c r="AG17" s="2">
        <f t="shared" si="7"/>
        <v>4320.5559900502512</v>
      </c>
      <c r="AH17" s="2">
        <f t="shared" si="8"/>
        <v>13337.555656328779</v>
      </c>
      <c r="AI17" s="3">
        <f t="shared" si="9"/>
        <v>3690.3295799764637</v>
      </c>
      <c r="AK17" s="3" t="s">
        <v>30</v>
      </c>
      <c r="AL17" s="12">
        <v>3.0869998414656936</v>
      </c>
      <c r="AM17" s="9">
        <f t="shared" si="12"/>
        <v>1.6945313765853936E-2</v>
      </c>
      <c r="AN17" s="34">
        <v>4.1007650200000002E-2</v>
      </c>
      <c r="AO17" s="10">
        <v>0.85413303021066567</v>
      </c>
      <c r="AP17" s="9">
        <f t="shared" si="10"/>
        <v>1.6617583563788754E-4</v>
      </c>
      <c r="AQ17" s="3">
        <v>1.3709519999999999E-3</v>
      </c>
    </row>
    <row r="18" spans="1:43" x14ac:dyDescent="0.2">
      <c r="A18" s="5" t="s">
        <v>31</v>
      </c>
      <c r="C18" s="2">
        <v>140.09398564058651</v>
      </c>
      <c r="D18" s="2">
        <v>142.5204572650014</v>
      </c>
      <c r="E18" s="33">
        <v>139.29192229279388</v>
      </c>
      <c r="F18" s="2">
        <v>170.84374459529687</v>
      </c>
      <c r="G18" s="2">
        <v>93.764891903926753</v>
      </c>
      <c r="H18" s="3">
        <v>31.038518603184279</v>
      </c>
      <c r="I18" s="2">
        <v>128.1004102621792</v>
      </c>
      <c r="J18" s="2">
        <v>131.60928057033468</v>
      </c>
      <c r="K18" s="3">
        <v>157.06571504741595</v>
      </c>
      <c r="L18" s="2">
        <v>1.5848049884672939</v>
      </c>
      <c r="M18" s="2">
        <v>26.059540792074397</v>
      </c>
      <c r="N18" s="3">
        <v>54.923150706598186</v>
      </c>
      <c r="P18" s="2">
        <v>153.04113253077838</v>
      </c>
      <c r="Q18" s="2">
        <v>172.23242552628329</v>
      </c>
      <c r="R18" s="33">
        <v>139.29192229279388</v>
      </c>
      <c r="S18" s="2">
        <v>189.59314671023301</v>
      </c>
      <c r="T18" s="2">
        <v>123.78307206299452</v>
      </c>
      <c r="U18" s="3">
        <v>74.798036014118296</v>
      </c>
      <c r="V18" s="2">
        <v>141.49109473911565</v>
      </c>
      <c r="W18" s="2">
        <v>164.27032581616015</v>
      </c>
      <c r="X18" s="3">
        <v>157.06571504741595</v>
      </c>
      <c r="Y18" s="2">
        <f t="shared" si="1"/>
        <v>3.9315678286709819</v>
      </c>
      <c r="Z18" s="2">
        <f t="shared" si="2"/>
        <v>26.059540792074397</v>
      </c>
      <c r="AA18" s="2">
        <f t="shared" si="3"/>
        <v>82.593361658342744</v>
      </c>
      <c r="AB18" s="17"/>
      <c r="AC18" s="2">
        <f t="shared" si="4"/>
        <v>142.12328918953355</v>
      </c>
      <c r="AD18" s="2">
        <f t="shared" si="5"/>
        <v>154.2757118675639</v>
      </c>
      <c r="AE18" s="3">
        <f t="shared" si="6"/>
        <v>37.528156759696039</v>
      </c>
      <c r="AF18" s="3"/>
      <c r="AG18" s="2">
        <f t="shared" si="7"/>
        <v>142.12328918953355</v>
      </c>
      <c r="AH18" s="2">
        <f t="shared" si="8"/>
        <v>284.3277473054759</v>
      </c>
      <c r="AI18" s="3">
        <f t="shared" si="9"/>
        <v>147.93590128939888</v>
      </c>
      <c r="AK18" s="3" t="s">
        <v>31</v>
      </c>
      <c r="AL18" s="21">
        <v>2.0005711162953776</v>
      </c>
      <c r="AM18" s="9">
        <f t="shared" si="12"/>
        <v>0.63554600963367425</v>
      </c>
      <c r="AN18" s="34">
        <v>0.49468522770000001</v>
      </c>
      <c r="AO18" s="10">
        <v>1.0408983786753887</v>
      </c>
      <c r="AP18" s="9">
        <f t="shared" si="10"/>
        <v>8.0935843169188115E-3</v>
      </c>
      <c r="AQ18" s="3">
        <v>1.358075959E-2</v>
      </c>
    </row>
    <row r="19" spans="1:43" x14ac:dyDescent="0.2">
      <c r="A19" s="5" t="s">
        <v>32</v>
      </c>
      <c r="C19" s="2">
        <v>135.09398564058651</v>
      </c>
      <c r="D19" s="2">
        <v>167.5204572650014</v>
      </c>
      <c r="E19" s="33">
        <v>142.29192229279388</v>
      </c>
      <c r="F19" s="2">
        <v>175.84374459529687</v>
      </c>
      <c r="G19" s="2">
        <v>316.76489190392675</v>
      </c>
      <c r="H19" s="3">
        <v>112.03851860318429</v>
      </c>
      <c r="I19" s="2">
        <v>109.10041026217918</v>
      </c>
      <c r="J19" s="2">
        <v>78.609280570334676</v>
      </c>
      <c r="K19" s="3">
        <v>97.065715047415935</v>
      </c>
      <c r="L19" s="2">
        <v>1</v>
      </c>
      <c r="M19" s="2">
        <v>37.059540792074401</v>
      </c>
      <c r="N19" s="3">
        <v>27.923150706598186</v>
      </c>
      <c r="P19" s="2">
        <v>147.57904463917512</v>
      </c>
      <c r="Q19" s="2">
        <v>202.44430332113834</v>
      </c>
      <c r="R19" s="33">
        <v>142.29192229279388</v>
      </c>
      <c r="S19" s="2">
        <v>195.14187625720444</v>
      </c>
      <c r="T19" s="2">
        <v>418.17497621333433</v>
      </c>
      <c r="U19" s="3">
        <v>269.99552577195806</v>
      </c>
      <c r="V19" s="2">
        <v>120.50497303551553</v>
      </c>
      <c r="W19" s="2">
        <v>98.11748894533136</v>
      </c>
      <c r="X19" s="3">
        <v>97.065715047415935</v>
      </c>
      <c r="Y19" s="2">
        <v>1</v>
      </c>
      <c r="Z19" s="2">
        <f t="shared" si="2"/>
        <v>37.059540792074401</v>
      </c>
      <c r="AA19" s="2">
        <f t="shared" si="3"/>
        <v>41.990797237227866</v>
      </c>
      <c r="AB19" s="17"/>
      <c r="AC19" s="2">
        <f t="shared" si="4"/>
        <v>229.27127474926735</v>
      </c>
      <c r="AD19" s="2">
        <f t="shared" si="5"/>
        <v>105.22939234275428</v>
      </c>
      <c r="AE19" s="3">
        <f t="shared" si="6"/>
        <v>26.683446009767422</v>
      </c>
      <c r="AF19" s="3"/>
      <c r="AG19" s="2">
        <f t="shared" si="7"/>
        <v>229.27127474926735</v>
      </c>
      <c r="AH19" s="2">
        <f t="shared" si="8"/>
        <v>193.93614012828905</v>
      </c>
      <c r="AI19" s="3">
        <f t="shared" si="9"/>
        <v>105.18607828885892</v>
      </c>
      <c r="AK19" s="3" t="s">
        <v>32</v>
      </c>
      <c r="AL19" s="21">
        <v>0.84588067275492296</v>
      </c>
      <c r="AM19" s="9">
        <f t="shared" si="12"/>
        <v>8.5536819096566186E-2</v>
      </c>
      <c r="AN19" s="34">
        <v>0.1308615028</v>
      </c>
      <c r="AO19" s="11">
        <v>0.4587843741170417</v>
      </c>
      <c r="AP19" s="9">
        <f t="shared" si="10"/>
        <v>1.4097701269864369E-2</v>
      </c>
      <c r="AQ19" s="3">
        <v>1.9384338880000001E-2</v>
      </c>
    </row>
    <row r="20" spans="1:43" x14ac:dyDescent="0.2">
      <c r="A20" s="5" t="s">
        <v>33</v>
      </c>
      <c r="C20" s="2">
        <v>778.09398564058654</v>
      </c>
      <c r="D20" s="2">
        <v>557.52045726500137</v>
      </c>
      <c r="E20" s="33">
        <v>929.29192229279386</v>
      </c>
      <c r="F20" s="2">
        <v>566.84374459529693</v>
      </c>
      <c r="G20" s="2">
        <v>1228.7648919039268</v>
      </c>
      <c r="H20" s="3">
        <v>648.03851860318423</v>
      </c>
      <c r="I20" s="2">
        <v>1062.1004102621791</v>
      </c>
      <c r="J20" s="2">
        <v>1037.6092805703347</v>
      </c>
      <c r="K20" s="3">
        <v>789.06571504741589</v>
      </c>
      <c r="L20" s="21">
        <v>112.5848049884673</v>
      </c>
      <c r="M20" s="21">
        <v>530.05954079207436</v>
      </c>
      <c r="N20" s="22">
        <v>213.92315070659819</v>
      </c>
      <c r="P20" s="2">
        <v>850.00354749935752</v>
      </c>
      <c r="Q20" s="2">
        <v>673.74959692087691</v>
      </c>
      <c r="R20" s="33">
        <v>929.29192229279386</v>
      </c>
      <c r="S20" s="2">
        <v>629.05252683037077</v>
      </c>
      <c r="T20" s="2">
        <v>1622.1454541734686</v>
      </c>
      <c r="U20" s="3">
        <v>1561.6727419472927</v>
      </c>
      <c r="V20" s="2">
        <v>1173.1246563792474</v>
      </c>
      <c r="W20" s="2">
        <v>1295.1093862873092</v>
      </c>
      <c r="X20" s="3">
        <v>789.06571504741589</v>
      </c>
      <c r="Y20" s="2">
        <f t="shared" si="1"/>
        <v>279.29922010022062</v>
      </c>
      <c r="Z20" s="2">
        <f t="shared" si="2"/>
        <v>530.05954079207436</v>
      </c>
      <c r="AA20" s="2">
        <f t="shared" si="3"/>
        <v>321.69735213824151</v>
      </c>
      <c r="AB20" s="17"/>
      <c r="AC20" s="2">
        <f t="shared" si="4"/>
        <v>1044.3192982773601</v>
      </c>
      <c r="AD20" s="2">
        <f t="shared" si="5"/>
        <v>1085.7665859046576</v>
      </c>
      <c r="AE20" s="3">
        <f t="shared" si="6"/>
        <v>377.01870434351213</v>
      </c>
      <c r="AF20" s="3"/>
      <c r="AG20" s="2">
        <f t="shared" si="7"/>
        <v>1044.3192982773601</v>
      </c>
      <c r="AH20" s="2">
        <f t="shared" si="8"/>
        <v>2001.0509997506294</v>
      </c>
      <c r="AI20" s="3">
        <f t="shared" si="9"/>
        <v>1486.2068016598912</v>
      </c>
      <c r="AK20" s="3" t="s">
        <v>33</v>
      </c>
      <c r="AL20" s="21">
        <v>1.916129485542813</v>
      </c>
      <c r="AM20" s="9">
        <f t="shared" si="12"/>
        <v>0.88670986211276837</v>
      </c>
      <c r="AN20" s="34">
        <v>0.64141892590000005</v>
      </c>
      <c r="AO20" s="10">
        <v>1.4231344801455259</v>
      </c>
      <c r="AP20" s="9">
        <f t="shared" si="10"/>
        <v>4.1058167818393353E-2</v>
      </c>
      <c r="AQ20" s="3">
        <v>4.3242113110000001E-2</v>
      </c>
    </row>
    <row r="21" spans="1:43" x14ac:dyDescent="0.2">
      <c r="A21" s="5" t="s">
        <v>34</v>
      </c>
      <c r="C21" s="2">
        <v>3437.0939856405867</v>
      </c>
      <c r="D21" s="2">
        <v>1575.5204572650014</v>
      </c>
      <c r="E21" s="33">
        <v>4080.291922292794</v>
      </c>
      <c r="F21" s="2">
        <v>1761.8437445952968</v>
      </c>
      <c r="G21" s="2">
        <v>4078.7648919039266</v>
      </c>
      <c r="H21" s="3">
        <v>2210.0385186031845</v>
      </c>
      <c r="I21" s="2">
        <v>1</v>
      </c>
      <c r="J21" s="2">
        <v>1</v>
      </c>
      <c r="K21" s="3">
        <v>1</v>
      </c>
      <c r="L21" s="2">
        <v>1</v>
      </c>
      <c r="M21" s="2">
        <v>1</v>
      </c>
      <c r="N21" s="2">
        <v>1</v>
      </c>
      <c r="P21" s="2">
        <v>3754.7418882539841</v>
      </c>
      <c r="Q21" s="2">
        <v>1903.9772607273742</v>
      </c>
      <c r="R21" s="33">
        <v>4080.291922292794</v>
      </c>
      <c r="S21" s="2">
        <v>1955.1988885565436</v>
      </c>
      <c r="T21" s="2">
        <v>5384.5531977988876</v>
      </c>
      <c r="U21" s="3">
        <v>5325.8514950552653</v>
      </c>
      <c r="V21" s="2">
        <v>1</v>
      </c>
      <c r="W21" s="2">
        <v>1</v>
      </c>
      <c r="X21" s="3">
        <v>1</v>
      </c>
      <c r="Y21" s="2">
        <v>1</v>
      </c>
      <c r="Z21" s="2">
        <v>1</v>
      </c>
      <c r="AA21" s="2">
        <v>1</v>
      </c>
      <c r="AB21" s="17"/>
      <c r="AC21" s="2">
        <f t="shared" si="4"/>
        <v>3734.102442114141</v>
      </c>
      <c r="AD21" s="2">
        <f t="shared" si="5"/>
        <v>1</v>
      </c>
      <c r="AE21" s="3">
        <f t="shared" si="6"/>
        <v>1</v>
      </c>
      <c r="AF21" s="3"/>
      <c r="AG21" s="2">
        <f t="shared" si="7"/>
        <v>3734.102442114141</v>
      </c>
      <c r="AH21" s="2">
        <v>1</v>
      </c>
      <c r="AI21" s="3">
        <v>1</v>
      </c>
      <c r="AK21" s="3" t="s">
        <v>34</v>
      </c>
      <c r="AL21" s="11">
        <v>4.9355488741587711E-4</v>
      </c>
      <c r="AM21" s="9">
        <f t="shared" si="12"/>
        <v>4.867619977421832E-3</v>
      </c>
      <c r="AN21" s="34">
        <v>1.9055300599999998E-2</v>
      </c>
      <c r="AO21" s="11">
        <v>2.6780197262982127E-4</v>
      </c>
      <c r="AP21" s="9">
        <f t="shared" si="10"/>
        <v>4.867619977421832E-3</v>
      </c>
      <c r="AQ21" s="3">
        <v>9.7865677799999998E-3</v>
      </c>
    </row>
    <row r="22" spans="1:43" x14ac:dyDescent="0.2">
      <c r="A22" s="5" t="s">
        <v>35</v>
      </c>
      <c r="C22" s="2">
        <v>1603.0939856405864</v>
      </c>
      <c r="D22" s="2">
        <v>1206.5204572650014</v>
      </c>
      <c r="E22" s="33">
        <v>1642.291922292794</v>
      </c>
      <c r="F22" s="2">
        <v>1321.8437445952968</v>
      </c>
      <c r="G22" s="2">
        <v>1829.7648919039268</v>
      </c>
      <c r="H22" s="3">
        <v>928.03851860318423</v>
      </c>
      <c r="I22" s="2">
        <v>1513.1004102621791</v>
      </c>
      <c r="J22" s="2">
        <v>1174.6092805703347</v>
      </c>
      <c r="K22" s="3">
        <v>1425.065715047416</v>
      </c>
      <c r="L22" s="21">
        <v>302.58480498846728</v>
      </c>
      <c r="M22" s="21">
        <v>926.05954079207436</v>
      </c>
      <c r="N22" s="22">
        <v>564.92315070659822</v>
      </c>
      <c r="P22" s="2">
        <v>1751.2480496138994</v>
      </c>
      <c r="Q22" s="2">
        <v>1458.0499444753139</v>
      </c>
      <c r="R22" s="33">
        <v>1642.291922292794</v>
      </c>
      <c r="S22" s="2">
        <v>1466.9106884230573</v>
      </c>
      <c r="T22" s="2">
        <v>2415.5514380046534</v>
      </c>
      <c r="U22" s="3">
        <v>2236.4294966657512</v>
      </c>
      <c r="V22" s="2">
        <v>1671.2689136594397</v>
      </c>
      <c r="W22" s="2">
        <v>1466.1082287647346</v>
      </c>
      <c r="X22" s="3">
        <v>1425.065715047416</v>
      </c>
      <c r="Y22" s="2">
        <f t="shared" si="1"/>
        <v>750.64925551999022</v>
      </c>
      <c r="Z22" s="2">
        <f t="shared" si="2"/>
        <v>926.05954079207436</v>
      </c>
      <c r="AA22" s="2">
        <f t="shared" si="3"/>
        <v>849.53068961273493</v>
      </c>
      <c r="AB22" s="17"/>
      <c r="AC22" s="2">
        <f t="shared" si="4"/>
        <v>1828.4135899125779</v>
      </c>
      <c r="AD22" s="2">
        <f t="shared" si="5"/>
        <v>1520.8142858238634</v>
      </c>
      <c r="AE22" s="3">
        <f t="shared" si="6"/>
        <v>842.07982864159987</v>
      </c>
      <c r="AF22" s="3"/>
      <c r="AG22" s="2">
        <f t="shared" si="7"/>
        <v>1828.4135899125779</v>
      </c>
      <c r="AH22" s="2">
        <f t="shared" si="8"/>
        <v>2802.8371719942675</v>
      </c>
      <c r="AI22" s="3">
        <f t="shared" si="9"/>
        <v>3319.4766054032716</v>
      </c>
      <c r="AK22" s="3" t="s">
        <v>35</v>
      </c>
      <c r="AL22" s="21">
        <v>1.5329338982479779</v>
      </c>
      <c r="AM22" s="9">
        <f t="shared" si="12"/>
        <v>0.25315728733755122</v>
      </c>
      <c r="AN22" s="34">
        <v>0.24547500859999999</v>
      </c>
      <c r="AO22" s="10">
        <v>1.8154954785486943</v>
      </c>
      <c r="AP22" s="9">
        <f t="shared" si="10"/>
        <v>4.9427112036968769E-3</v>
      </c>
      <c r="AQ22" s="3">
        <v>9.7865677799999998E-3</v>
      </c>
    </row>
    <row r="23" spans="1:43" x14ac:dyDescent="0.2">
      <c r="A23" s="5" t="s">
        <v>36</v>
      </c>
      <c r="C23" s="2">
        <v>2842.0939856405867</v>
      </c>
      <c r="D23" s="2">
        <v>1639.5204572650014</v>
      </c>
      <c r="E23" s="33">
        <v>2983.291922292794</v>
      </c>
      <c r="F23" s="2">
        <v>1719.8437445952968</v>
      </c>
      <c r="G23" s="2">
        <v>907.76489190392681</v>
      </c>
      <c r="H23" s="3">
        <v>788.03851860318423</v>
      </c>
      <c r="I23" s="2">
        <v>1449.1004102621791</v>
      </c>
      <c r="J23" s="2">
        <v>1365.6092805703347</v>
      </c>
      <c r="K23" s="3">
        <v>1679.065715047416</v>
      </c>
      <c r="L23" s="21">
        <v>689.58480498846734</v>
      </c>
      <c r="M23" s="21">
        <v>689.05954079207436</v>
      </c>
      <c r="N23" s="22">
        <v>549.92315070659822</v>
      </c>
      <c r="P23" s="2">
        <v>3104.7534291531933</v>
      </c>
      <c r="Q23" s="2">
        <v>1981.319667882203</v>
      </c>
      <c r="R23" s="33">
        <v>2983.291922292794</v>
      </c>
      <c r="S23" s="2">
        <v>1908.5895603619836</v>
      </c>
      <c r="T23" s="2">
        <v>1198.3795293651319</v>
      </c>
      <c r="U23" s="3">
        <v>1899.051119306522</v>
      </c>
      <c r="V23" s="2">
        <v>1600.5788194999445</v>
      </c>
      <c r="W23" s="2">
        <v>1704.5080748464006</v>
      </c>
      <c r="X23" s="3">
        <v>1679.065715047416</v>
      </c>
      <c r="Y23" s="2">
        <f t="shared" si="1"/>
        <v>1710.7148539802579</v>
      </c>
      <c r="Z23" s="2">
        <f t="shared" si="2"/>
        <v>689.05954079207436</v>
      </c>
      <c r="AA23" s="2">
        <f t="shared" si="3"/>
        <v>826.97370937878225</v>
      </c>
      <c r="AB23" s="17"/>
      <c r="AC23" s="2">
        <f t="shared" si="4"/>
        <v>2179.2308713936377</v>
      </c>
      <c r="AD23" s="2">
        <f t="shared" si="5"/>
        <v>1661.3842031312536</v>
      </c>
      <c r="AE23" s="3">
        <f t="shared" si="6"/>
        <v>1075.5827013837047</v>
      </c>
      <c r="AF23" s="3"/>
      <c r="AG23" s="2">
        <f t="shared" si="7"/>
        <v>2179.2308713936377</v>
      </c>
      <c r="AH23" s="2">
        <f t="shared" si="8"/>
        <v>3061.9053522223853</v>
      </c>
      <c r="AI23" s="3">
        <f t="shared" si="9"/>
        <v>4239.9443532321657</v>
      </c>
      <c r="AK23" s="3" t="s">
        <v>36</v>
      </c>
      <c r="AL23" s="21">
        <v>1.4050394533298207</v>
      </c>
      <c r="AM23" s="9">
        <f t="shared" si="12"/>
        <v>0.27372757611536896</v>
      </c>
      <c r="AN23" s="34">
        <v>0.25477720910000001</v>
      </c>
      <c r="AO23" s="10">
        <v>1.9456150373460355</v>
      </c>
      <c r="AP23" s="9">
        <f t="shared" si="10"/>
        <v>5.6356206773225566E-2</v>
      </c>
      <c r="AQ23" s="3">
        <v>5.263457069E-2</v>
      </c>
    </row>
    <row r="24" spans="1:43" x14ac:dyDescent="0.2">
      <c r="A24" s="5" t="s">
        <v>37</v>
      </c>
      <c r="C24" s="2">
        <v>337.09398564058648</v>
      </c>
      <c r="D24" s="2">
        <v>691.52045726500137</v>
      </c>
      <c r="E24" s="33">
        <v>382.29192229279386</v>
      </c>
      <c r="F24" s="2">
        <v>773.84374459529693</v>
      </c>
      <c r="G24" s="2">
        <v>224.76489190392675</v>
      </c>
      <c r="H24" s="3">
        <v>99.038518603184286</v>
      </c>
      <c r="I24" s="2">
        <v>1</v>
      </c>
      <c r="J24" s="2">
        <v>1</v>
      </c>
      <c r="K24" s="3">
        <v>1</v>
      </c>
      <c r="L24" s="2">
        <v>98.584804988467297</v>
      </c>
      <c r="M24" s="2">
        <v>143.05954079207439</v>
      </c>
      <c r="N24" s="3">
        <v>235.92315070659819</v>
      </c>
      <c r="P24" s="2">
        <v>368.24739545994777</v>
      </c>
      <c r="Q24" s="2">
        <v>835.68526190130001</v>
      </c>
      <c r="R24" s="33">
        <v>382.29192229279386</v>
      </c>
      <c r="S24" s="2">
        <v>858.76993007498811</v>
      </c>
      <c r="T24" s="2">
        <v>296.72181396296992</v>
      </c>
      <c r="U24" s="3">
        <v>238.66753358860109</v>
      </c>
      <c r="V24" s="2">
        <v>1</v>
      </c>
      <c r="W24" s="2">
        <v>1</v>
      </c>
      <c r="X24" s="3">
        <v>1</v>
      </c>
      <c r="Y24" s="2">
        <f t="shared" si="1"/>
        <v>244.56816485876391</v>
      </c>
      <c r="Z24" s="2">
        <f t="shared" si="2"/>
        <v>143.05954079207439</v>
      </c>
      <c r="AA24" s="2">
        <f t="shared" si="3"/>
        <v>354.78092314803882</v>
      </c>
      <c r="AB24" s="17"/>
      <c r="AC24" s="2">
        <f t="shared" si="4"/>
        <v>496.73064288010011</v>
      </c>
      <c r="AD24" s="2">
        <f t="shared" si="5"/>
        <v>1</v>
      </c>
      <c r="AE24" s="3">
        <f t="shared" si="6"/>
        <v>247.46954293295903</v>
      </c>
      <c r="AF24" s="3"/>
      <c r="AG24" s="2">
        <f t="shared" si="7"/>
        <v>496.73064288010011</v>
      </c>
      <c r="AH24" s="2">
        <v>1</v>
      </c>
      <c r="AI24" s="3">
        <f t="shared" si="9"/>
        <v>975.52432723741924</v>
      </c>
      <c r="AK24" s="3" t="s">
        <v>37</v>
      </c>
      <c r="AL24" s="11">
        <v>3.7102291490035029E-3</v>
      </c>
      <c r="AM24" s="9">
        <f t="shared" si="12"/>
        <v>1.9930053874173376E-2</v>
      </c>
      <c r="AN24" s="34">
        <v>4.3516914099999998E-2</v>
      </c>
      <c r="AO24" s="10">
        <v>1.963889969785676</v>
      </c>
      <c r="AP24" s="9">
        <f t="shared" si="10"/>
        <v>0.18600843406592554</v>
      </c>
      <c r="AQ24" s="3">
        <v>0.11836639576000001</v>
      </c>
    </row>
    <row r="25" spans="1:43" x14ac:dyDescent="0.2">
      <c r="A25" s="5" t="s">
        <v>38</v>
      </c>
      <c r="C25" s="2">
        <v>1427.0939856405864</v>
      </c>
      <c r="D25" s="2">
        <v>1467.5204572650014</v>
      </c>
      <c r="E25" s="33">
        <v>1524.291922292794</v>
      </c>
      <c r="F25" s="2">
        <v>1710.8437445952968</v>
      </c>
      <c r="G25" s="2">
        <v>1858.7648919039268</v>
      </c>
      <c r="H25" s="3">
        <v>741.03851860318423</v>
      </c>
      <c r="I25" s="2">
        <v>938.10041026217914</v>
      </c>
      <c r="J25" s="2">
        <v>648.6092805703347</v>
      </c>
      <c r="K25" s="3">
        <v>1099.065715047416</v>
      </c>
      <c r="L25" s="21">
        <v>475.58480498846728</v>
      </c>
      <c r="M25" s="21">
        <v>580.05954079207436</v>
      </c>
      <c r="N25" s="22">
        <v>554.92315070659822</v>
      </c>
      <c r="P25" s="2">
        <v>1558.9825558294638</v>
      </c>
      <c r="Q25" s="2">
        <v>1773.4619486536005</v>
      </c>
      <c r="R25" s="33">
        <v>1524.291922292794</v>
      </c>
      <c r="S25" s="2">
        <v>1898.6018471774348</v>
      </c>
      <c r="T25" s="2">
        <v>2453.8355869748771</v>
      </c>
      <c r="U25" s="3">
        <v>1785.7883783359234</v>
      </c>
      <c r="V25" s="2">
        <v>1036.1625989452257</v>
      </c>
      <c r="W25" s="2">
        <v>809.57252699009405</v>
      </c>
      <c r="X25" s="3">
        <v>1099.065715047416</v>
      </c>
      <c r="Y25" s="2">
        <f t="shared" si="1"/>
        <v>1179.8258667179909</v>
      </c>
      <c r="Z25" s="2">
        <f t="shared" si="2"/>
        <v>580.05954079207436</v>
      </c>
      <c r="AA25" s="2">
        <f t="shared" si="3"/>
        <v>834.49270279009988</v>
      </c>
      <c r="AB25" s="17"/>
      <c r="AC25" s="2">
        <f t="shared" si="4"/>
        <v>1832.4937065440156</v>
      </c>
      <c r="AD25" s="2">
        <f t="shared" si="5"/>
        <v>981.60028032757862</v>
      </c>
      <c r="AE25" s="3">
        <f t="shared" si="6"/>
        <v>864.7927034333884</v>
      </c>
      <c r="AF25" s="3"/>
      <c r="AG25" s="2">
        <f t="shared" si="7"/>
        <v>1832.4937065440156</v>
      </c>
      <c r="AH25" s="2">
        <f t="shared" si="8"/>
        <v>1809.0741120647092</v>
      </c>
      <c r="AI25" s="3">
        <f t="shared" si="9"/>
        <v>3409.01070175423</v>
      </c>
      <c r="AK25" s="3" t="s">
        <v>38</v>
      </c>
      <c r="AL25" s="21">
        <v>0.98721982269533981</v>
      </c>
      <c r="AM25" s="9">
        <f t="shared" si="12"/>
        <v>4.7563016636860533E-3</v>
      </c>
      <c r="AN25" s="34">
        <v>1.9055300599999998E-2</v>
      </c>
      <c r="AO25" s="10">
        <v>1.8603123653741984</v>
      </c>
      <c r="AP25" s="9">
        <f t="shared" si="10"/>
        <v>4.0913878272028368E-3</v>
      </c>
      <c r="AQ25" s="3">
        <v>8.6180300400000003E-3</v>
      </c>
    </row>
    <row r="26" spans="1:43" x14ac:dyDescent="0.2">
      <c r="A26" s="5" t="s">
        <v>39</v>
      </c>
      <c r="C26" s="2">
        <v>21.093985640586499</v>
      </c>
      <c r="D26" s="2">
        <v>25.520457265001404</v>
      </c>
      <c r="E26" s="33">
        <v>15.291922292793878</v>
      </c>
      <c r="F26" s="2">
        <v>28.843744595296876</v>
      </c>
      <c r="G26" s="2">
        <v>1</v>
      </c>
      <c r="H26" s="3">
        <v>1</v>
      </c>
      <c r="I26" s="2">
        <v>1</v>
      </c>
      <c r="J26" s="2">
        <v>1</v>
      </c>
      <c r="K26" s="3">
        <v>1</v>
      </c>
      <c r="L26" s="2">
        <v>1</v>
      </c>
      <c r="M26" s="2">
        <v>1</v>
      </c>
      <c r="N26" s="2">
        <v>1</v>
      </c>
      <c r="P26" s="2">
        <v>23.043440710620214</v>
      </c>
      <c r="Q26" s="2">
        <v>30.840837446361718</v>
      </c>
      <c r="R26" s="33">
        <v>15.291922292793878</v>
      </c>
      <c r="S26" s="2">
        <v>32.009227576244278</v>
      </c>
      <c r="T26" s="2">
        <v>1.3201430679387436</v>
      </c>
      <c r="U26" s="3">
        <v>2.409845552565923</v>
      </c>
      <c r="V26" s="2">
        <v>1</v>
      </c>
      <c r="W26" s="2">
        <v>1</v>
      </c>
      <c r="X26" s="3">
        <v>1</v>
      </c>
      <c r="Y26" s="2">
        <v>1</v>
      </c>
      <c r="Z26" s="2">
        <v>1</v>
      </c>
      <c r="AA26" s="2">
        <v>1</v>
      </c>
      <c r="AB26" s="17"/>
      <c r="AC26" s="2">
        <f t="shared" si="4"/>
        <v>17.485902774420797</v>
      </c>
      <c r="AD26" s="2">
        <f t="shared" si="5"/>
        <v>1</v>
      </c>
      <c r="AE26" s="3">
        <f t="shared" si="6"/>
        <v>1</v>
      </c>
      <c r="AF26" s="3"/>
      <c r="AG26" s="2">
        <v>1</v>
      </c>
      <c r="AH26" s="2">
        <v>1</v>
      </c>
      <c r="AI26" s="3">
        <v>1</v>
      </c>
      <c r="AK26" s="3" t="s">
        <v>39</v>
      </c>
      <c r="AL26" s="21">
        <v>0.10539830480545741</v>
      </c>
      <c r="AM26" s="9">
        <f t="shared" si="12"/>
        <v>8.0618653515940705E-2</v>
      </c>
      <c r="AN26" s="34">
        <v>0.12774217039999999</v>
      </c>
      <c r="AO26" s="10">
        <v>1</v>
      </c>
      <c r="AP26" s="9">
        <f t="shared" si="10"/>
        <v>8.0618653515940705E-2</v>
      </c>
      <c r="AQ26" s="3">
        <v>6.4364893110000002E-2</v>
      </c>
    </row>
    <row r="27" spans="1:43" x14ac:dyDescent="0.2">
      <c r="A27" s="5" t="s">
        <v>40</v>
      </c>
      <c r="C27" s="2">
        <v>111.0939856405865</v>
      </c>
      <c r="D27" s="2">
        <v>1230.5204572650014</v>
      </c>
      <c r="E27" s="33">
        <v>111.29192229279388</v>
      </c>
      <c r="F27" s="2">
        <v>1301.8437445952968</v>
      </c>
      <c r="G27" s="2">
        <v>118.76489190392675</v>
      </c>
      <c r="H27" s="3">
        <v>92.038518603184286</v>
      </c>
      <c r="I27" s="2">
        <v>28.100410262179182</v>
      </c>
      <c r="J27" s="2">
        <v>5.6092805703346826</v>
      </c>
      <c r="K27" s="3">
        <v>219.06571504741595</v>
      </c>
      <c r="L27" s="21">
        <v>469.58480498846728</v>
      </c>
      <c r="M27" s="21">
        <v>232.05954079207439</v>
      </c>
      <c r="N27" s="22">
        <v>201.92315070659819</v>
      </c>
      <c r="P27" s="2">
        <v>121.36102275947933</v>
      </c>
      <c r="Q27" s="2">
        <v>1487.0533471583747</v>
      </c>
      <c r="R27" s="33">
        <v>111.29192229279388</v>
      </c>
      <c r="S27" s="2">
        <v>1444.7157702351715</v>
      </c>
      <c r="T27" s="2">
        <v>156.78664876146311</v>
      </c>
      <c r="U27" s="3">
        <v>221.79861472063962</v>
      </c>
      <c r="V27" s="2">
        <v>31.03782261490452</v>
      </c>
      <c r="W27" s="2">
        <v>7.0013174062652794</v>
      </c>
      <c r="X27" s="3">
        <v>219.06571504741595</v>
      </c>
      <c r="Y27" s="2">
        <f t="shared" si="1"/>
        <v>1164.9411287573666</v>
      </c>
      <c r="Z27" s="2">
        <f t="shared" si="2"/>
        <v>232.05954079207439</v>
      </c>
      <c r="AA27" s="2">
        <f t="shared" si="3"/>
        <v>303.65176795107931</v>
      </c>
      <c r="AB27" s="17"/>
      <c r="AC27" s="2">
        <f t="shared" si="4"/>
        <v>590.50122098798704</v>
      </c>
      <c r="AD27" s="2">
        <f t="shared" si="5"/>
        <v>85.70161835619524</v>
      </c>
      <c r="AE27" s="3">
        <f t="shared" si="6"/>
        <v>566.88414583350675</v>
      </c>
      <c r="AF27" s="3"/>
      <c r="AG27" s="2">
        <f t="shared" si="7"/>
        <v>590.50122098798704</v>
      </c>
      <c r="AH27" s="2">
        <f t="shared" si="8"/>
        <v>157.94675514813679</v>
      </c>
      <c r="AI27" s="3">
        <f t="shared" si="9"/>
        <v>2234.6559032341374</v>
      </c>
      <c r="AK27" s="3" t="s">
        <v>40</v>
      </c>
      <c r="AL27" s="21">
        <v>0.26747913388539801</v>
      </c>
      <c r="AM27" s="9">
        <f t="shared" si="12"/>
        <v>0.25623109187775983</v>
      </c>
      <c r="AN27" s="34">
        <v>0.24547500859999999</v>
      </c>
      <c r="AO27" s="10">
        <v>3.7843374811236816</v>
      </c>
      <c r="AP27" s="9">
        <f t="shared" si="10"/>
        <v>0.95969112196504869</v>
      </c>
      <c r="AQ27" s="3">
        <v>0.50807177046999996</v>
      </c>
    </row>
    <row r="28" spans="1:43" x14ac:dyDescent="0.2">
      <c r="A28" s="5" t="s">
        <v>41</v>
      </c>
      <c r="C28" s="2">
        <v>298.09398564058648</v>
      </c>
      <c r="D28" s="2">
        <v>186.5204572650014</v>
      </c>
      <c r="E28" s="33">
        <v>318.29192229279386</v>
      </c>
      <c r="F28" s="2">
        <v>190.84374459529687</v>
      </c>
      <c r="G28" s="2">
        <v>254.76489190392675</v>
      </c>
      <c r="H28" s="3">
        <v>151.03851860318429</v>
      </c>
      <c r="I28" s="2">
        <v>606.10041026217914</v>
      </c>
      <c r="J28" s="2">
        <v>591.6092805703347</v>
      </c>
      <c r="K28" s="3">
        <v>670.06571504741589</v>
      </c>
      <c r="L28" s="2">
        <v>1</v>
      </c>
      <c r="M28" s="2">
        <v>1</v>
      </c>
      <c r="N28" s="2">
        <v>1</v>
      </c>
      <c r="P28" s="2">
        <v>325.64310990544215</v>
      </c>
      <c r="Q28" s="2">
        <v>225.40533044522817</v>
      </c>
      <c r="R28" s="33">
        <v>318.29192229279386</v>
      </c>
      <c r="S28" s="2">
        <v>211.78806489811876</v>
      </c>
      <c r="T28" s="2">
        <v>336.32610600113225</v>
      </c>
      <c r="U28" s="3">
        <v>363.97950232202908</v>
      </c>
      <c r="V28" s="2">
        <v>669.45773549284479</v>
      </c>
      <c r="W28" s="2">
        <v>738.42702318561771</v>
      </c>
      <c r="X28" s="3">
        <v>670.06571504741589</v>
      </c>
      <c r="Y28" s="2">
        <v>1</v>
      </c>
      <c r="Z28" s="2">
        <v>1</v>
      </c>
      <c r="AA28" s="2">
        <v>1</v>
      </c>
      <c r="AB28" s="17"/>
      <c r="AC28" s="2">
        <f t="shared" si="4"/>
        <v>296.90567264412402</v>
      </c>
      <c r="AD28" s="2">
        <f t="shared" si="5"/>
        <v>692.65015790862617</v>
      </c>
      <c r="AE28" s="3">
        <f t="shared" si="6"/>
        <v>1</v>
      </c>
      <c r="AF28" s="3"/>
      <c r="AG28" s="2">
        <f t="shared" si="7"/>
        <v>296.90567264412402</v>
      </c>
      <c r="AH28" s="2">
        <f t="shared" si="8"/>
        <v>1276.5435121634848</v>
      </c>
      <c r="AI28" s="3">
        <v>1</v>
      </c>
      <c r="AK28" s="3" t="s">
        <v>41</v>
      </c>
      <c r="AL28" s="12">
        <v>4.2994918244407225</v>
      </c>
      <c r="AM28" s="9">
        <f t="shared" si="12"/>
        <v>2.4462358217934598E-5</v>
      </c>
      <c r="AN28" s="34">
        <v>8.1397309999999999E-4</v>
      </c>
      <c r="AO28" s="11">
        <v>3.3680730687776932E-3</v>
      </c>
      <c r="AP28" s="9">
        <f t="shared" si="10"/>
        <v>9.9592684074752781E-5</v>
      </c>
      <c r="AQ28" s="3">
        <v>1.0099709999999999E-3</v>
      </c>
    </row>
    <row r="29" spans="1:43" x14ac:dyDescent="0.2">
      <c r="A29" s="5" t="s">
        <v>42</v>
      </c>
      <c r="C29" s="2">
        <v>2130.0939856405867</v>
      </c>
      <c r="D29" s="2">
        <v>2954.5204572650014</v>
      </c>
      <c r="E29" s="33">
        <v>2228.291922292794</v>
      </c>
      <c r="F29" s="2">
        <v>3167.8437445952968</v>
      </c>
      <c r="G29" s="2">
        <v>2202.7648919039266</v>
      </c>
      <c r="H29" s="3">
        <v>1362.0385186031842</v>
      </c>
      <c r="I29" s="2">
        <v>4102.1004102621791</v>
      </c>
      <c r="J29" s="2">
        <v>2838.6092805703347</v>
      </c>
      <c r="K29" s="3">
        <v>3766.0657150474158</v>
      </c>
      <c r="L29" s="21">
        <v>1777.5848049884673</v>
      </c>
      <c r="M29" s="21">
        <v>1347.0595407920744</v>
      </c>
      <c r="N29" s="22">
        <v>1187.9231507065981</v>
      </c>
      <c r="P29" s="2">
        <v>2326.9521133888857</v>
      </c>
      <c r="Q29" s="2">
        <v>3570.4644398915784</v>
      </c>
      <c r="R29" s="33">
        <v>2228.291922292794</v>
      </c>
      <c r="S29" s="2">
        <v>3515.5016371649108</v>
      </c>
      <c r="T29" s="2">
        <v>2907.9648023458044</v>
      </c>
      <c r="U29" s="3">
        <v>3282.3024664793616</v>
      </c>
      <c r="V29" s="2">
        <v>4530.9041289552652</v>
      </c>
      <c r="W29" s="2">
        <v>3543.0576731620768</v>
      </c>
      <c r="X29" s="3">
        <v>3766.0657150474158</v>
      </c>
      <c r="Y29" s="2">
        <f t="shared" si="1"/>
        <v>4409.814004173465</v>
      </c>
      <c r="Z29" s="2">
        <f t="shared" si="2"/>
        <v>1347.0595407920744</v>
      </c>
      <c r="AA29" s="2">
        <f t="shared" si="3"/>
        <v>1786.397268662904</v>
      </c>
      <c r="AB29" s="17"/>
      <c r="AC29" s="2">
        <f t="shared" si="4"/>
        <v>2971.9128969272224</v>
      </c>
      <c r="AD29" s="2">
        <f t="shared" si="5"/>
        <v>3946.6758390549189</v>
      </c>
      <c r="AE29" s="3">
        <f t="shared" si="6"/>
        <v>2514.4236045428147</v>
      </c>
      <c r="AF29" s="3"/>
      <c r="AG29" s="2">
        <f t="shared" si="7"/>
        <v>2971.9128969272224</v>
      </c>
      <c r="AH29" s="2">
        <f t="shared" si="8"/>
        <v>7273.6624390152192</v>
      </c>
      <c r="AI29" s="3">
        <f t="shared" si="9"/>
        <v>9911.8516409755375</v>
      </c>
      <c r="AK29" s="3" t="s">
        <v>42</v>
      </c>
      <c r="AL29" s="12">
        <v>2.4474682439501323</v>
      </c>
      <c r="AM29" s="9">
        <f t="shared" si="12"/>
        <v>4.5680537741674451E-2</v>
      </c>
      <c r="AN29" s="34">
        <v>8.5516583600000001E-2</v>
      </c>
      <c r="AO29" s="10">
        <v>3.3351756880976526</v>
      </c>
      <c r="AP29" s="9">
        <f t="shared" si="10"/>
        <v>0.54403822309857452</v>
      </c>
      <c r="AQ29" s="3">
        <v>0.30602150043999998</v>
      </c>
    </row>
    <row r="30" spans="1:43" x14ac:dyDescent="0.2">
      <c r="A30" s="5" t="s">
        <v>43</v>
      </c>
      <c r="C30" s="2">
        <v>121.0939856405865</v>
      </c>
      <c r="D30" s="2">
        <v>124.5204572650014</v>
      </c>
      <c r="E30" s="33">
        <v>136.29192229279388</v>
      </c>
      <c r="F30" s="2">
        <v>159.84374459529687</v>
      </c>
      <c r="G30" s="2">
        <v>71.764891903926753</v>
      </c>
      <c r="H30" s="3">
        <v>15.038518603184279</v>
      </c>
      <c r="I30" s="2">
        <v>25.100410262179182</v>
      </c>
      <c r="J30" s="2">
        <v>30.609280570334683</v>
      </c>
      <c r="K30" s="3">
        <v>52.065715047415935</v>
      </c>
      <c r="L30" s="2">
        <v>42.584804988467297</v>
      </c>
      <c r="M30" s="2">
        <v>36.059540792074401</v>
      </c>
      <c r="N30" s="3">
        <v>72.923150706598193</v>
      </c>
      <c r="P30" s="2">
        <v>132.28519854268589</v>
      </c>
      <c r="Q30" s="2">
        <v>150.47987351398768</v>
      </c>
      <c r="R30" s="33">
        <v>136.29192229279388</v>
      </c>
      <c r="S30" s="2">
        <v>177.38594170689586</v>
      </c>
      <c r="T30" s="2">
        <v>94.739924568342161</v>
      </c>
      <c r="U30" s="3">
        <v>36.240507173063534</v>
      </c>
      <c r="V30" s="2">
        <v>27.724224451178184</v>
      </c>
      <c r="W30" s="2">
        <v>38.205485741561887</v>
      </c>
      <c r="X30" s="3">
        <v>52.065715047415935</v>
      </c>
      <c r="Y30" s="2">
        <f t="shared" si="1"/>
        <v>105.64394389293707</v>
      </c>
      <c r="Z30" s="2">
        <f t="shared" si="2"/>
        <v>36.059540792074401</v>
      </c>
      <c r="AA30" s="2">
        <f t="shared" si="3"/>
        <v>109.66173793908601</v>
      </c>
      <c r="AB30" s="17"/>
      <c r="AC30" s="2">
        <f t="shared" si="4"/>
        <v>121.23722796629484</v>
      </c>
      <c r="AD30" s="2">
        <f t="shared" si="5"/>
        <v>39.331808413385339</v>
      </c>
      <c r="AE30" s="3">
        <f t="shared" si="6"/>
        <v>83.788407541365828</v>
      </c>
      <c r="AF30" s="3"/>
      <c r="AG30" s="2">
        <f t="shared" si="7"/>
        <v>121.23722796629484</v>
      </c>
      <c r="AH30" s="2">
        <f t="shared" si="8"/>
        <v>72.487913672558093</v>
      </c>
      <c r="AI30" s="3">
        <f t="shared" si="9"/>
        <v>330.29369565380745</v>
      </c>
      <c r="AK30" s="3" t="s">
        <v>43</v>
      </c>
      <c r="AL30" s="21">
        <v>0.59790144404085566</v>
      </c>
      <c r="AM30" s="9">
        <f t="shared" si="12"/>
        <v>2.9244880785409415E-2</v>
      </c>
      <c r="AN30" s="34">
        <v>5.9884515800000003E-2</v>
      </c>
      <c r="AO30" s="10">
        <v>2.7243586907614912</v>
      </c>
      <c r="AP30" s="9">
        <f t="shared" si="10"/>
        <v>0.3004652394828316</v>
      </c>
      <c r="AQ30" s="3">
        <v>0.17812011174</v>
      </c>
    </row>
    <row r="31" spans="1:43" x14ac:dyDescent="0.2">
      <c r="A31" s="5" t="s">
        <v>44</v>
      </c>
      <c r="C31" s="2">
        <v>1306.0939856405864</v>
      </c>
      <c r="D31" s="2">
        <v>1103.5204572650014</v>
      </c>
      <c r="E31" s="33">
        <v>1407.291922292794</v>
      </c>
      <c r="F31" s="2">
        <v>1350.8437445952968</v>
      </c>
      <c r="G31" s="2">
        <v>1844.7648919039268</v>
      </c>
      <c r="H31" s="3">
        <v>872.03851860318423</v>
      </c>
      <c r="I31" s="2">
        <v>1929.1004102621791</v>
      </c>
      <c r="J31" s="2">
        <v>1724.6092805703347</v>
      </c>
      <c r="K31" s="3">
        <v>1647.065715047416</v>
      </c>
      <c r="L31" s="21">
        <v>251.58480498846728</v>
      </c>
      <c r="M31" s="21">
        <v>930.05954079207436</v>
      </c>
      <c r="N31" s="22">
        <v>360.92315070659816</v>
      </c>
      <c r="P31" s="2">
        <v>1426.8000288526641</v>
      </c>
      <c r="Q31" s="2">
        <v>1333.5770079605111</v>
      </c>
      <c r="R31" s="33">
        <v>1407.291922292794</v>
      </c>
      <c r="S31" s="2">
        <v>1499.0933197954917</v>
      </c>
      <c r="T31" s="2">
        <v>2435.3535840237346</v>
      </c>
      <c r="U31" s="3">
        <v>2101.4781457220593</v>
      </c>
      <c r="V31" s="2">
        <v>2130.754525696158</v>
      </c>
      <c r="W31" s="2">
        <v>2152.5999321412601</v>
      </c>
      <c r="X31" s="3">
        <v>1647.065715047416</v>
      </c>
      <c r="Y31" s="2">
        <f t="shared" si="1"/>
        <v>624.12898285468361</v>
      </c>
      <c r="Z31" s="2">
        <f t="shared" si="2"/>
        <v>930.05954079207436</v>
      </c>
      <c r="AA31" s="2">
        <f t="shared" si="3"/>
        <v>542.75575843097806</v>
      </c>
      <c r="AB31" s="17"/>
      <c r="AC31" s="2">
        <f t="shared" si="4"/>
        <v>1700.5990014412091</v>
      </c>
      <c r="AD31" s="2">
        <f t="shared" si="5"/>
        <v>1976.8067242949448</v>
      </c>
      <c r="AE31" s="3">
        <f t="shared" si="6"/>
        <v>698.98142735924523</v>
      </c>
      <c r="AF31" s="3"/>
      <c r="AG31" s="2">
        <f t="shared" si="7"/>
        <v>1700.5990014412091</v>
      </c>
      <c r="AH31" s="2">
        <f t="shared" si="8"/>
        <v>3643.2241729637458</v>
      </c>
      <c r="AI31" s="3">
        <f t="shared" si="9"/>
        <v>2755.3830608593412</v>
      </c>
      <c r="AK31" s="3" t="s">
        <v>44</v>
      </c>
      <c r="AL31" s="21">
        <v>2.1423181889888312</v>
      </c>
      <c r="AM31" s="9">
        <f t="shared" si="12"/>
        <v>0.37691373604608797</v>
      </c>
      <c r="AN31" s="34">
        <v>0.32550524679999998</v>
      </c>
      <c r="AO31" s="10">
        <v>1.6202426665687988</v>
      </c>
      <c r="AP31" s="9">
        <f t="shared" si="10"/>
        <v>9.4595623589463652E-3</v>
      </c>
      <c r="AQ31" s="3">
        <v>1.4865026E-2</v>
      </c>
    </row>
    <row r="32" spans="1:43" x14ac:dyDescent="0.2">
      <c r="A32" s="5" t="s">
        <v>45</v>
      </c>
      <c r="C32" s="2">
        <v>609.09398564058654</v>
      </c>
      <c r="D32" s="2">
        <v>1114.5204572650014</v>
      </c>
      <c r="E32" s="33">
        <v>634.29192229279386</v>
      </c>
      <c r="F32" s="2">
        <v>1133.8437445952968</v>
      </c>
      <c r="G32" s="2">
        <v>888.76489190392681</v>
      </c>
      <c r="H32" s="3">
        <v>409.03851860318429</v>
      </c>
      <c r="I32" s="2">
        <v>228.1004102621792</v>
      </c>
      <c r="J32" s="2">
        <v>174.60928057033468</v>
      </c>
      <c r="K32" s="3">
        <v>381.06571504741595</v>
      </c>
      <c r="L32" s="2">
        <v>25.584804988467294</v>
      </c>
      <c r="M32" s="21">
        <v>79.059540792074401</v>
      </c>
      <c r="N32" s="22">
        <v>59.923150706598186</v>
      </c>
      <c r="P32" s="2">
        <v>665.38497676316649</v>
      </c>
      <c r="Q32" s="2">
        <v>1346.8702341902472</v>
      </c>
      <c r="R32" s="33">
        <v>634.29192229279386</v>
      </c>
      <c r="S32" s="2">
        <v>1258.2784574569314</v>
      </c>
      <c r="T32" s="2">
        <v>1173.2968110742956</v>
      </c>
      <c r="U32" s="3">
        <v>985.71965488403725</v>
      </c>
      <c r="V32" s="2">
        <v>251.94436686332679</v>
      </c>
      <c r="W32" s="2">
        <v>217.94149535287033</v>
      </c>
      <c r="X32" s="3">
        <v>381.06571504741595</v>
      </c>
      <c r="Y32" s="2">
        <f t="shared" si="1"/>
        <v>63.470519671168198</v>
      </c>
      <c r="Z32" s="2">
        <f t="shared" si="2"/>
        <v>79.059540792074401</v>
      </c>
      <c r="AA32" s="2">
        <f t="shared" si="3"/>
        <v>90.11235506966031</v>
      </c>
      <c r="AB32" s="17"/>
      <c r="AC32" s="2">
        <f t="shared" si="4"/>
        <v>1010.640342776912</v>
      </c>
      <c r="AD32" s="2">
        <f t="shared" si="5"/>
        <v>283.65052575453768</v>
      </c>
      <c r="AE32" s="3">
        <f t="shared" si="6"/>
        <v>77.547471844300972</v>
      </c>
      <c r="AF32" s="3"/>
      <c r="AG32" s="2">
        <f t="shared" si="7"/>
        <v>1010.640342776912</v>
      </c>
      <c r="AH32" s="2">
        <f t="shared" si="8"/>
        <v>522.76352533725037</v>
      </c>
      <c r="AI32" s="3">
        <f t="shared" si="9"/>
        <v>305.69194254489855</v>
      </c>
      <c r="AK32" s="3" t="s">
        <v>45</v>
      </c>
      <c r="AL32" s="21">
        <v>0.51725970477377314</v>
      </c>
      <c r="AM32" s="9">
        <f t="shared" si="12"/>
        <v>5.6171126557867995E-3</v>
      </c>
      <c r="AN32" s="34">
        <v>1.96618733E-2</v>
      </c>
      <c r="AO32" s="11">
        <v>0.30247352060472493</v>
      </c>
      <c r="AP32" s="9">
        <f t="shared" si="10"/>
        <v>1.3493190283240858E-3</v>
      </c>
      <c r="AQ32" s="3">
        <v>4.6062958999999997E-3</v>
      </c>
    </row>
    <row r="33" spans="1:43" x14ac:dyDescent="0.2">
      <c r="A33" s="5" t="s">
        <v>46</v>
      </c>
      <c r="C33" s="2">
        <v>2691.0939856405867</v>
      </c>
      <c r="D33" s="2">
        <v>19588.520457265</v>
      </c>
      <c r="E33" s="33">
        <v>2922.291922292794</v>
      </c>
      <c r="F33" s="2">
        <v>21704.843744595299</v>
      </c>
      <c r="G33" s="2">
        <v>3442.7648919039266</v>
      </c>
      <c r="H33" s="3">
        <v>1865.0385186031842</v>
      </c>
      <c r="I33" s="2">
        <v>6587.1004102621791</v>
      </c>
      <c r="J33" s="2">
        <v>4489.6092805703347</v>
      </c>
      <c r="K33" s="3">
        <v>7939.0657150474162</v>
      </c>
      <c r="L33" s="21">
        <v>2657.5848049884671</v>
      </c>
      <c r="M33" s="21">
        <v>2487.0595407920746</v>
      </c>
      <c r="N33" s="22">
        <v>2081.9231507065983</v>
      </c>
      <c r="P33" s="2">
        <v>2939.7983748267743</v>
      </c>
      <c r="Q33" s="2">
        <v>23672.239449476328</v>
      </c>
      <c r="R33" s="33">
        <v>2922.291922292794</v>
      </c>
      <c r="S33" s="2">
        <v>24086.861559606812</v>
      </c>
      <c r="T33" s="2">
        <v>4544.9422065898461</v>
      </c>
      <c r="U33" s="3">
        <v>4494.4547794200207</v>
      </c>
      <c r="V33" s="2">
        <v>7275.6679412419116</v>
      </c>
      <c r="W33" s="2">
        <v>5603.7809500250642</v>
      </c>
      <c r="X33" s="3">
        <v>7939.0657150474162</v>
      </c>
      <c r="Y33" s="2">
        <f t="shared" si="1"/>
        <v>6592.9089050650291</v>
      </c>
      <c r="Z33" s="2">
        <f t="shared" si="2"/>
        <v>2487.0595407920746</v>
      </c>
      <c r="AA33" s="2">
        <f t="shared" si="3"/>
        <v>3130.7932906064862</v>
      </c>
      <c r="AB33" s="17"/>
      <c r="AC33" s="2">
        <f t="shared" si="4"/>
        <v>10443.431382035429</v>
      </c>
      <c r="AD33" s="2">
        <f t="shared" si="5"/>
        <v>6939.5048687714634</v>
      </c>
      <c r="AE33" s="3">
        <f t="shared" si="6"/>
        <v>4070.2539121545292</v>
      </c>
      <c r="AF33" s="3"/>
      <c r="AG33" s="2">
        <f t="shared" si="7"/>
        <v>10443.431382035429</v>
      </c>
      <c r="AH33" s="2">
        <f t="shared" si="8"/>
        <v>12789.399983109141</v>
      </c>
      <c r="AI33" s="3">
        <f t="shared" si="9"/>
        <v>16044.930872223289</v>
      </c>
      <c r="AK33" s="3" t="s">
        <v>46</v>
      </c>
      <c r="AL33" s="21">
        <v>1.2246358036219012</v>
      </c>
      <c r="AM33" s="9">
        <f t="shared" si="12"/>
        <v>0.59260664714558853</v>
      </c>
      <c r="AN33" s="34">
        <v>0.46672156869999998</v>
      </c>
      <c r="AO33" s="10">
        <v>1.5363658059575553</v>
      </c>
      <c r="AP33" s="9">
        <f t="shared" si="10"/>
        <v>0.3447097684769011</v>
      </c>
      <c r="AQ33" s="3">
        <v>0.20193057414999999</v>
      </c>
    </row>
    <row r="34" spans="1:43" x14ac:dyDescent="0.2">
      <c r="A34" s="5" t="s">
        <v>47</v>
      </c>
      <c r="C34" s="2">
        <v>1409.0939856405864</v>
      </c>
      <c r="D34" s="2">
        <v>4572.5204572650018</v>
      </c>
      <c r="E34" s="33">
        <v>1657.291922292794</v>
      </c>
      <c r="F34" s="2">
        <v>4830.8437445952968</v>
      </c>
      <c r="G34" s="2">
        <v>903.76489190392681</v>
      </c>
      <c r="H34" s="3">
        <v>500.03851860318429</v>
      </c>
      <c r="I34" s="2">
        <v>771.10041026217914</v>
      </c>
      <c r="J34" s="2">
        <v>620.6092805703347</v>
      </c>
      <c r="K34" s="3">
        <v>1653.065715047416</v>
      </c>
      <c r="L34" s="21">
        <v>652.58480498846734</v>
      </c>
      <c r="M34" s="21">
        <v>540.05954079207436</v>
      </c>
      <c r="N34" s="22">
        <v>690.92315070659822</v>
      </c>
      <c r="P34" s="2">
        <v>1539.319039419692</v>
      </c>
      <c r="Q34" s="2">
        <v>5525.7771707745969</v>
      </c>
      <c r="R34" s="33">
        <v>1657.291922292794</v>
      </c>
      <c r="S34" s="2">
        <v>5361.0090844876104</v>
      </c>
      <c r="T34" s="2">
        <v>1193.0989570933768</v>
      </c>
      <c r="U34" s="3">
        <v>1205.0156001675361</v>
      </c>
      <c r="V34" s="2">
        <v>851.70563449779308</v>
      </c>
      <c r="W34" s="2">
        <v>774.62385845456186</v>
      </c>
      <c r="X34" s="3">
        <v>1653.065715047416</v>
      </c>
      <c r="Y34" s="2">
        <f t="shared" si="1"/>
        <v>1618.9256365564081</v>
      </c>
      <c r="Z34" s="2">
        <f t="shared" si="2"/>
        <v>540.05954079207436</v>
      </c>
      <c r="AA34" s="2">
        <f t="shared" si="3"/>
        <v>1039.0093235779377</v>
      </c>
      <c r="AB34" s="17"/>
      <c r="AC34" s="2">
        <f t="shared" si="4"/>
        <v>2746.9186290392677</v>
      </c>
      <c r="AD34" s="2">
        <f t="shared" si="5"/>
        <v>1093.1317359999236</v>
      </c>
      <c r="AE34" s="3">
        <f t="shared" si="6"/>
        <v>1065.9981669754734</v>
      </c>
      <c r="AF34" s="3"/>
      <c r="AG34" s="2">
        <f t="shared" si="7"/>
        <v>2746.9186290392677</v>
      </c>
      <c r="AH34" s="2">
        <f t="shared" si="8"/>
        <v>2014.6248572931008</v>
      </c>
      <c r="AI34" s="3">
        <f t="shared" si="9"/>
        <v>4202.1621422592107</v>
      </c>
      <c r="AK34" s="3" t="s">
        <v>47</v>
      </c>
      <c r="AL34" s="21">
        <v>0.73341264498894676</v>
      </c>
      <c r="AM34" s="9">
        <f t="shared" si="12"/>
        <v>0.23298873683121116</v>
      </c>
      <c r="AN34" s="34">
        <v>0.236723674</v>
      </c>
      <c r="AO34" s="10">
        <v>1.5297730692987119</v>
      </c>
      <c r="AP34" s="9">
        <f t="shared" si="10"/>
        <v>0.22719473509013435</v>
      </c>
      <c r="AQ34" s="3">
        <v>0.13798944027999999</v>
      </c>
    </row>
    <row r="35" spans="1:43" x14ac:dyDescent="0.2">
      <c r="A35" s="5" t="s">
        <v>48</v>
      </c>
      <c r="C35" s="2">
        <v>341.09398564058648</v>
      </c>
      <c r="D35" s="2">
        <v>267.52045726500143</v>
      </c>
      <c r="E35" s="33">
        <v>388.29192229279386</v>
      </c>
      <c r="F35" s="2">
        <v>294.84374459529687</v>
      </c>
      <c r="G35" s="2">
        <v>151.76489190392675</v>
      </c>
      <c r="H35" s="3">
        <v>93.038518603184286</v>
      </c>
      <c r="I35" s="2">
        <v>346.1004102621792</v>
      </c>
      <c r="J35" s="2">
        <v>336.6092805703347</v>
      </c>
      <c r="K35" s="3">
        <v>594.06571504741589</v>
      </c>
      <c r="L35" s="21">
        <v>36.584804988467297</v>
      </c>
      <c r="M35" s="21">
        <v>129.05954079207439</v>
      </c>
      <c r="N35" s="3">
        <v>97.923150706598193</v>
      </c>
      <c r="P35" s="2">
        <v>372.61706577323042</v>
      </c>
      <c r="Q35" s="2">
        <v>323.29181450055853</v>
      </c>
      <c r="R35" s="33">
        <v>388.29192229279386</v>
      </c>
      <c r="S35" s="2">
        <v>327.20163947512458</v>
      </c>
      <c r="T35" s="2">
        <v>200.35137000344164</v>
      </c>
      <c r="U35" s="3">
        <v>224.20846027320556</v>
      </c>
      <c r="V35" s="2">
        <v>382.27922796989589</v>
      </c>
      <c r="W35" s="2">
        <v>420.14450616559236</v>
      </c>
      <c r="X35" s="3">
        <v>594.06571504741589</v>
      </c>
      <c r="Y35" s="2">
        <f t="shared" si="1"/>
        <v>90.759205932312767</v>
      </c>
      <c r="Z35" s="2">
        <f t="shared" si="2"/>
        <v>129.05954079207439</v>
      </c>
      <c r="AA35" s="2">
        <f t="shared" si="3"/>
        <v>147.25670499567386</v>
      </c>
      <c r="AB35" s="17"/>
      <c r="AC35" s="2">
        <f t="shared" si="4"/>
        <v>305.99371205305903</v>
      </c>
      <c r="AD35" s="2">
        <f t="shared" si="5"/>
        <v>465.49648306096805</v>
      </c>
      <c r="AE35" s="3">
        <f t="shared" si="6"/>
        <v>122.358483906687</v>
      </c>
      <c r="AF35" s="3"/>
      <c r="AG35" s="2">
        <f t="shared" si="7"/>
        <v>305.99371205305903</v>
      </c>
      <c r="AH35" s="2">
        <f t="shared" si="8"/>
        <v>857.90280793495197</v>
      </c>
      <c r="AI35" s="3">
        <f t="shared" si="9"/>
        <v>482.33684145607265</v>
      </c>
      <c r="AK35" s="3" t="s">
        <v>48</v>
      </c>
      <c r="AL35" s="12">
        <v>2.8036615595100609</v>
      </c>
      <c r="AM35" s="9">
        <f t="shared" si="12"/>
        <v>3.8812659819797216E-2</v>
      </c>
      <c r="AN35" s="34">
        <v>7.4869058599999996E-2</v>
      </c>
      <c r="AO35" s="10">
        <v>1.5762965788409269</v>
      </c>
      <c r="AP35" s="9">
        <f t="shared" si="10"/>
        <v>6.1077838170310629E-3</v>
      </c>
      <c r="AQ35" s="3">
        <v>1.1008264340000001E-2</v>
      </c>
    </row>
    <row r="36" spans="1:43" x14ac:dyDescent="0.2">
      <c r="A36" s="5" t="s">
        <v>49</v>
      </c>
      <c r="C36" s="2">
        <v>7073.0939856405867</v>
      </c>
      <c r="D36" s="2">
        <v>23028.520457265</v>
      </c>
      <c r="E36" s="33">
        <v>7396.291922292794</v>
      </c>
      <c r="F36" s="2">
        <v>24984.843744595299</v>
      </c>
      <c r="G36" s="2">
        <v>6700.7648919039266</v>
      </c>
      <c r="H36" s="3">
        <v>4604.0385186031845</v>
      </c>
      <c r="I36" s="2">
        <v>3002.1004102621791</v>
      </c>
      <c r="J36" s="2">
        <v>2012.6092805703347</v>
      </c>
      <c r="K36" s="3">
        <v>9306.0657150474162</v>
      </c>
      <c r="L36" s="21">
        <v>2285.5848049884671</v>
      </c>
      <c r="M36" s="21">
        <v>2500.0595407920746</v>
      </c>
      <c r="N36" s="22">
        <v>2615.9231507065983</v>
      </c>
      <c r="P36" s="2">
        <v>7726.7722030278928</v>
      </c>
      <c r="Q36" s="2">
        <v>27829.39383404838</v>
      </c>
      <c r="R36" s="33">
        <v>7396.291922292794</v>
      </c>
      <c r="S36" s="2">
        <v>27726.828142420072</v>
      </c>
      <c r="T36" s="2">
        <v>8845.9683219342733</v>
      </c>
      <c r="U36" s="3">
        <v>11095.021747898085</v>
      </c>
      <c r="V36" s="2">
        <v>3315.9181355889432</v>
      </c>
      <c r="W36" s="2">
        <v>2512.0719513638769</v>
      </c>
      <c r="X36" s="3">
        <v>9306.0657150474162</v>
      </c>
      <c r="Y36" s="2">
        <f t="shared" si="1"/>
        <v>5670.0551515063225</v>
      </c>
      <c r="Z36" s="2">
        <f t="shared" si="2"/>
        <v>2500.0595407920746</v>
      </c>
      <c r="AA36" s="2">
        <f t="shared" si="3"/>
        <v>3933.8217869352025</v>
      </c>
      <c r="AB36" s="17"/>
      <c r="AC36" s="2">
        <f t="shared" si="4"/>
        <v>15103.379361936915</v>
      </c>
      <c r="AD36" s="2">
        <f t="shared" si="5"/>
        <v>5044.6852673334115</v>
      </c>
      <c r="AE36" s="3">
        <f t="shared" si="6"/>
        <v>4034.6454930778668</v>
      </c>
      <c r="AF36" s="3"/>
      <c r="AG36" s="2">
        <f t="shared" si="7"/>
        <v>15103.379361936915</v>
      </c>
      <c r="AH36" s="2">
        <f t="shared" si="8"/>
        <v>9297.2768076243028</v>
      </c>
      <c r="AI36" s="3">
        <f t="shared" si="9"/>
        <v>15904.562572140561</v>
      </c>
      <c r="AK36" s="3" t="s">
        <v>49</v>
      </c>
      <c r="AL36" s="21">
        <v>0.6155759307122366</v>
      </c>
      <c r="AM36" s="9">
        <f t="shared" si="12"/>
        <v>0.1421454294137727</v>
      </c>
      <c r="AN36" s="34">
        <v>0.18025178820000001</v>
      </c>
      <c r="AO36" s="10">
        <v>1.0530466189720933</v>
      </c>
      <c r="AP36" s="9">
        <f t="shared" si="10"/>
        <v>0.10509207276927486</v>
      </c>
      <c r="AQ36" s="3">
        <v>8.1095319700000001E-2</v>
      </c>
    </row>
    <row r="37" spans="1:43" x14ac:dyDescent="0.2">
      <c r="A37" s="5" t="s">
        <v>50</v>
      </c>
      <c r="C37" s="2">
        <v>269.09398564058648</v>
      </c>
      <c r="D37" s="2">
        <v>632.52045726500137</v>
      </c>
      <c r="E37" s="33">
        <v>279.29192229279386</v>
      </c>
      <c r="F37" s="2">
        <v>644.84374459529693</v>
      </c>
      <c r="G37" s="2">
        <v>275.76489190392675</v>
      </c>
      <c r="H37" s="3">
        <v>94.038518603184286</v>
      </c>
      <c r="I37" s="2">
        <v>177.1004102621792</v>
      </c>
      <c r="J37" s="2">
        <v>172.60928057033468</v>
      </c>
      <c r="K37" s="3">
        <v>370.06571504741595</v>
      </c>
      <c r="L37" s="21">
        <v>72.584804988467297</v>
      </c>
      <c r="M37" s="21">
        <v>93.059540792074401</v>
      </c>
      <c r="N37" s="3">
        <v>124.92315070659819</v>
      </c>
      <c r="P37" s="2">
        <v>293.9630001341431</v>
      </c>
      <c r="Q37" s="2">
        <v>764.38523030544206</v>
      </c>
      <c r="R37" s="33">
        <v>279.29192229279386</v>
      </c>
      <c r="S37" s="2">
        <v>715.61270776312506</v>
      </c>
      <c r="T37" s="2">
        <v>364.04911042784585</v>
      </c>
      <c r="U37" s="3">
        <v>226.61830582577147</v>
      </c>
      <c r="V37" s="2">
        <v>195.6131980799791</v>
      </c>
      <c r="W37" s="2">
        <v>215.44516188604661</v>
      </c>
      <c r="X37" s="3">
        <v>370.06571504741595</v>
      </c>
      <c r="Y37" s="2">
        <f t="shared" si="1"/>
        <v>180.06763369605858</v>
      </c>
      <c r="Z37" s="2">
        <f t="shared" si="2"/>
        <v>93.059540792074401</v>
      </c>
      <c r="AA37" s="2">
        <f t="shared" si="3"/>
        <v>187.85926941678875</v>
      </c>
      <c r="AB37" s="17"/>
      <c r="AC37" s="2">
        <f t="shared" si="4"/>
        <v>440.65337945818692</v>
      </c>
      <c r="AD37" s="2">
        <f t="shared" si="5"/>
        <v>260.37469167114722</v>
      </c>
      <c r="AE37" s="3">
        <f t="shared" si="6"/>
        <v>153.66214796830727</v>
      </c>
      <c r="AF37" s="3"/>
      <c r="AG37" s="2">
        <f t="shared" si="7"/>
        <v>440.65337945818692</v>
      </c>
      <c r="AH37" s="2">
        <f t="shared" si="8"/>
        <v>479.86652365452568</v>
      </c>
      <c r="AI37" s="3">
        <f t="shared" si="9"/>
        <v>605.73580789797973</v>
      </c>
      <c r="AK37" s="3" t="s">
        <v>50</v>
      </c>
      <c r="AL37" s="21">
        <v>1.0889886382910621</v>
      </c>
      <c r="AM37" s="9">
        <f t="shared" si="12"/>
        <v>0.25635632161524391</v>
      </c>
      <c r="AN37" s="34">
        <v>0.24547500859999999</v>
      </c>
      <c r="AO37" s="10">
        <v>1.374631027776918</v>
      </c>
      <c r="AP37" s="9">
        <f t="shared" si="10"/>
        <v>8.4263444803823986E-2</v>
      </c>
      <c r="AQ37" s="3">
        <v>6.6736648440000004E-2</v>
      </c>
    </row>
    <row r="38" spans="1:43" x14ac:dyDescent="0.2">
      <c r="A38" s="5" t="s">
        <v>51</v>
      </c>
      <c r="C38" s="2">
        <v>179799.09398564059</v>
      </c>
      <c r="D38" s="2">
        <v>114508.520457265</v>
      </c>
      <c r="E38" s="33">
        <v>193992.29192229279</v>
      </c>
      <c r="F38" s="2">
        <v>122732.8437445953</v>
      </c>
      <c r="G38" s="2">
        <v>151345.76489190393</v>
      </c>
      <c r="H38" s="3">
        <v>73162.038518603178</v>
      </c>
      <c r="I38" s="2">
        <v>1728.1004102621791</v>
      </c>
      <c r="J38" s="2">
        <v>1119.6092805703347</v>
      </c>
      <c r="K38" s="3">
        <v>929.06571504741589</v>
      </c>
      <c r="L38" s="21">
        <v>4436.5848049884671</v>
      </c>
      <c r="M38" s="21">
        <v>12764.059540792074</v>
      </c>
      <c r="N38" s="22">
        <v>12946.923150706598</v>
      </c>
      <c r="P38" s="2">
        <v>196415.69083604167</v>
      </c>
      <c r="Q38" s="2">
        <v>138380.69706098194</v>
      </c>
      <c r="R38" s="33">
        <v>193992.29192229279</v>
      </c>
      <c r="S38" s="2">
        <v>136202.27129389285</v>
      </c>
      <c r="T38" s="2">
        <v>199798.06238393384</v>
      </c>
      <c r="U38" s="3">
        <v>176309.21314071261</v>
      </c>
      <c r="V38" s="2">
        <v>1908.7434487264936</v>
      </c>
      <c r="W38" s="2">
        <v>1397.459058427082</v>
      </c>
      <c r="X38" s="3">
        <v>929.06571504741589</v>
      </c>
      <c r="Y38" s="2">
        <f t="shared" si="1"/>
        <v>11006.233710390135</v>
      </c>
      <c r="Z38" s="2">
        <f t="shared" si="2"/>
        <v>12764.059540792074</v>
      </c>
      <c r="AA38" s="2">
        <f t="shared" si="3"/>
        <v>19469.565973399567</v>
      </c>
      <c r="AB38" s="17"/>
      <c r="AC38" s="2">
        <f t="shared" si="4"/>
        <v>173516.37110630926</v>
      </c>
      <c r="AD38" s="2">
        <f t="shared" si="5"/>
        <v>1411.7560740669971</v>
      </c>
      <c r="AE38" s="3">
        <f t="shared" si="6"/>
        <v>14413.286408193924</v>
      </c>
      <c r="AF38" s="3"/>
      <c r="AG38" s="2">
        <f t="shared" si="7"/>
        <v>173516.37110630926</v>
      </c>
      <c r="AH38" s="2">
        <f t="shared" si="8"/>
        <v>2601.8445769925861</v>
      </c>
      <c r="AI38" s="3">
        <f t="shared" si="9"/>
        <v>56817.139434579607</v>
      </c>
      <c r="AK38" s="3" t="s">
        <v>51</v>
      </c>
      <c r="AL38" s="11">
        <v>1.4994807466313938E-2</v>
      </c>
      <c r="AM38" s="9">
        <f t="shared" si="12"/>
        <v>2.355080660340154E-5</v>
      </c>
      <c r="AN38" s="34">
        <v>8.1397309999999999E-4</v>
      </c>
      <c r="AO38" s="11">
        <v>0.32744541089883172</v>
      </c>
      <c r="AP38" s="9">
        <f t="shared" si="10"/>
        <v>4.0589335091008415E-5</v>
      </c>
      <c r="AQ38" s="3">
        <v>1.00458518E-3</v>
      </c>
    </row>
    <row r="39" spans="1:43" x14ac:dyDescent="0.2">
      <c r="A39" s="5" t="s">
        <v>52</v>
      </c>
      <c r="C39" s="2">
        <v>1322.0939856405864</v>
      </c>
      <c r="D39" s="2">
        <v>1807.5204572650014</v>
      </c>
      <c r="E39" s="33">
        <v>1346.291922292794</v>
      </c>
      <c r="F39" s="2">
        <v>1962.8437445952968</v>
      </c>
      <c r="G39" s="2">
        <v>1303.7648919039268</v>
      </c>
      <c r="H39" s="3">
        <v>819.03851860318423</v>
      </c>
      <c r="I39" s="2">
        <v>228.1004102621792</v>
      </c>
      <c r="J39" s="2">
        <v>139.60928057033468</v>
      </c>
      <c r="K39" s="3">
        <v>464.06571504741595</v>
      </c>
      <c r="L39" s="21">
        <v>218.58480498846728</v>
      </c>
      <c r="M39" s="21">
        <v>531.05954079207436</v>
      </c>
      <c r="N39" s="3">
        <v>528.92315070659822</v>
      </c>
      <c r="P39" s="2">
        <v>1444.2787101057947</v>
      </c>
      <c r="Q39" s="2">
        <v>2184.3434866636289</v>
      </c>
      <c r="R39" s="33">
        <v>1346.291922292794</v>
      </c>
      <c r="S39" s="2">
        <v>2178.2578163447952</v>
      </c>
      <c r="T39" s="2">
        <v>1721.1561842688743</v>
      </c>
      <c r="U39" s="3">
        <v>1973.7563314360655</v>
      </c>
      <c r="V39" s="2">
        <v>251.94436686332679</v>
      </c>
      <c r="W39" s="2">
        <v>174.25565968345506</v>
      </c>
      <c r="X39" s="3">
        <v>464.06571504741595</v>
      </c>
      <c r="Y39" s="2">
        <f t="shared" si="1"/>
        <v>542.26292407124993</v>
      </c>
      <c r="Z39" s="2">
        <f t="shared" si="2"/>
        <v>531.05954079207436</v>
      </c>
      <c r="AA39" s="2">
        <f t="shared" si="3"/>
        <v>795.39393705124849</v>
      </c>
      <c r="AB39" s="17"/>
      <c r="AC39" s="2">
        <f t="shared" si="4"/>
        <v>1808.0140751853253</v>
      </c>
      <c r="AD39" s="2">
        <f t="shared" si="5"/>
        <v>296.75524719806594</v>
      </c>
      <c r="AE39" s="3">
        <f t="shared" si="6"/>
        <v>622.90546730485755</v>
      </c>
      <c r="AF39" s="3"/>
      <c r="AG39" s="2">
        <f t="shared" si="7"/>
        <v>1808.0140751853253</v>
      </c>
      <c r="AH39" s="2">
        <f t="shared" si="8"/>
        <v>546.91532397100241</v>
      </c>
      <c r="AI39" s="3">
        <f t="shared" si="9"/>
        <v>2455.4918141571061</v>
      </c>
      <c r="AK39" s="3" t="s">
        <v>52</v>
      </c>
      <c r="AL39" s="11">
        <v>0.30249505879258293</v>
      </c>
      <c r="AM39" s="9">
        <f t="shared" si="12"/>
        <v>2.6786449182525325E-4</v>
      </c>
      <c r="AN39" s="34">
        <v>2.9710138000000001E-3</v>
      </c>
      <c r="AO39" s="10">
        <v>1.358115430547969</v>
      </c>
      <c r="AP39" s="9">
        <f t="shared" si="10"/>
        <v>1.141502478708015E-3</v>
      </c>
      <c r="AQ39" s="3">
        <v>4.5203479199999999E-3</v>
      </c>
    </row>
    <row r="40" spans="1:43" x14ac:dyDescent="0.2">
      <c r="A40" s="5" t="s">
        <v>53</v>
      </c>
      <c r="C40" s="2">
        <v>664.09398564058654</v>
      </c>
      <c r="D40" s="2">
        <v>1408.5204572650014</v>
      </c>
      <c r="E40" s="33">
        <v>718.29192229279386</v>
      </c>
      <c r="F40" s="2">
        <v>1477.8437445952968</v>
      </c>
      <c r="G40" s="2">
        <v>1156.7648919039268</v>
      </c>
      <c r="H40" s="3">
        <v>438.03851860318429</v>
      </c>
      <c r="I40" s="2">
        <v>669.10041026217914</v>
      </c>
      <c r="J40" s="2">
        <v>598.6092805703347</v>
      </c>
      <c r="K40" s="3">
        <v>909.06571504741589</v>
      </c>
      <c r="L40" s="2">
        <v>332.58480498846728</v>
      </c>
      <c r="M40" s="2">
        <v>816.05954079207436</v>
      </c>
      <c r="N40" s="3">
        <v>470.92315070659816</v>
      </c>
      <c r="P40" s="2">
        <v>725.46794357080262</v>
      </c>
      <c r="Q40" s="2">
        <v>1702.1619170577426</v>
      </c>
      <c r="R40" s="33">
        <v>718.29192229279386</v>
      </c>
      <c r="S40" s="2">
        <v>1640.0310502885661</v>
      </c>
      <c r="T40" s="2">
        <v>1527.095153281879</v>
      </c>
      <c r="U40" s="3">
        <v>1055.6051759084489</v>
      </c>
      <c r="V40" s="2">
        <v>739.04329693109776</v>
      </c>
      <c r="W40" s="2">
        <v>747.16419031950079</v>
      </c>
      <c r="X40" s="3">
        <v>909.06571504741589</v>
      </c>
      <c r="Y40" s="2">
        <f t="shared" si="1"/>
        <v>825.07294532311175</v>
      </c>
      <c r="Z40" s="2">
        <f t="shared" si="2"/>
        <v>816.05954079207436</v>
      </c>
      <c r="AA40" s="2">
        <f t="shared" si="3"/>
        <v>708.17361347996462</v>
      </c>
      <c r="AB40" s="17"/>
      <c r="AC40" s="2">
        <f t="shared" si="4"/>
        <v>1228.1088604000388</v>
      </c>
      <c r="AD40" s="2">
        <f t="shared" si="5"/>
        <v>798.42440076600485</v>
      </c>
      <c r="AE40" s="3">
        <f t="shared" si="6"/>
        <v>783.10203319838365</v>
      </c>
      <c r="AF40" s="3"/>
      <c r="AG40" s="2">
        <f t="shared" si="7"/>
        <v>1228.1088604000388</v>
      </c>
      <c r="AH40" s="2">
        <f t="shared" si="8"/>
        <v>1471.4838033507194</v>
      </c>
      <c r="AI40" s="3">
        <f t="shared" si="9"/>
        <v>3086.9862813827676</v>
      </c>
      <c r="AK40" s="3" t="s">
        <v>53</v>
      </c>
      <c r="AL40" s="21">
        <v>1.1981704967680185</v>
      </c>
      <c r="AM40" s="9">
        <f t="shared" si="12"/>
        <v>0.15969338184451926</v>
      </c>
      <c r="AN40" s="34">
        <v>0.18644902520000001</v>
      </c>
      <c r="AO40" s="12">
        <v>2.5136096488850557</v>
      </c>
      <c r="AP40" s="9">
        <f t="shared" si="10"/>
        <v>0.14564267834942746</v>
      </c>
      <c r="AQ40" s="3">
        <v>9.9324809099999994E-2</v>
      </c>
    </row>
    <row r="41" spans="1:43" x14ac:dyDescent="0.2">
      <c r="A41" s="5" t="s">
        <v>54</v>
      </c>
      <c r="C41" s="2">
        <v>125.0939856405865</v>
      </c>
      <c r="D41" s="2">
        <v>103.5204572650014</v>
      </c>
      <c r="E41" s="33">
        <v>156.29192229279388</v>
      </c>
      <c r="F41" s="2">
        <v>124.84374459529687</v>
      </c>
      <c r="G41" s="2">
        <v>112.76489190392675</v>
      </c>
      <c r="H41" s="3">
        <v>36.038518603184279</v>
      </c>
      <c r="I41" s="2">
        <v>132.1004102621792</v>
      </c>
      <c r="J41" s="2">
        <v>128.60928057033468</v>
      </c>
      <c r="K41" s="3">
        <v>188.06571504741595</v>
      </c>
      <c r="L41" s="2">
        <v>28.584804988467294</v>
      </c>
      <c r="M41" s="21">
        <v>77.059540792074401</v>
      </c>
      <c r="N41" s="22">
        <v>81.923150706598193</v>
      </c>
      <c r="P41" s="2">
        <v>136.65486885596852</v>
      </c>
      <c r="Q41" s="2">
        <v>125.10189616630943</v>
      </c>
      <c r="R41" s="33">
        <v>156.29192229279388</v>
      </c>
      <c r="S41" s="2">
        <v>138.54483487809583</v>
      </c>
      <c r="T41" s="2">
        <v>148.86579035383065</v>
      </c>
      <c r="U41" s="3">
        <v>86.847263776947912</v>
      </c>
      <c r="V41" s="2">
        <v>145.90922562408412</v>
      </c>
      <c r="W41" s="2">
        <v>160.52582561592456</v>
      </c>
      <c r="X41" s="3">
        <v>188.06571504741595</v>
      </c>
      <c r="Y41" s="2">
        <f t="shared" si="1"/>
        <v>70.912888651480344</v>
      </c>
      <c r="Z41" s="2">
        <f t="shared" si="2"/>
        <v>77.059540792074401</v>
      </c>
      <c r="AA41" s="2">
        <f t="shared" si="3"/>
        <v>123.19592607945764</v>
      </c>
      <c r="AB41" s="17"/>
      <c r="AC41" s="2">
        <f t="shared" si="4"/>
        <v>132.05109605399102</v>
      </c>
      <c r="AD41" s="2">
        <f t="shared" si="5"/>
        <v>164.83358876247488</v>
      </c>
      <c r="AE41" s="3">
        <f t="shared" si="6"/>
        <v>90.389451841004131</v>
      </c>
      <c r="AF41" s="3"/>
      <c r="AG41" s="2">
        <f t="shared" si="7"/>
        <v>132.05109605399102</v>
      </c>
      <c r="AH41" s="2">
        <f t="shared" si="8"/>
        <v>303.7857508856863</v>
      </c>
      <c r="AI41" s="3">
        <f t="shared" si="9"/>
        <v>356.3149959849498</v>
      </c>
      <c r="AK41" s="3" t="s">
        <v>54</v>
      </c>
      <c r="AL41" s="21">
        <v>2.3005166936401578</v>
      </c>
      <c r="AM41" s="9">
        <f t="shared" si="12"/>
        <v>9.1666501314949356E-2</v>
      </c>
      <c r="AN41" s="34">
        <v>0.1370877657</v>
      </c>
      <c r="AO41" s="12">
        <v>2.6983115372193898</v>
      </c>
      <c r="AP41" s="9">
        <f t="shared" si="10"/>
        <v>5.6315131964692226E-2</v>
      </c>
      <c r="AQ41" s="3">
        <v>5.263457069E-2</v>
      </c>
    </row>
    <row r="42" spans="1:43" x14ac:dyDescent="0.2">
      <c r="A42" s="5" t="s">
        <v>55</v>
      </c>
      <c r="C42" s="2">
        <v>1303.0939856405864</v>
      </c>
      <c r="D42" s="2">
        <v>1418.5204572650014</v>
      </c>
      <c r="E42" s="33">
        <v>1430.291922292794</v>
      </c>
      <c r="F42" s="2">
        <v>1582.8437445952968</v>
      </c>
      <c r="G42" s="2">
        <v>1605.7648919039268</v>
      </c>
      <c r="H42" s="3">
        <v>982.03851860318423</v>
      </c>
      <c r="I42" s="2">
        <v>815.10041026217914</v>
      </c>
      <c r="J42" s="2">
        <v>1173.6092805703347</v>
      </c>
      <c r="K42" s="3">
        <v>1677.065715047416</v>
      </c>
      <c r="L42" s="21">
        <v>126.5848049884673</v>
      </c>
      <c r="M42" s="21">
        <v>484.05954079207442</v>
      </c>
      <c r="N42" s="22">
        <v>236.92315070659819</v>
      </c>
      <c r="P42" s="2">
        <v>1423.5227761177023</v>
      </c>
      <c r="Q42" s="2">
        <v>1714.2466681756846</v>
      </c>
      <c r="R42" s="33">
        <v>1430.291922292794</v>
      </c>
      <c r="S42" s="2">
        <v>1756.5543707749662</v>
      </c>
      <c r="T42" s="2">
        <v>2119.8393907863747</v>
      </c>
      <c r="U42" s="3">
        <v>2366.5611565043109</v>
      </c>
      <c r="V42" s="2">
        <v>900.30507423244603</v>
      </c>
      <c r="W42" s="2">
        <v>1464.8600620313227</v>
      </c>
      <c r="X42" s="3">
        <v>1677.065715047416</v>
      </c>
      <c r="Y42" s="2">
        <f t="shared" si="1"/>
        <v>314.03027534167734</v>
      </c>
      <c r="Z42" s="2">
        <f t="shared" si="2"/>
        <v>484.05954079207442</v>
      </c>
      <c r="AA42" s="2">
        <f t="shared" si="3"/>
        <v>356.28472183030232</v>
      </c>
      <c r="AB42" s="17"/>
      <c r="AC42" s="2">
        <f t="shared" si="4"/>
        <v>1801.8360474419721</v>
      </c>
      <c r="AD42" s="2">
        <f t="shared" si="5"/>
        <v>1347.4102837703949</v>
      </c>
      <c r="AE42" s="3">
        <f t="shared" si="6"/>
        <v>384.79151265468471</v>
      </c>
      <c r="AF42" s="3"/>
      <c r="AG42" s="2">
        <f t="shared" si="7"/>
        <v>1801.8360474419721</v>
      </c>
      <c r="AH42" s="2">
        <f t="shared" si="8"/>
        <v>2483.2562821654078</v>
      </c>
      <c r="AI42" s="3">
        <f t="shared" si="9"/>
        <v>1516.8471928314068</v>
      </c>
      <c r="AK42" s="3" t="s">
        <v>55</v>
      </c>
      <c r="AL42" s="21">
        <v>1.378181042437703</v>
      </c>
      <c r="AM42" s="9">
        <f t="shared" si="12"/>
        <v>0.13830746423882309</v>
      </c>
      <c r="AN42" s="34">
        <v>0.1787254653</v>
      </c>
      <c r="AO42" s="10">
        <v>0.84183419184272734</v>
      </c>
      <c r="AP42" s="9">
        <f t="shared" si="10"/>
        <v>4.3662277721831901E-4</v>
      </c>
      <c r="AQ42" s="3">
        <v>2.5229605499999998E-3</v>
      </c>
    </row>
    <row r="43" spans="1:43" x14ac:dyDescent="0.2">
      <c r="A43" s="5" t="s">
        <v>56</v>
      </c>
      <c r="C43" s="2">
        <v>2159.0939856405867</v>
      </c>
      <c r="D43" s="2">
        <v>3905.5204572650014</v>
      </c>
      <c r="E43" s="33">
        <v>2424.291922292794</v>
      </c>
      <c r="F43" s="2">
        <v>4270.8437445952968</v>
      </c>
      <c r="G43" s="2">
        <v>2266.7648919039266</v>
      </c>
      <c r="H43" s="3">
        <v>1050.0385186031842</v>
      </c>
      <c r="I43" s="2">
        <v>2288.1004102621791</v>
      </c>
      <c r="J43" s="2">
        <v>1696.6092805703347</v>
      </c>
      <c r="K43" s="3">
        <v>4587.0657150474162</v>
      </c>
      <c r="L43" s="21">
        <v>627.58480498846734</v>
      </c>
      <c r="M43" s="21">
        <v>1179.0595407920744</v>
      </c>
      <c r="N43" s="22">
        <v>1558.9231507065981</v>
      </c>
      <c r="P43" s="2">
        <v>2358.6322231601848</v>
      </c>
      <c r="Q43" s="2">
        <v>4719.7242712078641</v>
      </c>
      <c r="R43" s="33">
        <v>2424.291922292794</v>
      </c>
      <c r="S43" s="2">
        <v>4739.5513752268098</v>
      </c>
      <c r="T43" s="2">
        <v>2992.453958693884</v>
      </c>
      <c r="U43" s="3">
        <v>2530.4306540787939</v>
      </c>
      <c r="V43" s="2">
        <v>2527.281772622076</v>
      </c>
      <c r="W43" s="2">
        <v>2117.6512636057278</v>
      </c>
      <c r="X43" s="3">
        <v>4587.0657150474162</v>
      </c>
      <c r="Y43" s="2">
        <f t="shared" si="1"/>
        <v>1556.9058950538067</v>
      </c>
      <c r="Z43" s="2">
        <f t="shared" si="2"/>
        <v>1179.0595407920744</v>
      </c>
      <c r="AA43" s="2">
        <f t="shared" si="3"/>
        <v>2344.306579782668</v>
      </c>
      <c r="AB43" s="17"/>
      <c r="AC43" s="2">
        <f t="shared" si="4"/>
        <v>3294.1807341100553</v>
      </c>
      <c r="AD43" s="2">
        <f t="shared" si="5"/>
        <v>3077.33291709174</v>
      </c>
      <c r="AE43" s="3">
        <f t="shared" si="6"/>
        <v>1693.4240052095163</v>
      </c>
      <c r="AF43" s="3"/>
      <c r="AG43" s="2">
        <f t="shared" si="7"/>
        <v>3294.1807341100553</v>
      </c>
      <c r="AH43" s="2">
        <f t="shared" si="8"/>
        <v>5671.4768995964287</v>
      </c>
      <c r="AI43" s="3">
        <f t="shared" si="9"/>
        <v>6675.4732474583325</v>
      </c>
      <c r="AK43" s="3" t="s">
        <v>56</v>
      </c>
      <c r="AL43" s="21">
        <v>1.7216653721729132</v>
      </c>
      <c r="AM43" s="9">
        <f t="shared" si="12"/>
        <v>0.80421685689969646</v>
      </c>
      <c r="AN43" s="34">
        <v>0.59138819929999997</v>
      </c>
      <c r="AO43" s="12">
        <v>2.0264441408257325</v>
      </c>
      <c r="AP43" s="9">
        <f t="shared" si="10"/>
        <v>5.986718449524913E-2</v>
      </c>
      <c r="AQ43" s="3">
        <v>5.4374781800000001E-2</v>
      </c>
    </row>
    <row r="44" spans="1:43" x14ac:dyDescent="0.2">
      <c r="A44" s="5" t="s">
        <v>57</v>
      </c>
      <c r="C44" s="2">
        <v>166.09398564058651</v>
      </c>
      <c r="D44" s="2">
        <v>116.5204572650014</v>
      </c>
      <c r="E44" s="33">
        <v>170.29192229279388</v>
      </c>
      <c r="F44" s="2">
        <v>93.843744595296869</v>
      </c>
      <c r="G44" s="2">
        <v>125.76489190392675</v>
      </c>
      <c r="H44" s="3">
        <v>26.038518603184279</v>
      </c>
      <c r="I44" s="2">
        <v>4.1004102621791816</v>
      </c>
      <c r="J44" s="2">
        <v>3.6092805703346826</v>
      </c>
      <c r="K44" s="3">
        <v>35.065715047415935</v>
      </c>
      <c r="L44" s="2">
        <v>30.584804988467294</v>
      </c>
      <c r="M44" s="21">
        <v>57.059540792074401</v>
      </c>
      <c r="N44" s="3">
        <v>67.923150706598193</v>
      </c>
      <c r="P44" s="2">
        <v>181.44398956711547</v>
      </c>
      <c r="Q44" s="2">
        <v>140.81207261963405</v>
      </c>
      <c r="R44" s="33">
        <v>170.29192229279388</v>
      </c>
      <c r="S44" s="2">
        <v>104.14271168687293</v>
      </c>
      <c r="T44" s="2">
        <v>166.02765023703432</v>
      </c>
      <c r="U44" s="3">
        <v>62.748808251288686</v>
      </c>
      <c r="V44" s="2">
        <v>4.5290373050938504</v>
      </c>
      <c r="W44" s="2">
        <v>4.5049839394415514</v>
      </c>
      <c r="X44" s="3">
        <v>35.065715047415935</v>
      </c>
      <c r="Y44" s="2">
        <f t="shared" si="1"/>
        <v>75.874467971688446</v>
      </c>
      <c r="Z44" s="2">
        <f t="shared" si="2"/>
        <v>57.059540792074401</v>
      </c>
      <c r="AA44" s="2">
        <f t="shared" si="3"/>
        <v>102.14274452776844</v>
      </c>
      <c r="AB44" s="17"/>
      <c r="AC44" s="2">
        <f t="shared" si="4"/>
        <v>137.57785910912321</v>
      </c>
      <c r="AD44" s="2">
        <f t="shared" si="5"/>
        <v>14.699912097317112</v>
      </c>
      <c r="AE44" s="3">
        <f t="shared" si="6"/>
        <v>78.358917763843763</v>
      </c>
      <c r="AF44" s="3"/>
      <c r="AG44" s="2">
        <f t="shared" si="7"/>
        <v>137.57785910912321</v>
      </c>
      <c r="AH44" s="2">
        <f t="shared" si="8"/>
        <v>27.091710299846863</v>
      </c>
      <c r="AI44" s="3">
        <f t="shared" si="9"/>
        <v>308.89066035626968</v>
      </c>
      <c r="AK44" s="3" t="s">
        <v>57</v>
      </c>
      <c r="AL44" s="11">
        <v>0.19691911529425979</v>
      </c>
      <c r="AM44" s="9">
        <f t="shared" si="12"/>
        <v>3.3410033655931009E-3</v>
      </c>
      <c r="AN44" s="34">
        <v>1.4822903300000001E-2</v>
      </c>
      <c r="AO44" s="12">
        <v>2.2452061862022838</v>
      </c>
      <c r="AP44" s="9">
        <f t="shared" si="10"/>
        <v>7.8237320842370423E-2</v>
      </c>
      <c r="AQ44" s="3">
        <v>6.3476670289999995E-2</v>
      </c>
    </row>
    <row r="45" spans="1:43" x14ac:dyDescent="0.2">
      <c r="A45" s="5" t="s">
        <v>58</v>
      </c>
      <c r="C45" s="2">
        <v>1521.0939856405864</v>
      </c>
      <c r="D45" s="2">
        <v>1090.5204572650014</v>
      </c>
      <c r="E45" s="33">
        <v>1716.291922292794</v>
      </c>
      <c r="F45" s="2">
        <v>1217.8437445952968</v>
      </c>
      <c r="G45" s="2">
        <v>924.76489190392681</v>
      </c>
      <c r="H45" s="3">
        <v>399.03851860318429</v>
      </c>
      <c r="I45" s="2">
        <v>1304.1004102621791</v>
      </c>
      <c r="J45" s="2">
        <v>1088.6092805703347</v>
      </c>
      <c r="K45" s="3">
        <v>1118.065715047416</v>
      </c>
      <c r="L45" s="21">
        <v>676.58480498846734</v>
      </c>
      <c r="M45" s="21">
        <v>712.05954079207436</v>
      </c>
      <c r="N45" s="22">
        <v>742.92315070659822</v>
      </c>
      <c r="P45" s="2">
        <v>1661.6698081916054</v>
      </c>
      <c r="Q45" s="2">
        <v>1317.8668315071864</v>
      </c>
      <c r="R45" s="33">
        <v>1716.291922292794</v>
      </c>
      <c r="S45" s="2">
        <v>1351.4971138460514</v>
      </c>
      <c r="T45" s="2">
        <v>1220.8219615200906</v>
      </c>
      <c r="U45" s="3">
        <v>961.62119935837802</v>
      </c>
      <c r="V45" s="2">
        <v>1440.4215749198383</v>
      </c>
      <c r="W45" s="2">
        <v>1358.7658896913142</v>
      </c>
      <c r="X45" s="3">
        <v>1118.065715047416</v>
      </c>
      <c r="Y45" s="2">
        <f t="shared" si="1"/>
        <v>1678.4645883989053</v>
      </c>
      <c r="Z45" s="2">
        <f t="shared" si="2"/>
        <v>712.05954079207436</v>
      </c>
      <c r="AA45" s="2">
        <f t="shared" si="3"/>
        <v>1117.2068550556405</v>
      </c>
      <c r="AB45" s="17"/>
      <c r="AC45" s="2">
        <f t="shared" si="4"/>
        <v>1371.6281394526843</v>
      </c>
      <c r="AD45" s="2">
        <f t="shared" si="5"/>
        <v>1305.7510598861898</v>
      </c>
      <c r="AE45" s="3">
        <f t="shared" si="6"/>
        <v>1169.2436614155401</v>
      </c>
      <c r="AF45" s="3"/>
      <c r="AG45" s="2">
        <f t="shared" si="7"/>
        <v>1371.6281394526843</v>
      </c>
      <c r="AH45" s="2">
        <f t="shared" si="8"/>
        <v>2406.4789778308241</v>
      </c>
      <c r="AI45" s="3">
        <f t="shared" si="9"/>
        <v>4609.1556264279916</v>
      </c>
      <c r="AK45" s="3" t="s">
        <v>58</v>
      </c>
      <c r="AL45" s="21">
        <v>1.7544689472403741</v>
      </c>
      <c r="AM45" s="9">
        <f t="shared" si="12"/>
        <v>0.72508194680093285</v>
      </c>
      <c r="AN45" s="34">
        <v>0.55464602039999999</v>
      </c>
      <c r="AO45" s="10">
        <v>3.3603536511486021</v>
      </c>
      <c r="AP45" s="9">
        <f t="shared" si="10"/>
        <v>0.44311986938063963</v>
      </c>
      <c r="AQ45" s="3">
        <v>0.25505155251</v>
      </c>
    </row>
    <row r="46" spans="1:43" x14ac:dyDescent="0.2">
      <c r="A46" s="5" t="s">
        <v>59</v>
      </c>
      <c r="C46" s="2">
        <v>1346.0939856405864</v>
      </c>
      <c r="D46" s="2">
        <v>2555.5204572650014</v>
      </c>
      <c r="E46" s="33">
        <v>1463.291922292794</v>
      </c>
      <c r="F46" s="2">
        <v>2957.8437445952968</v>
      </c>
      <c r="G46" s="2">
        <v>1938.7648919039268</v>
      </c>
      <c r="H46" s="3">
        <v>1222.0385186031842</v>
      </c>
      <c r="I46" s="2">
        <v>3414.1004102621791</v>
      </c>
      <c r="J46" s="2">
        <v>2447.6092805703347</v>
      </c>
      <c r="K46" s="3">
        <v>3996.0657150474158</v>
      </c>
      <c r="L46" s="21">
        <v>593.58480498846734</v>
      </c>
      <c r="M46" s="21">
        <v>397.05954079207442</v>
      </c>
      <c r="N46" s="22">
        <v>379.92315070659816</v>
      </c>
      <c r="P46" s="2">
        <v>1470.4967319854904</v>
      </c>
      <c r="Q46" s="2">
        <v>3088.2828702856918</v>
      </c>
      <c r="R46" s="33">
        <v>1463.291922292794</v>
      </c>
      <c r="S46" s="2">
        <v>3282.4549961921107</v>
      </c>
      <c r="T46" s="2">
        <v>2559.4470324099766</v>
      </c>
      <c r="U46" s="3">
        <v>2944.9240891201325</v>
      </c>
      <c r="V46" s="2">
        <v>3770.9856167406929</v>
      </c>
      <c r="W46" s="2">
        <v>3055.0244803980377</v>
      </c>
      <c r="X46" s="3">
        <v>3996.0657150474158</v>
      </c>
      <c r="Y46" s="2">
        <f t="shared" si="1"/>
        <v>1472.559046610269</v>
      </c>
      <c r="Z46" s="2">
        <f t="shared" si="2"/>
        <v>397.05954079207442</v>
      </c>
      <c r="AA46" s="2">
        <f t="shared" si="3"/>
        <v>571.32793339398484</v>
      </c>
      <c r="AB46" s="17"/>
      <c r="AC46" s="2">
        <f t="shared" si="4"/>
        <v>2468.1496070476992</v>
      </c>
      <c r="AD46" s="2">
        <f t="shared" si="5"/>
        <v>3607.3586040620489</v>
      </c>
      <c r="AE46" s="3">
        <f t="shared" si="6"/>
        <v>813.64884026544269</v>
      </c>
      <c r="AF46" s="3"/>
      <c r="AG46" s="2">
        <f t="shared" si="7"/>
        <v>2468.1496070476992</v>
      </c>
      <c r="AH46" s="2">
        <f t="shared" si="8"/>
        <v>6648.3060308058357</v>
      </c>
      <c r="AI46" s="3">
        <f t="shared" si="9"/>
        <v>3207.4017194208004</v>
      </c>
      <c r="AK46" s="3" t="s">
        <v>59</v>
      </c>
      <c r="AL46" s="21">
        <v>2.6936398068503919</v>
      </c>
      <c r="AM46" s="9">
        <f t="shared" si="12"/>
        <v>6.4209131002921221E-2</v>
      </c>
      <c r="AN46" s="34">
        <v>0.11099006760000001</v>
      </c>
      <c r="AO46" s="10">
        <v>1.2995167352344434</v>
      </c>
      <c r="AP46" s="9">
        <f t="shared" si="10"/>
        <v>1.7011236301230647E-2</v>
      </c>
      <c r="AQ46" s="3">
        <v>2.2445911780000001E-2</v>
      </c>
    </row>
    <row r="47" spans="1:43" x14ac:dyDescent="0.2">
      <c r="A47" s="5" t="s">
        <v>60</v>
      </c>
      <c r="C47" s="2">
        <v>62.093985640586496</v>
      </c>
      <c r="D47" s="2">
        <v>55.520457265001404</v>
      </c>
      <c r="E47" s="33">
        <v>50.291922292793878</v>
      </c>
      <c r="F47" s="2">
        <v>56.843744595296876</v>
      </c>
      <c r="G47" s="2">
        <v>47.76489190392676</v>
      </c>
      <c r="H47" s="3">
        <v>1</v>
      </c>
      <c r="I47" s="2">
        <v>44.100410262179182</v>
      </c>
      <c r="J47" s="2">
        <v>24.609280570334683</v>
      </c>
      <c r="K47" s="3">
        <v>34.065715047415935</v>
      </c>
      <c r="L47" s="2">
        <v>8.5848049884672939</v>
      </c>
      <c r="M47" s="2">
        <v>9.0595407920743973</v>
      </c>
      <c r="N47" s="3">
        <v>1.9231507065981859</v>
      </c>
      <c r="P47" s="2">
        <v>67.832561421767139</v>
      </c>
      <c r="Q47" s="2">
        <v>67.095090800187762</v>
      </c>
      <c r="R47" s="33">
        <v>50.291922292793878</v>
      </c>
      <c r="S47" s="2">
        <v>63.082113039284316</v>
      </c>
      <c r="T47" s="2">
        <v>63.056490937812328</v>
      </c>
      <c r="U47" s="3">
        <v>2.409845552565923</v>
      </c>
      <c r="V47" s="2">
        <v>48.7103461547783</v>
      </c>
      <c r="W47" s="2">
        <v>30.716485341090699</v>
      </c>
      <c r="X47" s="3">
        <v>34.065715047415935</v>
      </c>
      <c r="Y47" s="2">
        <f t="shared" si="1"/>
        <v>21.297095449399336</v>
      </c>
      <c r="Z47" s="2">
        <f t="shared" si="2"/>
        <v>9.0595407920743973</v>
      </c>
      <c r="AA47" s="2">
        <f t="shared" si="3"/>
        <v>2.8920314983764981</v>
      </c>
      <c r="AB47" s="17"/>
      <c r="AC47" s="2">
        <f t="shared" si="4"/>
        <v>52.294670674068556</v>
      </c>
      <c r="AD47" s="2">
        <f t="shared" si="5"/>
        <v>37.830848847761644</v>
      </c>
      <c r="AE47" s="3">
        <f t="shared" si="6"/>
        <v>11.082889246616745</v>
      </c>
      <c r="AF47" s="3"/>
      <c r="AG47" s="2">
        <f t="shared" si="7"/>
        <v>52.294670674068556</v>
      </c>
      <c r="AH47" s="2">
        <f t="shared" si="8"/>
        <v>69.721668442351387</v>
      </c>
      <c r="AI47" s="3">
        <f t="shared" si="9"/>
        <v>43.688722046419919</v>
      </c>
      <c r="AK47" s="3" t="s">
        <v>60</v>
      </c>
      <c r="AL47" s="21">
        <v>1.3332461519243182</v>
      </c>
      <c r="AM47" s="9">
        <f t="shared" ref="AM47:AM78" si="13">TTEST(P47:U47,V47:X47,2,2)</f>
        <v>0.38212508567139808</v>
      </c>
      <c r="AN47" s="34">
        <v>0.3260310864</v>
      </c>
      <c r="AO47" s="10">
        <v>0.83543354386365642</v>
      </c>
      <c r="AP47" s="9">
        <f t="shared" si="10"/>
        <v>3.2470054885344719E-2</v>
      </c>
      <c r="AQ47" s="3">
        <v>3.6528811879999998E-2</v>
      </c>
    </row>
    <row r="48" spans="1:43" x14ac:dyDescent="0.2">
      <c r="A48" s="5" t="s">
        <v>61</v>
      </c>
      <c r="C48" s="2">
        <v>133.09398564058651</v>
      </c>
      <c r="D48" s="2">
        <v>63.520457265001404</v>
      </c>
      <c r="E48" s="33">
        <v>115.29192229279388</v>
      </c>
      <c r="F48" s="2">
        <v>92.843744595296869</v>
      </c>
      <c r="G48" s="2">
        <v>53.76489190392676</v>
      </c>
      <c r="H48" s="3">
        <v>24.038518603184279</v>
      </c>
      <c r="I48" s="2">
        <v>80.100410262179182</v>
      </c>
      <c r="J48" s="2">
        <v>49.609280570334683</v>
      </c>
      <c r="K48" s="3">
        <v>26.065715047415935</v>
      </c>
      <c r="L48" s="2">
        <v>1</v>
      </c>
      <c r="M48" s="2">
        <v>11.059540792074397</v>
      </c>
      <c r="N48" s="3">
        <v>13.923150706598186</v>
      </c>
      <c r="P48" s="2">
        <v>145.3942094825338</v>
      </c>
      <c r="Q48" s="2">
        <v>76.762891694541381</v>
      </c>
      <c r="R48" s="33">
        <v>115.29192229279388</v>
      </c>
      <c r="S48" s="2">
        <v>103.03296577747864</v>
      </c>
      <c r="T48" s="2">
        <v>70.977349345444793</v>
      </c>
      <c r="U48" s="3">
        <v>57.929117146156841</v>
      </c>
      <c r="V48" s="2">
        <v>88.4735241194943</v>
      </c>
      <c r="W48" s="2">
        <v>61.920653676387303</v>
      </c>
      <c r="X48" s="3">
        <v>26.065715047415935</v>
      </c>
      <c r="Y48" s="2">
        <v>1</v>
      </c>
      <c r="Z48" s="2">
        <f t="shared" si="2"/>
        <v>11.059540792074397</v>
      </c>
      <c r="AA48" s="2">
        <f t="shared" si="3"/>
        <v>20.937615685538667</v>
      </c>
      <c r="AB48" s="17"/>
      <c r="AC48" s="2">
        <f t="shared" si="4"/>
        <v>94.898075956491553</v>
      </c>
      <c r="AD48" s="2">
        <f t="shared" si="5"/>
        <v>58.819964281099182</v>
      </c>
      <c r="AE48" s="3">
        <f t="shared" si="6"/>
        <v>10.999052159204354</v>
      </c>
      <c r="AF48" s="3"/>
      <c r="AG48" s="2">
        <f t="shared" si="7"/>
        <v>94.898075956491553</v>
      </c>
      <c r="AH48" s="2">
        <f t="shared" si="8"/>
        <v>108.4042830733468</v>
      </c>
      <c r="AI48" s="3">
        <f t="shared" si="9"/>
        <v>43.358236454834724</v>
      </c>
      <c r="AK48" s="3" t="s">
        <v>61</v>
      </c>
      <c r="AL48" s="21">
        <v>1.1423232977141446</v>
      </c>
      <c r="AM48" s="9">
        <f t="shared" si="13"/>
        <v>0.15717917797372766</v>
      </c>
      <c r="AN48" s="34">
        <v>0.1851376005</v>
      </c>
      <c r="AO48" s="11">
        <v>0.45689268215209566</v>
      </c>
      <c r="AP48" s="9">
        <f t="shared" si="10"/>
        <v>3.8713430809679847E-3</v>
      </c>
      <c r="AQ48" s="3">
        <v>8.3318034099999997E-3</v>
      </c>
    </row>
    <row r="49" spans="1:43" x14ac:dyDescent="0.2">
      <c r="A49" s="5" t="s">
        <v>62</v>
      </c>
      <c r="C49" s="2">
        <v>1156.0939856405864</v>
      </c>
      <c r="D49" s="2">
        <v>4330.5204572650018</v>
      </c>
      <c r="E49" s="33">
        <v>1321.291922292794</v>
      </c>
      <c r="F49" s="2">
        <v>4775.8437445952968</v>
      </c>
      <c r="G49" s="2">
        <v>3064.7648919039266</v>
      </c>
      <c r="H49" s="3">
        <v>1018.0385186031842</v>
      </c>
      <c r="I49" s="2">
        <v>3481.1004102621791</v>
      </c>
      <c r="J49" s="2">
        <v>2445.6092805703347</v>
      </c>
      <c r="K49" s="3">
        <v>3229.0657150474158</v>
      </c>
      <c r="L49" s="21">
        <v>937.58480498846734</v>
      </c>
      <c r="M49" s="21">
        <v>1315.0595407920744</v>
      </c>
      <c r="N49" s="22">
        <v>935.92315070659822</v>
      </c>
      <c r="P49" s="2">
        <v>1262.9373921045658</v>
      </c>
      <c r="Q49" s="2">
        <v>5233.3261937204006</v>
      </c>
      <c r="R49" s="33">
        <v>1321.291922292794</v>
      </c>
      <c r="S49" s="2">
        <v>5299.9730594709245</v>
      </c>
      <c r="T49" s="2">
        <v>4045.9281269090015</v>
      </c>
      <c r="U49" s="3">
        <v>2453.3155963966842</v>
      </c>
      <c r="V49" s="2">
        <v>3844.9893090639143</v>
      </c>
      <c r="W49" s="2">
        <v>3052.528146931214</v>
      </c>
      <c r="X49" s="3">
        <v>3229.0657150474158</v>
      </c>
      <c r="Y49" s="2">
        <f t="shared" si="1"/>
        <v>2325.9506896860626</v>
      </c>
      <c r="Z49" s="2">
        <f t="shared" si="2"/>
        <v>1315.0595407920744</v>
      </c>
      <c r="AA49" s="2">
        <f t="shared" si="3"/>
        <v>1407.4400007324987</v>
      </c>
      <c r="AB49" s="17"/>
      <c r="AC49" s="2">
        <f t="shared" si="4"/>
        <v>3269.4620484823954</v>
      </c>
      <c r="AD49" s="2">
        <f t="shared" si="5"/>
        <v>3375.5277236808483</v>
      </c>
      <c r="AE49" s="3">
        <f t="shared" si="6"/>
        <v>1682.8167437368784</v>
      </c>
      <c r="AF49" s="3"/>
      <c r="AG49" s="2">
        <f t="shared" si="7"/>
        <v>3269.4620484823954</v>
      </c>
      <c r="AH49" s="2">
        <f t="shared" si="8"/>
        <v>6221.0453092269472</v>
      </c>
      <c r="AI49" s="3">
        <f t="shared" si="9"/>
        <v>6633.659448922609</v>
      </c>
      <c r="AK49" s="3" t="s">
        <v>62</v>
      </c>
      <c r="AL49" s="21">
        <v>1.9027733666811042</v>
      </c>
      <c r="AM49" s="9">
        <f t="shared" si="13"/>
        <v>0.92690404888408384</v>
      </c>
      <c r="AN49" s="34">
        <v>0.66328456479999998</v>
      </c>
      <c r="AO49" s="10">
        <v>2.0289758224909789</v>
      </c>
      <c r="AP49" s="9">
        <f t="shared" si="10"/>
        <v>0.20102255606243177</v>
      </c>
      <c r="AQ49" s="3">
        <v>0.12516498770000001</v>
      </c>
    </row>
    <row r="50" spans="1:43" x14ac:dyDescent="0.2">
      <c r="A50" s="5" t="s">
        <v>63</v>
      </c>
      <c r="C50" s="2">
        <v>493.09398564058648</v>
      </c>
      <c r="D50" s="2">
        <v>2073.5204572650014</v>
      </c>
      <c r="E50" s="33">
        <v>501.29192229279386</v>
      </c>
      <c r="F50" s="2">
        <v>2195.8437445952968</v>
      </c>
      <c r="G50" s="2">
        <v>504.76489190392675</v>
      </c>
      <c r="H50" s="3">
        <v>275.03851860318429</v>
      </c>
      <c r="I50" s="2">
        <v>487.1004102621792</v>
      </c>
      <c r="J50" s="2">
        <v>289.6092805703347</v>
      </c>
      <c r="K50" s="3">
        <v>1068.065715047416</v>
      </c>
      <c r="L50" s="21">
        <v>461.58480498846728</v>
      </c>
      <c r="M50" s="21">
        <v>585.05954079207436</v>
      </c>
      <c r="N50" s="22">
        <v>607.92315070659822</v>
      </c>
      <c r="P50" s="2">
        <v>538.6645376779702</v>
      </c>
      <c r="Q50" s="2">
        <v>2505.7978664008865</v>
      </c>
      <c r="R50" s="33">
        <v>501.29192229279386</v>
      </c>
      <c r="S50" s="2">
        <v>2436.8286132336639</v>
      </c>
      <c r="T50" s="2">
        <v>666.36187298581808</v>
      </c>
      <c r="U50" s="3">
        <v>662.80035084020358</v>
      </c>
      <c r="V50" s="2">
        <v>538.01834166503363</v>
      </c>
      <c r="W50" s="2">
        <v>361.48066969523472</v>
      </c>
      <c r="X50" s="3">
        <v>1068.065715047416</v>
      </c>
      <c r="Y50" s="2">
        <f t="shared" si="1"/>
        <v>1145.0948114765342</v>
      </c>
      <c r="Z50" s="2">
        <f t="shared" si="2"/>
        <v>585.05954079207436</v>
      </c>
      <c r="AA50" s="2">
        <f t="shared" si="3"/>
        <v>914.19403295006612</v>
      </c>
      <c r="AB50" s="17"/>
      <c r="AC50" s="2">
        <f t="shared" si="4"/>
        <v>1218.6241939052227</v>
      </c>
      <c r="AD50" s="2">
        <f t="shared" si="5"/>
        <v>655.85490880256145</v>
      </c>
      <c r="AE50" s="3">
        <f t="shared" si="6"/>
        <v>881.44946173955816</v>
      </c>
      <c r="AF50" s="3"/>
      <c r="AG50" s="2">
        <f t="shared" si="7"/>
        <v>1218.6241939052227</v>
      </c>
      <c r="AH50" s="2">
        <f t="shared" si="8"/>
        <v>1208.7304380040728</v>
      </c>
      <c r="AI50" s="3">
        <f t="shared" si="9"/>
        <v>3474.6716018714801</v>
      </c>
      <c r="AK50" s="3" t="s">
        <v>63</v>
      </c>
      <c r="AL50" s="21">
        <v>0.99188120837364613</v>
      </c>
      <c r="AM50" s="9">
        <f t="shared" si="13"/>
        <v>0.37780035590724226</v>
      </c>
      <c r="AN50" s="34">
        <v>0.32550524679999998</v>
      </c>
      <c r="AO50" s="10">
        <v>2.8513069240292133</v>
      </c>
      <c r="AP50" s="9">
        <f t="shared" si="10"/>
        <v>0.58617325071235005</v>
      </c>
      <c r="AQ50" s="3">
        <v>0.32601770701999999</v>
      </c>
    </row>
    <row r="51" spans="1:43" x14ac:dyDescent="0.2">
      <c r="A51" s="5" t="s">
        <v>64</v>
      </c>
      <c r="C51" s="2">
        <v>1190.0939856405864</v>
      </c>
      <c r="D51" s="2">
        <v>1491.5204572650014</v>
      </c>
      <c r="E51" s="33">
        <v>1242.291922292794</v>
      </c>
      <c r="F51" s="2">
        <v>1489.8437445952968</v>
      </c>
      <c r="G51" s="2">
        <v>1033.7648919039268</v>
      </c>
      <c r="H51" s="3">
        <v>866.03851860318423</v>
      </c>
      <c r="I51" s="2">
        <v>2268.1004102621791</v>
      </c>
      <c r="J51" s="2">
        <v>2113.6092805703347</v>
      </c>
      <c r="K51" s="3">
        <v>1901.065715047416</v>
      </c>
      <c r="L51" s="21">
        <v>568.58480498846734</v>
      </c>
      <c r="M51" s="21">
        <v>650.05954079207436</v>
      </c>
      <c r="N51" s="22">
        <v>475.92315070659816</v>
      </c>
      <c r="P51" s="2">
        <v>1300.079589767468</v>
      </c>
      <c r="Q51" s="2">
        <v>1802.4653513366613</v>
      </c>
      <c r="R51" s="33">
        <v>1242.291922292794</v>
      </c>
      <c r="S51" s="2">
        <v>1653.3480012012974</v>
      </c>
      <c r="T51" s="2">
        <v>1364.7175559254135</v>
      </c>
      <c r="U51" s="3">
        <v>2087.0190724066638</v>
      </c>
      <c r="V51" s="2">
        <v>2505.1911181972337</v>
      </c>
      <c r="W51" s="2">
        <v>2638.136791438475</v>
      </c>
      <c r="X51" s="3">
        <v>1901.065715047416</v>
      </c>
      <c r="Y51" s="2">
        <f t="shared" si="1"/>
        <v>1410.5393051076678</v>
      </c>
      <c r="Z51" s="2">
        <f t="shared" si="2"/>
        <v>650.05954079207436</v>
      </c>
      <c r="AA51" s="2">
        <f t="shared" si="3"/>
        <v>715.69260689128214</v>
      </c>
      <c r="AB51" s="17"/>
      <c r="AC51" s="2">
        <f t="shared" si="4"/>
        <v>1574.9869154883829</v>
      </c>
      <c r="AD51" s="2">
        <f t="shared" si="5"/>
        <v>2348.1312082277086</v>
      </c>
      <c r="AE51" s="3">
        <f t="shared" si="6"/>
        <v>925.43048426367477</v>
      </c>
      <c r="AF51" s="3"/>
      <c r="AG51" s="2">
        <f t="shared" si="7"/>
        <v>1574.9869154883829</v>
      </c>
      <c r="AH51" s="2">
        <f t="shared" si="8"/>
        <v>4327.5694451904146</v>
      </c>
      <c r="AI51" s="3">
        <f t="shared" si="9"/>
        <v>3648.0446840720469</v>
      </c>
      <c r="AK51" s="3" t="s">
        <v>64</v>
      </c>
      <c r="AL51" s="12">
        <v>2.7476859665519773</v>
      </c>
      <c r="AM51" s="9">
        <f t="shared" si="13"/>
        <v>1.6821869434676954E-2</v>
      </c>
      <c r="AN51" s="34">
        <v>4.1007650200000002E-2</v>
      </c>
      <c r="AO51" s="12">
        <v>2.3162380894706263</v>
      </c>
      <c r="AP51" s="9">
        <f t="shared" si="10"/>
        <v>3.7891233419956843E-2</v>
      </c>
      <c r="AQ51" s="3">
        <v>4.07742616E-2</v>
      </c>
    </row>
    <row r="52" spans="1:43" x14ac:dyDescent="0.2">
      <c r="A52" s="5" t="s">
        <v>65</v>
      </c>
      <c r="C52" s="2">
        <v>5565.0939856405867</v>
      </c>
      <c r="D52" s="2">
        <v>9311.5204572650018</v>
      </c>
      <c r="E52" s="33">
        <v>6044.291922292794</v>
      </c>
      <c r="F52" s="2">
        <v>10192.843744595297</v>
      </c>
      <c r="G52" s="2">
        <v>8183.7648919039266</v>
      </c>
      <c r="H52" s="3">
        <v>3451.0385186031845</v>
      </c>
      <c r="I52" s="2">
        <v>9046.1004102621791</v>
      </c>
      <c r="J52" s="2">
        <v>6253.6092805703347</v>
      </c>
      <c r="K52" s="3">
        <v>8579.0657150474162</v>
      </c>
      <c r="L52" s="21">
        <v>2726.5848049884671</v>
      </c>
      <c r="M52" s="21">
        <v>3993.0595407920746</v>
      </c>
      <c r="N52" s="22">
        <v>3933.9231507065983</v>
      </c>
      <c r="P52" s="2">
        <v>6079.4064949203421</v>
      </c>
      <c r="Q52" s="2">
        <v>11252.740725567319</v>
      </c>
      <c r="R52" s="33">
        <v>6044.291922292794</v>
      </c>
      <c r="S52" s="2">
        <v>11311.466650659777</v>
      </c>
      <c r="T52" s="2">
        <v>10803.740491687429</v>
      </c>
      <c r="U52" s="3">
        <v>8316.4698257895761</v>
      </c>
      <c r="V52" s="2">
        <v>9991.7139027762641</v>
      </c>
      <c r="W52" s="2">
        <v>7805.5470677635931</v>
      </c>
      <c r="X52" s="3">
        <v>8579.0657150474162</v>
      </c>
      <c r="Y52" s="2">
        <f t="shared" si="1"/>
        <v>6764.0833916122083</v>
      </c>
      <c r="Z52" s="2">
        <f t="shared" si="2"/>
        <v>3993.0595407920746</v>
      </c>
      <c r="AA52" s="2">
        <f t="shared" si="3"/>
        <v>5915.828450158514</v>
      </c>
      <c r="AB52" s="17"/>
      <c r="AC52" s="2">
        <f t="shared" si="4"/>
        <v>8968.0193518195392</v>
      </c>
      <c r="AD52" s="2">
        <f t="shared" si="5"/>
        <v>8792.1088951957572</v>
      </c>
      <c r="AE52" s="3">
        <f t="shared" si="6"/>
        <v>5557.6571275209326</v>
      </c>
      <c r="AF52" s="3"/>
      <c r="AG52" s="2">
        <f t="shared" si="7"/>
        <v>8968.0193518195392</v>
      </c>
      <c r="AH52" s="2">
        <f t="shared" si="8"/>
        <v>16203.720507745275</v>
      </c>
      <c r="AI52" s="3">
        <f t="shared" si="9"/>
        <v>21908.270674787069</v>
      </c>
      <c r="AK52" s="3" t="s">
        <v>65</v>
      </c>
      <c r="AL52" s="21">
        <v>1.8068338026565107</v>
      </c>
      <c r="AM52" s="9">
        <f t="shared" si="13"/>
        <v>0.91311167900798895</v>
      </c>
      <c r="AN52" s="34">
        <v>0.65694683570000001</v>
      </c>
      <c r="AO52" s="12">
        <v>2.4429330284999948</v>
      </c>
      <c r="AP52" s="9">
        <f t="shared" si="10"/>
        <v>6.9247567991548215E-2</v>
      </c>
      <c r="AQ52" s="3">
        <v>6.1187550129999997E-2</v>
      </c>
    </row>
    <row r="53" spans="1:43" x14ac:dyDescent="0.2">
      <c r="A53" s="5" t="s">
        <v>66</v>
      </c>
      <c r="C53" s="2">
        <v>7377.0939856405867</v>
      </c>
      <c r="D53" s="2">
        <v>3094.5204572650014</v>
      </c>
      <c r="E53" s="33">
        <v>7823.291922292794</v>
      </c>
      <c r="F53" s="2">
        <v>3351.8437445952968</v>
      </c>
      <c r="G53" s="2">
        <v>6504.7648919039266</v>
      </c>
      <c r="H53" s="3">
        <v>3427.0385186031845</v>
      </c>
      <c r="I53" s="2">
        <v>4379.1004102621791</v>
      </c>
      <c r="J53" s="2">
        <v>3665.6092805703347</v>
      </c>
      <c r="K53" s="3">
        <v>3776.0657150474158</v>
      </c>
      <c r="L53" s="21">
        <v>588.58480498846734</v>
      </c>
      <c r="M53" s="21">
        <v>2113.0595407920746</v>
      </c>
      <c r="N53" s="22">
        <v>931.92315070659822</v>
      </c>
      <c r="P53" s="2">
        <v>8058.8671468373723</v>
      </c>
      <c r="Q53" s="2">
        <v>3739.6509555427665</v>
      </c>
      <c r="R53" s="33">
        <v>7823.291922292794</v>
      </c>
      <c r="S53" s="2">
        <v>3719.69488449346</v>
      </c>
      <c r="T53" s="2">
        <v>8587.2202806182795</v>
      </c>
      <c r="U53" s="3">
        <v>8258.6335325279942</v>
      </c>
      <c r="V53" s="2">
        <v>4836.8596927393301</v>
      </c>
      <c r="W53" s="2">
        <v>4575.291561693688</v>
      </c>
      <c r="X53" s="3">
        <v>3776.0657150474158</v>
      </c>
      <c r="Y53" s="2">
        <f t="shared" si="1"/>
        <v>1460.1550983097488</v>
      </c>
      <c r="Z53" s="2">
        <f t="shared" si="2"/>
        <v>2113.0595407920746</v>
      </c>
      <c r="AA53" s="2">
        <f t="shared" si="3"/>
        <v>1401.4248060034447</v>
      </c>
      <c r="AB53" s="17"/>
      <c r="AC53" s="2">
        <f t="shared" si="4"/>
        <v>6697.8931203854445</v>
      </c>
      <c r="AD53" s="2">
        <f t="shared" si="5"/>
        <v>4396.0723231601451</v>
      </c>
      <c r="AE53" s="3">
        <f t="shared" si="6"/>
        <v>1658.2131483684225</v>
      </c>
      <c r="AF53" s="3"/>
      <c r="AG53" s="2">
        <f t="shared" si="7"/>
        <v>6697.8931203854445</v>
      </c>
      <c r="AH53" s="2">
        <f t="shared" si="8"/>
        <v>8101.8931982570093</v>
      </c>
      <c r="AI53" s="3">
        <f t="shared" si="9"/>
        <v>6536.6721367266318</v>
      </c>
      <c r="AK53" s="3" t="s">
        <v>66</v>
      </c>
      <c r="AL53" s="21">
        <v>1.2096181668827179</v>
      </c>
      <c r="AM53" s="9">
        <f t="shared" si="13"/>
        <v>0.14361710956665064</v>
      </c>
      <c r="AN53" s="34">
        <v>0.18025178820000001</v>
      </c>
      <c r="AO53" s="10">
        <v>0.97592959744787111</v>
      </c>
      <c r="AP53" s="9">
        <f t="shared" si="10"/>
        <v>8.4521384538210776E-3</v>
      </c>
      <c r="AQ53" s="3">
        <v>1.39460277E-2</v>
      </c>
    </row>
    <row r="54" spans="1:43" x14ac:dyDescent="0.2">
      <c r="A54" s="5" t="s">
        <v>67</v>
      </c>
      <c r="C54" s="2">
        <v>758.09398564058654</v>
      </c>
      <c r="D54" s="2">
        <v>744.52045726500137</v>
      </c>
      <c r="E54" s="33">
        <v>821.29192229279386</v>
      </c>
      <c r="F54" s="2">
        <v>850.84374459529693</v>
      </c>
      <c r="G54" s="2">
        <v>616.76489190392681</v>
      </c>
      <c r="H54" s="3">
        <v>438.03851860318429</v>
      </c>
      <c r="I54" s="2">
        <v>587.10041026217914</v>
      </c>
      <c r="J54" s="2">
        <v>465.6092805703347</v>
      </c>
      <c r="K54" s="3">
        <v>911.06571504741589</v>
      </c>
      <c r="L54" s="21">
        <v>62.584804988467297</v>
      </c>
      <c r="M54" s="21">
        <v>214.05954079207439</v>
      </c>
      <c r="N54" s="22">
        <v>120.92315070659819</v>
      </c>
      <c r="P54" s="2">
        <v>828.15519593294437</v>
      </c>
      <c r="Q54" s="2">
        <v>899.73444282639264</v>
      </c>
      <c r="R54" s="33">
        <v>821.29192229279386</v>
      </c>
      <c r="S54" s="2">
        <v>944.22036509834822</v>
      </c>
      <c r="T54" s="2">
        <v>814.21789659495744</v>
      </c>
      <c r="U54" s="3">
        <v>1055.6051759084489</v>
      </c>
      <c r="V54" s="2">
        <v>648.47161378924466</v>
      </c>
      <c r="W54" s="2">
        <v>581.1580147757229</v>
      </c>
      <c r="X54" s="3">
        <v>911.06571504741589</v>
      </c>
      <c r="Y54" s="2">
        <f t="shared" si="1"/>
        <v>155.25973709501807</v>
      </c>
      <c r="Z54" s="2">
        <f t="shared" si="2"/>
        <v>214.05954079207439</v>
      </c>
      <c r="AA54" s="2">
        <f t="shared" si="3"/>
        <v>181.84407468773469</v>
      </c>
      <c r="AB54" s="17"/>
      <c r="AC54" s="2">
        <f t="shared" si="4"/>
        <v>893.87083310898106</v>
      </c>
      <c r="AD54" s="2">
        <f t="shared" si="5"/>
        <v>713.56511453746123</v>
      </c>
      <c r="AE54" s="3">
        <f t="shared" si="6"/>
        <v>183.72111752494234</v>
      </c>
      <c r="AF54" s="3"/>
      <c r="AG54" s="2">
        <f t="shared" si="7"/>
        <v>893.87083310898106</v>
      </c>
      <c r="AH54" s="2">
        <f t="shared" si="8"/>
        <v>1315.0894532664711</v>
      </c>
      <c r="AI54" s="3">
        <f t="shared" si="9"/>
        <v>724.22819167439593</v>
      </c>
      <c r="AK54" s="3" t="s">
        <v>67</v>
      </c>
      <c r="AL54" s="21">
        <v>1.4712298517364588</v>
      </c>
      <c r="AM54" s="9">
        <f t="shared" si="13"/>
        <v>7.6343290901285721E-2</v>
      </c>
      <c r="AN54" s="34">
        <v>0.12544804809999999</v>
      </c>
      <c r="AO54" s="10">
        <v>0.81021570997618375</v>
      </c>
      <c r="AP54" s="9">
        <f t="shared" si="10"/>
        <v>5.2802015291843862E-6</v>
      </c>
      <c r="AQ54" s="3">
        <v>2.6136989999999999E-4</v>
      </c>
    </row>
    <row r="55" spans="1:43" x14ac:dyDescent="0.2">
      <c r="A55" s="5" t="s">
        <v>68</v>
      </c>
      <c r="C55" s="2">
        <v>327.09398564058648</v>
      </c>
      <c r="D55" s="2">
        <v>1032.5204572650014</v>
      </c>
      <c r="E55" s="33">
        <v>398.29192229279386</v>
      </c>
      <c r="F55" s="2">
        <v>1134.8437445952968</v>
      </c>
      <c r="G55" s="2">
        <v>542.76489190392681</v>
      </c>
      <c r="H55" s="3">
        <v>528.03851860318423</v>
      </c>
      <c r="I55" s="2">
        <v>1705.1004102621791</v>
      </c>
      <c r="J55" s="2">
        <v>1516.6092805703347</v>
      </c>
      <c r="K55" s="3">
        <v>1471.065715047416</v>
      </c>
      <c r="L55" s="21">
        <v>363.58480498846728</v>
      </c>
      <c r="M55" s="21">
        <v>367.05954079207442</v>
      </c>
      <c r="N55" s="22">
        <v>312.92315070659816</v>
      </c>
      <c r="P55" s="2">
        <v>357.32321967674119</v>
      </c>
      <c r="Q55" s="2">
        <v>1247.7752750231227</v>
      </c>
      <c r="R55" s="33">
        <v>398.29192229279386</v>
      </c>
      <c r="S55" s="2">
        <v>1259.3882033663256</v>
      </c>
      <c r="T55" s="2">
        <v>716.52730956749042</v>
      </c>
      <c r="U55" s="3">
        <v>1272.4912756393819</v>
      </c>
      <c r="V55" s="2">
        <v>1883.339196137925</v>
      </c>
      <c r="W55" s="2">
        <v>1892.9812515915921</v>
      </c>
      <c r="X55" s="3">
        <v>1471.065715047416</v>
      </c>
      <c r="Y55" s="2">
        <f t="shared" si="1"/>
        <v>901.97742478633734</v>
      </c>
      <c r="Z55" s="2">
        <f t="shared" si="2"/>
        <v>367.05954079207442</v>
      </c>
      <c r="AA55" s="2">
        <f t="shared" si="3"/>
        <v>470.57342168232935</v>
      </c>
      <c r="AB55" s="17"/>
      <c r="AC55" s="2">
        <f t="shared" si="4"/>
        <v>875.29953426097597</v>
      </c>
      <c r="AD55" s="2">
        <f t="shared" si="5"/>
        <v>1749.1287209256443</v>
      </c>
      <c r="AE55" s="3">
        <f t="shared" si="6"/>
        <v>579.87012908691372</v>
      </c>
      <c r="AF55" s="3"/>
      <c r="AG55" s="2">
        <f t="shared" si="7"/>
        <v>875.29953426097597</v>
      </c>
      <c r="AH55" s="2">
        <f t="shared" si="8"/>
        <v>3223.617139391456</v>
      </c>
      <c r="AI55" s="3">
        <f t="shared" si="9"/>
        <v>2285.8466171565701</v>
      </c>
      <c r="AK55" s="3" t="s">
        <v>68</v>
      </c>
      <c r="AL55" s="12">
        <v>3.6828731345243861</v>
      </c>
      <c r="AM55" s="9">
        <f t="shared" si="13"/>
        <v>1.6275337928439045E-2</v>
      </c>
      <c r="AN55" s="34">
        <v>4.0872599099999997E-2</v>
      </c>
      <c r="AO55" s="10">
        <v>2.611502151759435</v>
      </c>
      <c r="AP55" s="9">
        <f t="shared" si="10"/>
        <v>0.33219126293579265</v>
      </c>
      <c r="AQ55" s="3">
        <v>0.19575556569999999</v>
      </c>
    </row>
    <row r="56" spans="1:43" x14ac:dyDescent="0.2">
      <c r="A56" s="5" t="s">
        <v>69</v>
      </c>
      <c r="C56" s="2">
        <v>1561.0939856405864</v>
      </c>
      <c r="D56" s="2">
        <v>385.52045726500143</v>
      </c>
      <c r="E56" s="33">
        <v>1629.291922292794</v>
      </c>
      <c r="F56" s="2">
        <v>395.84374459529687</v>
      </c>
      <c r="G56" s="2">
        <v>417.76489190392675</v>
      </c>
      <c r="H56" s="3">
        <v>326.03851860318429</v>
      </c>
      <c r="I56" s="2">
        <v>564.10041026217914</v>
      </c>
      <c r="J56" s="2">
        <v>542.6092805703347</v>
      </c>
      <c r="K56" s="3">
        <v>841.06571504741589</v>
      </c>
      <c r="L56" s="21">
        <v>66.584804988467297</v>
      </c>
      <c r="M56" s="21">
        <v>271.05954079207442</v>
      </c>
      <c r="N56" s="22">
        <v>80.923150706598193</v>
      </c>
      <c r="P56" s="2">
        <v>1705.3665113244317</v>
      </c>
      <c r="Q56" s="2">
        <v>465.89187769227431</v>
      </c>
      <c r="R56" s="33">
        <v>1629.291922292794</v>
      </c>
      <c r="S56" s="2">
        <v>439.28597632394758</v>
      </c>
      <c r="T56" s="2">
        <v>551.50942607514742</v>
      </c>
      <c r="U56" s="3">
        <v>785.70247402106565</v>
      </c>
      <c r="V56" s="2">
        <v>623.06736120067603</v>
      </c>
      <c r="W56" s="2">
        <v>677.26685324843641</v>
      </c>
      <c r="X56" s="3">
        <v>841.06571504741589</v>
      </c>
      <c r="Y56" s="2">
        <f t="shared" si="1"/>
        <v>165.18289573543427</v>
      </c>
      <c r="Z56" s="2">
        <f t="shared" si="2"/>
        <v>271.05954079207442</v>
      </c>
      <c r="AA56" s="2">
        <f t="shared" si="3"/>
        <v>121.69212739719413</v>
      </c>
      <c r="AB56" s="17"/>
      <c r="AC56" s="2">
        <f t="shared" si="4"/>
        <v>929.50803128827681</v>
      </c>
      <c r="AD56" s="2">
        <f t="shared" si="5"/>
        <v>713.79997649884274</v>
      </c>
      <c r="AE56" s="3">
        <f t="shared" si="6"/>
        <v>185.97818797490095</v>
      </c>
      <c r="AF56" s="3"/>
      <c r="AG56" s="2">
        <f t="shared" si="7"/>
        <v>929.50803128827681</v>
      </c>
      <c r="AH56" s="2">
        <f t="shared" si="8"/>
        <v>1315.5223002233834</v>
      </c>
      <c r="AI56" s="3">
        <f t="shared" si="9"/>
        <v>733.12555781540755</v>
      </c>
      <c r="AK56" s="3" t="s">
        <v>69</v>
      </c>
      <c r="AL56" s="21">
        <v>1.4152887935783618</v>
      </c>
      <c r="AM56" s="9">
        <f t="shared" si="13"/>
        <v>0.55955300809324848</v>
      </c>
      <c r="AN56" s="34">
        <v>0.44596709960000003</v>
      </c>
      <c r="AO56" s="10">
        <v>0.7887242854688542</v>
      </c>
      <c r="AP56" s="9">
        <f t="shared" si="10"/>
        <v>7.1734486812185083E-2</v>
      </c>
      <c r="AQ56" s="3">
        <v>6.229573871E-2</v>
      </c>
    </row>
    <row r="57" spans="1:43" x14ac:dyDescent="0.2">
      <c r="A57" s="5" t="s">
        <v>70</v>
      </c>
      <c r="C57" s="2">
        <v>2526.0939856405867</v>
      </c>
      <c r="D57" s="2">
        <v>2770.5204572650014</v>
      </c>
      <c r="E57" s="33">
        <v>2607.291922292794</v>
      </c>
      <c r="F57" s="2">
        <v>2791.8437445952968</v>
      </c>
      <c r="G57" s="2">
        <v>2439.7648919039266</v>
      </c>
      <c r="H57" s="3">
        <v>1283.0385186031842</v>
      </c>
      <c r="I57" s="2">
        <v>3837.1004102621791</v>
      </c>
      <c r="J57" s="2">
        <v>2634.6092805703347</v>
      </c>
      <c r="K57" s="3">
        <v>3569.0657150474158</v>
      </c>
      <c r="L57" s="21">
        <v>397.58480498846728</v>
      </c>
      <c r="M57" s="21">
        <v>1370.0595407920744</v>
      </c>
      <c r="N57" s="22">
        <v>1128.9231507065981</v>
      </c>
      <c r="P57" s="2">
        <v>2759.549474403866</v>
      </c>
      <c r="Q57" s="2">
        <v>3348.1050193214451</v>
      </c>
      <c r="R57" s="33">
        <v>2607.291922292794</v>
      </c>
      <c r="S57" s="2">
        <v>3098.237175232659</v>
      </c>
      <c r="T57" s="2">
        <v>3220.8387094472869</v>
      </c>
      <c r="U57" s="3">
        <v>3091.9246678266536</v>
      </c>
      <c r="V57" s="2">
        <v>4238.2029578261063</v>
      </c>
      <c r="W57" s="2">
        <v>3288.4316595460564</v>
      </c>
      <c r="X57" s="3">
        <v>3569.0657150474158</v>
      </c>
      <c r="Y57" s="2">
        <f t="shared" si="1"/>
        <v>986.32427322987508</v>
      </c>
      <c r="Z57" s="2">
        <f t="shared" si="2"/>
        <v>1370.0595407920744</v>
      </c>
      <c r="AA57" s="2">
        <f t="shared" si="3"/>
        <v>1697.6731464093568</v>
      </c>
      <c r="AB57" s="17"/>
      <c r="AC57" s="2">
        <f t="shared" si="4"/>
        <v>3020.9911614207836</v>
      </c>
      <c r="AD57" s="2">
        <f t="shared" si="5"/>
        <v>3698.5667774731933</v>
      </c>
      <c r="AE57" s="3">
        <f t="shared" si="6"/>
        <v>1351.3523201437688</v>
      </c>
      <c r="AF57" s="3"/>
      <c r="AG57" s="2">
        <f t="shared" si="7"/>
        <v>3020.9911614207836</v>
      </c>
      <c r="AH57" s="2">
        <f t="shared" si="8"/>
        <v>6816.4012816260019</v>
      </c>
      <c r="AI57" s="3">
        <f t="shared" si="9"/>
        <v>5327.0275095069164</v>
      </c>
      <c r="AK57" s="3" t="s">
        <v>70</v>
      </c>
      <c r="AL57" s="12">
        <v>2.2563459862690305</v>
      </c>
      <c r="AM57" s="9">
        <f t="shared" si="13"/>
        <v>3.0093123916972164E-2</v>
      </c>
      <c r="AN57" s="34">
        <v>6.0687791999999997E-2</v>
      </c>
      <c r="AO57" s="10">
        <v>1.7633376679598081</v>
      </c>
      <c r="AP57" s="9">
        <f t="shared" si="10"/>
        <v>1.1221887153765108E-4</v>
      </c>
      <c r="AQ57" s="3">
        <v>1.0099709999999999E-3</v>
      </c>
    </row>
    <row r="58" spans="1:43" x14ac:dyDescent="0.2">
      <c r="A58" s="5" t="s">
        <v>71</v>
      </c>
      <c r="C58" s="2">
        <v>748.09398564058654</v>
      </c>
      <c r="D58" s="2">
        <v>361.52045726500143</v>
      </c>
      <c r="E58" s="33">
        <v>825.29192229279386</v>
      </c>
      <c r="F58" s="2">
        <v>384.84374459529687</v>
      </c>
      <c r="G58" s="2">
        <v>539.76489190392681</v>
      </c>
      <c r="H58" s="3">
        <v>273.03851860318429</v>
      </c>
      <c r="I58" s="2">
        <v>1135.1004102621791</v>
      </c>
      <c r="J58" s="2">
        <v>1005.6092805703347</v>
      </c>
      <c r="K58" s="3">
        <v>932.06571504741589</v>
      </c>
      <c r="L58" s="21">
        <v>223.58480498846728</v>
      </c>
      <c r="M58" s="21">
        <v>313.05954079207442</v>
      </c>
      <c r="N58" s="22">
        <v>316.92315070659816</v>
      </c>
      <c r="P58" s="2">
        <v>817.23102014973779</v>
      </c>
      <c r="Q58" s="2">
        <v>436.88847500921349</v>
      </c>
      <c r="R58" s="33">
        <v>825.29192229279386</v>
      </c>
      <c r="S58" s="2">
        <v>427.07877132061043</v>
      </c>
      <c r="T58" s="2">
        <v>712.56688036367427</v>
      </c>
      <c r="U58" s="3">
        <v>657.98065973507164</v>
      </c>
      <c r="V58" s="2">
        <v>1253.7555450299217</v>
      </c>
      <c r="W58" s="2">
        <v>1255.1680508181296</v>
      </c>
      <c r="X58" s="3">
        <v>932.06571504741589</v>
      </c>
      <c r="Y58" s="2">
        <f t="shared" si="1"/>
        <v>554.66687237177018</v>
      </c>
      <c r="Z58" s="2">
        <f t="shared" si="2"/>
        <v>313.05954079207442</v>
      </c>
      <c r="AA58" s="2">
        <f t="shared" si="3"/>
        <v>476.58861641138338</v>
      </c>
      <c r="AB58" s="17"/>
      <c r="AC58" s="2">
        <f t="shared" si="4"/>
        <v>646.17295481185022</v>
      </c>
      <c r="AD58" s="2">
        <f t="shared" si="5"/>
        <v>1146.9964369651557</v>
      </c>
      <c r="AE58" s="3">
        <f t="shared" si="6"/>
        <v>448.10500985840935</v>
      </c>
      <c r="AF58" s="3"/>
      <c r="AG58" s="2">
        <f t="shared" si="7"/>
        <v>646.17295481185022</v>
      </c>
      <c r="AH58" s="2">
        <f t="shared" si="8"/>
        <v>2113.8966668302669</v>
      </c>
      <c r="AI58" s="3">
        <f t="shared" si="9"/>
        <v>1766.4288424869521</v>
      </c>
      <c r="AK58" s="3" t="s">
        <v>71</v>
      </c>
      <c r="AL58" s="12">
        <v>3.2714100011285399</v>
      </c>
      <c r="AM58" s="9">
        <f t="shared" si="13"/>
        <v>5.6523502663313446E-3</v>
      </c>
      <c r="AN58" s="34">
        <v>1.96618733E-2</v>
      </c>
      <c r="AO58" s="12">
        <v>2.7336780800448279</v>
      </c>
      <c r="AP58" s="9">
        <f t="shared" si="10"/>
        <v>0.13124279230031866</v>
      </c>
      <c r="AQ58" s="3">
        <v>9.3195473010000002E-2</v>
      </c>
    </row>
    <row r="59" spans="1:43" x14ac:dyDescent="0.2">
      <c r="A59" s="5" t="s">
        <v>72</v>
      </c>
      <c r="C59" s="2">
        <v>12312.093985640586</v>
      </c>
      <c r="D59" s="2">
        <v>6378.5204572650018</v>
      </c>
      <c r="E59" s="33">
        <v>14128.291922292794</v>
      </c>
      <c r="F59" s="2">
        <v>6951.8437445952968</v>
      </c>
      <c r="G59" s="2">
        <v>9610.7648919039275</v>
      </c>
      <c r="H59" s="3">
        <v>5358.0385186031845</v>
      </c>
      <c r="I59" s="2">
        <v>6483.1004102621791</v>
      </c>
      <c r="J59" s="2">
        <v>6539.6092805703347</v>
      </c>
      <c r="K59" s="3">
        <v>5933.0657150474162</v>
      </c>
      <c r="L59" s="21">
        <v>616.58480498846734</v>
      </c>
      <c r="M59" s="21">
        <v>1712.0595407920744</v>
      </c>
      <c r="N59" s="22">
        <v>1357.9231507065981</v>
      </c>
      <c r="P59" s="2">
        <v>13449.947895849813</v>
      </c>
      <c r="Q59" s="2">
        <v>7708.2832226749251</v>
      </c>
      <c r="R59" s="33">
        <v>14128.291922292794</v>
      </c>
      <c r="S59" s="2">
        <v>7714.780158312893</v>
      </c>
      <c r="T59" s="2">
        <v>12687.584649636019</v>
      </c>
      <c r="U59" s="3">
        <v>12912.045294532791</v>
      </c>
      <c r="V59" s="2">
        <v>7160.796538232732</v>
      </c>
      <c r="W59" s="2">
        <v>8162.5227535193862</v>
      </c>
      <c r="X59" s="3">
        <v>5933.0657150474162</v>
      </c>
      <c r="Y59" s="2">
        <f t="shared" si="1"/>
        <v>1529.6172087926623</v>
      </c>
      <c r="Z59" s="2">
        <f t="shared" si="2"/>
        <v>1712.0595407920744</v>
      </c>
      <c r="AA59" s="2">
        <f t="shared" si="3"/>
        <v>2042.0430446477014</v>
      </c>
      <c r="AB59" s="17"/>
      <c r="AC59" s="2">
        <f t="shared" si="4"/>
        <v>11433.488857216538</v>
      </c>
      <c r="AD59" s="2">
        <f t="shared" si="5"/>
        <v>7085.4616689331788</v>
      </c>
      <c r="AE59" s="3">
        <f t="shared" si="6"/>
        <v>1761.2399314108127</v>
      </c>
      <c r="AF59" s="3"/>
      <c r="AG59" s="2">
        <f t="shared" si="7"/>
        <v>11433.488857216538</v>
      </c>
      <c r="AH59" s="2">
        <f t="shared" si="8"/>
        <v>13058.396104997209</v>
      </c>
      <c r="AI59" s="3">
        <f t="shared" si="9"/>
        <v>6942.8034611057719</v>
      </c>
      <c r="AK59" s="3" t="s">
        <v>72</v>
      </c>
      <c r="AL59" s="21">
        <v>1.1421182342566476</v>
      </c>
      <c r="AM59" s="9">
        <f t="shared" si="13"/>
        <v>4.6259911944829916E-2</v>
      </c>
      <c r="AN59" s="34">
        <v>8.5516583600000001E-2</v>
      </c>
      <c r="AO59" s="10">
        <v>0.60723402522263747</v>
      </c>
      <c r="AP59" s="9">
        <f t="shared" si="10"/>
        <v>8.8419137674137409E-4</v>
      </c>
      <c r="AQ59" s="3">
        <v>4.1683290000000001E-3</v>
      </c>
    </row>
    <row r="60" spans="1:43" x14ac:dyDescent="0.2">
      <c r="A60" s="5" t="s">
        <v>73</v>
      </c>
      <c r="C60" s="2">
        <v>399.09398564058648</v>
      </c>
      <c r="D60" s="2">
        <v>176.5204572650014</v>
      </c>
      <c r="E60" s="33">
        <v>467.29192229279386</v>
      </c>
      <c r="F60" s="2">
        <v>177.84374459529687</v>
      </c>
      <c r="G60" s="2">
        <v>499.76489190392675</v>
      </c>
      <c r="H60" s="3">
        <v>246.03851860318429</v>
      </c>
      <c r="I60" s="2">
        <v>220.1004102621792</v>
      </c>
      <c r="J60" s="2">
        <v>190.60928057033468</v>
      </c>
      <c r="K60" s="3">
        <v>210.06571504741595</v>
      </c>
      <c r="L60" s="21">
        <v>80.584804988467297</v>
      </c>
      <c r="M60" s="21">
        <v>333.05954079207442</v>
      </c>
      <c r="N60" s="22">
        <v>176.92315070659819</v>
      </c>
      <c r="P60" s="2">
        <v>435.97728531582851</v>
      </c>
      <c r="Q60" s="2">
        <v>213.32057932728617</v>
      </c>
      <c r="R60" s="33">
        <v>467.29192229279386</v>
      </c>
      <c r="S60" s="2">
        <v>197.36136807599303</v>
      </c>
      <c r="T60" s="2">
        <v>659.76115764612439</v>
      </c>
      <c r="U60" s="3">
        <v>592.91482981579179</v>
      </c>
      <c r="V60" s="2">
        <v>243.1081050933899</v>
      </c>
      <c r="W60" s="2">
        <v>237.91216308746016</v>
      </c>
      <c r="X60" s="3">
        <v>210.06571504741595</v>
      </c>
      <c r="Y60" s="2">
        <f t="shared" si="1"/>
        <v>199.91395097689099</v>
      </c>
      <c r="Z60" s="2">
        <f t="shared" si="2"/>
        <v>333.05954079207442</v>
      </c>
      <c r="AA60" s="2">
        <f t="shared" si="3"/>
        <v>266.05680089449146</v>
      </c>
      <c r="AB60" s="17"/>
      <c r="AC60" s="2">
        <f t="shared" si="4"/>
        <v>427.77119041230299</v>
      </c>
      <c r="AD60" s="2">
        <f t="shared" si="5"/>
        <v>230.36199440942201</v>
      </c>
      <c r="AE60" s="3">
        <f t="shared" si="6"/>
        <v>266.34343088781901</v>
      </c>
      <c r="AF60" s="3"/>
      <c r="AG60" s="2">
        <f t="shared" si="7"/>
        <v>427.77119041230299</v>
      </c>
      <c r="AH60" s="2">
        <f t="shared" si="8"/>
        <v>424.55358748533155</v>
      </c>
      <c r="AI60" s="3">
        <f t="shared" si="9"/>
        <v>1049.925146955695</v>
      </c>
      <c r="AK60" s="3" t="s">
        <v>73</v>
      </c>
      <c r="AL60" s="21">
        <v>0.99247821499182731</v>
      </c>
      <c r="AM60" s="9">
        <f t="shared" si="13"/>
        <v>0.12737046920857453</v>
      </c>
      <c r="AN60" s="34">
        <v>0.16785157980000001</v>
      </c>
      <c r="AO60" s="10">
        <v>2.4544082689246443</v>
      </c>
      <c r="AP60" s="9">
        <f t="shared" si="10"/>
        <v>0.20908809632877831</v>
      </c>
      <c r="AQ60" s="3">
        <v>0.12856969877999999</v>
      </c>
    </row>
    <row r="61" spans="1:43" x14ac:dyDescent="0.2">
      <c r="A61" s="5" t="s">
        <v>74</v>
      </c>
      <c r="C61" s="2">
        <v>605.09398564058654</v>
      </c>
      <c r="D61" s="2">
        <v>740.52045726500137</v>
      </c>
      <c r="E61" s="33">
        <v>593.29192229279386</v>
      </c>
      <c r="F61" s="2">
        <v>826.84374459529693</v>
      </c>
      <c r="G61" s="2">
        <v>645.76489190392681</v>
      </c>
      <c r="H61" s="3">
        <v>237.03851860318429</v>
      </c>
      <c r="I61" s="2">
        <v>322.1004102621792</v>
      </c>
      <c r="J61" s="2">
        <v>278.6092805703347</v>
      </c>
      <c r="K61" s="3">
        <v>574.06571504741589</v>
      </c>
      <c r="L61" s="21">
        <v>223.58480498846728</v>
      </c>
      <c r="M61" s="21">
        <v>398.05954079207442</v>
      </c>
      <c r="N61" s="22">
        <v>384.92315070659816</v>
      </c>
      <c r="P61" s="2">
        <v>661.01530644988384</v>
      </c>
      <c r="Q61" s="2">
        <v>894.90054237921584</v>
      </c>
      <c r="R61" s="33">
        <v>593.29192229279386</v>
      </c>
      <c r="S61" s="2">
        <v>917.58646327288534</v>
      </c>
      <c r="T61" s="2">
        <v>852.50204556518111</v>
      </c>
      <c r="U61" s="3">
        <v>571.22621984269847</v>
      </c>
      <c r="V61" s="2">
        <v>355.77044266008522</v>
      </c>
      <c r="W61" s="2">
        <v>347.75083562770425</v>
      </c>
      <c r="X61" s="3">
        <v>574.06571504741589</v>
      </c>
      <c r="Y61" s="2">
        <f t="shared" si="1"/>
        <v>554.66687237177018</v>
      </c>
      <c r="Z61" s="2">
        <f t="shared" si="2"/>
        <v>398.05954079207442</v>
      </c>
      <c r="AA61" s="2">
        <f t="shared" si="3"/>
        <v>578.84692680530236</v>
      </c>
      <c r="AB61" s="17"/>
      <c r="AC61" s="2">
        <f t="shared" si="4"/>
        <v>748.42041663377643</v>
      </c>
      <c r="AD61" s="2">
        <f t="shared" si="5"/>
        <v>425.86233111173516</v>
      </c>
      <c r="AE61" s="3">
        <f t="shared" si="6"/>
        <v>510.52444665638239</v>
      </c>
      <c r="AF61" s="3"/>
      <c r="AG61" s="2">
        <f t="shared" si="7"/>
        <v>748.42041663377643</v>
      </c>
      <c r="AH61" s="2">
        <f t="shared" si="8"/>
        <v>784.85767980900209</v>
      </c>
      <c r="AI61" s="3">
        <f t="shared" si="9"/>
        <v>2012.4861082304669</v>
      </c>
      <c r="AK61" s="3" t="s">
        <v>74</v>
      </c>
      <c r="AL61" s="21">
        <v>1.0486855547569267</v>
      </c>
      <c r="AM61" s="9">
        <f t="shared" si="13"/>
        <v>1.8686433843745607E-2</v>
      </c>
      <c r="AN61" s="34">
        <v>4.2882135100000003E-2</v>
      </c>
      <c r="AO61" s="12">
        <v>2.6889780977410642</v>
      </c>
      <c r="AP61" s="9">
        <f t="shared" si="10"/>
        <v>5.0965558691154877E-2</v>
      </c>
      <c r="AQ61" s="3">
        <v>5.081740966E-2</v>
      </c>
    </row>
    <row r="62" spans="1:43" x14ac:dyDescent="0.2">
      <c r="A62" s="5" t="s">
        <v>75</v>
      </c>
      <c r="C62" s="2">
        <v>184.09398564058651</v>
      </c>
      <c r="D62" s="2">
        <v>324.52045726500143</v>
      </c>
      <c r="E62" s="33">
        <v>189.29192229279388</v>
      </c>
      <c r="F62" s="2">
        <v>393.84374459529687</v>
      </c>
      <c r="G62" s="2">
        <v>468.76489190392675</v>
      </c>
      <c r="H62" s="3">
        <v>171.03851860318429</v>
      </c>
      <c r="I62" s="2">
        <v>445.1004102621792</v>
      </c>
      <c r="J62" s="2">
        <v>318.6092805703347</v>
      </c>
      <c r="K62" s="3">
        <v>547.06571504741589</v>
      </c>
      <c r="L62" s="21">
        <v>160.58480498846728</v>
      </c>
      <c r="M62" s="21">
        <v>292.05954079207442</v>
      </c>
      <c r="N62" s="22">
        <v>222.92315070659819</v>
      </c>
      <c r="P62" s="2">
        <v>201.1075059768873</v>
      </c>
      <c r="Q62" s="2">
        <v>392.17489587282802</v>
      </c>
      <c r="R62" s="33">
        <v>189.29192229279388</v>
      </c>
      <c r="S62" s="2">
        <v>437.066484505159</v>
      </c>
      <c r="T62" s="2">
        <v>618.8367225400234</v>
      </c>
      <c r="U62" s="3">
        <v>412.17641337334754</v>
      </c>
      <c r="V62" s="2">
        <v>491.62796737286493</v>
      </c>
      <c r="W62" s="2">
        <v>397.67750496417881</v>
      </c>
      <c r="X62" s="3">
        <v>547.06571504741589</v>
      </c>
      <c r="Y62" s="2">
        <f t="shared" si="1"/>
        <v>398.37712378521502</v>
      </c>
      <c r="Z62" s="2">
        <f t="shared" si="2"/>
        <v>292.05954079207442</v>
      </c>
      <c r="AA62" s="2">
        <f t="shared" si="3"/>
        <v>335.23154027861312</v>
      </c>
      <c r="AB62" s="17"/>
      <c r="AC62" s="2">
        <f t="shared" si="4"/>
        <v>375.10899076017319</v>
      </c>
      <c r="AD62" s="2">
        <f t="shared" si="5"/>
        <v>478.79039579481986</v>
      </c>
      <c r="AE62" s="3">
        <f t="shared" si="6"/>
        <v>341.88940161863417</v>
      </c>
      <c r="AF62" s="3"/>
      <c r="AG62" s="2">
        <f t="shared" si="7"/>
        <v>375.10899076017319</v>
      </c>
      <c r="AH62" s="2">
        <f t="shared" si="8"/>
        <v>882.4032831862761</v>
      </c>
      <c r="AI62" s="3">
        <f t="shared" si="9"/>
        <v>1347.7271770529551</v>
      </c>
      <c r="AK62" s="3" t="s">
        <v>75</v>
      </c>
      <c r="AL62" s="21">
        <v>2.3523917179325693</v>
      </c>
      <c r="AM62" s="9">
        <f t="shared" si="13"/>
        <v>0.3360975303704361</v>
      </c>
      <c r="AN62" s="34">
        <v>0.29613868209999999</v>
      </c>
      <c r="AO62" s="10">
        <v>3.5928948925530491</v>
      </c>
      <c r="AP62" s="9">
        <f t="shared" si="10"/>
        <v>0.74545088136650972</v>
      </c>
      <c r="AQ62" s="3">
        <v>0.40327670610999999</v>
      </c>
    </row>
    <row r="63" spans="1:43" x14ac:dyDescent="0.2">
      <c r="A63" s="5" t="s">
        <v>76</v>
      </c>
      <c r="C63" s="2">
        <v>29.093985640586499</v>
      </c>
      <c r="D63" s="2">
        <v>56.520457265001404</v>
      </c>
      <c r="E63" s="33">
        <v>26.291922292793878</v>
      </c>
      <c r="F63" s="2">
        <v>66.843744595296869</v>
      </c>
      <c r="G63" s="2">
        <v>41.76489190392676</v>
      </c>
      <c r="H63" s="3">
        <v>8.0385186031842792</v>
      </c>
      <c r="I63" s="2">
        <v>88.100410262179182</v>
      </c>
      <c r="J63" s="2">
        <v>43.609280570334683</v>
      </c>
      <c r="K63" s="3">
        <v>117.06571504741594</v>
      </c>
      <c r="L63" s="2">
        <v>1.5848049884672939</v>
      </c>
      <c r="M63" s="2">
        <v>12.059540792074397</v>
      </c>
      <c r="N63" s="3">
        <v>12.923150706598186</v>
      </c>
      <c r="P63" s="2">
        <v>31.782781337185469</v>
      </c>
      <c r="Q63" s="2">
        <v>68.303565911981963</v>
      </c>
      <c r="R63" s="33">
        <v>26.291922292793878</v>
      </c>
      <c r="S63" s="2">
        <v>74.179572133227182</v>
      </c>
      <c r="T63" s="2">
        <v>55.135632530179869</v>
      </c>
      <c r="U63" s="3">
        <v>19.371588305102073</v>
      </c>
      <c r="V63" s="2">
        <v>97.309785889431197</v>
      </c>
      <c r="W63" s="2">
        <v>54.431653275916119</v>
      </c>
      <c r="X63" s="3">
        <v>117.06571504741594</v>
      </c>
      <c r="Y63" s="2">
        <f t="shared" si="1"/>
        <v>3.9315678286709819</v>
      </c>
      <c r="Z63" s="2">
        <f t="shared" si="2"/>
        <v>12.059540792074397</v>
      </c>
      <c r="AA63" s="2">
        <f t="shared" si="3"/>
        <v>19.433817003275152</v>
      </c>
      <c r="AB63" s="17"/>
      <c r="AC63" s="2">
        <f t="shared" si="4"/>
        <v>45.844177085078407</v>
      </c>
      <c r="AD63" s="2">
        <f t="shared" si="5"/>
        <v>89.602384737587741</v>
      </c>
      <c r="AE63" s="3">
        <f t="shared" si="6"/>
        <v>11.808308541340176</v>
      </c>
      <c r="AF63" s="3"/>
      <c r="AG63" s="2">
        <f t="shared" si="7"/>
        <v>45.844177085078407</v>
      </c>
      <c r="AH63" s="2">
        <f t="shared" si="8"/>
        <v>165.1358071677985</v>
      </c>
      <c r="AI63" s="3">
        <f t="shared" si="9"/>
        <v>46.548323115153579</v>
      </c>
      <c r="AK63" s="3" t="s">
        <v>76</v>
      </c>
      <c r="AL63" s="12">
        <v>3.6021108386641263</v>
      </c>
      <c r="AM63" s="9">
        <f t="shared" si="13"/>
        <v>4.8747554672253342E-2</v>
      </c>
      <c r="AN63" s="34">
        <v>8.8880806899999998E-2</v>
      </c>
      <c r="AO63" s="10">
        <v>1.0153595521797327</v>
      </c>
      <c r="AP63" s="9">
        <f t="shared" si="10"/>
        <v>4.6844564638206125E-2</v>
      </c>
      <c r="AQ63" s="3">
        <v>4.7563514539999997E-2</v>
      </c>
    </row>
    <row r="64" spans="1:43" x14ac:dyDescent="0.2">
      <c r="A64" s="5" t="s">
        <v>77</v>
      </c>
      <c r="C64" s="2">
        <v>229.09398564058651</v>
      </c>
      <c r="D64" s="2">
        <v>357.52045726500143</v>
      </c>
      <c r="E64" s="33">
        <v>307.29192229279386</v>
      </c>
      <c r="F64" s="2">
        <v>379.84374459529687</v>
      </c>
      <c r="G64" s="2">
        <v>501.76489190392675</v>
      </c>
      <c r="H64" s="3">
        <v>228.03851860318429</v>
      </c>
      <c r="I64" s="2">
        <v>556.10041026217914</v>
      </c>
      <c r="J64" s="2">
        <v>377.6092805703347</v>
      </c>
      <c r="K64" s="3">
        <v>661.06571504741589</v>
      </c>
      <c r="L64" s="21">
        <v>195.58480498846728</v>
      </c>
      <c r="M64" s="21">
        <v>309.05954079207442</v>
      </c>
      <c r="N64" s="22">
        <v>300.92315070659816</v>
      </c>
      <c r="P64" s="2">
        <v>250.26629700131687</v>
      </c>
      <c r="Q64" s="2">
        <v>432.05457456203669</v>
      </c>
      <c r="R64" s="33">
        <v>307.29192229279386</v>
      </c>
      <c r="S64" s="2">
        <v>421.53004177363897</v>
      </c>
      <c r="T64" s="2">
        <v>662.40144378200193</v>
      </c>
      <c r="U64" s="3">
        <v>549.53760986960515</v>
      </c>
      <c r="V64" s="2">
        <v>614.23109943073916</v>
      </c>
      <c r="W64" s="2">
        <v>471.31934223547881</v>
      </c>
      <c r="X64" s="3">
        <v>661.06571504741589</v>
      </c>
      <c r="Y64" s="2">
        <f t="shared" si="1"/>
        <v>485.20476188885681</v>
      </c>
      <c r="Z64" s="2">
        <f t="shared" si="2"/>
        <v>309.05954079207442</v>
      </c>
      <c r="AA64" s="2">
        <f t="shared" si="3"/>
        <v>452.5278374951672</v>
      </c>
      <c r="AB64" s="17"/>
      <c r="AC64" s="2">
        <f t="shared" si="4"/>
        <v>437.18031488023217</v>
      </c>
      <c r="AD64" s="2">
        <f t="shared" si="5"/>
        <v>582.2053855712112</v>
      </c>
      <c r="AE64" s="3">
        <f t="shared" si="6"/>
        <v>415.59738005869946</v>
      </c>
      <c r="AF64" s="3"/>
      <c r="AG64" s="2">
        <f t="shared" si="7"/>
        <v>437.18031488023217</v>
      </c>
      <c r="AH64" s="2">
        <f t="shared" si="8"/>
        <v>1072.9955074890975</v>
      </c>
      <c r="AI64" s="3">
        <f t="shared" si="9"/>
        <v>1638.2838460780968</v>
      </c>
      <c r="AK64" s="3" t="s">
        <v>77</v>
      </c>
      <c r="AL64" s="21">
        <v>2.4543545785748613</v>
      </c>
      <c r="AM64" s="9">
        <f t="shared" si="13"/>
        <v>0.18318407558068572</v>
      </c>
      <c r="AN64" s="34">
        <v>0.1989113599</v>
      </c>
      <c r="AO64" s="10">
        <v>3.747387039892025</v>
      </c>
      <c r="AP64" s="9">
        <f t="shared" si="10"/>
        <v>0.83106574714457582</v>
      </c>
      <c r="AQ64" s="3">
        <v>0.44473248083</v>
      </c>
    </row>
    <row r="65" spans="1:43" x14ac:dyDescent="0.2">
      <c r="A65" s="5" t="s">
        <v>78</v>
      </c>
      <c r="C65" s="2">
        <v>161.09398564058651</v>
      </c>
      <c r="D65" s="2">
        <v>115.5204572650014</v>
      </c>
      <c r="E65" s="33">
        <v>159.29192229279388</v>
      </c>
      <c r="F65" s="2">
        <v>152.84374459529687</v>
      </c>
      <c r="G65" s="2">
        <v>187.76489190392675</v>
      </c>
      <c r="H65" s="3">
        <v>45.038518603184279</v>
      </c>
      <c r="I65" s="2">
        <v>212.1004102621792</v>
      </c>
      <c r="J65" s="2">
        <v>176.60928057033468</v>
      </c>
      <c r="K65" s="3">
        <v>206.06571504741595</v>
      </c>
      <c r="L65" s="21">
        <v>32.584804988467297</v>
      </c>
      <c r="M65" s="21">
        <v>75.059540792074401</v>
      </c>
      <c r="N65" s="22">
        <v>128.92315070659819</v>
      </c>
      <c r="P65" s="2">
        <v>175.98190167551218</v>
      </c>
      <c r="Q65" s="2">
        <v>139.60359750783985</v>
      </c>
      <c r="R65" s="33">
        <v>159.29192229279388</v>
      </c>
      <c r="S65" s="2">
        <v>169.61772034113585</v>
      </c>
      <c r="T65" s="2">
        <v>247.87652044923641</v>
      </c>
      <c r="U65" s="3">
        <v>108.53587375004122</v>
      </c>
      <c r="V65" s="2">
        <v>234.271843323453</v>
      </c>
      <c r="W65" s="2">
        <v>220.43782881969406</v>
      </c>
      <c r="X65" s="3">
        <v>206.06571504741595</v>
      </c>
      <c r="Y65" s="2">
        <f t="shared" si="1"/>
        <v>80.836047291896563</v>
      </c>
      <c r="Z65" s="2">
        <f t="shared" si="2"/>
        <v>75.059540792074401</v>
      </c>
      <c r="AA65" s="2">
        <f t="shared" si="3"/>
        <v>193.87446414584281</v>
      </c>
      <c r="AB65" s="17"/>
      <c r="AC65" s="2">
        <f t="shared" si="4"/>
        <v>166.81792266942657</v>
      </c>
      <c r="AD65" s="2">
        <f t="shared" si="5"/>
        <v>220.2584623968543</v>
      </c>
      <c r="AE65" s="3">
        <f t="shared" si="6"/>
        <v>116.59001740993791</v>
      </c>
      <c r="AF65" s="3"/>
      <c r="AG65" s="2">
        <f t="shared" si="7"/>
        <v>166.81792266942657</v>
      </c>
      <c r="AH65" s="2">
        <f t="shared" si="8"/>
        <v>405.93293448566698</v>
      </c>
      <c r="AI65" s="3">
        <f t="shared" si="9"/>
        <v>459.59756076827824</v>
      </c>
      <c r="AK65" s="3" t="s">
        <v>78</v>
      </c>
      <c r="AL65" s="21">
        <v>2.4333892185558552</v>
      </c>
      <c r="AM65" s="9">
        <f t="shared" si="13"/>
        <v>0.10143999051830024</v>
      </c>
      <c r="AN65" s="34">
        <v>0.14517916850000001</v>
      </c>
      <c r="AO65" s="10">
        <v>2.7550850257201449</v>
      </c>
      <c r="AP65" s="9">
        <f t="shared" si="10"/>
        <v>0.22380945730535387</v>
      </c>
      <c r="AQ65" s="3">
        <v>0.13677244593999999</v>
      </c>
    </row>
    <row r="66" spans="1:43" x14ac:dyDescent="0.2">
      <c r="A66" s="5" t="s">
        <v>79</v>
      </c>
      <c r="C66" s="2">
        <v>10475.093985640586</v>
      </c>
      <c r="D66" s="2">
        <v>3268.5204572650014</v>
      </c>
      <c r="E66" s="33">
        <v>10598.291922292794</v>
      </c>
      <c r="F66" s="2">
        <v>3506.8437445952968</v>
      </c>
      <c r="G66" s="2">
        <v>8920.7648919039275</v>
      </c>
      <c r="H66" s="3">
        <v>4072.0385186031845</v>
      </c>
      <c r="I66" s="2">
        <v>17942.100410262181</v>
      </c>
      <c r="J66" s="2">
        <v>14299.609280570334</v>
      </c>
      <c r="K66" s="3">
        <v>12642.065715047416</v>
      </c>
      <c r="L66" s="21">
        <v>309.58480498846728</v>
      </c>
      <c r="M66" s="21">
        <v>2211.0595407920746</v>
      </c>
      <c r="N66" s="22">
        <v>1211.9231507065981</v>
      </c>
      <c r="P66" s="2">
        <v>11443.176804474766</v>
      </c>
      <c r="Q66" s="2">
        <v>3949.9256249949576</v>
      </c>
      <c r="R66" s="33">
        <v>10598.291922292794</v>
      </c>
      <c r="S66" s="2">
        <v>3891.7055004495742</v>
      </c>
      <c r="T66" s="2">
        <v>11776.685932758284</v>
      </c>
      <c r="U66" s="3">
        <v>9812.9839139330143</v>
      </c>
      <c r="V66" s="2">
        <v>19817.636990946088</v>
      </c>
      <c r="W66" s="2">
        <v>17848.296604795451</v>
      </c>
      <c r="X66" s="3">
        <v>12642.065715047416</v>
      </c>
      <c r="Y66" s="2">
        <f t="shared" si="1"/>
        <v>768.01478314071858</v>
      </c>
      <c r="Z66" s="2">
        <f t="shared" si="2"/>
        <v>2211.0595407920746</v>
      </c>
      <c r="AA66" s="2">
        <f t="shared" si="3"/>
        <v>1822.4884370372286</v>
      </c>
      <c r="AB66" s="17"/>
      <c r="AC66" s="2">
        <f t="shared" si="4"/>
        <v>8578.7949498172311</v>
      </c>
      <c r="AD66" s="2">
        <f t="shared" si="5"/>
        <v>16769.333103596317</v>
      </c>
      <c r="AE66" s="3">
        <f t="shared" si="6"/>
        <v>1600.5209203233405</v>
      </c>
      <c r="AF66" s="3"/>
      <c r="AG66" s="2">
        <f t="shared" si="7"/>
        <v>8578.7949498172311</v>
      </c>
      <c r="AH66" s="2">
        <f t="shared" si="8"/>
        <v>30905.621159950992</v>
      </c>
      <c r="AI66" s="3">
        <f t="shared" si="9"/>
        <v>6309.2495162154964</v>
      </c>
      <c r="AK66" s="3" t="s">
        <v>79</v>
      </c>
      <c r="AL66" s="12">
        <v>3.6025597232172366</v>
      </c>
      <c r="AM66" s="9">
        <f t="shared" si="13"/>
        <v>1.6252054819996323E-2</v>
      </c>
      <c r="AN66" s="34">
        <v>4.0872599099999997E-2</v>
      </c>
      <c r="AO66" s="10">
        <v>0.73544705907091457</v>
      </c>
      <c r="AP66" s="9">
        <f t="shared" si="10"/>
        <v>1.6067299733401142E-2</v>
      </c>
      <c r="AQ66" s="3">
        <v>2.1495441890000001E-2</v>
      </c>
    </row>
    <row r="67" spans="1:43" x14ac:dyDescent="0.2">
      <c r="A67" s="5" t="s">
        <v>80</v>
      </c>
      <c r="C67" s="2">
        <v>211.09398564058651</v>
      </c>
      <c r="D67" s="2">
        <v>396.52045726500143</v>
      </c>
      <c r="E67" s="33">
        <v>234.29192229279388</v>
      </c>
      <c r="F67" s="2">
        <v>434.84374459529687</v>
      </c>
      <c r="G67" s="2">
        <v>172.76489190392675</v>
      </c>
      <c r="H67" s="3">
        <v>74.038518603184286</v>
      </c>
      <c r="I67" s="2">
        <v>108.10041026217918</v>
      </c>
      <c r="J67" s="2">
        <v>79.609280570334676</v>
      </c>
      <c r="K67" s="3">
        <v>165.06571504741595</v>
      </c>
      <c r="L67" s="2">
        <v>81.584804988467297</v>
      </c>
      <c r="M67" s="2">
        <v>96.059540792074401</v>
      </c>
      <c r="N67" s="3">
        <v>115.92315070659819</v>
      </c>
      <c r="P67" s="2">
        <v>230.60278059154504</v>
      </c>
      <c r="Q67" s="2">
        <v>479.18510392201057</v>
      </c>
      <c r="R67" s="33">
        <v>234.29192229279388</v>
      </c>
      <c r="S67" s="2">
        <v>482.56606679032478</v>
      </c>
      <c r="T67" s="2">
        <v>228.07437443015527</v>
      </c>
      <c r="U67" s="3">
        <v>178.42139477445301</v>
      </c>
      <c r="V67" s="2">
        <v>119.40044031427341</v>
      </c>
      <c r="W67" s="2">
        <v>99.365655678743224</v>
      </c>
      <c r="X67" s="3">
        <v>165.06571504741595</v>
      </c>
      <c r="Y67" s="2">
        <f t="shared" si="1"/>
        <v>202.39474063699504</v>
      </c>
      <c r="Z67" s="2">
        <f t="shared" si="2"/>
        <v>96.059540792074401</v>
      </c>
      <c r="AA67" s="2">
        <f t="shared" si="3"/>
        <v>174.32508127641711</v>
      </c>
      <c r="AB67" s="17"/>
      <c r="AC67" s="2">
        <f t="shared" si="4"/>
        <v>305.5236071335471</v>
      </c>
      <c r="AD67" s="2">
        <f t="shared" si="5"/>
        <v>127.94393701347752</v>
      </c>
      <c r="AE67" s="3">
        <f t="shared" si="6"/>
        <v>157.59312090182885</v>
      </c>
      <c r="AF67" s="3"/>
      <c r="AG67" s="2">
        <f t="shared" si="7"/>
        <v>305.5236071335471</v>
      </c>
      <c r="AH67" s="2">
        <f t="shared" si="8"/>
        <v>235.79869411760691</v>
      </c>
      <c r="AI67" s="3">
        <f t="shared" si="9"/>
        <v>621.2316934963178</v>
      </c>
      <c r="AK67" s="3" t="s">
        <v>80</v>
      </c>
      <c r="AL67" s="21">
        <v>0.77178551382622684</v>
      </c>
      <c r="AM67" s="9">
        <f t="shared" si="13"/>
        <v>6.987208081095661E-2</v>
      </c>
      <c r="AN67" s="34">
        <v>0.1177211879</v>
      </c>
      <c r="AO67" s="12">
        <v>2.033334508337262</v>
      </c>
      <c r="AP67" s="9">
        <f t="shared" si="10"/>
        <v>0.12418855084184234</v>
      </c>
      <c r="AQ67" s="3">
        <v>8.9291773759999998E-2</v>
      </c>
    </row>
    <row r="68" spans="1:43" x14ac:dyDescent="0.2">
      <c r="A68" s="5" t="s">
        <v>81</v>
      </c>
      <c r="C68" s="2">
        <v>8048.0939856405867</v>
      </c>
      <c r="D68" s="2">
        <v>2518.5204572650014</v>
      </c>
      <c r="E68" s="33">
        <v>9155.291922292794</v>
      </c>
      <c r="F68" s="2">
        <v>2670.8437445952968</v>
      </c>
      <c r="G68" s="2">
        <v>4472.7648919039266</v>
      </c>
      <c r="H68" s="3">
        <v>3800.0385186031845</v>
      </c>
      <c r="I68" s="2">
        <v>25920.100410262181</v>
      </c>
      <c r="J68" s="2">
        <v>27036.609280570334</v>
      </c>
      <c r="K68" s="3">
        <v>22143.065715047414</v>
      </c>
      <c r="L68" s="21">
        <v>942.58480498846734</v>
      </c>
      <c r="M68" s="21">
        <v>3880.0595407920746</v>
      </c>
      <c r="N68" s="22">
        <v>1152.9231507065981</v>
      </c>
      <c r="P68" s="2">
        <v>8791.8793418905334</v>
      </c>
      <c r="Q68" s="2">
        <v>3043.5692911493065</v>
      </c>
      <c r="R68" s="33">
        <v>9155.291922292794</v>
      </c>
      <c r="S68" s="2">
        <v>2963.9579201959505</v>
      </c>
      <c r="T68" s="2">
        <v>5904.6895665667525</v>
      </c>
      <c r="U68" s="3">
        <v>9157.5059236350826</v>
      </c>
      <c r="V68" s="2">
        <v>28629.599041015648</v>
      </c>
      <c r="W68" s="2">
        <v>33746.196288262363</v>
      </c>
      <c r="X68" s="3">
        <v>22143.065715047414</v>
      </c>
      <c r="Y68" s="2">
        <f t="shared" si="1"/>
        <v>2338.3546379865829</v>
      </c>
      <c r="Z68" s="2">
        <f t="shared" si="2"/>
        <v>3880.0595407920746</v>
      </c>
      <c r="AA68" s="2">
        <f t="shared" si="3"/>
        <v>1733.7643147836811</v>
      </c>
      <c r="AB68" s="17"/>
      <c r="AC68" s="2">
        <f t="shared" si="4"/>
        <v>6502.8156609550688</v>
      </c>
      <c r="AD68" s="2">
        <f t="shared" si="5"/>
        <v>28172.95368144181</v>
      </c>
      <c r="AE68" s="3">
        <f t="shared" si="6"/>
        <v>2650.7261645207795</v>
      </c>
      <c r="AF68" s="3"/>
      <c r="AG68" s="2">
        <f t="shared" si="7"/>
        <v>6502.8156609550688</v>
      </c>
      <c r="AH68" s="2">
        <f t="shared" si="8"/>
        <v>51922.317247592757</v>
      </c>
      <c r="AI68" s="3">
        <f t="shared" si="9"/>
        <v>10449.15599587655</v>
      </c>
      <c r="AK68" s="3" t="s">
        <v>81</v>
      </c>
      <c r="AL68" s="12">
        <v>7.9845900537132746</v>
      </c>
      <c r="AM68" s="9">
        <f t="shared" si="13"/>
        <v>1.1931618003023464E-4</v>
      </c>
      <c r="AN68" s="34">
        <v>1.8492026999999999E-3</v>
      </c>
      <c r="AO68" s="10">
        <v>1.6068664007526061</v>
      </c>
      <c r="AP68" s="9">
        <f t="shared" si="10"/>
        <v>7.2688641786475452E-2</v>
      </c>
      <c r="AQ68" s="3">
        <v>6.232668031E-2</v>
      </c>
    </row>
    <row r="69" spans="1:43" x14ac:dyDescent="0.2">
      <c r="A69" s="5" t="s">
        <v>82</v>
      </c>
      <c r="C69" s="2">
        <v>10830.093985640586</v>
      </c>
      <c r="D69" s="2">
        <v>6390.5204572650018</v>
      </c>
      <c r="E69" s="33">
        <v>12551.291922292794</v>
      </c>
      <c r="F69" s="2">
        <v>7130.8437445952968</v>
      </c>
      <c r="G69" s="2">
        <v>4478.7648919039266</v>
      </c>
      <c r="H69" s="3">
        <v>3663.0385186031845</v>
      </c>
      <c r="I69" s="2">
        <v>19203.100410262181</v>
      </c>
      <c r="J69" s="2">
        <v>22286.609280570334</v>
      </c>
      <c r="K69" s="3">
        <v>18086.065715047414</v>
      </c>
      <c r="L69" s="21">
        <v>1217.5848049884673</v>
      </c>
      <c r="M69" s="21">
        <v>4535.0595407920746</v>
      </c>
      <c r="N69" s="22">
        <v>2066.9231507065983</v>
      </c>
      <c r="P69" s="2">
        <v>11830.985044778599</v>
      </c>
      <c r="Q69" s="2">
        <v>7722.784924016456</v>
      </c>
      <c r="R69" s="33">
        <v>12551.291922292794</v>
      </c>
      <c r="S69" s="2">
        <v>7913.4246760944707</v>
      </c>
      <c r="T69" s="2">
        <v>5912.6104249743848</v>
      </c>
      <c r="U69" s="3">
        <v>8827.3570829335513</v>
      </c>
      <c r="V69" s="2">
        <v>21210.452752432389</v>
      </c>
      <c r="W69" s="2">
        <v>27817.40430455601</v>
      </c>
      <c r="X69" s="3">
        <v>18086.065715047414</v>
      </c>
      <c r="Y69" s="2">
        <f t="shared" ref="Y69:Y132" si="14">L69*$L$196</f>
        <v>3020.5717945151969</v>
      </c>
      <c r="Z69" s="2">
        <f t="shared" ref="Z69:Z132" si="15">M69*$M$196</f>
        <v>4535.0595407920746</v>
      </c>
      <c r="AA69" s="2">
        <f t="shared" ref="AA69:AA132" si="16">N69*$N$196</f>
        <v>3108.2363103725334</v>
      </c>
      <c r="AB69" s="17"/>
      <c r="AC69" s="2">
        <f t="shared" ref="AC69:AC132" si="17">AVERAGE(P69:U69)</f>
        <v>9126.4090125150433</v>
      </c>
      <c r="AD69" s="2">
        <f t="shared" ref="AD69:AD132" si="18">AVERAGE(V69:X69)</f>
        <v>22371.307590678607</v>
      </c>
      <c r="AE69" s="3">
        <f t="shared" ref="AE69:AE132" si="19">AVERAGE(Y69:AA69)</f>
        <v>3554.6225485599348</v>
      </c>
      <c r="AF69" s="3"/>
      <c r="AG69" s="2">
        <f t="shared" ref="AG69:AG132" si="20">AC69*$AC$196</f>
        <v>9126.4090125150433</v>
      </c>
      <c r="AH69" s="2">
        <f t="shared" ref="AH69:AH132" si="21">AD69*$AD$196</f>
        <v>41229.97336739485</v>
      </c>
      <c r="AI69" s="3">
        <f t="shared" ref="AI69:AI132" si="22">AE69*$AE$196</f>
        <v>14012.31331003141</v>
      </c>
      <c r="AK69" s="3" t="s">
        <v>82</v>
      </c>
      <c r="AL69" s="12">
        <v>4.5176556640028069</v>
      </c>
      <c r="AM69" s="9">
        <f t="shared" si="13"/>
        <v>9.4224945803173248E-4</v>
      </c>
      <c r="AN69" s="34">
        <v>6.6007091999999998E-3</v>
      </c>
      <c r="AO69" s="10">
        <v>1.5353589008356219</v>
      </c>
      <c r="AP69" s="9">
        <f t="shared" ref="AP69:AP132" si="23">TTEST(P69:U69,Y69:AA69,2,2)</f>
        <v>9.2552119696935452E-3</v>
      </c>
      <c r="AQ69" s="3">
        <v>1.4778483679999999E-2</v>
      </c>
    </row>
    <row r="70" spans="1:43" x14ac:dyDescent="0.2">
      <c r="A70" s="5" t="s">
        <v>83</v>
      </c>
      <c r="C70" s="2">
        <v>4114.0939856405867</v>
      </c>
      <c r="D70" s="2">
        <v>4302.5204572650018</v>
      </c>
      <c r="E70" s="33">
        <v>4320.291922292794</v>
      </c>
      <c r="F70" s="2">
        <v>4824.8437445952968</v>
      </c>
      <c r="G70" s="2">
        <v>4038.7648919039266</v>
      </c>
      <c r="H70" s="3">
        <v>2070.0385186031845</v>
      </c>
      <c r="I70" s="2">
        <v>1411.1004102621791</v>
      </c>
      <c r="J70" s="2">
        <v>1217.6092805703347</v>
      </c>
      <c r="K70" s="3">
        <v>3141.0657150474158</v>
      </c>
      <c r="L70" s="21">
        <v>551.58480498846734</v>
      </c>
      <c r="M70" s="21">
        <v>1262.0595407920744</v>
      </c>
      <c r="N70" s="22">
        <v>791.92315070659822</v>
      </c>
      <c r="P70" s="2">
        <v>4494.3085887770694</v>
      </c>
      <c r="Q70" s="2">
        <v>5199.4888905901626</v>
      </c>
      <c r="R70" s="33">
        <v>4320.291922292794</v>
      </c>
      <c r="S70" s="2">
        <v>5354.3506090312449</v>
      </c>
      <c r="T70" s="2">
        <v>5331.7474750813381</v>
      </c>
      <c r="U70" s="3">
        <v>4988.4731176960358</v>
      </c>
      <c r="V70" s="2">
        <v>1558.6065760927443</v>
      </c>
      <c r="W70" s="2">
        <v>1519.7793983014449</v>
      </c>
      <c r="X70" s="3">
        <v>3141.0657150474158</v>
      </c>
      <c r="Y70" s="2">
        <f t="shared" si="14"/>
        <v>1368.3658808858991</v>
      </c>
      <c r="Z70" s="2">
        <f t="shared" si="15"/>
        <v>1262.0595407920744</v>
      </c>
      <c r="AA70" s="2">
        <f t="shared" si="16"/>
        <v>1190.8929904865527</v>
      </c>
      <c r="AB70" s="17"/>
      <c r="AC70" s="2">
        <f t="shared" si="17"/>
        <v>4948.1101005781084</v>
      </c>
      <c r="AD70" s="2">
        <f t="shared" si="18"/>
        <v>2073.1505631472014</v>
      </c>
      <c r="AE70" s="3">
        <f t="shared" si="19"/>
        <v>1273.772804054842</v>
      </c>
      <c r="AF70" s="3"/>
      <c r="AG70" s="2">
        <f t="shared" si="20"/>
        <v>4948.1101005781084</v>
      </c>
      <c r="AH70" s="2">
        <f t="shared" si="21"/>
        <v>3820.7843756425659</v>
      </c>
      <c r="AI70" s="3">
        <f t="shared" si="22"/>
        <v>5021.2092486288202</v>
      </c>
      <c r="AK70" s="3" t="s">
        <v>83</v>
      </c>
      <c r="AL70" s="21">
        <v>0.7721704444685189</v>
      </c>
      <c r="AM70" s="9">
        <f t="shared" si="13"/>
        <v>3.1571268486032427E-4</v>
      </c>
      <c r="AN70" s="34">
        <v>3.0015000999999999E-3</v>
      </c>
      <c r="AO70" s="10">
        <v>1.0147731450119049</v>
      </c>
      <c r="AP70" s="9">
        <f t="shared" si="23"/>
        <v>2.4813753654992988E-6</v>
      </c>
      <c r="AQ70" s="3">
        <v>2.4565661999999998E-4</v>
      </c>
    </row>
    <row r="71" spans="1:43" x14ac:dyDescent="0.2">
      <c r="A71" s="5" t="s">
        <v>84</v>
      </c>
      <c r="C71" s="2">
        <v>1216.0939856405864</v>
      </c>
      <c r="D71" s="2">
        <v>1544.5204572650014</v>
      </c>
      <c r="E71" s="33">
        <v>1394.291922292794</v>
      </c>
      <c r="F71" s="2">
        <v>1625.8437445952968</v>
      </c>
      <c r="G71" s="2">
        <v>1288.7648919039268</v>
      </c>
      <c r="H71" s="3">
        <v>715.03851860318423</v>
      </c>
      <c r="I71" s="2">
        <v>481.1004102621792</v>
      </c>
      <c r="J71" s="2">
        <v>394.6092805703347</v>
      </c>
      <c r="K71" s="3">
        <v>1176.065715047416</v>
      </c>
      <c r="L71" s="21">
        <v>247.58480498846728</v>
      </c>
      <c r="M71" s="21">
        <v>520.05954079207436</v>
      </c>
      <c r="N71" s="22">
        <v>394.92315070659816</v>
      </c>
      <c r="P71" s="2">
        <v>1328.482446803805</v>
      </c>
      <c r="Q71" s="2">
        <v>1866.5145322617539</v>
      </c>
      <c r="R71" s="33">
        <v>1394.291922292794</v>
      </c>
      <c r="S71" s="2">
        <v>1804.2734448789206</v>
      </c>
      <c r="T71" s="2">
        <v>1701.3540382497931</v>
      </c>
      <c r="U71" s="3">
        <v>1723.1323939692095</v>
      </c>
      <c r="V71" s="2">
        <v>531.39114533758095</v>
      </c>
      <c r="W71" s="2">
        <v>492.53817670348047</v>
      </c>
      <c r="X71" s="3">
        <v>1176.065715047416</v>
      </c>
      <c r="Y71" s="2">
        <f t="shared" si="14"/>
        <v>614.20582421426741</v>
      </c>
      <c r="Z71" s="2">
        <f t="shared" si="15"/>
        <v>520.05954079207436</v>
      </c>
      <c r="AA71" s="2">
        <f t="shared" si="16"/>
        <v>593.88491362793752</v>
      </c>
      <c r="AB71" s="17"/>
      <c r="AC71" s="2">
        <f t="shared" si="17"/>
        <v>1636.341463076046</v>
      </c>
      <c r="AD71" s="2">
        <f t="shared" si="18"/>
        <v>733.33167902949242</v>
      </c>
      <c r="AE71" s="3">
        <f t="shared" si="19"/>
        <v>576.0500928780931</v>
      </c>
      <c r="AF71" s="3"/>
      <c r="AG71" s="2">
        <f t="shared" si="20"/>
        <v>1636.341463076046</v>
      </c>
      <c r="AH71" s="2">
        <f t="shared" si="21"/>
        <v>1351.5189254494433</v>
      </c>
      <c r="AI71" s="3">
        <f t="shared" si="22"/>
        <v>2270.7880438530992</v>
      </c>
      <c r="AK71" s="3" t="s">
        <v>84</v>
      </c>
      <c r="AL71" s="21">
        <v>0.82593942398111431</v>
      </c>
      <c r="AM71" s="9">
        <f t="shared" si="13"/>
        <v>2.5039385567535021E-3</v>
      </c>
      <c r="AN71" s="34">
        <v>1.19026576E-2</v>
      </c>
      <c r="AO71" s="10">
        <v>1.3877226086934207</v>
      </c>
      <c r="AP71" s="9">
        <f t="shared" si="23"/>
        <v>9.7553516669329532E-5</v>
      </c>
      <c r="AQ71" s="3">
        <v>1.0099709999999999E-3</v>
      </c>
    </row>
    <row r="72" spans="1:43" x14ac:dyDescent="0.2">
      <c r="A72" s="5" t="s">
        <v>85</v>
      </c>
      <c r="C72" s="2">
        <v>39715.093985640589</v>
      </c>
      <c r="D72" s="2">
        <v>43402.520457265004</v>
      </c>
      <c r="E72" s="33">
        <v>42031.291922292796</v>
      </c>
      <c r="F72" s="2">
        <v>48826.843744595295</v>
      </c>
      <c r="G72" s="2">
        <v>25640.764891903927</v>
      </c>
      <c r="H72" s="3">
        <v>14473.038518603184</v>
      </c>
      <c r="I72" s="2">
        <v>398.1004102621792</v>
      </c>
      <c r="J72" s="2">
        <v>222.60928057033468</v>
      </c>
      <c r="K72" s="3">
        <v>401.06571504741595</v>
      </c>
      <c r="L72" s="21">
        <v>1370.5848049884673</v>
      </c>
      <c r="M72" s="21">
        <v>2983.0595407920746</v>
      </c>
      <c r="N72" s="22">
        <v>2540.9231507065983</v>
      </c>
      <c r="P72" s="2">
        <v>43385.466794570777</v>
      </c>
      <c r="Q72" s="2">
        <v>52450.865761743451</v>
      </c>
      <c r="R72" s="33">
        <v>42031.291922292796</v>
      </c>
      <c r="S72" s="2">
        <v>54185.390114198657</v>
      </c>
      <c r="T72" s="2">
        <v>33849.47802869408</v>
      </c>
      <c r="U72" s="3">
        <v>34877.787506171175</v>
      </c>
      <c r="V72" s="2">
        <v>439.7149294744857</v>
      </c>
      <c r="W72" s="2">
        <v>277.85349855663981</v>
      </c>
      <c r="X72" s="3">
        <v>401.06571504741595</v>
      </c>
      <c r="Y72" s="2">
        <f t="shared" si="14"/>
        <v>3400.1326125111163</v>
      </c>
      <c r="Z72" s="2">
        <f t="shared" si="15"/>
        <v>2983.0595407920746</v>
      </c>
      <c r="AA72" s="2">
        <f t="shared" si="16"/>
        <v>3821.0368857654389</v>
      </c>
      <c r="AB72" s="17"/>
      <c r="AC72" s="2">
        <f t="shared" si="17"/>
        <v>43463.380021278492</v>
      </c>
      <c r="AD72" s="2">
        <f t="shared" si="18"/>
        <v>372.87804769284713</v>
      </c>
      <c r="AE72" s="3">
        <f t="shared" si="19"/>
        <v>3401.4096796895433</v>
      </c>
      <c r="AF72" s="3"/>
      <c r="AG72" s="2">
        <f t="shared" si="20"/>
        <v>43463.380021278492</v>
      </c>
      <c r="AH72" s="2">
        <f t="shared" si="21"/>
        <v>687.2084661724474</v>
      </c>
      <c r="AI72" s="3">
        <f t="shared" si="22"/>
        <v>13408.348559228139</v>
      </c>
      <c r="AK72" s="3" t="s">
        <v>85</v>
      </c>
      <c r="AL72" s="11">
        <v>1.5811206257681957E-2</v>
      </c>
      <c r="AM72" s="9">
        <f t="shared" si="13"/>
        <v>6.4098257348880103E-5</v>
      </c>
      <c r="AN72" s="34">
        <v>1.2187776999999999E-3</v>
      </c>
      <c r="AO72" s="11">
        <v>0.30849760310090418</v>
      </c>
      <c r="AP72" s="9">
        <f t="shared" si="23"/>
        <v>1.0252724027558337E-4</v>
      </c>
      <c r="AQ72" s="3">
        <v>1.0099709999999999E-3</v>
      </c>
    </row>
    <row r="73" spans="1:43" x14ac:dyDescent="0.2">
      <c r="A73" s="5" t="s">
        <v>86</v>
      </c>
      <c r="C73" s="2">
        <v>6385.0939856405867</v>
      </c>
      <c r="D73" s="2">
        <v>18549.520457265</v>
      </c>
      <c r="E73" s="33">
        <v>7065.291922292794</v>
      </c>
      <c r="F73" s="2">
        <v>20574.843744595299</v>
      </c>
      <c r="G73" s="2">
        <v>3514.7648919039266</v>
      </c>
      <c r="H73" s="3">
        <v>1656.0385186031842</v>
      </c>
      <c r="I73" s="2">
        <v>79.100410262179182</v>
      </c>
      <c r="J73" s="2">
        <v>49.609280570334683</v>
      </c>
      <c r="K73" s="3">
        <v>140.06571504741595</v>
      </c>
      <c r="L73" s="21">
        <v>218.58480498846728</v>
      </c>
      <c r="M73" s="21">
        <v>305.05954079207442</v>
      </c>
      <c r="N73" s="22">
        <v>258.92315070659816</v>
      </c>
      <c r="P73" s="2">
        <v>6975.1889091432804</v>
      </c>
      <c r="Q73" s="2">
        <v>22416.633808322153</v>
      </c>
      <c r="R73" s="33">
        <v>7065.291922292794</v>
      </c>
      <c r="S73" s="2">
        <v>22832.848681991265</v>
      </c>
      <c r="T73" s="2">
        <v>4639.9925074814364</v>
      </c>
      <c r="U73" s="3">
        <v>3990.7970589337433</v>
      </c>
      <c r="V73" s="2">
        <v>87.368991398252192</v>
      </c>
      <c r="W73" s="2">
        <v>61.920653676387303</v>
      </c>
      <c r="X73" s="3">
        <v>140.06571504741595</v>
      </c>
      <c r="Y73" s="2">
        <f t="shared" si="14"/>
        <v>542.26292407124993</v>
      </c>
      <c r="Z73" s="2">
        <f t="shared" si="15"/>
        <v>305.05954079207442</v>
      </c>
      <c r="AA73" s="2">
        <f t="shared" si="16"/>
        <v>389.36829284009957</v>
      </c>
      <c r="AB73" s="17"/>
      <c r="AC73" s="2">
        <f t="shared" si="17"/>
        <v>11320.125481360779</v>
      </c>
      <c r="AD73" s="2">
        <f t="shared" si="18"/>
        <v>96.451786707351815</v>
      </c>
      <c r="AE73" s="3">
        <f t="shared" si="19"/>
        <v>412.23025256780801</v>
      </c>
      <c r="AF73" s="3"/>
      <c r="AG73" s="2">
        <f t="shared" si="20"/>
        <v>11320.125481360779</v>
      </c>
      <c r="AH73" s="2">
        <f t="shared" si="21"/>
        <v>177.75914890369336</v>
      </c>
      <c r="AI73" s="3">
        <f t="shared" si="22"/>
        <v>1625.0106378224677</v>
      </c>
      <c r="AK73" s="3" t="s">
        <v>86</v>
      </c>
      <c r="AL73" s="21">
        <v>1.5702930961002486E-2</v>
      </c>
      <c r="AM73" s="9">
        <f t="shared" si="13"/>
        <v>7.1322774654550863E-2</v>
      </c>
      <c r="AN73" s="34">
        <v>0.1186632586</v>
      </c>
      <c r="AO73" s="11">
        <v>0.14355058523848863</v>
      </c>
      <c r="AP73" s="9">
        <f t="shared" si="23"/>
        <v>7.7908923993465259E-2</v>
      </c>
      <c r="AQ73" s="3">
        <v>6.3476670289999995E-2</v>
      </c>
    </row>
    <row r="74" spans="1:43" x14ac:dyDescent="0.2">
      <c r="A74" s="5" t="s">
        <v>87</v>
      </c>
      <c r="C74" s="2">
        <v>512.09398564058654</v>
      </c>
      <c r="D74" s="2">
        <v>605.52045726500137</v>
      </c>
      <c r="E74" s="33">
        <v>538.29192229279386</v>
      </c>
      <c r="F74" s="2">
        <v>666.84374459529693</v>
      </c>
      <c r="G74" s="2">
        <v>140.76489190392675</v>
      </c>
      <c r="H74" s="3">
        <v>100.03851860318429</v>
      </c>
      <c r="I74" s="2">
        <v>244.1004102621792</v>
      </c>
      <c r="J74" s="2">
        <v>411.6092805703347</v>
      </c>
      <c r="K74" s="3">
        <v>970.06571504741589</v>
      </c>
      <c r="L74" s="2">
        <v>1</v>
      </c>
      <c r="M74" s="2">
        <v>1</v>
      </c>
      <c r="N74" s="2">
        <v>1</v>
      </c>
      <c r="P74" s="2">
        <v>559.42047166606278</v>
      </c>
      <c r="Q74" s="2">
        <v>731.75640228699865</v>
      </c>
      <c r="R74" s="33">
        <v>538.29192229279386</v>
      </c>
      <c r="S74" s="2">
        <v>740.02711776979947</v>
      </c>
      <c r="T74" s="2">
        <v>185.82979625611546</v>
      </c>
      <c r="U74" s="3">
        <v>241.077379141167</v>
      </c>
      <c r="V74" s="2">
        <v>269.61689040320056</v>
      </c>
      <c r="W74" s="2">
        <v>513.75701117148219</v>
      </c>
      <c r="X74" s="3">
        <v>970.06571504741589</v>
      </c>
      <c r="Y74" s="2">
        <v>1</v>
      </c>
      <c r="Z74" s="2">
        <v>1</v>
      </c>
      <c r="AA74" s="2">
        <v>1</v>
      </c>
      <c r="AB74" s="17"/>
      <c r="AC74" s="2">
        <f t="shared" si="17"/>
        <v>499.4005149021562</v>
      </c>
      <c r="AD74" s="2">
        <f t="shared" si="18"/>
        <v>584.47987220736616</v>
      </c>
      <c r="AE74" s="3">
        <f t="shared" si="19"/>
        <v>1</v>
      </c>
      <c r="AF74" s="3"/>
      <c r="AG74" s="2">
        <f t="shared" si="20"/>
        <v>499.4005149021562</v>
      </c>
      <c r="AH74" s="2">
        <f t="shared" si="21"/>
        <v>1077.1873511286815</v>
      </c>
      <c r="AI74" s="3">
        <f t="shared" si="22"/>
        <v>3.9419975309919031</v>
      </c>
      <c r="AK74" s="3" t="s">
        <v>87</v>
      </c>
      <c r="AL74" s="21">
        <v>2.156960834010607</v>
      </c>
      <c r="AM74" s="9">
        <f t="shared" si="13"/>
        <v>0.67647060210541865</v>
      </c>
      <c r="AN74" s="34">
        <v>0.52347812130000004</v>
      </c>
      <c r="AO74" s="11">
        <v>7.893459084166601E-3</v>
      </c>
      <c r="AP74" s="9">
        <f t="shared" si="23"/>
        <v>9.8419712573157275E-3</v>
      </c>
      <c r="AQ74" s="3">
        <v>1.520414585E-2</v>
      </c>
    </row>
    <row r="75" spans="1:43" x14ac:dyDescent="0.2">
      <c r="A75" s="5" t="s">
        <v>88</v>
      </c>
      <c r="C75" s="2">
        <v>4548.0939856405867</v>
      </c>
      <c r="D75" s="2">
        <v>8534.5204572650018</v>
      </c>
      <c r="E75" s="33">
        <v>5150.291922292794</v>
      </c>
      <c r="F75" s="2">
        <v>9013.8437445952968</v>
      </c>
      <c r="G75" s="2">
        <v>5327.7648919039266</v>
      </c>
      <c r="H75" s="3">
        <v>1973.0385186031842</v>
      </c>
      <c r="I75" s="2">
        <v>288.1004102621792</v>
      </c>
      <c r="J75" s="2">
        <v>247.60928057033468</v>
      </c>
      <c r="K75" s="3">
        <v>178.06571504741595</v>
      </c>
      <c r="L75" s="21">
        <v>1189.5848049884673</v>
      </c>
      <c r="M75" s="21">
        <v>5366.0595407920746</v>
      </c>
      <c r="N75" s="22">
        <v>3898.9231507065983</v>
      </c>
      <c r="P75" s="2">
        <v>4968.4178177682343</v>
      </c>
      <c r="Q75" s="2">
        <v>10313.755563703224</v>
      </c>
      <c r="R75" s="33">
        <v>5150.291922292794</v>
      </c>
      <c r="S75" s="2">
        <v>10003.076223483913</v>
      </c>
      <c r="T75" s="2">
        <v>7033.4118896543787</v>
      </c>
      <c r="U75" s="3">
        <v>4754.718099097141</v>
      </c>
      <c r="V75" s="2">
        <v>318.21633013785345</v>
      </c>
      <c r="W75" s="2">
        <v>309.05766689193644</v>
      </c>
      <c r="X75" s="2">
        <v>178.06571504741595</v>
      </c>
      <c r="Y75" s="2">
        <f t="shared" si="14"/>
        <v>2951.1096840322834</v>
      </c>
      <c r="Z75" s="2">
        <f t="shared" si="15"/>
        <v>5366.0595407920746</v>
      </c>
      <c r="AA75" s="2">
        <f t="shared" si="16"/>
        <v>5863.1954962792915</v>
      </c>
      <c r="AB75" s="17"/>
      <c r="AC75" s="2">
        <f t="shared" si="17"/>
        <v>7037.2785859999467</v>
      </c>
      <c r="AD75" s="2">
        <f t="shared" si="18"/>
        <v>268.44657069240196</v>
      </c>
      <c r="AE75" s="3">
        <f t="shared" si="19"/>
        <v>4726.7882403678832</v>
      </c>
      <c r="AF75" s="3"/>
      <c r="AG75" s="2">
        <f t="shared" si="20"/>
        <v>7037.2785859999467</v>
      </c>
      <c r="AH75" s="2">
        <f t="shared" si="21"/>
        <v>494.74287166065812</v>
      </c>
      <c r="AI75" s="3">
        <f t="shared" si="22"/>
        <v>18632.987573051756</v>
      </c>
      <c r="AK75" s="3" t="s">
        <v>88</v>
      </c>
      <c r="AL75" s="11">
        <v>7.0303152790470169E-2</v>
      </c>
      <c r="AM75" s="9">
        <f t="shared" si="13"/>
        <v>3.0217531001696519E-3</v>
      </c>
      <c r="AN75" s="34">
        <v>1.38687905E-2</v>
      </c>
      <c r="AO75" s="10">
        <v>2.6477547173022913</v>
      </c>
      <c r="AP75" s="9">
        <f t="shared" si="23"/>
        <v>0.20055616769623758</v>
      </c>
      <c r="AQ75" s="3">
        <v>0.12516498770000001</v>
      </c>
    </row>
    <row r="76" spans="1:43" x14ac:dyDescent="0.2">
      <c r="A76" s="5" t="s">
        <v>89</v>
      </c>
      <c r="C76" s="2">
        <v>95.093985640586496</v>
      </c>
      <c r="D76" s="2">
        <v>168.5204572650014</v>
      </c>
      <c r="E76" s="33">
        <v>82.291922292793885</v>
      </c>
      <c r="F76" s="2">
        <v>192.84374459529687</v>
      </c>
      <c r="G76" s="2">
        <v>112.76489190392675</v>
      </c>
      <c r="H76" s="3">
        <v>40.038518603184279</v>
      </c>
      <c r="I76" s="2">
        <v>68.100410262179182</v>
      </c>
      <c r="J76" s="2">
        <v>70.609280570334676</v>
      </c>
      <c r="K76" s="3">
        <v>61.065715047415935</v>
      </c>
      <c r="L76" s="2">
        <v>2.5848049884672939</v>
      </c>
      <c r="M76" s="2">
        <v>11.059540792074397</v>
      </c>
      <c r="N76" s="3">
        <v>29.923150706598186</v>
      </c>
      <c r="P76" s="2">
        <v>103.88234150634882</v>
      </c>
      <c r="Q76" s="2">
        <v>203.65277843293254</v>
      </c>
      <c r="R76" s="33">
        <v>82.291922292793885</v>
      </c>
      <c r="S76" s="2">
        <v>214.00755671690735</v>
      </c>
      <c r="T76" s="2">
        <v>148.86579035383065</v>
      </c>
      <c r="U76" s="3">
        <v>96.486645987211602</v>
      </c>
      <c r="V76" s="2">
        <v>75.219131464588969</v>
      </c>
      <c r="W76" s="2">
        <v>88.132155078036448</v>
      </c>
      <c r="X76" s="3">
        <v>61.065715047415935</v>
      </c>
      <c r="Y76" s="2">
        <f t="shared" si="14"/>
        <v>6.412357488775033</v>
      </c>
      <c r="Z76" s="2">
        <f t="shared" si="15"/>
        <v>11.059540792074397</v>
      </c>
      <c r="AA76" s="2">
        <f t="shared" si="16"/>
        <v>44.998394601754896</v>
      </c>
      <c r="AB76" s="17"/>
      <c r="AC76" s="2">
        <f t="shared" si="17"/>
        <v>141.53117254833748</v>
      </c>
      <c r="AD76" s="2">
        <f t="shared" si="18"/>
        <v>74.80566719668046</v>
      </c>
      <c r="AE76" s="3">
        <f t="shared" si="19"/>
        <v>20.823430960868109</v>
      </c>
      <c r="AF76" s="3"/>
      <c r="AG76" s="2">
        <f t="shared" si="20"/>
        <v>141.53117254833748</v>
      </c>
      <c r="AH76" s="2">
        <f t="shared" si="21"/>
        <v>137.86568593489093</v>
      </c>
      <c r="AI76" s="3">
        <f t="shared" si="22"/>
        <v>82.085913434522439</v>
      </c>
      <c r="AK76" s="3" t="s">
        <v>89</v>
      </c>
      <c r="AL76" s="21">
        <v>0.97410120648725163</v>
      </c>
      <c r="AM76" s="9">
        <f t="shared" si="13"/>
        <v>9.2939311560240545E-2</v>
      </c>
      <c r="AN76" s="34">
        <v>0.1374469129</v>
      </c>
      <c r="AO76" s="10">
        <v>0.57998469140420239</v>
      </c>
      <c r="AP76" s="9">
        <f t="shared" si="23"/>
        <v>1.0503862808809123E-2</v>
      </c>
      <c r="AQ76" s="3">
        <v>1.552063339E-2</v>
      </c>
    </row>
    <row r="77" spans="1:43" x14ac:dyDescent="0.2">
      <c r="A77" s="5" t="s">
        <v>90</v>
      </c>
      <c r="C77" s="2">
        <v>211.09398564058651</v>
      </c>
      <c r="D77" s="2">
        <v>318.52045726500143</v>
      </c>
      <c r="E77" s="33">
        <v>214.29192229279388</v>
      </c>
      <c r="F77" s="2">
        <v>347.84374459529687</v>
      </c>
      <c r="G77" s="2">
        <v>340.76489190392675</v>
      </c>
      <c r="H77" s="3">
        <v>184.03851860318429</v>
      </c>
      <c r="I77" s="2">
        <v>168.1004102621792</v>
      </c>
      <c r="J77" s="2">
        <v>87.609280570334676</v>
      </c>
      <c r="K77" s="3">
        <v>207.06571504741595</v>
      </c>
      <c r="L77" s="2">
        <v>34.584804988467297</v>
      </c>
      <c r="M77" s="2">
        <v>111.0595407920744</v>
      </c>
      <c r="N77" s="3">
        <v>87.923150706598193</v>
      </c>
      <c r="P77" s="2">
        <v>230.60278059154504</v>
      </c>
      <c r="Q77" s="2">
        <v>384.92404520206281</v>
      </c>
      <c r="R77" s="33">
        <v>214.29192229279388</v>
      </c>
      <c r="S77" s="2">
        <v>386.01817267302181</v>
      </c>
      <c r="T77" s="2">
        <v>449.85840984386419</v>
      </c>
      <c r="U77" s="3">
        <v>443.50440555670457</v>
      </c>
      <c r="V77" s="2">
        <v>185.67240358880011</v>
      </c>
      <c r="W77" s="2">
        <v>109.35098954603814</v>
      </c>
      <c r="X77" s="3">
        <v>207.06571504741595</v>
      </c>
      <c r="Y77" s="2">
        <f t="shared" si="14"/>
        <v>85.797626612104665</v>
      </c>
      <c r="Z77" s="2">
        <f t="shared" si="15"/>
        <v>111.0595407920744</v>
      </c>
      <c r="AA77" s="2">
        <f t="shared" si="16"/>
        <v>132.21871817303872</v>
      </c>
      <c r="AB77" s="17"/>
      <c r="AC77" s="2">
        <f t="shared" si="17"/>
        <v>351.53328935999872</v>
      </c>
      <c r="AD77" s="2">
        <f t="shared" si="18"/>
        <v>167.3630360607514</v>
      </c>
      <c r="AE77" s="3">
        <f t="shared" si="19"/>
        <v>109.69196185907259</v>
      </c>
      <c r="AF77" s="3"/>
      <c r="AG77" s="2">
        <f t="shared" si="20"/>
        <v>351.53328935999872</v>
      </c>
      <c r="AH77" s="2">
        <f t="shared" si="21"/>
        <v>308.44748307632608</v>
      </c>
      <c r="AI77" s="3">
        <f t="shared" si="22"/>
        <v>432.40544281812214</v>
      </c>
      <c r="AK77" s="3" t="s">
        <v>90</v>
      </c>
      <c r="AL77" s="21">
        <v>0.87743463396563481</v>
      </c>
      <c r="AM77" s="9">
        <f t="shared" si="13"/>
        <v>2.5297798885557953E-2</v>
      </c>
      <c r="AN77" s="34">
        <v>5.3446621899999998E-2</v>
      </c>
      <c r="AO77" s="10">
        <v>1.2300554624723001</v>
      </c>
      <c r="AP77" s="9">
        <f t="shared" si="23"/>
        <v>6.2155602696106083E-3</v>
      </c>
      <c r="AQ77" s="3">
        <v>1.1008264340000001E-2</v>
      </c>
    </row>
    <row r="78" spans="1:43" x14ac:dyDescent="0.2">
      <c r="A78" s="5" t="s">
        <v>91</v>
      </c>
      <c r="C78" s="2">
        <v>431.09398564058648</v>
      </c>
      <c r="D78" s="2">
        <v>610.52045726500137</v>
      </c>
      <c r="E78" s="33">
        <v>545.29192229279386</v>
      </c>
      <c r="F78" s="2">
        <v>673.84374459529693</v>
      </c>
      <c r="G78" s="2">
        <v>578.76489190392681</v>
      </c>
      <c r="H78" s="3">
        <v>274.03851860318429</v>
      </c>
      <c r="I78" s="2">
        <v>99.100410262179182</v>
      </c>
      <c r="J78" s="2">
        <v>80.609280570334676</v>
      </c>
      <c r="K78" s="3">
        <v>100.06571504741594</v>
      </c>
      <c r="L78" s="21">
        <v>108.5848049884673</v>
      </c>
      <c r="M78" s="21">
        <v>249.05954079207439</v>
      </c>
      <c r="N78" s="22">
        <v>261.92315070659816</v>
      </c>
      <c r="P78" s="2">
        <v>470.93464782208952</v>
      </c>
      <c r="Q78" s="2">
        <v>737.79877784596965</v>
      </c>
      <c r="R78" s="33">
        <v>545.29192229279386</v>
      </c>
      <c r="S78" s="2">
        <v>747.7953391355594</v>
      </c>
      <c r="T78" s="2">
        <v>764.05246001328521</v>
      </c>
      <c r="U78" s="3">
        <v>660.39050528763767</v>
      </c>
      <c r="V78" s="2">
        <v>109.45964582309442</v>
      </c>
      <c r="W78" s="2">
        <v>100.61382241215509</v>
      </c>
      <c r="X78" s="3">
        <v>100.06571504741594</v>
      </c>
      <c r="Y78" s="2">
        <f t="shared" si="14"/>
        <v>269.37606145980442</v>
      </c>
      <c r="Z78" s="2">
        <f t="shared" si="15"/>
        <v>249.05954079207439</v>
      </c>
      <c r="AA78" s="2">
        <f t="shared" si="16"/>
        <v>393.87968888689011</v>
      </c>
      <c r="AB78" s="17"/>
      <c r="AC78" s="2">
        <f t="shared" si="17"/>
        <v>654.37727539955597</v>
      </c>
      <c r="AD78" s="2">
        <f t="shared" si="18"/>
        <v>103.37972776088849</v>
      </c>
      <c r="AE78" s="3">
        <f t="shared" si="19"/>
        <v>304.10509704625628</v>
      </c>
      <c r="AF78" s="3"/>
      <c r="AG78" s="2">
        <f t="shared" si="20"/>
        <v>654.37727539955597</v>
      </c>
      <c r="AH78" s="2">
        <f t="shared" si="21"/>
        <v>190.52723695444345</v>
      </c>
      <c r="AI78" s="3">
        <f t="shared" si="22"/>
        <v>1198.7815417183954</v>
      </c>
      <c r="AK78" s="3" t="s">
        <v>91</v>
      </c>
      <c r="AL78" s="11">
        <v>0.29115808894511119</v>
      </c>
      <c r="AM78" s="9">
        <f t="shared" si="13"/>
        <v>1.2503978961720687E-4</v>
      </c>
      <c r="AN78" s="34">
        <v>1.8492026999999999E-3</v>
      </c>
      <c r="AO78" s="10">
        <v>1.8319424998162288</v>
      </c>
      <c r="AP78" s="9">
        <f t="shared" si="23"/>
        <v>2.8676434519212834E-3</v>
      </c>
      <c r="AQ78" s="3">
        <v>6.9243087100000003E-3</v>
      </c>
    </row>
    <row r="79" spans="1:43" x14ac:dyDescent="0.2">
      <c r="A79" s="5" t="s">
        <v>92</v>
      </c>
      <c r="C79" s="2">
        <v>996.09398564058654</v>
      </c>
      <c r="D79" s="2">
        <v>1533.5204572650014</v>
      </c>
      <c r="E79" s="33">
        <v>1092.291922292794</v>
      </c>
      <c r="F79" s="2">
        <v>1671.8437445952968</v>
      </c>
      <c r="G79" s="2">
        <v>812.76489190392681</v>
      </c>
      <c r="H79" s="3">
        <v>456.03851860318429</v>
      </c>
      <c r="I79" s="2">
        <v>263.1004102621792</v>
      </c>
      <c r="J79" s="2">
        <v>181.60928057033468</v>
      </c>
      <c r="K79" s="3">
        <v>148.06571504741595</v>
      </c>
      <c r="L79" s="21">
        <v>218.58480498846728</v>
      </c>
      <c r="M79" s="21">
        <v>650.05954079207436</v>
      </c>
      <c r="N79" s="22">
        <v>416.92315070659816</v>
      </c>
      <c r="P79" s="2">
        <v>1088.1505795732608</v>
      </c>
      <c r="Q79" s="2">
        <v>1853.2213060320178</v>
      </c>
      <c r="R79" s="33">
        <v>1092.291922292794</v>
      </c>
      <c r="S79" s="2">
        <v>1855.3217567110578</v>
      </c>
      <c r="T79" s="2">
        <v>1072.9659379109512</v>
      </c>
      <c r="U79" s="3">
        <v>1098.9823958546356</v>
      </c>
      <c r="V79" s="2">
        <v>290.60301210680069</v>
      </c>
      <c r="W79" s="2">
        <v>226.67866248675338</v>
      </c>
      <c r="X79" s="3">
        <v>148.06571504741595</v>
      </c>
      <c r="Y79" s="2">
        <f t="shared" si="14"/>
        <v>542.26292407124993</v>
      </c>
      <c r="Z79" s="2">
        <f t="shared" si="15"/>
        <v>650.05954079207436</v>
      </c>
      <c r="AA79" s="2">
        <f t="shared" si="16"/>
        <v>626.96848463773483</v>
      </c>
      <c r="AB79" s="17"/>
      <c r="AC79" s="2">
        <f t="shared" si="17"/>
        <v>1343.4889830624529</v>
      </c>
      <c r="AD79" s="2">
        <f t="shared" si="18"/>
        <v>221.78246321365668</v>
      </c>
      <c r="AE79" s="3">
        <f t="shared" si="19"/>
        <v>606.430316500353</v>
      </c>
      <c r="AF79" s="3"/>
      <c r="AG79" s="2">
        <f t="shared" si="20"/>
        <v>1343.4889830624529</v>
      </c>
      <c r="AH79" s="2">
        <f t="shared" si="21"/>
        <v>408.74164438489663</v>
      </c>
      <c r="AI79" s="3">
        <f t="shared" si="22"/>
        <v>2390.5468103630301</v>
      </c>
      <c r="AK79" s="3" t="s">
        <v>92</v>
      </c>
      <c r="AL79" s="11">
        <v>0.30423892531904451</v>
      </c>
      <c r="AM79" s="9">
        <f t="shared" ref="AM79:AM110" si="24">TTEST(P79:U79,V79:X79,2,2)</f>
        <v>2.1769324130946565E-3</v>
      </c>
      <c r="AN79" s="34">
        <v>1.1589975299999999E-2</v>
      </c>
      <c r="AO79" s="10">
        <v>1.7793572113362868</v>
      </c>
      <c r="AP79" s="9">
        <f t="shared" si="23"/>
        <v>1.7231204737576229E-2</v>
      </c>
      <c r="AQ79" s="3">
        <v>2.2445911780000001E-2</v>
      </c>
    </row>
    <row r="80" spans="1:43" x14ac:dyDescent="0.2">
      <c r="A80" s="5" t="s">
        <v>93</v>
      </c>
      <c r="C80" s="2">
        <v>449.09398564058648</v>
      </c>
      <c r="D80" s="2">
        <v>550.52045726500137</v>
      </c>
      <c r="E80" s="33">
        <v>460.29192229279386</v>
      </c>
      <c r="F80" s="2">
        <v>640.84374459529693</v>
      </c>
      <c r="G80" s="2">
        <v>750.76489190392681</v>
      </c>
      <c r="H80" s="3">
        <v>350.03851860318429</v>
      </c>
      <c r="I80" s="2">
        <v>238.1004102621792</v>
      </c>
      <c r="J80" s="2">
        <v>156.60928057033468</v>
      </c>
      <c r="K80" s="3">
        <v>199.06571504741595</v>
      </c>
      <c r="L80" s="21">
        <v>104.5848049884673</v>
      </c>
      <c r="M80" s="21">
        <v>437.05954079207442</v>
      </c>
      <c r="N80" s="22">
        <v>244.92315070659819</v>
      </c>
      <c r="P80" s="2">
        <v>490.59816423186135</v>
      </c>
      <c r="Q80" s="2">
        <v>665.29027113831751</v>
      </c>
      <c r="R80" s="33">
        <v>460.29192229279386</v>
      </c>
      <c r="S80" s="2">
        <v>711.17372412554801</v>
      </c>
      <c r="T80" s="2">
        <v>991.11706769874911</v>
      </c>
      <c r="U80" s="3">
        <v>843.53876728264777</v>
      </c>
      <c r="V80" s="2">
        <v>262.98969407574788</v>
      </c>
      <c r="W80" s="2">
        <v>195.47449415145678</v>
      </c>
      <c r="X80" s="3">
        <v>199.06571504741595</v>
      </c>
      <c r="Y80" s="2">
        <f t="shared" si="14"/>
        <v>259.45290281938821</v>
      </c>
      <c r="Z80" s="2">
        <f t="shared" si="15"/>
        <v>437.05954079207442</v>
      </c>
      <c r="AA80" s="2">
        <f t="shared" si="16"/>
        <v>368.31511128841044</v>
      </c>
      <c r="AB80" s="17"/>
      <c r="AC80" s="2">
        <f t="shared" si="17"/>
        <v>693.66831946165291</v>
      </c>
      <c r="AD80" s="2">
        <f t="shared" si="18"/>
        <v>219.17663442487355</v>
      </c>
      <c r="AE80" s="3">
        <f t="shared" si="19"/>
        <v>354.94251829995773</v>
      </c>
      <c r="AF80" s="3"/>
      <c r="AG80" s="2">
        <f t="shared" si="20"/>
        <v>693.66831946165291</v>
      </c>
      <c r="AH80" s="2">
        <f t="shared" si="21"/>
        <v>403.93914229037063</v>
      </c>
      <c r="AI80" s="3">
        <f t="shared" si="22"/>
        <v>1399.1825307824818</v>
      </c>
      <c r="AK80" s="3" t="s">
        <v>93</v>
      </c>
      <c r="AL80" s="21">
        <v>0.58232318091716029</v>
      </c>
      <c r="AM80" s="9">
        <f t="shared" si="24"/>
        <v>6.1447739010937023E-3</v>
      </c>
      <c r="AN80" s="34">
        <v>2.04467222E-2</v>
      </c>
      <c r="AO80" s="12">
        <v>2.0170771700635965</v>
      </c>
      <c r="AP80" s="9">
        <f t="shared" si="23"/>
        <v>3.1579830796753861E-2</v>
      </c>
      <c r="AQ80" s="3">
        <v>3.5935669759999997E-2</v>
      </c>
    </row>
    <row r="81" spans="1:43" x14ac:dyDescent="0.2">
      <c r="A81" s="5" t="s">
        <v>94</v>
      </c>
      <c r="C81" s="2">
        <v>87.093985640586496</v>
      </c>
      <c r="D81" s="2">
        <v>194.5204572650014</v>
      </c>
      <c r="E81" s="33">
        <v>85.291922292793885</v>
      </c>
      <c r="F81" s="2">
        <v>224.84374459529687</v>
      </c>
      <c r="G81" s="2">
        <v>72.764891903926753</v>
      </c>
      <c r="H81" s="3">
        <v>23.038518603184279</v>
      </c>
      <c r="I81" s="2">
        <v>25.100410262179182</v>
      </c>
      <c r="J81" s="2">
        <v>22.609280570334683</v>
      </c>
      <c r="K81" s="3">
        <v>50.065715047415935</v>
      </c>
      <c r="L81" s="2">
        <v>1</v>
      </c>
      <c r="M81" s="2">
        <v>29.059540792074397</v>
      </c>
      <c r="N81" s="3">
        <v>19.923150706598186</v>
      </c>
      <c r="P81" s="2">
        <v>95.143000879783571</v>
      </c>
      <c r="Q81" s="2">
        <v>235.07313133958178</v>
      </c>
      <c r="R81" s="33">
        <v>85.291922292793885</v>
      </c>
      <c r="S81" s="2">
        <v>249.51942581752451</v>
      </c>
      <c r="T81" s="2">
        <v>96.060067636280905</v>
      </c>
      <c r="U81" s="3">
        <v>55.519271593590915</v>
      </c>
      <c r="V81" s="2">
        <v>27.724224451178184</v>
      </c>
      <c r="W81" s="2">
        <v>28.220151874266971</v>
      </c>
      <c r="X81" s="3">
        <v>50.065715047415935</v>
      </c>
      <c r="Y81" s="2">
        <f t="shared" si="14"/>
        <v>2.4807896601040507</v>
      </c>
      <c r="Z81" s="2">
        <f t="shared" si="15"/>
        <v>29.059540792074397</v>
      </c>
      <c r="AA81" s="2">
        <f t="shared" si="16"/>
        <v>29.960407779119752</v>
      </c>
      <c r="AB81" s="17"/>
      <c r="AC81" s="2">
        <f t="shared" si="17"/>
        <v>136.10113659325927</v>
      </c>
      <c r="AD81" s="2">
        <f t="shared" si="18"/>
        <v>35.336697124287035</v>
      </c>
      <c r="AE81" s="3">
        <f t="shared" si="19"/>
        <v>20.500246077099401</v>
      </c>
      <c r="AF81" s="3"/>
      <c r="AG81" s="2">
        <f t="shared" si="20"/>
        <v>136.10113659325927</v>
      </c>
      <c r="AH81" s="2">
        <f t="shared" si="21"/>
        <v>65.124985449357837</v>
      </c>
      <c r="AI81" s="3">
        <f t="shared" si="22"/>
        <v>80.811919420652288</v>
      </c>
      <c r="AK81" s="3" t="s">
        <v>94</v>
      </c>
      <c r="AL81" s="21">
        <v>0.47850434669024877</v>
      </c>
      <c r="AM81" s="9">
        <f t="shared" si="24"/>
        <v>8.4920753334176022E-2</v>
      </c>
      <c r="AN81" s="34">
        <v>0.1308615028</v>
      </c>
      <c r="AO81" s="10">
        <v>0.59376373661125392</v>
      </c>
      <c r="AP81" s="9">
        <f t="shared" si="23"/>
        <v>5.5349004825127508E-2</v>
      </c>
      <c r="AQ81" s="3">
        <v>5.263457069E-2</v>
      </c>
    </row>
    <row r="82" spans="1:43" x14ac:dyDescent="0.2">
      <c r="A82" s="5" t="s">
        <v>95</v>
      </c>
      <c r="C82" s="2">
        <v>751.09398564058654</v>
      </c>
      <c r="D82" s="2">
        <v>1056.5204572650014</v>
      </c>
      <c r="E82" s="33">
        <v>893.29192229279386</v>
      </c>
      <c r="F82" s="2">
        <v>1219.8437445952968</v>
      </c>
      <c r="G82" s="2">
        <v>526.76489190392681</v>
      </c>
      <c r="H82" s="3">
        <v>285.03851860318429</v>
      </c>
      <c r="I82" s="2">
        <v>753.10041026217914</v>
      </c>
      <c r="J82" s="2">
        <v>624.6092805703347</v>
      </c>
      <c r="K82" s="3">
        <v>701.06571504741589</v>
      </c>
      <c r="L82" s="21">
        <v>46.584804988467297</v>
      </c>
      <c r="M82" s="21">
        <v>168.05954079207439</v>
      </c>
      <c r="N82" s="22">
        <v>105.92315070659819</v>
      </c>
      <c r="P82" s="2">
        <v>820.50827288469975</v>
      </c>
      <c r="Q82" s="2">
        <v>1276.7786777061835</v>
      </c>
      <c r="R82" s="33">
        <v>893.29192229279386</v>
      </c>
      <c r="S82" s="2">
        <v>1353.71660566484</v>
      </c>
      <c r="T82" s="2">
        <v>695.40502048047063</v>
      </c>
      <c r="U82" s="3">
        <v>686.89880636586281</v>
      </c>
      <c r="V82" s="2">
        <v>831.82404551543516</v>
      </c>
      <c r="W82" s="2">
        <v>779.61652538820931</v>
      </c>
      <c r="X82" s="3">
        <v>701.06571504741589</v>
      </c>
      <c r="Y82" s="2">
        <f t="shared" si="14"/>
        <v>115.56710253335326</v>
      </c>
      <c r="Z82" s="2">
        <f t="shared" si="15"/>
        <v>168.05954079207439</v>
      </c>
      <c r="AA82" s="2">
        <f t="shared" si="16"/>
        <v>159.28709445378198</v>
      </c>
      <c r="AB82" s="17"/>
      <c r="AC82" s="2">
        <f t="shared" si="17"/>
        <v>954.43321756580838</v>
      </c>
      <c r="AD82" s="2">
        <f t="shared" si="18"/>
        <v>770.83542865035349</v>
      </c>
      <c r="AE82" s="3">
        <f t="shared" si="19"/>
        <v>147.6379125930699</v>
      </c>
      <c r="AF82" s="3"/>
      <c r="AG82" s="2">
        <f t="shared" si="20"/>
        <v>954.43321756580838</v>
      </c>
      <c r="AH82" s="2">
        <f t="shared" si="21"/>
        <v>1420.6377550832474</v>
      </c>
      <c r="AI82" s="3">
        <f t="shared" si="22"/>
        <v>581.98828692267989</v>
      </c>
      <c r="AK82" s="3" t="s">
        <v>95</v>
      </c>
      <c r="AL82" s="21">
        <v>1.4884621877541622</v>
      </c>
      <c r="AM82" s="9">
        <f t="shared" si="24"/>
        <v>0.33086368977828301</v>
      </c>
      <c r="AN82" s="34">
        <v>0.29555675930000003</v>
      </c>
      <c r="AO82" s="10">
        <v>0.60977371303880845</v>
      </c>
      <c r="AP82" s="9">
        <f t="shared" si="23"/>
        <v>2.4001181698058041E-3</v>
      </c>
      <c r="AQ82" s="3">
        <v>6.3960487100000003E-3</v>
      </c>
    </row>
    <row r="83" spans="1:43" x14ac:dyDescent="0.2">
      <c r="A83" s="5" t="s">
        <v>96</v>
      </c>
      <c r="C83" s="2">
        <v>1739.0939856405864</v>
      </c>
      <c r="D83" s="2">
        <v>1864.5204572650014</v>
      </c>
      <c r="E83" s="33">
        <v>2072.291922292794</v>
      </c>
      <c r="F83" s="2">
        <v>2030.8437445952968</v>
      </c>
      <c r="G83" s="2">
        <v>1920.7648919039268</v>
      </c>
      <c r="H83" s="3">
        <v>1033.0385186031842</v>
      </c>
      <c r="I83" s="2">
        <v>2055.1004102621791</v>
      </c>
      <c r="J83" s="2">
        <v>1682.6092805703347</v>
      </c>
      <c r="K83" s="3">
        <v>2050.0657150474158</v>
      </c>
      <c r="L83" s="21">
        <v>732.58480498846734</v>
      </c>
      <c r="M83" s="21">
        <v>1369.0595407920744</v>
      </c>
      <c r="N83" s="22">
        <v>1224.9231507065981</v>
      </c>
      <c r="P83" s="2">
        <v>1899.8168402655087</v>
      </c>
      <c r="Q83" s="2">
        <v>2253.2265680358987</v>
      </c>
      <c r="R83" s="33">
        <v>2072.291922292794</v>
      </c>
      <c r="S83" s="2">
        <v>2253.7205381836065</v>
      </c>
      <c r="T83" s="2">
        <v>2535.6844571870793</v>
      </c>
      <c r="U83" s="3">
        <v>2489.4632796851729</v>
      </c>
      <c r="V83" s="2">
        <v>2269.9256485726637</v>
      </c>
      <c r="W83" s="2">
        <v>2100.1769293379616</v>
      </c>
      <c r="X83" s="3">
        <v>2050.0657150474158</v>
      </c>
      <c r="Y83" s="2">
        <f t="shared" si="14"/>
        <v>1817.3888093647322</v>
      </c>
      <c r="Z83" s="2">
        <f t="shared" si="15"/>
        <v>1369.0595407920744</v>
      </c>
      <c r="AA83" s="2">
        <f t="shared" si="16"/>
        <v>1842.037819906654</v>
      </c>
      <c r="AB83" s="17"/>
      <c r="AC83" s="2">
        <f t="shared" si="17"/>
        <v>2250.7006009416768</v>
      </c>
      <c r="AD83" s="2">
        <f t="shared" si="18"/>
        <v>2140.0560976526808</v>
      </c>
      <c r="AE83" s="3">
        <f t="shared" si="19"/>
        <v>1676.1620566878203</v>
      </c>
      <c r="AF83" s="3"/>
      <c r="AG83" s="2">
        <f t="shared" si="20"/>
        <v>2250.7006009416768</v>
      </c>
      <c r="AH83" s="2">
        <f t="shared" si="21"/>
        <v>3944.0902393973342</v>
      </c>
      <c r="AI83" s="3">
        <f t="shared" si="22"/>
        <v>6607.4266890056979</v>
      </c>
      <c r="AK83" s="3" t="s">
        <v>96</v>
      </c>
      <c r="AL83" s="21">
        <v>1.7523833413236551</v>
      </c>
      <c r="AM83" s="9">
        <f t="shared" si="24"/>
        <v>0.48786654789629003</v>
      </c>
      <c r="AN83" s="34">
        <v>0.40083356669999998</v>
      </c>
      <c r="AO83" s="12">
        <v>2.935719964815044</v>
      </c>
      <c r="AP83" s="9">
        <f t="shared" si="23"/>
        <v>1.3872862413832636E-2</v>
      </c>
      <c r="AQ83" s="3">
        <v>1.9343849829999999E-2</v>
      </c>
    </row>
    <row r="84" spans="1:43" x14ac:dyDescent="0.2">
      <c r="A84" s="5" t="s">
        <v>97</v>
      </c>
      <c r="C84" s="2">
        <v>10184.093985640586</v>
      </c>
      <c r="D84" s="2">
        <v>6119.5204572650018</v>
      </c>
      <c r="E84" s="33">
        <v>10903.291922292794</v>
      </c>
      <c r="F84" s="2">
        <v>6895.8437445952968</v>
      </c>
      <c r="G84" s="2">
        <v>10397.764891903927</v>
      </c>
      <c r="H84" s="3">
        <v>5753.0385186031845</v>
      </c>
      <c r="I84" s="2">
        <v>6666.1004102621791</v>
      </c>
      <c r="J84" s="2">
        <v>5525.6092805703347</v>
      </c>
      <c r="K84" s="3">
        <v>5320.0657150474162</v>
      </c>
      <c r="L84" s="21">
        <v>702.58480498846734</v>
      </c>
      <c r="M84" s="21">
        <v>2680.0595407920746</v>
      </c>
      <c r="N84" s="22">
        <v>881.92315070659822</v>
      </c>
      <c r="P84" s="2">
        <v>11125.283289183455</v>
      </c>
      <c r="Q84" s="2">
        <v>7395.2881687202271</v>
      </c>
      <c r="R84" s="33">
        <v>10903.291922292794</v>
      </c>
      <c r="S84" s="2">
        <v>7652.6343873868127</v>
      </c>
      <c r="T84" s="2">
        <v>13726.537244103809</v>
      </c>
      <c r="U84" s="3">
        <v>13863.93428779633</v>
      </c>
      <c r="V84" s="2">
        <v>7362.9260262200387</v>
      </c>
      <c r="W84" s="2">
        <v>6896.8816858397558</v>
      </c>
      <c r="X84" s="3">
        <v>5320.0657150474162</v>
      </c>
      <c r="Y84" s="2">
        <f t="shared" si="14"/>
        <v>1742.9651195616107</v>
      </c>
      <c r="Z84" s="2">
        <f t="shared" si="15"/>
        <v>2680.0595407920746</v>
      </c>
      <c r="AA84" s="2">
        <f t="shared" si="16"/>
        <v>1326.234871890269</v>
      </c>
      <c r="AB84" s="17"/>
      <c r="AC84" s="2">
        <f t="shared" si="17"/>
        <v>10777.82821658057</v>
      </c>
      <c r="AD84" s="2">
        <f t="shared" si="18"/>
        <v>6526.6244757024033</v>
      </c>
      <c r="AE84" s="3">
        <f t="shared" si="19"/>
        <v>1916.4198440813179</v>
      </c>
      <c r="AF84" s="3"/>
      <c r="AG84" s="2">
        <f t="shared" si="20"/>
        <v>10777.82821658057</v>
      </c>
      <c r="AH84" s="2">
        <f t="shared" si="21"/>
        <v>12028.467814027981</v>
      </c>
      <c r="AI84" s="3">
        <f t="shared" si="22"/>
        <v>7554.5222937124436</v>
      </c>
      <c r="AK84" s="3" t="s">
        <v>97</v>
      </c>
      <c r="AL84" s="21">
        <v>1.1160381824905532</v>
      </c>
      <c r="AM84" s="9">
        <f t="shared" si="24"/>
        <v>4.3551455986165923E-2</v>
      </c>
      <c r="AN84" s="34">
        <v>8.2809990400000005E-2</v>
      </c>
      <c r="AO84" s="10">
        <v>0.70093177789664474</v>
      </c>
      <c r="AP84" s="9">
        <f t="shared" si="23"/>
        <v>1.2415196126037494E-3</v>
      </c>
      <c r="AQ84" s="3">
        <v>4.5756703899999997E-3</v>
      </c>
    </row>
    <row r="85" spans="1:43" x14ac:dyDescent="0.2">
      <c r="A85" s="5" t="s">
        <v>98</v>
      </c>
      <c r="C85" s="2">
        <v>612.09398564058654</v>
      </c>
      <c r="D85" s="2">
        <v>560.52045726500137</v>
      </c>
      <c r="E85" s="33">
        <v>627.29192229279386</v>
      </c>
      <c r="F85" s="2">
        <v>608.84374459529693</v>
      </c>
      <c r="G85" s="2">
        <v>513.76489190392681</v>
      </c>
      <c r="H85" s="3">
        <v>205.03851860318429</v>
      </c>
      <c r="I85" s="2">
        <v>822.10041026217914</v>
      </c>
      <c r="J85" s="2">
        <v>702.6092805703347</v>
      </c>
      <c r="K85" s="3">
        <v>1048.065715047416</v>
      </c>
      <c r="L85" s="21">
        <v>200.58480498846728</v>
      </c>
      <c r="M85" s="21">
        <v>477.05954079207442</v>
      </c>
      <c r="N85" s="22">
        <v>404.92315070659816</v>
      </c>
      <c r="P85" s="2">
        <v>668.66222949812845</v>
      </c>
      <c r="Q85" s="2">
        <v>677.37502225625951</v>
      </c>
      <c r="R85" s="33">
        <v>627.29192229279386</v>
      </c>
      <c r="S85" s="2">
        <v>675.66185502493079</v>
      </c>
      <c r="T85" s="2">
        <v>678.24316059726686</v>
      </c>
      <c r="U85" s="3">
        <v>494.11116216058895</v>
      </c>
      <c r="V85" s="2">
        <v>908.03680328114081</v>
      </c>
      <c r="W85" s="2">
        <v>876.97353059433465</v>
      </c>
      <c r="X85" s="3">
        <v>1048.065715047416</v>
      </c>
      <c r="Y85" s="2">
        <f t="shared" si="14"/>
        <v>497.60871018937706</v>
      </c>
      <c r="Z85" s="2">
        <f t="shared" si="15"/>
        <v>477.05954079207442</v>
      </c>
      <c r="AA85" s="2">
        <f t="shared" si="16"/>
        <v>608.92290045057268</v>
      </c>
      <c r="AB85" s="17"/>
      <c r="AC85" s="2">
        <f t="shared" si="17"/>
        <v>636.8908919716614</v>
      </c>
      <c r="AD85" s="2">
        <f t="shared" si="18"/>
        <v>944.35868297429715</v>
      </c>
      <c r="AE85" s="3">
        <f t="shared" si="19"/>
        <v>527.86371714400809</v>
      </c>
      <c r="AF85" s="3"/>
      <c r="AG85" s="2">
        <f t="shared" si="20"/>
        <v>636.8908919716614</v>
      </c>
      <c r="AH85" s="2">
        <f t="shared" si="21"/>
        <v>1740.4384249994248</v>
      </c>
      <c r="AI85" s="3">
        <f t="shared" si="22"/>
        <v>2080.8374696818883</v>
      </c>
      <c r="AK85" s="3" t="s">
        <v>98</v>
      </c>
      <c r="AL85" s="12">
        <v>2.7327104955315735</v>
      </c>
      <c r="AM85" s="9">
        <f t="shared" si="24"/>
        <v>8.5917430751505876E-4</v>
      </c>
      <c r="AN85" s="34">
        <v>6.3530847999999996E-3</v>
      </c>
      <c r="AO85" s="12">
        <v>3.2671804478787796</v>
      </c>
      <c r="AP85" s="9">
        <f t="shared" si="23"/>
        <v>6.984033489827178E-2</v>
      </c>
      <c r="AQ85" s="3">
        <v>6.1187550129999997E-2</v>
      </c>
    </row>
    <row r="86" spans="1:43" x14ac:dyDescent="0.2">
      <c r="A86" s="5" t="s">
        <v>99</v>
      </c>
      <c r="C86" s="2">
        <v>604.09398564058654</v>
      </c>
      <c r="D86" s="2">
        <v>555.52045726500137</v>
      </c>
      <c r="E86" s="33">
        <v>717.29192229279386</v>
      </c>
      <c r="F86" s="2">
        <v>583.84374459529693</v>
      </c>
      <c r="G86" s="2">
        <v>841.76489190392681</v>
      </c>
      <c r="H86" s="3">
        <v>278.03851860318429</v>
      </c>
      <c r="I86" s="2">
        <v>757.10041026217914</v>
      </c>
      <c r="J86" s="2">
        <v>599.6092805703347</v>
      </c>
      <c r="K86" s="3">
        <v>553.06571504741589</v>
      </c>
      <c r="L86" s="21">
        <v>104.5848049884673</v>
      </c>
      <c r="M86" s="21">
        <v>240.05954079207439</v>
      </c>
      <c r="N86" s="22">
        <v>164.92315070659819</v>
      </c>
      <c r="P86" s="2">
        <v>659.92288887156326</v>
      </c>
      <c r="Q86" s="2">
        <v>671.33264669728851</v>
      </c>
      <c r="R86" s="33">
        <v>717.29192229279386</v>
      </c>
      <c r="S86" s="2">
        <v>647.91820729007361</v>
      </c>
      <c r="T86" s="2">
        <v>1111.2500868811749</v>
      </c>
      <c r="U86" s="3">
        <v>670.02988749790131</v>
      </c>
      <c r="V86" s="2">
        <v>836.24217640040354</v>
      </c>
      <c r="W86" s="2">
        <v>748.41235705291263</v>
      </c>
      <c r="X86" s="3">
        <v>553.06571504741589</v>
      </c>
      <c r="Y86" s="2">
        <f t="shared" si="14"/>
        <v>259.45290281938821</v>
      </c>
      <c r="Z86" s="2">
        <f t="shared" si="15"/>
        <v>240.05954079207439</v>
      </c>
      <c r="AA86" s="2">
        <f t="shared" si="16"/>
        <v>248.01121670732931</v>
      </c>
      <c r="AB86" s="17"/>
      <c r="AC86" s="2">
        <f t="shared" si="17"/>
        <v>746.29093992179924</v>
      </c>
      <c r="AD86" s="2">
        <f t="shared" si="18"/>
        <v>712.57341616691065</v>
      </c>
      <c r="AE86" s="3">
        <f t="shared" si="19"/>
        <v>249.17455343959728</v>
      </c>
      <c r="AF86" s="3"/>
      <c r="AG86" s="2">
        <f t="shared" si="20"/>
        <v>746.29093992179924</v>
      </c>
      <c r="AH86" s="2">
        <f t="shared" si="21"/>
        <v>1313.2617685305406</v>
      </c>
      <c r="AI86" s="3">
        <f t="shared" si="22"/>
        <v>982.24547444490247</v>
      </c>
      <c r="AK86" s="3" t="s">
        <v>99</v>
      </c>
      <c r="AL86" s="21">
        <v>1.7597182255329964</v>
      </c>
      <c r="AM86" s="9">
        <f t="shared" si="24"/>
        <v>0.78838686977423489</v>
      </c>
      <c r="AN86" s="34">
        <v>0.58296829110000004</v>
      </c>
      <c r="AO86" s="10">
        <v>1.3161696355952384</v>
      </c>
      <c r="AP86" s="9">
        <f t="shared" si="23"/>
        <v>2.4550487140360534E-3</v>
      </c>
      <c r="AQ86" s="3">
        <v>6.3960487100000003E-3</v>
      </c>
    </row>
    <row r="87" spans="1:43" x14ac:dyDescent="0.2">
      <c r="A87" s="5" t="s">
        <v>100</v>
      </c>
      <c r="C87" s="2">
        <v>163.09398564058651</v>
      </c>
      <c r="D87" s="2">
        <v>138.5204572650014</v>
      </c>
      <c r="E87" s="33">
        <v>187.29192229279388</v>
      </c>
      <c r="F87" s="2">
        <v>141.84374459529687</v>
      </c>
      <c r="G87" s="2">
        <v>215.76489190392675</v>
      </c>
      <c r="H87" s="3">
        <v>88.038518603184286</v>
      </c>
      <c r="I87" s="2">
        <v>160.1004102621792</v>
      </c>
      <c r="J87" s="2">
        <v>138.60928057033468</v>
      </c>
      <c r="K87" s="3">
        <v>140.06571504741595</v>
      </c>
      <c r="L87" s="2">
        <v>30.584804988467294</v>
      </c>
      <c r="M87" s="21">
        <v>85.059540792074401</v>
      </c>
      <c r="N87" s="3">
        <v>51.923150706598186</v>
      </c>
      <c r="P87" s="2">
        <v>178.1667368321535</v>
      </c>
      <c r="Q87" s="2">
        <v>167.39852507910649</v>
      </c>
      <c r="R87" s="33">
        <v>187.29192229279388</v>
      </c>
      <c r="S87" s="2">
        <v>157.4105153377987</v>
      </c>
      <c r="T87" s="2">
        <v>284.84052635152125</v>
      </c>
      <c r="U87" s="3">
        <v>212.15923251037594</v>
      </c>
      <c r="V87" s="2">
        <v>176.83614181886321</v>
      </c>
      <c r="W87" s="2">
        <v>173.0074929500432</v>
      </c>
      <c r="X87" s="3">
        <v>140.06571504741595</v>
      </c>
      <c r="Y87" s="2">
        <f t="shared" si="14"/>
        <v>75.874467971688446</v>
      </c>
      <c r="Z87" s="2">
        <f t="shared" si="15"/>
        <v>85.059540792074401</v>
      </c>
      <c r="AA87" s="2">
        <f t="shared" si="16"/>
        <v>78.081965611552206</v>
      </c>
      <c r="AB87" s="17"/>
      <c r="AC87" s="2">
        <f t="shared" si="17"/>
        <v>197.87790973395829</v>
      </c>
      <c r="AD87" s="2">
        <f t="shared" si="18"/>
        <v>163.30311660544081</v>
      </c>
      <c r="AE87" s="3">
        <f t="shared" si="19"/>
        <v>79.671991458438356</v>
      </c>
      <c r="AF87" s="3"/>
      <c r="AG87" s="2">
        <f t="shared" si="20"/>
        <v>197.87790973395829</v>
      </c>
      <c r="AH87" s="2">
        <f t="shared" si="21"/>
        <v>300.96511440664801</v>
      </c>
      <c r="AI87" s="3">
        <f t="shared" si="22"/>
        <v>314.066793618372</v>
      </c>
      <c r="AK87" s="3" t="s">
        <v>100</v>
      </c>
      <c r="AL87" s="21">
        <v>1.5209636831685143</v>
      </c>
      <c r="AM87" s="9">
        <f t="shared" si="24"/>
        <v>0.26971385615282245</v>
      </c>
      <c r="AN87" s="34">
        <v>0.2528092589</v>
      </c>
      <c r="AO87" s="10">
        <v>1.5871746070121049</v>
      </c>
      <c r="AP87" s="9">
        <f t="shared" si="23"/>
        <v>3.8388967342714493E-3</v>
      </c>
      <c r="AQ87" s="3">
        <v>8.3318034099999997E-3</v>
      </c>
    </row>
    <row r="88" spans="1:43" x14ac:dyDescent="0.2">
      <c r="A88" s="5" t="s">
        <v>101</v>
      </c>
      <c r="C88" s="2">
        <v>1078.0939856405864</v>
      </c>
      <c r="D88" s="2">
        <v>441.52045726500143</v>
      </c>
      <c r="E88" s="33">
        <v>1194.291922292794</v>
      </c>
      <c r="F88" s="2">
        <v>482.84374459529687</v>
      </c>
      <c r="G88" s="2">
        <v>2343.7648919039266</v>
      </c>
      <c r="H88" s="3">
        <v>956.03851860318423</v>
      </c>
      <c r="I88" s="2">
        <v>2946.1004102621791</v>
      </c>
      <c r="J88" s="2">
        <v>2889.6092805703347</v>
      </c>
      <c r="K88" s="3">
        <v>3053.0657150474158</v>
      </c>
      <c r="L88" s="2">
        <v>1</v>
      </c>
      <c r="M88" s="2">
        <v>1</v>
      </c>
      <c r="N88" s="2">
        <v>1</v>
      </c>
      <c r="P88" s="2">
        <v>1177.7288209955545</v>
      </c>
      <c r="Q88" s="2">
        <v>533.56648395274965</v>
      </c>
      <c r="R88" s="33">
        <v>1194.291922292794</v>
      </c>
      <c r="S88" s="2">
        <v>535.83387044125061</v>
      </c>
      <c r="T88" s="2">
        <v>3094.1049749251674</v>
      </c>
      <c r="U88" s="3">
        <v>2303.9051721375968</v>
      </c>
      <c r="V88" s="2">
        <v>3254.064303199385</v>
      </c>
      <c r="W88" s="2">
        <v>3606.7141765660817</v>
      </c>
      <c r="X88" s="3">
        <v>3053.0657150474158</v>
      </c>
      <c r="Y88" s="2">
        <v>1</v>
      </c>
      <c r="Z88" s="2">
        <v>1</v>
      </c>
      <c r="AA88" s="2">
        <v>1</v>
      </c>
      <c r="AB88" s="17"/>
      <c r="AC88" s="2">
        <f t="shared" si="17"/>
        <v>1473.2385407908521</v>
      </c>
      <c r="AD88" s="2">
        <f t="shared" si="18"/>
        <v>3304.6147316042939</v>
      </c>
      <c r="AE88" s="3">
        <f t="shared" si="19"/>
        <v>1</v>
      </c>
      <c r="AF88" s="3"/>
      <c r="AG88" s="2">
        <f t="shared" si="20"/>
        <v>1473.2385407908521</v>
      </c>
      <c r="AH88" s="2">
        <f t="shared" si="21"/>
        <v>6090.3537632425341</v>
      </c>
      <c r="AI88" s="3">
        <v>1</v>
      </c>
      <c r="AK88" s="3" t="s">
        <v>101</v>
      </c>
      <c r="AL88" s="12">
        <v>4.133990249788849</v>
      </c>
      <c r="AM88" s="9">
        <f t="shared" si="24"/>
        <v>2.1453169655133199E-2</v>
      </c>
      <c r="AN88" s="34">
        <v>4.6055111699999998E-2</v>
      </c>
      <c r="AO88" s="11">
        <v>6.7877670337295685E-4</v>
      </c>
      <c r="AP88" s="9">
        <f t="shared" si="23"/>
        <v>4.7083074895452583E-2</v>
      </c>
      <c r="AQ88" s="3">
        <v>4.7563514539999997E-2</v>
      </c>
    </row>
    <row r="89" spans="1:43" x14ac:dyDescent="0.2">
      <c r="A89" s="5" t="s">
        <v>102</v>
      </c>
      <c r="C89" s="2">
        <v>18953.093985640586</v>
      </c>
      <c r="D89" s="2">
        <v>11821.520457265002</v>
      </c>
      <c r="E89" s="33">
        <v>20346.291922292792</v>
      </c>
      <c r="F89" s="2">
        <v>12848.843744595297</v>
      </c>
      <c r="G89" s="2">
        <v>14040.764891903927</v>
      </c>
      <c r="H89" s="3">
        <v>6109.0385186031845</v>
      </c>
      <c r="I89" s="2">
        <v>6013.1004102621791</v>
      </c>
      <c r="J89" s="2">
        <v>4908.6092805703347</v>
      </c>
      <c r="K89" s="3">
        <v>5346.0657150474162</v>
      </c>
      <c r="L89" s="21">
        <v>1841.5848049884673</v>
      </c>
      <c r="M89" s="21">
        <v>4718.0595407920746</v>
      </c>
      <c r="N89" s="22">
        <v>3061.9231507065983</v>
      </c>
      <c r="P89" s="2">
        <v>20704.693033477295</v>
      </c>
      <c r="Q89" s="2">
        <v>14286.013256170765</v>
      </c>
      <c r="R89" s="33">
        <v>20346.291922292792</v>
      </c>
      <c r="S89" s="2">
        <v>14258.951786011003</v>
      </c>
      <c r="T89" s="2">
        <v>18535.818440604653</v>
      </c>
      <c r="U89" s="3">
        <v>14721.839304509798</v>
      </c>
      <c r="V89" s="2">
        <v>6641.6661592489399</v>
      </c>
      <c r="W89" s="2">
        <v>6126.7628113246355</v>
      </c>
      <c r="X89" s="3">
        <v>5346.0657150474162</v>
      </c>
      <c r="Y89" s="2">
        <f t="shared" si="14"/>
        <v>4568.5845424201243</v>
      </c>
      <c r="Z89" s="2">
        <f t="shared" si="15"/>
        <v>4718.0595407920746</v>
      </c>
      <c r="AA89" s="2">
        <f t="shared" si="16"/>
        <v>4604.51599922473</v>
      </c>
      <c r="AB89" s="17"/>
      <c r="AC89" s="2">
        <f t="shared" si="17"/>
        <v>17142.267957177715</v>
      </c>
      <c r="AD89" s="2">
        <f t="shared" si="18"/>
        <v>6038.1648952069982</v>
      </c>
      <c r="AE89" s="3">
        <f t="shared" si="19"/>
        <v>4630.3866941456427</v>
      </c>
      <c r="AF89" s="3"/>
      <c r="AG89" s="2">
        <f t="shared" si="20"/>
        <v>17142.267957177715</v>
      </c>
      <c r="AH89" s="2">
        <f t="shared" si="21"/>
        <v>11128.244373210166</v>
      </c>
      <c r="AI89" s="3">
        <f t="shared" si="22"/>
        <v>18252.972915859882</v>
      </c>
      <c r="AK89" s="3" t="s">
        <v>102</v>
      </c>
      <c r="AL89" s="21">
        <v>0.64916989986442308</v>
      </c>
      <c r="AM89" s="9">
        <f t="shared" si="24"/>
        <v>5.4664842176115438E-4</v>
      </c>
      <c r="AN89" s="34">
        <v>4.2799479E-3</v>
      </c>
      <c r="AO89" s="10">
        <v>1.0647933494830886</v>
      </c>
      <c r="AP89" s="9">
        <f t="shared" si="23"/>
        <v>2.5063140322466044E-4</v>
      </c>
      <c r="AQ89" s="3">
        <v>1.7723192100000001E-3</v>
      </c>
    </row>
    <row r="90" spans="1:43" x14ac:dyDescent="0.2">
      <c r="A90" s="5" t="s">
        <v>103</v>
      </c>
      <c r="C90" s="2">
        <v>1.0939856405864994</v>
      </c>
      <c r="D90" s="2">
        <v>1</v>
      </c>
      <c r="E90" s="33">
        <v>4.2919222927938776</v>
      </c>
      <c r="F90" s="2">
        <v>7.8437445952968758</v>
      </c>
      <c r="G90" s="2">
        <v>3.7648919039267597</v>
      </c>
      <c r="H90" s="3">
        <v>1</v>
      </c>
      <c r="I90" s="2">
        <v>1</v>
      </c>
      <c r="J90" s="2">
        <v>1</v>
      </c>
      <c r="K90" s="3">
        <v>1</v>
      </c>
      <c r="L90" s="2">
        <v>1</v>
      </c>
      <c r="M90" s="2">
        <v>1</v>
      </c>
      <c r="N90" s="2">
        <v>1</v>
      </c>
      <c r="P90" s="2">
        <v>1.1950891442070761</v>
      </c>
      <c r="Q90" s="2">
        <v>1.2084751117942016</v>
      </c>
      <c r="R90" s="33">
        <v>4.2919222927938776</v>
      </c>
      <c r="S90" s="2">
        <v>8.7045634789642552</v>
      </c>
      <c r="T90" s="2">
        <v>4.9701959485076097</v>
      </c>
      <c r="U90" s="3">
        <v>2.409845552565923</v>
      </c>
      <c r="V90" s="2">
        <v>1</v>
      </c>
      <c r="W90" s="2">
        <v>1</v>
      </c>
      <c r="X90" s="3">
        <v>1</v>
      </c>
      <c r="Y90" s="2">
        <v>1</v>
      </c>
      <c r="Z90" s="2">
        <v>1</v>
      </c>
      <c r="AA90" s="2">
        <v>1</v>
      </c>
      <c r="AB90" s="17"/>
      <c r="AC90" s="2">
        <f t="shared" si="17"/>
        <v>3.7966819214721572</v>
      </c>
      <c r="AD90" s="2">
        <f t="shared" si="18"/>
        <v>1</v>
      </c>
      <c r="AE90" s="3">
        <f t="shared" si="19"/>
        <v>1</v>
      </c>
      <c r="AF90" s="3"/>
      <c r="AG90" s="2">
        <f t="shared" si="20"/>
        <v>3.7966819214721572</v>
      </c>
      <c r="AH90" s="2">
        <v>1</v>
      </c>
      <c r="AI90" s="3">
        <v>1</v>
      </c>
      <c r="AK90" s="3" t="s">
        <v>103</v>
      </c>
      <c r="AL90" s="21">
        <v>0.48541978194011637</v>
      </c>
      <c r="AM90" s="9">
        <f t="shared" si="24"/>
        <v>0.14664704086166269</v>
      </c>
      <c r="AN90" s="34">
        <v>0.18025178820000001</v>
      </c>
      <c r="AO90" s="11">
        <v>0.263387879386075</v>
      </c>
      <c r="AP90" s="9">
        <f t="shared" si="23"/>
        <v>0.14664704086166269</v>
      </c>
      <c r="AQ90" s="3">
        <v>9.9324809099999994E-2</v>
      </c>
    </row>
    <row r="91" spans="1:43" x14ac:dyDescent="0.2">
      <c r="A91" s="5" t="s">
        <v>104</v>
      </c>
      <c r="C91" s="2">
        <v>2216.0939856405867</v>
      </c>
      <c r="D91" s="2">
        <v>1424.5204572650014</v>
      </c>
      <c r="E91" s="33">
        <v>2526.291922292794</v>
      </c>
      <c r="F91" s="2">
        <v>1551.8437445952968</v>
      </c>
      <c r="G91" s="2">
        <v>3072.7648919039266</v>
      </c>
      <c r="H91" s="3">
        <v>1403.0385186031842</v>
      </c>
      <c r="I91" s="2">
        <v>2151.1004102621791</v>
      </c>
      <c r="J91" s="2">
        <v>2034.6092805703347</v>
      </c>
      <c r="K91" s="3">
        <v>1683.065715047416</v>
      </c>
      <c r="L91" s="21">
        <v>316.58480498846728</v>
      </c>
      <c r="M91" s="21">
        <v>1427.0595407920744</v>
      </c>
      <c r="N91" s="22">
        <v>539.92315070659822</v>
      </c>
      <c r="P91" s="2">
        <v>2420.9000251244624</v>
      </c>
      <c r="Q91" s="2">
        <v>1721.4975188464498</v>
      </c>
      <c r="R91" s="33">
        <v>2526.291922292794</v>
      </c>
      <c r="S91" s="2">
        <v>1722.1522475837432</v>
      </c>
      <c r="T91" s="2">
        <v>4056.4892714525113</v>
      </c>
      <c r="U91" s="3">
        <v>3381.1061341345644</v>
      </c>
      <c r="V91" s="2">
        <v>2375.9607898119066</v>
      </c>
      <c r="W91" s="2">
        <v>2539.5316194989377</v>
      </c>
      <c r="X91" s="3">
        <v>1683.065715047416</v>
      </c>
      <c r="Y91" s="2">
        <f t="shared" si="14"/>
        <v>785.38031076144694</v>
      </c>
      <c r="Z91" s="2">
        <f t="shared" si="15"/>
        <v>1427.0595407920744</v>
      </c>
      <c r="AA91" s="2">
        <f t="shared" si="16"/>
        <v>811.93572255614708</v>
      </c>
      <c r="AB91" s="17"/>
      <c r="AC91" s="2">
        <f t="shared" si="17"/>
        <v>2638.0728532390872</v>
      </c>
      <c r="AD91" s="2">
        <f t="shared" si="18"/>
        <v>2199.5193747860867</v>
      </c>
      <c r="AE91" s="3">
        <f t="shared" si="19"/>
        <v>1008.1251913698894</v>
      </c>
      <c r="AF91" s="3"/>
      <c r="AG91" s="2">
        <f t="shared" si="20"/>
        <v>2638.0728532390872</v>
      </c>
      <c r="AH91" s="2">
        <f t="shared" si="21"/>
        <v>4053.6801380928346</v>
      </c>
      <c r="AI91" s="3">
        <f t="shared" si="22"/>
        <v>3974.027015310844</v>
      </c>
      <c r="AK91" s="3" t="s">
        <v>104</v>
      </c>
      <c r="AL91" s="21">
        <v>1.5366065926176495</v>
      </c>
      <c r="AM91" s="9">
        <f t="shared" si="24"/>
        <v>0.47454085002106172</v>
      </c>
      <c r="AN91" s="34">
        <v>0.39230675240000001</v>
      </c>
      <c r="AO91" s="10">
        <v>1.506412914424043</v>
      </c>
      <c r="AP91" s="9">
        <f t="shared" si="23"/>
        <v>2.4547070993644046E-2</v>
      </c>
      <c r="AQ91" s="3">
        <v>2.927903649E-2</v>
      </c>
    </row>
    <row r="92" spans="1:43" x14ac:dyDescent="0.2">
      <c r="A92" s="5" t="s">
        <v>105</v>
      </c>
      <c r="C92" s="2">
        <v>1301.0939856405864</v>
      </c>
      <c r="D92" s="2">
        <v>5552.5204572650018</v>
      </c>
      <c r="E92" s="33">
        <v>1436.291922292794</v>
      </c>
      <c r="F92" s="2">
        <v>5929.8437445952968</v>
      </c>
      <c r="G92" s="2">
        <v>1844.7648919039268</v>
      </c>
      <c r="H92" s="3">
        <v>1050.0385186031842</v>
      </c>
      <c r="I92" s="2">
        <v>412.1004102621792</v>
      </c>
      <c r="J92" s="2">
        <v>230.60928057033468</v>
      </c>
      <c r="K92" s="3">
        <v>686.06571504741589</v>
      </c>
      <c r="L92" s="21">
        <v>921.58480498846734</v>
      </c>
      <c r="M92" s="21">
        <v>2145.0595407920746</v>
      </c>
      <c r="N92" s="22">
        <v>1423.9231507065981</v>
      </c>
      <c r="P92" s="2">
        <v>1421.3379409610609</v>
      </c>
      <c r="Q92" s="2">
        <v>6710.0827803329148</v>
      </c>
      <c r="R92" s="33">
        <v>1436.291922292794</v>
      </c>
      <c r="S92" s="2">
        <v>6580.6198389119318</v>
      </c>
      <c r="T92" s="2">
        <v>2435.3535840237346</v>
      </c>
      <c r="U92" s="3">
        <v>2530.4306540787939</v>
      </c>
      <c r="V92" s="2">
        <v>455.17838757187525</v>
      </c>
      <c r="W92" s="2">
        <v>287.83883242393472</v>
      </c>
      <c r="X92" s="3">
        <v>686.06571504741589</v>
      </c>
      <c r="Y92" s="2">
        <f t="shared" si="14"/>
        <v>2286.2580551243977</v>
      </c>
      <c r="Z92" s="2">
        <f t="shared" si="15"/>
        <v>2145.0595407920746</v>
      </c>
      <c r="AA92" s="2">
        <f t="shared" si="16"/>
        <v>2141.2937576770933</v>
      </c>
      <c r="AB92" s="17"/>
      <c r="AC92" s="2">
        <f t="shared" si="17"/>
        <v>3519.0194534335383</v>
      </c>
      <c r="AD92" s="2">
        <f t="shared" si="18"/>
        <v>476.36097834774199</v>
      </c>
      <c r="AE92" s="3">
        <f t="shared" si="19"/>
        <v>2190.8704511978553</v>
      </c>
      <c r="AF92" s="3"/>
      <c r="AG92" s="2">
        <f t="shared" si="20"/>
        <v>3519.0194534335383</v>
      </c>
      <c r="AH92" s="2">
        <f t="shared" si="21"/>
        <v>877.92590446197482</v>
      </c>
      <c r="AI92" s="3">
        <f t="shared" si="22"/>
        <v>8636.4059093450633</v>
      </c>
      <c r="AK92" s="3" t="s">
        <v>105</v>
      </c>
      <c r="AL92" s="21">
        <v>0.24948026462467401</v>
      </c>
      <c r="AM92" s="9">
        <f t="shared" si="24"/>
        <v>7.8301625290266921E-2</v>
      </c>
      <c r="AN92" s="34">
        <v>0.12556562590000001</v>
      </c>
      <c r="AO92" s="10">
        <v>2.4542080609751804</v>
      </c>
      <c r="AP92" s="9">
        <f t="shared" si="23"/>
        <v>0.39781115661932098</v>
      </c>
      <c r="AQ92" s="3">
        <v>0.23166649731</v>
      </c>
    </row>
    <row r="93" spans="1:43" x14ac:dyDescent="0.2">
      <c r="A93" s="5" t="s">
        <v>106</v>
      </c>
      <c r="C93" s="2">
        <v>4.0939856405864994</v>
      </c>
      <c r="D93" s="2">
        <v>46.520457265001404</v>
      </c>
      <c r="E93" s="33">
        <v>18.291922292793878</v>
      </c>
      <c r="F93" s="2">
        <v>60.843744595296876</v>
      </c>
      <c r="G93" s="2">
        <v>90.764891903926753</v>
      </c>
      <c r="H93" s="3">
        <v>33.038518603184279</v>
      </c>
      <c r="I93" s="2">
        <v>119.10041026217918</v>
      </c>
      <c r="J93" s="2">
        <v>50.609280570334683</v>
      </c>
      <c r="K93" s="3">
        <v>51.065715047415935</v>
      </c>
      <c r="L93" s="2">
        <v>1</v>
      </c>
      <c r="M93" s="2">
        <v>1</v>
      </c>
      <c r="N93" s="2">
        <v>1</v>
      </c>
      <c r="P93" s="2">
        <v>4.472341879169047</v>
      </c>
      <c r="Q93" s="2">
        <v>56.21881479403995</v>
      </c>
      <c r="R93" s="33">
        <v>18.291922292793878</v>
      </c>
      <c r="S93" s="2">
        <v>67.521096676861461</v>
      </c>
      <c r="T93" s="2">
        <v>119.82264285917829</v>
      </c>
      <c r="U93" s="3">
        <v>79.617727119250148</v>
      </c>
      <c r="V93" s="2">
        <v>131.55030024793663</v>
      </c>
      <c r="W93" s="2">
        <v>63.168820409799167</v>
      </c>
      <c r="X93" s="3">
        <v>51.065715047415935</v>
      </c>
      <c r="Y93" s="2">
        <v>1</v>
      </c>
      <c r="Z93" s="2">
        <v>1</v>
      </c>
      <c r="AA93" s="2">
        <v>1</v>
      </c>
      <c r="AB93" s="17"/>
      <c r="AC93" s="2">
        <f t="shared" si="17"/>
        <v>57.657424270215465</v>
      </c>
      <c r="AD93" s="2">
        <f t="shared" si="18"/>
        <v>81.928278568383917</v>
      </c>
      <c r="AE93" s="3">
        <f t="shared" si="19"/>
        <v>1</v>
      </c>
      <c r="AF93" s="3"/>
      <c r="AG93" s="2">
        <f t="shared" si="20"/>
        <v>57.657424270215465</v>
      </c>
      <c r="AH93" s="2">
        <f t="shared" si="21"/>
        <v>150.99254836666034</v>
      </c>
      <c r="AI93" s="3">
        <v>1</v>
      </c>
      <c r="AK93" s="3" t="s">
        <v>106</v>
      </c>
      <c r="AL93" s="21">
        <v>2.6187876110979817</v>
      </c>
      <c r="AM93" s="9">
        <f t="shared" si="24"/>
        <v>0.44496972868007023</v>
      </c>
      <c r="AN93" s="34">
        <v>0.3724872394</v>
      </c>
      <c r="AO93" s="11">
        <v>1.7343820204548707E-2</v>
      </c>
      <c r="AP93" s="9">
        <f t="shared" si="23"/>
        <v>5.8614283044639698E-2</v>
      </c>
      <c r="AQ93" s="3">
        <v>5.3729759420000002E-2</v>
      </c>
    </row>
    <row r="94" spans="1:43" x14ac:dyDescent="0.2">
      <c r="A94" s="5" t="s">
        <v>107</v>
      </c>
      <c r="C94" s="2">
        <v>8.0939856405864994</v>
      </c>
      <c r="D94" s="2">
        <v>32.520457265001404</v>
      </c>
      <c r="E94" s="33">
        <v>9.2919222927938776</v>
      </c>
      <c r="F94" s="2">
        <v>39.843744595296876</v>
      </c>
      <c r="G94" s="2">
        <v>67.764891903926753</v>
      </c>
      <c r="H94" s="3">
        <v>38.038518603184279</v>
      </c>
      <c r="I94" s="2">
        <v>70.100410262179182</v>
      </c>
      <c r="J94" s="2">
        <v>21.609280570334683</v>
      </c>
      <c r="K94" s="3">
        <v>4.0657150474159351</v>
      </c>
      <c r="L94" s="2">
        <v>1</v>
      </c>
      <c r="M94" s="2">
        <v>1</v>
      </c>
      <c r="N94" s="2">
        <v>1</v>
      </c>
      <c r="P94" s="2">
        <v>8.8420121924516746</v>
      </c>
      <c r="Q94" s="2">
        <v>39.300163228921129</v>
      </c>
      <c r="R94" s="33">
        <v>9.2919222927938776</v>
      </c>
      <c r="S94" s="2">
        <v>44.216432579581436</v>
      </c>
      <c r="T94" s="2">
        <v>89.459352296587184</v>
      </c>
      <c r="U94" s="3">
        <v>91.666954882079764</v>
      </c>
      <c r="V94" s="2">
        <v>77.428196907073186</v>
      </c>
      <c r="W94" s="2">
        <v>26.971985140855107</v>
      </c>
      <c r="X94" s="3">
        <v>4.0657150474159351</v>
      </c>
      <c r="Y94" s="2">
        <v>1</v>
      </c>
      <c r="Z94" s="2">
        <v>1</v>
      </c>
      <c r="AA94" s="2">
        <v>1</v>
      </c>
      <c r="AB94" s="17"/>
      <c r="AC94" s="2">
        <f t="shared" si="17"/>
        <v>47.129472912069183</v>
      </c>
      <c r="AD94" s="2">
        <f t="shared" si="18"/>
        <v>36.155299031781411</v>
      </c>
      <c r="AE94" s="3">
        <f t="shared" si="19"/>
        <v>1</v>
      </c>
      <c r="AF94" s="3"/>
      <c r="AG94" s="2">
        <f t="shared" si="20"/>
        <v>47.129472912069183</v>
      </c>
      <c r="AH94" s="2">
        <f t="shared" si="21"/>
        <v>66.63365608506777</v>
      </c>
      <c r="AI94" s="3">
        <v>1</v>
      </c>
      <c r="AK94" s="3" t="s">
        <v>107</v>
      </c>
      <c r="AL94" s="21">
        <v>1.4138425908006249</v>
      </c>
      <c r="AM94" s="9">
        <f t="shared" si="24"/>
        <v>0.6871103071453768</v>
      </c>
      <c r="AN94" s="34">
        <v>0.52863804780000001</v>
      </c>
      <c r="AO94" s="11">
        <v>2.1218145211717703E-2</v>
      </c>
      <c r="AP94" s="9">
        <f t="shared" si="23"/>
        <v>7.3658803722868579E-2</v>
      </c>
      <c r="AQ94" s="3">
        <v>6.232668031E-2</v>
      </c>
    </row>
    <row r="95" spans="1:43" x14ac:dyDescent="0.2">
      <c r="A95" s="5" t="s">
        <v>108</v>
      </c>
      <c r="C95" s="2">
        <v>795.09398564058654</v>
      </c>
      <c r="D95" s="2">
        <v>786.52045726500137</v>
      </c>
      <c r="E95" s="33">
        <v>847.29192229279386</v>
      </c>
      <c r="F95" s="2">
        <v>863.84374459529693</v>
      </c>
      <c r="G95" s="2">
        <v>1013.7648919039268</v>
      </c>
      <c r="H95" s="3">
        <v>458.03851860318429</v>
      </c>
      <c r="I95" s="2">
        <v>268.1004102621792</v>
      </c>
      <c r="J95" s="2">
        <v>186.60928057033468</v>
      </c>
      <c r="K95" s="3">
        <v>181.06571504741595</v>
      </c>
      <c r="L95" s="2">
        <v>14.584804988467294</v>
      </c>
      <c r="M95" s="21">
        <v>115.0595407920744</v>
      </c>
      <c r="N95" s="22">
        <v>38.923150706598186</v>
      </c>
      <c r="P95" s="2">
        <v>868.57464633080872</v>
      </c>
      <c r="Q95" s="2">
        <v>950.49039752174917</v>
      </c>
      <c r="R95" s="33">
        <v>847.29192229279386</v>
      </c>
      <c r="S95" s="2">
        <v>958.6470619204739</v>
      </c>
      <c r="T95" s="2">
        <v>1338.3146945666388</v>
      </c>
      <c r="U95" s="3">
        <v>1103.8020869597674</v>
      </c>
      <c r="V95" s="2">
        <v>296.12567571301122</v>
      </c>
      <c r="W95" s="2">
        <v>232.9194961538127</v>
      </c>
      <c r="X95" s="3">
        <v>181.06571504741595</v>
      </c>
      <c r="Y95" s="2">
        <f t="shared" si="14"/>
        <v>36.181833410023643</v>
      </c>
      <c r="Z95" s="2">
        <f t="shared" si="15"/>
        <v>115.0595407920744</v>
      </c>
      <c r="AA95" s="2">
        <f t="shared" si="16"/>
        <v>58.532582742126522</v>
      </c>
      <c r="AB95" s="17"/>
      <c r="AC95" s="2">
        <f t="shared" si="17"/>
        <v>1011.1868015987053</v>
      </c>
      <c r="AD95" s="2">
        <f t="shared" si="18"/>
        <v>236.70362897141331</v>
      </c>
      <c r="AE95" s="3">
        <f t="shared" si="19"/>
        <v>69.924652314741522</v>
      </c>
      <c r="AF95" s="3"/>
      <c r="AG95" s="2">
        <f t="shared" si="20"/>
        <v>1011.1868015987053</v>
      </c>
      <c r="AH95" s="2">
        <f t="shared" si="21"/>
        <v>436.24112175380657</v>
      </c>
      <c r="AI95" s="3">
        <f t="shared" si="22"/>
        <v>275.64280678017832</v>
      </c>
      <c r="AK95" s="3" t="s">
        <v>108</v>
      </c>
      <c r="AL95" s="11">
        <v>0.43141496809897162</v>
      </c>
      <c r="AM95" s="9">
        <f t="shared" si="24"/>
        <v>2.2927563299778548E-4</v>
      </c>
      <c r="AN95" s="34">
        <v>2.7742880000000002E-3</v>
      </c>
      <c r="AO95" s="11">
        <v>0.27259335895640835</v>
      </c>
      <c r="AP95" s="9">
        <f t="shared" si="23"/>
        <v>6.2777157172753394E-5</v>
      </c>
      <c r="AQ95" s="3">
        <v>1.0099709999999999E-3</v>
      </c>
    </row>
    <row r="96" spans="1:43" x14ac:dyDescent="0.2">
      <c r="A96" s="5" t="s">
        <v>109</v>
      </c>
      <c r="C96" s="2">
        <v>86.093985640586496</v>
      </c>
      <c r="D96" s="2">
        <v>160.5204572650014</v>
      </c>
      <c r="E96" s="33">
        <v>112.29192229279388</v>
      </c>
      <c r="F96" s="2">
        <v>178.84374459529687</v>
      </c>
      <c r="G96" s="2">
        <v>149.76489190392675</v>
      </c>
      <c r="H96" s="3">
        <v>34.038518603184279</v>
      </c>
      <c r="I96" s="2">
        <v>24.100410262179182</v>
      </c>
      <c r="J96" s="2">
        <v>48.609280570334683</v>
      </c>
      <c r="K96" s="3">
        <v>45.065715047415935</v>
      </c>
      <c r="L96" s="2">
        <v>1</v>
      </c>
      <c r="M96" s="2">
        <v>1</v>
      </c>
      <c r="N96" s="2">
        <v>1</v>
      </c>
      <c r="P96" s="2">
        <v>94.050583301462908</v>
      </c>
      <c r="Q96" s="2">
        <v>193.98497753857893</v>
      </c>
      <c r="R96" s="33">
        <v>112.29192229279388</v>
      </c>
      <c r="S96" s="2">
        <v>198.47111398538732</v>
      </c>
      <c r="T96" s="2">
        <v>197.71108386756416</v>
      </c>
      <c r="U96" s="3">
        <v>82.027572671816074</v>
      </c>
      <c r="V96" s="2">
        <v>26.619691729936076</v>
      </c>
      <c r="W96" s="2">
        <v>60.672486942975439</v>
      </c>
      <c r="X96" s="3">
        <v>45.065715047415935</v>
      </c>
      <c r="Y96" s="2">
        <v>1</v>
      </c>
      <c r="Z96" s="2">
        <v>1</v>
      </c>
      <c r="AA96" s="2">
        <v>1</v>
      </c>
      <c r="AB96" s="17"/>
      <c r="AC96" s="2">
        <f t="shared" si="17"/>
        <v>146.42287560960054</v>
      </c>
      <c r="AD96" s="2">
        <f t="shared" si="18"/>
        <v>44.11929790677582</v>
      </c>
      <c r="AE96" s="3">
        <f t="shared" si="19"/>
        <v>1</v>
      </c>
      <c r="AF96" s="3"/>
      <c r="AG96" s="2">
        <f t="shared" si="20"/>
        <v>146.42287560960054</v>
      </c>
      <c r="AH96" s="2">
        <f t="shared" si="21"/>
        <v>81.311182652660861</v>
      </c>
      <c r="AI96" s="3">
        <v>1</v>
      </c>
      <c r="AK96" s="3" t="s">
        <v>109</v>
      </c>
      <c r="AL96" s="21">
        <v>0.5553174824230096</v>
      </c>
      <c r="AM96" s="9">
        <f t="shared" si="24"/>
        <v>1.9830083585008776E-2</v>
      </c>
      <c r="AN96" s="34">
        <v>4.3516914099999998E-2</v>
      </c>
      <c r="AO96" s="11">
        <v>6.8295339497787657E-3</v>
      </c>
      <c r="AP96" s="9">
        <f t="shared" si="23"/>
        <v>3.3604151135892572E-3</v>
      </c>
      <c r="AQ96" s="3">
        <v>7.9209782100000004E-3</v>
      </c>
    </row>
    <row r="97" spans="1:43" x14ac:dyDescent="0.2">
      <c r="A97" s="5" t="s">
        <v>110</v>
      </c>
      <c r="C97" s="2">
        <v>5280.0939856405867</v>
      </c>
      <c r="D97" s="2">
        <v>2991.5204572650014</v>
      </c>
      <c r="E97" s="33">
        <v>5297.291922292794</v>
      </c>
      <c r="F97" s="2">
        <v>3195.8437445952968</v>
      </c>
      <c r="G97" s="2">
        <v>4568.7648919039266</v>
      </c>
      <c r="H97" s="3">
        <v>3080.0385186031845</v>
      </c>
      <c r="I97" s="2">
        <v>1847.1004102621791</v>
      </c>
      <c r="J97" s="2">
        <v>1375.6092805703347</v>
      </c>
      <c r="K97" s="3">
        <v>1217.065715047416</v>
      </c>
      <c r="L97" s="21">
        <v>183.58480498846728</v>
      </c>
      <c r="M97" s="21">
        <v>639.05954079207436</v>
      </c>
      <c r="N97" s="22">
        <v>357.92315070659816</v>
      </c>
      <c r="P97" s="2">
        <v>5768.0674850989553</v>
      </c>
      <c r="Q97" s="2">
        <v>3615.1780190279637</v>
      </c>
      <c r="R97" s="33">
        <v>5297.291922292794</v>
      </c>
      <c r="S97" s="2">
        <v>3546.574522627951</v>
      </c>
      <c r="T97" s="2">
        <v>6031.423301088872</v>
      </c>
      <c r="U97" s="3">
        <v>7422.4171257876178</v>
      </c>
      <c r="V97" s="2">
        <v>2040.1828425543047</v>
      </c>
      <c r="W97" s="2">
        <v>1716.9897421805192</v>
      </c>
      <c r="X97" s="3">
        <v>1217.065715047416</v>
      </c>
      <c r="Y97" s="2">
        <f t="shared" si="14"/>
        <v>455.43528596760819</v>
      </c>
      <c r="Z97" s="2">
        <f t="shared" si="15"/>
        <v>639.05954079207436</v>
      </c>
      <c r="AA97" s="2">
        <f t="shared" si="16"/>
        <v>538.24436238418753</v>
      </c>
      <c r="AB97" s="17"/>
      <c r="AC97" s="2">
        <f t="shared" si="17"/>
        <v>5280.1587293206921</v>
      </c>
      <c r="AD97" s="2">
        <f t="shared" si="18"/>
        <v>1658.0794332607466</v>
      </c>
      <c r="AE97" s="3">
        <f t="shared" si="19"/>
        <v>544.24639638129008</v>
      </c>
      <c r="AF97" s="3"/>
      <c r="AG97" s="2">
        <f t="shared" si="20"/>
        <v>5280.1587293206921</v>
      </c>
      <c r="AH97" s="2">
        <f t="shared" si="21"/>
        <v>3055.814712540548</v>
      </c>
      <c r="AI97" s="3">
        <f t="shared" si="22"/>
        <v>2145.4179507862859</v>
      </c>
      <c r="AK97" s="3" t="s">
        <v>110</v>
      </c>
      <c r="AL97" s="21">
        <v>0.57873538830786009</v>
      </c>
      <c r="AM97" s="9">
        <f t="shared" si="24"/>
        <v>5.2290440138898688E-3</v>
      </c>
      <c r="AN97" s="34">
        <v>1.96618733E-2</v>
      </c>
      <c r="AO97" s="11">
        <v>0.40631694249507916</v>
      </c>
      <c r="AP97" s="9">
        <f t="shared" si="23"/>
        <v>1.1256543446129745E-3</v>
      </c>
      <c r="AQ97" s="3">
        <v>4.5203479199999999E-3</v>
      </c>
    </row>
    <row r="98" spans="1:43" x14ac:dyDescent="0.2">
      <c r="A98" s="5" t="s">
        <v>111</v>
      </c>
      <c r="C98" s="2">
        <v>200.09398564058651</v>
      </c>
      <c r="D98" s="2">
        <v>373.52045726500143</v>
      </c>
      <c r="E98" s="33">
        <v>241.29192229279388</v>
      </c>
      <c r="F98" s="2">
        <v>479.84374459529687</v>
      </c>
      <c r="G98" s="2">
        <v>90.764891903926753</v>
      </c>
      <c r="H98" s="3">
        <v>56.038518603184279</v>
      </c>
      <c r="I98" s="2">
        <v>295.1004102621792</v>
      </c>
      <c r="J98" s="2">
        <v>242.60928057033468</v>
      </c>
      <c r="K98" s="3">
        <v>641.06571504741589</v>
      </c>
      <c r="L98" s="2">
        <v>12.584804988467294</v>
      </c>
      <c r="M98" s="2">
        <v>39.059540792074401</v>
      </c>
      <c r="N98" s="3">
        <v>19.923150706598186</v>
      </c>
      <c r="P98" s="2">
        <v>218.5861872300178</v>
      </c>
      <c r="Q98" s="2">
        <v>451.3901763507439</v>
      </c>
      <c r="R98" s="33">
        <v>241.29192229279388</v>
      </c>
      <c r="S98" s="2">
        <v>532.50463271306774</v>
      </c>
      <c r="T98" s="2">
        <v>119.82264285917829</v>
      </c>
      <c r="U98" s="3">
        <v>135.04417482826636</v>
      </c>
      <c r="V98" s="2">
        <v>325.94805918654822</v>
      </c>
      <c r="W98" s="2">
        <v>302.81683322487709</v>
      </c>
      <c r="X98" s="3">
        <v>641.06571504741589</v>
      </c>
      <c r="Y98" s="2">
        <f t="shared" si="14"/>
        <v>31.220254089815541</v>
      </c>
      <c r="Z98" s="2">
        <f t="shared" si="15"/>
        <v>39.059540792074401</v>
      </c>
      <c r="AA98" s="2">
        <f t="shared" si="16"/>
        <v>29.960407779119752</v>
      </c>
      <c r="AB98" s="17"/>
      <c r="AC98" s="2">
        <f t="shared" si="17"/>
        <v>283.10662271234469</v>
      </c>
      <c r="AD98" s="2">
        <f t="shared" si="18"/>
        <v>423.27686915294709</v>
      </c>
      <c r="AE98" s="3">
        <f t="shared" si="19"/>
        <v>33.413400887003228</v>
      </c>
      <c r="AF98" s="3"/>
      <c r="AG98" s="2">
        <f t="shared" si="20"/>
        <v>283.10662271234469</v>
      </c>
      <c r="AH98" s="2">
        <f t="shared" si="21"/>
        <v>780.09271346668334</v>
      </c>
      <c r="AI98" s="3">
        <f t="shared" si="22"/>
        <v>131.71554379860939</v>
      </c>
      <c r="AK98" s="3" t="s">
        <v>111</v>
      </c>
      <c r="AL98" s="21">
        <v>2.7554732065003997</v>
      </c>
      <c r="AM98" s="9">
        <f t="shared" si="24"/>
        <v>0.29674697908510111</v>
      </c>
      <c r="AN98" s="34">
        <v>0.27052755509999998</v>
      </c>
      <c r="AO98" s="11">
        <v>0.46525066258319647</v>
      </c>
      <c r="AP98" s="9">
        <f t="shared" si="23"/>
        <v>4.3915431140438908E-2</v>
      </c>
      <c r="AQ98" s="3">
        <v>4.5764501780000001E-2</v>
      </c>
    </row>
    <row r="99" spans="1:43" x14ac:dyDescent="0.2">
      <c r="A99" s="5" t="s">
        <v>112</v>
      </c>
      <c r="C99" s="2">
        <v>1374.0939856405864</v>
      </c>
      <c r="D99" s="2">
        <v>6978.5204572650018</v>
      </c>
      <c r="E99" s="33">
        <v>1615.291922292794</v>
      </c>
      <c r="F99" s="2">
        <v>7515.8437445952968</v>
      </c>
      <c r="G99" s="2">
        <v>3021.7648919039266</v>
      </c>
      <c r="H99" s="3">
        <v>1477.0385186031842</v>
      </c>
      <c r="I99" s="2">
        <v>2724.1004102621791</v>
      </c>
      <c r="J99" s="2">
        <v>1828.6092805703347</v>
      </c>
      <c r="K99" s="3">
        <v>2664.0657150474158</v>
      </c>
      <c r="L99" s="21">
        <v>761.58480498846734</v>
      </c>
      <c r="M99" s="21">
        <v>1019.0595407920744</v>
      </c>
      <c r="N99" s="22">
        <v>899.92315070659822</v>
      </c>
      <c r="P99" s="2">
        <v>1501.0844241784689</v>
      </c>
      <c r="Q99" s="2">
        <v>8433.3682897514464</v>
      </c>
      <c r="R99" s="33">
        <v>1615.291922292794</v>
      </c>
      <c r="S99" s="2">
        <v>8340.6768512112703</v>
      </c>
      <c r="T99" s="2">
        <v>3989.1619749876354</v>
      </c>
      <c r="U99" s="3">
        <v>3559.4347050244428</v>
      </c>
      <c r="V99" s="2">
        <v>3008.8580390836364</v>
      </c>
      <c r="W99" s="2">
        <v>2282.4092724160937</v>
      </c>
      <c r="X99" s="3">
        <v>2664.0657150474158</v>
      </c>
      <c r="Y99" s="2">
        <f t="shared" si="14"/>
        <v>1889.3317095077496</v>
      </c>
      <c r="Z99" s="2">
        <f t="shared" si="15"/>
        <v>1019.0595407920744</v>
      </c>
      <c r="AA99" s="2">
        <f t="shared" si="16"/>
        <v>1353.3032481710122</v>
      </c>
      <c r="AB99" s="17"/>
      <c r="AC99" s="2">
        <f t="shared" si="17"/>
        <v>4573.1696945743433</v>
      </c>
      <c r="AD99" s="2">
        <f t="shared" si="18"/>
        <v>2651.7776755157156</v>
      </c>
      <c r="AE99" s="3">
        <f t="shared" si="19"/>
        <v>1420.5648328236121</v>
      </c>
      <c r="AF99" s="3"/>
      <c r="AG99" s="2">
        <f t="shared" si="20"/>
        <v>4573.1696945743433</v>
      </c>
      <c r="AH99" s="2">
        <f t="shared" si="21"/>
        <v>4887.1851810450526</v>
      </c>
      <c r="AI99" s="3">
        <f t="shared" si="22"/>
        <v>5599.8630636046046</v>
      </c>
      <c r="AK99" s="3" t="s">
        <v>112</v>
      </c>
      <c r="AL99" s="21">
        <v>1.0686647352804906</v>
      </c>
      <c r="AM99" s="9">
        <f t="shared" si="24"/>
        <v>0.33818992909642775</v>
      </c>
      <c r="AN99" s="34">
        <v>0.29613868209999999</v>
      </c>
      <c r="AO99" s="10">
        <v>1.224503667608998</v>
      </c>
      <c r="AP99" s="9">
        <f t="shared" si="23"/>
        <v>0.13595295472011898</v>
      </c>
      <c r="AQ99" s="3">
        <v>9.4784102430000003E-2</v>
      </c>
    </row>
    <row r="100" spans="1:43" x14ac:dyDescent="0.2">
      <c r="A100" s="5" t="s">
        <v>113</v>
      </c>
      <c r="C100" s="2">
        <v>846.09398564058654</v>
      </c>
      <c r="D100" s="2">
        <v>1782.5204572650014</v>
      </c>
      <c r="E100" s="33">
        <v>903.29192229279386</v>
      </c>
      <c r="F100" s="2">
        <v>1989.8437445952968</v>
      </c>
      <c r="G100" s="2">
        <v>924.76489190392681</v>
      </c>
      <c r="H100" s="3">
        <v>654.03851860318423</v>
      </c>
      <c r="I100" s="2">
        <v>508.1004102621792</v>
      </c>
      <c r="J100" s="2">
        <v>357.6092805703347</v>
      </c>
      <c r="K100" s="3">
        <v>323.06571504741595</v>
      </c>
      <c r="L100" s="21">
        <v>335.58480498846728</v>
      </c>
      <c r="M100" s="21">
        <v>880.05954079207436</v>
      </c>
      <c r="N100" s="22">
        <v>602.92315070659822</v>
      </c>
      <c r="P100" s="2">
        <v>924.28794282516219</v>
      </c>
      <c r="Q100" s="2">
        <v>2154.131608868774</v>
      </c>
      <c r="R100" s="33">
        <v>903.29192229279386</v>
      </c>
      <c r="S100" s="2">
        <v>2208.2209558984409</v>
      </c>
      <c r="T100" s="2">
        <v>1220.8219615200906</v>
      </c>
      <c r="U100" s="3">
        <v>1576.1318152626882</v>
      </c>
      <c r="V100" s="2">
        <v>561.21352881111795</v>
      </c>
      <c r="W100" s="2">
        <v>446.35600756724153</v>
      </c>
      <c r="X100" s="3">
        <v>323.06571504741595</v>
      </c>
      <c r="Y100" s="2">
        <f t="shared" si="14"/>
        <v>832.51531430342391</v>
      </c>
      <c r="Z100" s="2">
        <f t="shared" si="15"/>
        <v>880.05954079207436</v>
      </c>
      <c r="AA100" s="2">
        <f t="shared" si="16"/>
        <v>906.67503953874848</v>
      </c>
      <c r="AB100" s="17"/>
      <c r="AC100" s="2">
        <f t="shared" si="17"/>
        <v>1497.8143677779917</v>
      </c>
      <c r="AD100" s="2">
        <f t="shared" si="18"/>
        <v>443.54508380859187</v>
      </c>
      <c r="AE100" s="3">
        <f t="shared" si="19"/>
        <v>873.08329821141558</v>
      </c>
      <c r="AF100" s="3"/>
      <c r="AG100" s="2">
        <f t="shared" si="20"/>
        <v>1497.8143677779917</v>
      </c>
      <c r="AH100" s="2">
        <f t="shared" si="21"/>
        <v>817.44671913084346</v>
      </c>
      <c r="AI100" s="3">
        <f t="shared" si="22"/>
        <v>3441.6922058996674</v>
      </c>
      <c r="AK100" s="3" t="s">
        <v>113</v>
      </c>
      <c r="AL100" s="21">
        <v>0.54575969941023206</v>
      </c>
      <c r="AM100" s="9">
        <f t="shared" si="24"/>
        <v>1.9943891127512391E-2</v>
      </c>
      <c r="AN100" s="34">
        <v>4.3516914099999998E-2</v>
      </c>
      <c r="AO100" s="12">
        <v>2.297809581707658</v>
      </c>
      <c r="AP100" s="9">
        <f t="shared" si="23"/>
        <v>0.11641407859741573</v>
      </c>
      <c r="AQ100" s="3">
        <v>8.6505943629999998E-2</v>
      </c>
    </row>
    <row r="101" spans="1:43" x14ac:dyDescent="0.2">
      <c r="A101" s="5" t="s">
        <v>114</v>
      </c>
      <c r="C101" s="2">
        <v>3664.0939856405867</v>
      </c>
      <c r="D101" s="2">
        <v>7632.5204572650018</v>
      </c>
      <c r="E101" s="33">
        <v>4072.291922292794</v>
      </c>
      <c r="F101" s="2">
        <v>8429.8437445952968</v>
      </c>
      <c r="G101" s="2">
        <v>3667.7648919039266</v>
      </c>
      <c r="H101" s="3">
        <v>1892.0385186031842</v>
      </c>
      <c r="I101" s="2">
        <v>377.1004102621792</v>
      </c>
      <c r="J101" s="2">
        <v>435.6092805703347</v>
      </c>
      <c r="K101" s="3">
        <v>876.06571504741589</v>
      </c>
      <c r="L101" s="21">
        <v>700.58480498846734</v>
      </c>
      <c r="M101" s="21">
        <v>1448.0595407920744</v>
      </c>
      <c r="N101" s="22">
        <v>1471.9231507065981</v>
      </c>
      <c r="P101" s="2">
        <v>4002.7206785327735</v>
      </c>
      <c r="Q101" s="2">
        <v>9223.7110128648546</v>
      </c>
      <c r="R101" s="33">
        <v>4072.291922292794</v>
      </c>
      <c r="S101" s="2">
        <v>9354.9846123976495</v>
      </c>
      <c r="T101" s="2">
        <v>4841.974396876064</v>
      </c>
      <c r="U101" s="3">
        <v>4559.5206093393008</v>
      </c>
      <c r="V101" s="2">
        <v>416.51974232840132</v>
      </c>
      <c r="W101" s="2">
        <v>543.71301277336693</v>
      </c>
      <c r="X101" s="3">
        <v>876.06571504741589</v>
      </c>
      <c r="Y101" s="2">
        <f t="shared" si="14"/>
        <v>1738.0035402414026</v>
      </c>
      <c r="Z101" s="2">
        <f t="shared" si="15"/>
        <v>1448.0595407920744</v>
      </c>
      <c r="AA101" s="2">
        <f t="shared" si="16"/>
        <v>2213.4760944257423</v>
      </c>
      <c r="AB101" s="17"/>
      <c r="AC101" s="2">
        <f t="shared" si="17"/>
        <v>6009.2005387172394</v>
      </c>
      <c r="AD101" s="2">
        <f t="shared" si="18"/>
        <v>612.09949004972805</v>
      </c>
      <c r="AE101" s="3">
        <f t="shared" si="19"/>
        <v>1799.8463918197397</v>
      </c>
      <c r="AF101" s="3"/>
      <c r="AG101" s="2">
        <f t="shared" si="20"/>
        <v>6009.2005387172394</v>
      </c>
      <c r="AH101" s="2">
        <f t="shared" si="21"/>
        <v>1128.0898789957914</v>
      </c>
      <c r="AI101" s="3">
        <f t="shared" si="22"/>
        <v>7094.9900327180994</v>
      </c>
      <c r="AK101" s="3" t="s">
        <v>114</v>
      </c>
      <c r="AL101" s="11">
        <v>0.18772711473473314</v>
      </c>
      <c r="AM101" s="9">
        <f t="shared" si="24"/>
        <v>9.7058431039681661E-3</v>
      </c>
      <c r="AN101" s="34">
        <v>2.8083637000000002E-2</v>
      </c>
      <c r="AO101" s="10">
        <v>1.1806878447482532</v>
      </c>
      <c r="AP101" s="9">
        <f t="shared" si="23"/>
        <v>2.8963572744407549E-2</v>
      </c>
      <c r="AQ101" s="3">
        <v>3.3734043849999999E-2</v>
      </c>
    </row>
    <row r="102" spans="1:43" x14ac:dyDescent="0.2">
      <c r="A102" s="5" t="s">
        <v>115</v>
      </c>
      <c r="C102" s="2">
        <v>737.09398564058654</v>
      </c>
      <c r="D102" s="2">
        <v>988.52045726500137</v>
      </c>
      <c r="E102" s="33">
        <v>851.29192229279386</v>
      </c>
      <c r="F102" s="2">
        <v>1084.8437445952968</v>
      </c>
      <c r="G102" s="2">
        <v>996.76489190392681</v>
      </c>
      <c r="H102" s="3">
        <v>367.03851860318429</v>
      </c>
      <c r="I102" s="2">
        <v>1107.1004102621791</v>
      </c>
      <c r="J102" s="2">
        <v>815.6092805703347</v>
      </c>
      <c r="K102" s="3">
        <v>1901.065715047416</v>
      </c>
      <c r="L102" s="21">
        <v>519.58480498846734</v>
      </c>
      <c r="M102" s="21">
        <v>704.05954079207436</v>
      </c>
      <c r="N102" s="3">
        <v>635.92315070659822</v>
      </c>
      <c r="P102" s="2">
        <v>805.21442678821063</v>
      </c>
      <c r="Q102" s="2">
        <v>1194.6023701041779</v>
      </c>
      <c r="R102" s="33">
        <v>851.29192229279386</v>
      </c>
      <c r="S102" s="2">
        <v>1203.9009078966112</v>
      </c>
      <c r="T102" s="2">
        <v>1315.8722624116801</v>
      </c>
      <c r="U102" s="3">
        <v>884.5061416762685</v>
      </c>
      <c r="V102" s="2">
        <v>1222.8286288351426</v>
      </c>
      <c r="W102" s="2">
        <v>1018.0163714698754</v>
      </c>
      <c r="X102" s="3">
        <v>1901.065715047416</v>
      </c>
      <c r="Y102" s="2">
        <f t="shared" si="14"/>
        <v>1288.9806117625694</v>
      </c>
      <c r="Z102" s="2">
        <f t="shared" si="15"/>
        <v>704.05954079207436</v>
      </c>
      <c r="AA102" s="2">
        <f t="shared" si="16"/>
        <v>956.3003960534445</v>
      </c>
      <c r="AB102" s="17"/>
      <c r="AC102" s="2">
        <f t="shared" si="17"/>
        <v>1042.5646718616238</v>
      </c>
      <c r="AD102" s="2">
        <f t="shared" si="18"/>
        <v>1380.6369051174779</v>
      </c>
      <c r="AE102" s="3">
        <f t="shared" si="19"/>
        <v>983.11351620269613</v>
      </c>
      <c r="AF102" s="3"/>
      <c r="AG102" s="2">
        <f t="shared" si="20"/>
        <v>1042.5646718616238</v>
      </c>
      <c r="AH102" s="2">
        <f t="shared" si="21"/>
        <v>2544.4924306415724</v>
      </c>
      <c r="AI102" s="3">
        <f t="shared" si="22"/>
        <v>3875.4310535557966</v>
      </c>
      <c r="AK102" s="3" t="s">
        <v>115</v>
      </c>
      <c r="AL102" s="21">
        <v>2.440608721277767</v>
      </c>
      <c r="AM102" s="9">
        <f t="shared" si="24"/>
        <v>0.16589275142666896</v>
      </c>
      <c r="AN102" s="34">
        <v>0.18872072670000001</v>
      </c>
      <c r="AO102" s="10">
        <v>3.7172092611154293</v>
      </c>
      <c r="AP102" s="9">
        <f t="shared" si="23"/>
        <v>0.73967731833112094</v>
      </c>
      <c r="AQ102" s="3">
        <v>0.40235194769999999</v>
      </c>
    </row>
    <row r="103" spans="1:43" x14ac:dyDescent="0.2">
      <c r="A103" s="5" t="s">
        <v>116</v>
      </c>
      <c r="C103" s="2">
        <v>5738.0939856405867</v>
      </c>
      <c r="D103" s="2">
        <v>7381.5204572650018</v>
      </c>
      <c r="E103" s="33">
        <v>6175.291922292794</v>
      </c>
      <c r="F103" s="2">
        <v>7946.8437445952968</v>
      </c>
      <c r="G103" s="2">
        <v>2253.7648919039266</v>
      </c>
      <c r="H103" s="3">
        <v>1895.0385186031842</v>
      </c>
      <c r="I103" s="2">
        <v>2607.1004102621791</v>
      </c>
      <c r="J103" s="2">
        <v>2121.6092805703347</v>
      </c>
      <c r="K103" s="3">
        <v>5714.0657150474162</v>
      </c>
      <c r="L103" s="21">
        <v>814.58480498846734</v>
      </c>
      <c r="M103" s="21">
        <v>878.05954079207436</v>
      </c>
      <c r="N103" s="22">
        <v>1092.9231507065981</v>
      </c>
      <c r="P103" s="2">
        <v>6268.3947359698159</v>
      </c>
      <c r="Q103" s="2">
        <v>8920.3837598045102</v>
      </c>
      <c r="R103" s="33">
        <v>6175.291922292794</v>
      </c>
      <c r="S103" s="2">
        <v>8818.9773381602081</v>
      </c>
      <c r="T103" s="2">
        <v>2975.2920988106803</v>
      </c>
      <c r="U103" s="3">
        <v>4566.750145996999</v>
      </c>
      <c r="V103" s="2">
        <v>2879.6277106983093</v>
      </c>
      <c r="W103" s="2">
        <v>2648.1221253057702</v>
      </c>
      <c r="X103" s="3">
        <v>5714.0657150474162</v>
      </c>
      <c r="Y103" s="2">
        <f t="shared" si="14"/>
        <v>2020.8135614932644</v>
      </c>
      <c r="Z103" s="2">
        <f t="shared" si="15"/>
        <v>878.05954079207436</v>
      </c>
      <c r="AA103" s="2">
        <f t="shared" si="16"/>
        <v>1643.5363938478702</v>
      </c>
      <c r="AB103" s="17"/>
      <c r="AC103" s="2">
        <f t="shared" si="17"/>
        <v>6287.5150001725015</v>
      </c>
      <c r="AD103" s="2">
        <f t="shared" si="18"/>
        <v>3747.2718503504984</v>
      </c>
      <c r="AE103" s="3">
        <f t="shared" si="19"/>
        <v>1514.1364987110699</v>
      </c>
      <c r="AF103" s="3"/>
      <c r="AG103" s="2">
        <f t="shared" si="20"/>
        <v>6287.5150001725015</v>
      </c>
      <c r="AH103" s="2">
        <f t="shared" si="21"/>
        <v>6906.163976517606</v>
      </c>
      <c r="AI103" s="3">
        <f t="shared" si="22"/>
        <v>5968.7223395037627</v>
      </c>
      <c r="AK103" s="3" t="s">
        <v>116</v>
      </c>
      <c r="AL103" s="21">
        <v>1.0983932406249737</v>
      </c>
      <c r="AM103" s="9">
        <f t="shared" si="24"/>
        <v>0.14257768029204193</v>
      </c>
      <c r="AN103" s="34">
        <v>0.18025178820000001</v>
      </c>
      <c r="AO103" s="10">
        <v>0.94929751091488568</v>
      </c>
      <c r="AP103" s="9">
        <f t="shared" si="23"/>
        <v>1.1798712424945436E-2</v>
      </c>
      <c r="AQ103" s="3">
        <v>1.668674983E-2</v>
      </c>
    </row>
    <row r="104" spans="1:43" x14ac:dyDescent="0.2">
      <c r="A104" s="5" t="s">
        <v>117</v>
      </c>
      <c r="C104" s="2">
        <v>7471.0939856405867</v>
      </c>
      <c r="D104" s="2">
        <v>1993.5204572650014</v>
      </c>
      <c r="E104" s="33">
        <v>8155.291922292794</v>
      </c>
      <c r="F104" s="2">
        <v>2080.8437445952968</v>
      </c>
      <c r="G104" s="2">
        <v>3470.7648919039266</v>
      </c>
      <c r="H104" s="3">
        <v>2936.0385186031845</v>
      </c>
      <c r="I104" s="2">
        <v>6627.1004102621791</v>
      </c>
      <c r="J104" s="2">
        <v>6667.6092805703347</v>
      </c>
      <c r="K104" s="3">
        <v>8381.0657150474162</v>
      </c>
      <c r="L104" s="21">
        <v>1227.5848049884673</v>
      </c>
      <c r="M104" s="21">
        <v>3030.0595407920746</v>
      </c>
      <c r="N104" s="22">
        <v>1210.9231507065981</v>
      </c>
      <c r="P104" s="2">
        <v>8161.5543991995146</v>
      </c>
      <c r="Q104" s="2">
        <v>2409.1198574573505</v>
      </c>
      <c r="R104" s="33">
        <v>8155.291922292794</v>
      </c>
      <c r="S104" s="2">
        <v>2309.2078336533209</v>
      </c>
      <c r="T104" s="2">
        <v>4581.9062124921311</v>
      </c>
      <c r="U104" s="3">
        <v>7075.3993662181256</v>
      </c>
      <c r="V104" s="2">
        <v>7319.8492500915963</v>
      </c>
      <c r="W104" s="2">
        <v>8322.2880953961048</v>
      </c>
      <c r="X104" s="3">
        <v>8381.0657150474162</v>
      </c>
      <c r="Y104" s="2">
        <f t="shared" si="14"/>
        <v>3045.3796911162372</v>
      </c>
      <c r="Z104" s="2">
        <f t="shared" si="15"/>
        <v>3030.0595407920746</v>
      </c>
      <c r="AA104" s="2">
        <f t="shared" si="16"/>
        <v>1820.984638354965</v>
      </c>
      <c r="AB104" s="17"/>
      <c r="AC104" s="2">
        <f t="shared" si="17"/>
        <v>5448.7465985522058</v>
      </c>
      <c r="AD104" s="2">
        <f t="shared" si="18"/>
        <v>8007.7343535117061</v>
      </c>
      <c r="AE104" s="3">
        <f t="shared" si="19"/>
        <v>2632.141290087759</v>
      </c>
      <c r="AF104" s="3"/>
      <c r="AG104" s="2">
        <f t="shared" si="20"/>
        <v>5448.7465985522058</v>
      </c>
      <c r="AH104" s="2">
        <f t="shared" si="21"/>
        <v>14758.130377056137</v>
      </c>
      <c r="AI104" s="3">
        <f t="shared" si="22"/>
        <v>10375.894466747788</v>
      </c>
      <c r="AK104" s="3" t="s">
        <v>117</v>
      </c>
      <c r="AL104" s="21">
        <v>2.7085367451254827</v>
      </c>
      <c r="AM104" s="9">
        <f t="shared" si="24"/>
        <v>0.16377738133329167</v>
      </c>
      <c r="AN104" s="34">
        <v>0.18792042480000001</v>
      </c>
      <c r="AO104" s="10">
        <v>1.9042717951876826</v>
      </c>
      <c r="AP104" s="9">
        <f t="shared" si="23"/>
        <v>0.13179157792115112</v>
      </c>
      <c r="AQ104" s="3">
        <v>9.3195473010000002E-2</v>
      </c>
    </row>
    <row r="105" spans="1:43" x14ac:dyDescent="0.2">
      <c r="A105" s="5" t="s">
        <v>118</v>
      </c>
      <c r="C105" s="2">
        <v>231.09398564058651</v>
      </c>
      <c r="D105" s="2">
        <v>408.52045726500143</v>
      </c>
      <c r="E105" s="33">
        <v>263.29192229279386</v>
      </c>
      <c r="F105" s="2">
        <v>427.84374459529687</v>
      </c>
      <c r="G105" s="2">
        <v>371.76489190392675</v>
      </c>
      <c r="H105" s="3">
        <v>129.03851860318429</v>
      </c>
      <c r="I105" s="2">
        <v>155.1004102621792</v>
      </c>
      <c r="J105" s="2">
        <v>114.60928057033468</v>
      </c>
      <c r="K105" s="3">
        <v>158.06571504741595</v>
      </c>
      <c r="L105" s="21">
        <v>76.584804988467297</v>
      </c>
      <c r="M105" s="21">
        <v>195.05954079207439</v>
      </c>
      <c r="N105" s="3">
        <v>297.92315070659816</v>
      </c>
      <c r="P105" s="2">
        <v>252.45113215795817</v>
      </c>
      <c r="Q105" s="2">
        <v>493.68680526354098</v>
      </c>
      <c r="R105" s="33">
        <v>263.29192229279386</v>
      </c>
      <c r="S105" s="2">
        <v>474.7978454245648</v>
      </c>
      <c r="T105" s="2">
        <v>490.78284494996524</v>
      </c>
      <c r="U105" s="3">
        <v>310.96290016557879</v>
      </c>
      <c r="V105" s="2">
        <v>171.31347821265265</v>
      </c>
      <c r="W105" s="2">
        <v>143.05149134815846</v>
      </c>
      <c r="X105" s="3">
        <v>158.06571504741595</v>
      </c>
      <c r="Y105" s="2">
        <f t="shared" si="14"/>
        <v>189.99079233647478</v>
      </c>
      <c r="Z105" s="2">
        <f t="shared" si="15"/>
        <v>195.05954079207439</v>
      </c>
      <c r="AA105" s="2">
        <f t="shared" si="16"/>
        <v>448.01644144837661</v>
      </c>
      <c r="AB105" s="17"/>
      <c r="AC105" s="2">
        <f t="shared" si="17"/>
        <v>380.99557504240033</v>
      </c>
      <c r="AD105" s="2">
        <f t="shared" si="18"/>
        <v>157.47689486940902</v>
      </c>
      <c r="AE105" s="3">
        <f t="shared" si="19"/>
        <v>277.68892485897527</v>
      </c>
      <c r="AF105" s="3"/>
      <c r="AG105" s="2">
        <f t="shared" si="20"/>
        <v>380.99557504240033</v>
      </c>
      <c r="AH105" s="2">
        <f t="shared" si="21"/>
        <v>290.22747799288663</v>
      </c>
      <c r="AI105" s="3">
        <f t="shared" si="22"/>
        <v>1094.6490561778767</v>
      </c>
      <c r="AK105" s="3" t="s">
        <v>118</v>
      </c>
      <c r="AL105" s="21">
        <v>0.76176075787911113</v>
      </c>
      <c r="AM105" s="9">
        <f t="shared" si="24"/>
        <v>1.5523526079058025E-2</v>
      </c>
      <c r="AN105" s="34">
        <v>4.05133695E-2</v>
      </c>
      <c r="AO105" s="10">
        <v>2.8731280043240792</v>
      </c>
      <c r="AP105" s="9">
        <f t="shared" si="23"/>
        <v>0.28670698793980087</v>
      </c>
      <c r="AQ105" s="3">
        <v>0.17098790248000001</v>
      </c>
    </row>
    <row r="106" spans="1:43" x14ac:dyDescent="0.2">
      <c r="A106" s="5" t="s">
        <v>119</v>
      </c>
      <c r="C106" s="2">
        <v>61.093985640586496</v>
      </c>
      <c r="D106" s="2">
        <v>130.5204572650014</v>
      </c>
      <c r="E106" s="33">
        <v>70.291922292793885</v>
      </c>
      <c r="F106" s="2">
        <v>119.84374459529687</v>
      </c>
      <c r="G106" s="2">
        <v>49.76489190392676</v>
      </c>
      <c r="H106" s="3">
        <v>24.038518603184279</v>
      </c>
      <c r="I106" s="2">
        <v>1</v>
      </c>
      <c r="J106" s="2">
        <v>1</v>
      </c>
      <c r="K106" s="3">
        <v>1</v>
      </c>
      <c r="L106" s="2">
        <v>3.5848049884672939</v>
      </c>
      <c r="M106" s="2">
        <v>16.059540792074397</v>
      </c>
      <c r="N106" s="3">
        <v>19.923150706598186</v>
      </c>
      <c r="P106" s="2">
        <v>66.740143843446489</v>
      </c>
      <c r="Q106" s="2">
        <v>157.73072418475289</v>
      </c>
      <c r="R106" s="33">
        <v>70.291922292793885</v>
      </c>
      <c r="S106" s="2">
        <v>132.9961053311244</v>
      </c>
      <c r="T106" s="2">
        <v>65.696777073689816</v>
      </c>
      <c r="U106" s="3">
        <v>57.929117146156841</v>
      </c>
      <c r="V106" s="2">
        <v>1</v>
      </c>
      <c r="W106" s="2">
        <v>1</v>
      </c>
      <c r="X106" s="3">
        <v>1</v>
      </c>
      <c r="Y106" s="2">
        <f t="shared" si="14"/>
        <v>8.8931471488790841</v>
      </c>
      <c r="Z106" s="2">
        <f t="shared" si="15"/>
        <v>16.059540792074397</v>
      </c>
      <c r="AA106" s="2">
        <f t="shared" si="16"/>
        <v>29.960407779119752</v>
      </c>
      <c r="AB106" s="17"/>
      <c r="AC106" s="2">
        <f t="shared" si="17"/>
        <v>91.897464978660722</v>
      </c>
      <c r="AD106" s="2">
        <f t="shared" si="18"/>
        <v>1</v>
      </c>
      <c r="AE106" s="3">
        <f t="shared" si="19"/>
        <v>18.30436524002441</v>
      </c>
      <c r="AF106" s="3"/>
      <c r="AG106" s="2">
        <f t="shared" si="20"/>
        <v>91.897464978660722</v>
      </c>
      <c r="AH106" s="2">
        <v>1</v>
      </c>
      <c r="AI106" s="3">
        <f t="shared" si="22"/>
        <v>72.155762582550238</v>
      </c>
      <c r="AK106" s="3" t="s">
        <v>119</v>
      </c>
      <c r="AL106" s="11">
        <v>2.0054791618516914E-2</v>
      </c>
      <c r="AM106" s="9">
        <f t="shared" si="24"/>
        <v>8.8287068452815205E-3</v>
      </c>
      <c r="AN106" s="34">
        <v>2.61133622E-2</v>
      </c>
      <c r="AO106" s="10">
        <v>0.78517685552376604</v>
      </c>
      <c r="AP106" s="9">
        <f t="shared" si="23"/>
        <v>2.3924104069075011E-2</v>
      </c>
      <c r="AQ106" s="3">
        <v>2.8883979220000001E-2</v>
      </c>
    </row>
    <row r="107" spans="1:43" x14ac:dyDescent="0.2">
      <c r="A107" s="5" t="s">
        <v>120</v>
      </c>
      <c r="C107" s="2">
        <v>2050.0939856405867</v>
      </c>
      <c r="D107" s="2">
        <v>23608.520457265</v>
      </c>
      <c r="E107" s="33">
        <v>2497.291922292794</v>
      </c>
      <c r="F107" s="2">
        <v>26134.843744595299</v>
      </c>
      <c r="G107" s="2">
        <v>1580.7648919039268</v>
      </c>
      <c r="H107" s="3">
        <v>1155.0385186031842</v>
      </c>
      <c r="I107" s="2">
        <v>721.10041026217914</v>
      </c>
      <c r="J107" s="2">
        <v>349.6092805703347</v>
      </c>
      <c r="K107" s="3">
        <v>1538.065715047416</v>
      </c>
      <c r="L107" s="21">
        <v>468.58480498846728</v>
      </c>
      <c r="M107" s="21">
        <v>802.05954079207436</v>
      </c>
      <c r="N107" s="22">
        <v>878.92315070659822</v>
      </c>
      <c r="P107" s="2">
        <v>2239.558707123233</v>
      </c>
      <c r="Q107" s="2">
        <v>28530.309398889018</v>
      </c>
      <c r="R107" s="33">
        <v>2497.291922292794</v>
      </c>
      <c r="S107" s="2">
        <v>29003.0359382235</v>
      </c>
      <c r="T107" s="2">
        <v>2086.8358140879063</v>
      </c>
      <c r="U107" s="3">
        <v>2783.4644370982155</v>
      </c>
      <c r="V107" s="2">
        <v>796.47899843568757</v>
      </c>
      <c r="W107" s="2">
        <v>436.37067369994662</v>
      </c>
      <c r="X107" s="3">
        <v>1538.065715047416</v>
      </c>
      <c r="Y107" s="2">
        <f t="shared" si="14"/>
        <v>1162.4603390972627</v>
      </c>
      <c r="Z107" s="2">
        <f t="shared" si="15"/>
        <v>802.05954079207436</v>
      </c>
      <c r="AA107" s="2">
        <f t="shared" si="16"/>
        <v>1321.7234758434784</v>
      </c>
      <c r="AB107" s="17"/>
      <c r="AC107" s="2">
        <f t="shared" si="17"/>
        <v>11190.082702952444</v>
      </c>
      <c r="AD107" s="2">
        <f t="shared" si="18"/>
        <v>923.63846239435009</v>
      </c>
      <c r="AE107" s="3">
        <f t="shared" si="19"/>
        <v>1095.4144519109384</v>
      </c>
      <c r="AF107" s="3"/>
      <c r="AG107" s="2">
        <f t="shared" si="20"/>
        <v>11190.082702952444</v>
      </c>
      <c r="AH107" s="2">
        <f t="shared" si="21"/>
        <v>1702.2513794181589</v>
      </c>
      <c r="AI107" s="3">
        <f t="shared" si="22"/>
        <v>4318.1210648457682</v>
      </c>
      <c r="AK107" s="3" t="s">
        <v>120</v>
      </c>
      <c r="AL107" s="21">
        <v>0.15212142971642459</v>
      </c>
      <c r="AM107" s="9">
        <f t="shared" si="24"/>
        <v>0.24767524117788722</v>
      </c>
      <c r="AN107" s="34">
        <v>0.24547500859999999</v>
      </c>
      <c r="AO107" s="10">
        <v>0.38588821722528061</v>
      </c>
      <c r="AP107" s="9">
        <f t="shared" si="23"/>
        <v>0.25481397856419291</v>
      </c>
      <c r="AQ107" s="3">
        <v>0.15382063366000001</v>
      </c>
    </row>
    <row r="108" spans="1:43" x14ac:dyDescent="0.2">
      <c r="A108" s="5" t="s">
        <v>121</v>
      </c>
      <c r="C108" s="2">
        <v>90.093985640586496</v>
      </c>
      <c r="D108" s="2">
        <v>84.520457265001397</v>
      </c>
      <c r="E108" s="33">
        <v>129.29192229279388</v>
      </c>
      <c r="F108" s="2">
        <v>73.843744595296869</v>
      </c>
      <c r="G108" s="2">
        <v>162.76489190392675</v>
      </c>
      <c r="H108" s="3">
        <v>40.038518603184279</v>
      </c>
      <c r="I108" s="2">
        <v>51.100410262179182</v>
      </c>
      <c r="J108" s="2">
        <v>18.609280570334683</v>
      </c>
      <c r="K108" s="3">
        <v>75.065715047415935</v>
      </c>
      <c r="L108" s="2">
        <v>34.584804988467297</v>
      </c>
      <c r="M108" s="2">
        <v>48.059540792074401</v>
      </c>
      <c r="N108" s="3">
        <v>55.923150706598186</v>
      </c>
      <c r="P108" s="2">
        <v>98.420253614745533</v>
      </c>
      <c r="Q108" s="2">
        <v>102.14086904221961</v>
      </c>
      <c r="R108" s="33">
        <v>129.29192229279388</v>
      </c>
      <c r="S108" s="2">
        <v>81.947793498987181</v>
      </c>
      <c r="T108" s="2">
        <v>214.87294375076783</v>
      </c>
      <c r="U108" s="3">
        <v>96.486645987211602</v>
      </c>
      <c r="V108" s="2">
        <v>56.442075203473074</v>
      </c>
      <c r="W108" s="2">
        <v>23.227484940619515</v>
      </c>
      <c r="X108" s="3">
        <v>75.065715047415935</v>
      </c>
      <c r="Y108" s="2">
        <f t="shared" si="14"/>
        <v>85.797626612104665</v>
      </c>
      <c r="Z108" s="2">
        <f t="shared" si="15"/>
        <v>48.059540792074401</v>
      </c>
      <c r="AA108" s="2">
        <f t="shared" si="16"/>
        <v>84.097160340606266</v>
      </c>
      <c r="AB108" s="17"/>
      <c r="AC108" s="2">
        <f t="shared" si="17"/>
        <v>120.52673803112093</v>
      </c>
      <c r="AD108" s="2">
        <f t="shared" si="18"/>
        <v>51.578425063836171</v>
      </c>
      <c r="AE108" s="3">
        <f t="shared" si="19"/>
        <v>72.651442581595106</v>
      </c>
      <c r="AF108" s="3"/>
      <c r="AG108" s="2">
        <f t="shared" si="20"/>
        <v>120.52673803112093</v>
      </c>
      <c r="AH108" s="2">
        <f t="shared" si="21"/>
        <v>95.058238464353849</v>
      </c>
      <c r="AI108" s="3">
        <f t="shared" si="22"/>
        <v>286.39180727964794</v>
      </c>
      <c r="AK108" s="3" t="s">
        <v>121</v>
      </c>
      <c r="AL108" s="21">
        <v>0.78869004518988217</v>
      </c>
      <c r="AM108" s="9">
        <f t="shared" si="24"/>
        <v>5.9972896445611393E-2</v>
      </c>
      <c r="AN108" s="34">
        <v>0.10643190650000001</v>
      </c>
      <c r="AO108" s="10">
        <v>2.376168242483252</v>
      </c>
      <c r="AP108" s="9">
        <f t="shared" si="23"/>
        <v>0.15707813092728146</v>
      </c>
      <c r="AQ108" s="3">
        <v>0.1023074669</v>
      </c>
    </row>
    <row r="109" spans="1:43" x14ac:dyDescent="0.2">
      <c r="A109" s="5" t="s">
        <v>122</v>
      </c>
      <c r="C109" s="2">
        <v>57.093985640586496</v>
      </c>
      <c r="D109" s="2">
        <v>116.5204572650014</v>
      </c>
      <c r="E109" s="33">
        <v>50.291922292793878</v>
      </c>
      <c r="F109" s="2">
        <v>147.84374459529687</v>
      </c>
      <c r="G109" s="2">
        <v>156.76489190392675</v>
      </c>
      <c r="H109" s="3">
        <v>116.03851860318429</v>
      </c>
      <c r="I109" s="2">
        <v>155.1004102621792</v>
      </c>
      <c r="J109" s="2">
        <v>105.60928057033468</v>
      </c>
      <c r="K109" s="3">
        <v>233.06571504741595</v>
      </c>
      <c r="L109" s="21">
        <v>46.584804988467297</v>
      </c>
      <c r="M109" s="21">
        <v>46.059540792074401</v>
      </c>
      <c r="N109" s="22">
        <v>11.923150706598186</v>
      </c>
      <c r="P109" s="2">
        <v>62.370473530163856</v>
      </c>
      <c r="Q109" s="2">
        <v>140.81207261963405</v>
      </c>
      <c r="R109" s="33">
        <v>50.291922292793878</v>
      </c>
      <c r="S109" s="2">
        <v>164.06899079416442</v>
      </c>
      <c r="T109" s="2">
        <v>206.95208534313537</v>
      </c>
      <c r="U109" s="3">
        <v>279.63490798222176</v>
      </c>
      <c r="V109" s="2">
        <v>171.31347821265265</v>
      </c>
      <c r="W109" s="2">
        <v>131.81799074745169</v>
      </c>
      <c r="X109" s="3">
        <v>233.06571504741595</v>
      </c>
      <c r="Y109" s="2">
        <f t="shared" si="14"/>
        <v>115.56710253335326</v>
      </c>
      <c r="Z109" s="2">
        <f t="shared" si="15"/>
        <v>46.059540792074401</v>
      </c>
      <c r="AA109" s="2">
        <f t="shared" si="16"/>
        <v>17.930018321011637</v>
      </c>
      <c r="AB109" s="17"/>
      <c r="AC109" s="2">
        <f t="shared" si="17"/>
        <v>150.68840876035225</v>
      </c>
      <c r="AD109" s="2">
        <f t="shared" si="18"/>
        <v>178.73239466917343</v>
      </c>
      <c r="AE109" s="3">
        <f t="shared" si="19"/>
        <v>59.852220548813101</v>
      </c>
      <c r="AF109" s="3"/>
      <c r="AG109" s="2">
        <f t="shared" si="20"/>
        <v>150.68840876035225</v>
      </c>
      <c r="AH109" s="2">
        <f t="shared" si="21"/>
        <v>329.40103488502399</v>
      </c>
      <c r="AI109" s="3">
        <f t="shared" si="22"/>
        <v>235.93730562780408</v>
      </c>
      <c r="AK109" s="3" t="s">
        <v>122</v>
      </c>
      <c r="AL109" s="21">
        <v>2.1859746054448546</v>
      </c>
      <c r="AM109" s="9">
        <f t="shared" si="24"/>
        <v>0.62899873137770923</v>
      </c>
      <c r="AN109" s="34">
        <v>0.49246900570000002</v>
      </c>
      <c r="AO109" s="10">
        <v>1.5657296242541632</v>
      </c>
      <c r="AP109" s="9">
        <f t="shared" si="23"/>
        <v>0.14521740628733099</v>
      </c>
      <c r="AQ109" s="3">
        <v>9.9324809099999994E-2</v>
      </c>
    </row>
    <row r="110" spans="1:43" x14ac:dyDescent="0.2">
      <c r="A110" s="5" t="s">
        <v>123</v>
      </c>
      <c r="C110" s="2">
        <v>42.093985640586496</v>
      </c>
      <c r="D110" s="2">
        <v>25.520457265001404</v>
      </c>
      <c r="E110" s="33">
        <v>58.291922292793878</v>
      </c>
      <c r="F110" s="2">
        <v>32.843744595296876</v>
      </c>
      <c r="G110" s="2">
        <v>22.76489190392676</v>
      </c>
      <c r="H110" s="3">
        <v>6.0385186031842792</v>
      </c>
      <c r="I110" s="2">
        <v>1</v>
      </c>
      <c r="J110" s="2">
        <v>1</v>
      </c>
      <c r="K110" s="3">
        <v>1</v>
      </c>
      <c r="L110" s="2">
        <v>1</v>
      </c>
      <c r="M110" s="2">
        <v>1</v>
      </c>
      <c r="N110" s="2">
        <v>1</v>
      </c>
      <c r="P110" s="2">
        <v>45.984209855354003</v>
      </c>
      <c r="Q110" s="2">
        <v>30.840837446361718</v>
      </c>
      <c r="R110" s="33">
        <v>58.291922292793878</v>
      </c>
      <c r="S110" s="2">
        <v>36.44821121382143</v>
      </c>
      <c r="T110" s="2">
        <v>30.052914239343739</v>
      </c>
      <c r="U110" s="3">
        <v>14.551897199970226</v>
      </c>
      <c r="V110" s="2">
        <v>1</v>
      </c>
      <c r="W110" s="2">
        <v>1</v>
      </c>
      <c r="X110" s="3">
        <v>1</v>
      </c>
      <c r="Y110" s="2">
        <v>1</v>
      </c>
      <c r="Z110" s="2">
        <v>1</v>
      </c>
      <c r="AA110" s="2">
        <v>1</v>
      </c>
      <c r="AB110" s="17"/>
      <c r="AC110" s="2">
        <f t="shared" si="17"/>
        <v>36.028332041274169</v>
      </c>
      <c r="AD110" s="2">
        <f t="shared" si="18"/>
        <v>1</v>
      </c>
      <c r="AE110" s="3">
        <f t="shared" si="19"/>
        <v>1</v>
      </c>
      <c r="AF110" s="3"/>
      <c r="AG110" s="2">
        <f t="shared" si="20"/>
        <v>36.028332041274169</v>
      </c>
      <c r="AH110" s="2">
        <v>1</v>
      </c>
      <c r="AI110" s="3">
        <v>1</v>
      </c>
      <c r="AK110" s="3" t="s">
        <v>123</v>
      </c>
      <c r="AL110" s="11">
        <v>5.1153756113540526E-2</v>
      </c>
      <c r="AM110" s="9">
        <f t="shared" si="24"/>
        <v>5.7611847816609303E-3</v>
      </c>
      <c r="AN110" s="34">
        <v>1.96618733E-2</v>
      </c>
      <c r="AO110" s="11">
        <v>2.775593382603438E-2</v>
      </c>
      <c r="AP110" s="9">
        <f t="shared" si="23"/>
        <v>5.7611847816609303E-3</v>
      </c>
      <c r="AQ110" s="3">
        <v>1.0761458769999999E-2</v>
      </c>
    </row>
    <row r="111" spans="1:43" x14ac:dyDescent="0.2">
      <c r="A111" s="5" t="s">
        <v>124</v>
      </c>
      <c r="C111" s="2">
        <v>6645.0939856405867</v>
      </c>
      <c r="D111" s="2">
        <v>37538.520457265004</v>
      </c>
      <c r="E111" s="33">
        <v>7578.291922292794</v>
      </c>
      <c r="F111" s="2">
        <v>39023.843744595295</v>
      </c>
      <c r="G111" s="2">
        <v>13588.764891903927</v>
      </c>
      <c r="H111" s="3">
        <v>7244.0385186031845</v>
      </c>
      <c r="I111" s="2">
        <v>10739.100410262179</v>
      </c>
      <c r="J111" s="2">
        <v>6916.6092805703347</v>
      </c>
      <c r="K111" s="3">
        <v>13677.065715047416</v>
      </c>
      <c r="L111" s="21">
        <v>3354.5848049884671</v>
      </c>
      <c r="M111" s="21">
        <v>4605.0595407920746</v>
      </c>
      <c r="N111" s="22">
        <v>3776.9231507065983</v>
      </c>
      <c r="P111" s="2">
        <v>7259.2174795066512</v>
      </c>
      <c r="Q111" s="2">
        <v>45364.367706182253</v>
      </c>
      <c r="R111" s="33">
        <v>7578.291922292794</v>
      </c>
      <c r="S111" s="2">
        <v>43306.550964406466</v>
      </c>
      <c r="T111" s="2">
        <v>17939.113773896341</v>
      </c>
      <c r="U111" s="3">
        <v>17457.014006672121</v>
      </c>
      <c r="V111" s="2">
        <v>11861.687799839157</v>
      </c>
      <c r="W111" s="2">
        <v>8633.0816120156596</v>
      </c>
      <c r="X111" s="3">
        <v>13677.065715047416</v>
      </c>
      <c r="Y111" s="2">
        <f t="shared" si="14"/>
        <v>8322.0192981575528</v>
      </c>
      <c r="Z111" s="2">
        <f t="shared" si="15"/>
        <v>4605.0595407920746</v>
      </c>
      <c r="AA111" s="2">
        <f t="shared" si="16"/>
        <v>5679.732057043142</v>
      </c>
      <c r="AB111" s="17"/>
      <c r="AC111" s="2">
        <f t="shared" si="17"/>
        <v>23150.759308826106</v>
      </c>
      <c r="AD111" s="2">
        <f t="shared" si="18"/>
        <v>11390.61170896741</v>
      </c>
      <c r="AE111" s="3">
        <f t="shared" si="19"/>
        <v>6202.2702986642571</v>
      </c>
      <c r="AF111" s="3"/>
      <c r="AG111" s="2">
        <f t="shared" si="20"/>
        <v>23150.759308826106</v>
      </c>
      <c r="AH111" s="2">
        <f t="shared" si="21"/>
        <v>20992.720943801411</v>
      </c>
      <c r="AI111" s="3">
        <f t="shared" si="22"/>
        <v>24449.334203878916</v>
      </c>
      <c r="AK111" s="3" t="s">
        <v>124</v>
      </c>
      <c r="AL111" s="21">
        <v>0.90678325767907086</v>
      </c>
      <c r="AM111" s="9">
        <f t="shared" ref="AM111:AM142" si="25">TTEST(P111:U111,V111:X111,2,2)</f>
        <v>0.28841376774385558</v>
      </c>
      <c r="AN111" s="34">
        <v>0.26474395029999997</v>
      </c>
      <c r="AO111" s="10">
        <v>1.0560921081563721</v>
      </c>
      <c r="AP111" s="9">
        <f t="shared" si="23"/>
        <v>0.14113435471343361</v>
      </c>
      <c r="AQ111" s="3">
        <v>9.7708399619999997E-2</v>
      </c>
    </row>
    <row r="112" spans="1:43" x14ac:dyDescent="0.2">
      <c r="A112" s="5" t="s">
        <v>125</v>
      </c>
      <c r="C112" s="2">
        <v>3097.0939856405867</v>
      </c>
      <c r="D112" s="2">
        <v>9731.5204572650018</v>
      </c>
      <c r="E112" s="33">
        <v>3670.291922292794</v>
      </c>
      <c r="F112" s="2">
        <v>10665.843744595297</v>
      </c>
      <c r="G112" s="2">
        <v>3910.7648919039266</v>
      </c>
      <c r="H112" s="3">
        <v>2104.0385186031845</v>
      </c>
      <c r="I112" s="2">
        <v>1895.1004102621791</v>
      </c>
      <c r="J112" s="2">
        <v>1467.6092805703347</v>
      </c>
      <c r="K112" s="3">
        <v>3878.0657150474158</v>
      </c>
      <c r="L112" s="21">
        <v>1114.5848049884673</v>
      </c>
      <c r="M112" s="21">
        <v>1735.0595407920744</v>
      </c>
      <c r="N112" s="22">
        <v>2030.9231507065981</v>
      </c>
      <c r="P112" s="2">
        <v>3383.3199116249612</v>
      </c>
      <c r="Q112" s="2">
        <v>11760.300272520883</v>
      </c>
      <c r="R112" s="33">
        <v>3670.291922292794</v>
      </c>
      <c r="S112" s="2">
        <v>11836.376465803274</v>
      </c>
      <c r="T112" s="2">
        <v>5162.7691623851788</v>
      </c>
      <c r="U112" s="3">
        <v>5070.4078664832768</v>
      </c>
      <c r="V112" s="2">
        <v>2093.2004131739263</v>
      </c>
      <c r="W112" s="2">
        <v>1831.8210816544108</v>
      </c>
      <c r="X112" s="3">
        <v>3878.0657150474158</v>
      </c>
      <c r="Y112" s="2">
        <f t="shared" si="14"/>
        <v>2765.0504595244793</v>
      </c>
      <c r="Z112" s="2">
        <f t="shared" si="15"/>
        <v>1735.0595407920744</v>
      </c>
      <c r="AA112" s="2">
        <f t="shared" si="16"/>
        <v>3054.0995578110465</v>
      </c>
      <c r="AB112" s="17"/>
      <c r="AC112" s="2">
        <f t="shared" si="17"/>
        <v>6813.9109335183939</v>
      </c>
      <c r="AD112" s="2">
        <f t="shared" si="18"/>
        <v>2601.0290699585844</v>
      </c>
      <c r="AE112" s="3">
        <f t="shared" si="19"/>
        <v>2518.0698527092004</v>
      </c>
      <c r="AF112" s="3"/>
      <c r="AG112" s="2">
        <f t="shared" si="20"/>
        <v>6813.9109335183939</v>
      </c>
      <c r="AH112" s="2">
        <f t="shared" si="21"/>
        <v>4793.6562870779981</v>
      </c>
      <c r="AI112" s="3">
        <f t="shared" si="22"/>
        <v>9926.2251422448135</v>
      </c>
      <c r="AK112" s="3" t="s">
        <v>125</v>
      </c>
      <c r="AL112" s="35">
        <v>0.70351026508102177</v>
      </c>
      <c r="AM112" s="9">
        <f t="shared" si="25"/>
        <v>0.1205790756760152</v>
      </c>
      <c r="AN112" s="34">
        <v>0.16376607700000001</v>
      </c>
      <c r="AO112" s="10">
        <v>1.4567588627283923</v>
      </c>
      <c r="AP112" s="9">
        <f t="shared" si="23"/>
        <v>0.11170785164439873</v>
      </c>
      <c r="AQ112" s="3">
        <v>8.3780888999999997E-2</v>
      </c>
    </row>
    <row r="113" spans="1:43" x14ac:dyDescent="0.2">
      <c r="A113" s="5" t="s">
        <v>126</v>
      </c>
      <c r="C113" s="2">
        <v>576.09398564058654</v>
      </c>
      <c r="D113" s="2">
        <v>758.52045726500137</v>
      </c>
      <c r="E113" s="33">
        <v>555.29192229279386</v>
      </c>
      <c r="F113" s="2">
        <v>782.84374459529693</v>
      </c>
      <c r="G113" s="2">
        <v>506.76489190392675</v>
      </c>
      <c r="H113" s="3">
        <v>253.03851860318429</v>
      </c>
      <c r="I113" s="2">
        <v>1064.1004102621791</v>
      </c>
      <c r="J113" s="2">
        <v>777.6092805703347</v>
      </c>
      <c r="K113" s="3">
        <v>830.06571504741589</v>
      </c>
      <c r="L113" s="21">
        <v>144.58480498846728</v>
      </c>
      <c r="M113" s="21">
        <v>247.05954079207439</v>
      </c>
      <c r="N113" s="22">
        <v>266.92315070659816</v>
      </c>
      <c r="P113" s="2">
        <v>629.33519667858479</v>
      </c>
      <c r="Q113" s="2">
        <v>916.65309439151144</v>
      </c>
      <c r="R113" s="33">
        <v>555.29192229279386</v>
      </c>
      <c r="S113" s="2">
        <v>868.75764325953674</v>
      </c>
      <c r="T113" s="2">
        <v>669.00215912169563</v>
      </c>
      <c r="U113" s="3">
        <v>609.78374868375329</v>
      </c>
      <c r="V113" s="2">
        <v>1175.3337218217316</v>
      </c>
      <c r="W113" s="2">
        <v>970.58603560022448</v>
      </c>
      <c r="X113" s="3">
        <v>830.06571504741589</v>
      </c>
      <c r="Y113" s="2">
        <f t="shared" si="14"/>
        <v>358.6844892235502</v>
      </c>
      <c r="Z113" s="2">
        <f t="shared" si="15"/>
        <v>247.05954079207439</v>
      </c>
      <c r="AA113" s="2">
        <f t="shared" si="16"/>
        <v>401.39868229820769</v>
      </c>
      <c r="AB113" s="17"/>
      <c r="AC113" s="2">
        <f t="shared" si="17"/>
        <v>708.13729407131268</v>
      </c>
      <c r="AD113" s="2">
        <f t="shared" si="18"/>
        <v>991.99515748979059</v>
      </c>
      <c r="AE113" s="3">
        <f t="shared" si="19"/>
        <v>335.71423743794412</v>
      </c>
      <c r="AF113" s="3"/>
      <c r="AG113" s="2">
        <f t="shared" si="20"/>
        <v>708.13729407131268</v>
      </c>
      <c r="AH113" s="2">
        <f t="shared" si="21"/>
        <v>1828.2317096623531</v>
      </c>
      <c r="AI113" s="3">
        <f t="shared" si="22"/>
        <v>1323.3846950992051</v>
      </c>
      <c r="AK113" s="3" t="s">
        <v>126</v>
      </c>
      <c r="AL113" s="12">
        <v>2.5817475297074832</v>
      </c>
      <c r="AM113" s="9">
        <f t="shared" si="25"/>
        <v>3.6827821008118468E-2</v>
      </c>
      <c r="AN113" s="34">
        <v>7.2085041799999999E-2</v>
      </c>
      <c r="AO113" s="10">
        <v>1.8688250233095818</v>
      </c>
      <c r="AP113" s="9">
        <f t="shared" si="23"/>
        <v>5.3428350832632095E-3</v>
      </c>
      <c r="AQ113" s="3">
        <v>1.0371385590000001E-2</v>
      </c>
    </row>
    <row r="114" spans="1:43" x14ac:dyDescent="0.2">
      <c r="A114" s="5" t="s">
        <v>127</v>
      </c>
      <c r="C114" s="2">
        <v>277.09398564058648</v>
      </c>
      <c r="D114" s="2">
        <v>355.52045726500143</v>
      </c>
      <c r="E114" s="33">
        <v>294.29192229279386</v>
      </c>
      <c r="F114" s="2">
        <v>413.84374459529687</v>
      </c>
      <c r="G114" s="2">
        <v>239.76489190392675</v>
      </c>
      <c r="H114" s="3">
        <v>99.038518603184286</v>
      </c>
      <c r="I114" s="2">
        <v>7.1004102621791816</v>
      </c>
      <c r="J114" s="2">
        <v>1</v>
      </c>
      <c r="K114" s="3">
        <v>21.065715047415935</v>
      </c>
      <c r="L114" s="2">
        <v>56.584804988467297</v>
      </c>
      <c r="M114" s="2">
        <v>240.05954079207439</v>
      </c>
      <c r="N114" s="3">
        <v>138.92315070659819</v>
      </c>
      <c r="P114" s="2">
        <v>302.70234076070835</v>
      </c>
      <c r="Q114" s="2">
        <v>429.63762433844829</v>
      </c>
      <c r="R114" s="33">
        <v>294.29192229279386</v>
      </c>
      <c r="S114" s="2">
        <v>459.26140269304477</v>
      </c>
      <c r="T114" s="2">
        <v>316.52395998205111</v>
      </c>
      <c r="U114" s="3">
        <v>238.66753358860109</v>
      </c>
      <c r="V114" s="2">
        <v>7.842635468820184</v>
      </c>
      <c r="W114" s="2">
        <v>1</v>
      </c>
      <c r="X114" s="3">
        <v>21.065715047415935</v>
      </c>
      <c r="Y114" s="2">
        <f t="shared" si="14"/>
        <v>140.37499913439379</v>
      </c>
      <c r="Z114" s="2">
        <f t="shared" si="15"/>
        <v>240.05954079207439</v>
      </c>
      <c r="AA114" s="2">
        <f t="shared" si="16"/>
        <v>208.91245096847794</v>
      </c>
      <c r="AB114" s="17"/>
      <c r="AC114" s="2">
        <f t="shared" si="17"/>
        <v>340.18079727594125</v>
      </c>
      <c r="AD114" s="2">
        <f t="shared" si="18"/>
        <v>9.969450172078707</v>
      </c>
      <c r="AE114" s="3">
        <f t="shared" si="19"/>
        <v>196.44899696498203</v>
      </c>
      <c r="AF114" s="3"/>
      <c r="AG114" s="2">
        <f t="shared" si="20"/>
        <v>340.18079727594125</v>
      </c>
      <c r="AH114" s="2">
        <f t="shared" si="21"/>
        <v>18.373542244515118</v>
      </c>
      <c r="AI114" s="3">
        <f t="shared" si="22"/>
        <v>774.40146100179504</v>
      </c>
      <c r="AK114" s="3" t="s">
        <v>127</v>
      </c>
      <c r="AL114" s="11">
        <v>5.4011109361976201E-2</v>
      </c>
      <c r="AM114" s="9">
        <f t="shared" si="25"/>
        <v>3.5236938368237455E-4</v>
      </c>
      <c r="AN114" s="34">
        <v>3.1266965000000002E-3</v>
      </c>
      <c r="AO114" s="12">
        <v>2.2764408432308749</v>
      </c>
      <c r="AP114" s="9">
        <f t="shared" si="23"/>
        <v>3.3827679841135071E-2</v>
      </c>
      <c r="AQ114" s="3">
        <v>3.7210448E-2</v>
      </c>
    </row>
    <row r="115" spans="1:43" x14ac:dyDescent="0.2">
      <c r="A115" s="5" t="s">
        <v>128</v>
      </c>
      <c r="C115" s="2">
        <v>1739.0939856405864</v>
      </c>
      <c r="D115" s="2">
        <v>752.52045726500137</v>
      </c>
      <c r="E115" s="33">
        <v>2011.291922292794</v>
      </c>
      <c r="F115" s="2">
        <v>852.84374459529693</v>
      </c>
      <c r="G115" s="2">
        <v>1211.7648919039268</v>
      </c>
      <c r="H115" s="3">
        <v>544.03851860318423</v>
      </c>
      <c r="I115" s="2">
        <v>530.10041026217914</v>
      </c>
      <c r="J115" s="2">
        <v>406.6092805703347</v>
      </c>
      <c r="K115" s="3">
        <v>562.06571504741589</v>
      </c>
      <c r="L115" s="21">
        <v>553.58480498846734</v>
      </c>
      <c r="M115" s="21">
        <v>879.05954079207436</v>
      </c>
      <c r="N115" s="22">
        <v>1014.9231507065982</v>
      </c>
      <c r="P115" s="2">
        <v>1899.8168402655087</v>
      </c>
      <c r="Q115" s="2">
        <v>909.40224372074624</v>
      </c>
      <c r="R115" s="33">
        <v>2011.291922292794</v>
      </c>
      <c r="S115" s="2">
        <v>946.43985691713681</v>
      </c>
      <c r="T115" s="2">
        <v>1599.70302201851</v>
      </c>
      <c r="U115" s="3">
        <v>1311.0488044804367</v>
      </c>
      <c r="V115" s="2">
        <v>585.51324867844426</v>
      </c>
      <c r="W115" s="2">
        <v>507.51617750442284</v>
      </c>
      <c r="X115" s="3">
        <v>562.06571504741589</v>
      </c>
      <c r="Y115" s="2">
        <f t="shared" si="14"/>
        <v>1373.3274602061072</v>
      </c>
      <c r="Z115" s="2">
        <f t="shared" si="15"/>
        <v>879.05954079207436</v>
      </c>
      <c r="AA115" s="2">
        <f t="shared" si="16"/>
        <v>1526.2400966313164</v>
      </c>
      <c r="AB115" s="17"/>
      <c r="AC115" s="2">
        <f t="shared" si="17"/>
        <v>1446.2837816158553</v>
      </c>
      <c r="AD115" s="2">
        <f t="shared" si="18"/>
        <v>551.69838041009427</v>
      </c>
      <c r="AE115" s="3">
        <f t="shared" si="19"/>
        <v>1259.5423658764994</v>
      </c>
      <c r="AF115" s="3"/>
      <c r="AG115" s="2">
        <f t="shared" si="20"/>
        <v>1446.2837816158553</v>
      </c>
      <c r="AH115" s="2">
        <f t="shared" si="21"/>
        <v>1016.7715695179476</v>
      </c>
      <c r="AI115" s="3">
        <f t="shared" si="22"/>
        <v>4965.1128964648606</v>
      </c>
      <c r="AK115" s="3" t="s">
        <v>128</v>
      </c>
      <c r="AL115" s="21">
        <v>0.7030235576464553</v>
      </c>
      <c r="AM115" s="9">
        <f t="shared" si="25"/>
        <v>1.5493684376967994E-2</v>
      </c>
      <c r="AN115" s="34">
        <v>4.05133695E-2</v>
      </c>
      <c r="AO115" s="10">
        <v>3.4330142946895292</v>
      </c>
      <c r="AP115" s="9">
        <f t="shared" si="23"/>
        <v>0.56424795745379819</v>
      </c>
      <c r="AQ115" s="3">
        <v>0.31559631493000001</v>
      </c>
    </row>
    <row r="116" spans="1:43" x14ac:dyDescent="0.2">
      <c r="A116" s="5" t="s">
        <v>129</v>
      </c>
      <c r="C116" s="2">
        <v>7090.0939856405867</v>
      </c>
      <c r="D116" s="2">
        <v>4789.5204572650018</v>
      </c>
      <c r="E116" s="33">
        <v>8296.291922292794</v>
      </c>
      <c r="F116" s="2">
        <v>4943.8437445952968</v>
      </c>
      <c r="G116" s="2">
        <v>7170.7648919039266</v>
      </c>
      <c r="H116" s="3">
        <v>3828.0385186031845</v>
      </c>
      <c r="I116" s="2">
        <v>3282.1004102621791</v>
      </c>
      <c r="J116" s="2">
        <v>3193.6092805703347</v>
      </c>
      <c r="K116" s="3">
        <v>3207.0657150474158</v>
      </c>
      <c r="L116" s="21">
        <v>445.58480498846728</v>
      </c>
      <c r="M116" s="21">
        <v>1540.0595407920744</v>
      </c>
      <c r="N116" s="22">
        <v>676.92315070659822</v>
      </c>
      <c r="P116" s="2">
        <v>7745.3433018593441</v>
      </c>
      <c r="Q116" s="2">
        <v>5788.0162700339388</v>
      </c>
      <c r="R116" s="33">
        <v>8296.291922292794</v>
      </c>
      <c r="S116" s="2">
        <v>5486.4103722491645</v>
      </c>
      <c r="T116" s="2">
        <v>9466.4355638654833</v>
      </c>
      <c r="U116" s="3">
        <v>9224.9815991069281</v>
      </c>
      <c r="V116" s="2">
        <v>3625.1872975367341</v>
      </c>
      <c r="W116" s="2">
        <v>3986.1568635232884</v>
      </c>
      <c r="X116" s="3">
        <v>3207.0657150474158</v>
      </c>
      <c r="Y116" s="2">
        <f t="shared" si="14"/>
        <v>1105.4021769148694</v>
      </c>
      <c r="Z116" s="2">
        <f t="shared" si="15"/>
        <v>1540.0595407920744</v>
      </c>
      <c r="AA116" s="2">
        <f t="shared" si="16"/>
        <v>1017.9561420262486</v>
      </c>
      <c r="AB116" s="17"/>
      <c r="AC116" s="2">
        <f t="shared" si="17"/>
        <v>7667.9131715679423</v>
      </c>
      <c r="AD116" s="2">
        <f t="shared" si="18"/>
        <v>3606.1366253691463</v>
      </c>
      <c r="AE116" s="3">
        <f t="shared" si="19"/>
        <v>1221.1392865777309</v>
      </c>
      <c r="AF116" s="3"/>
      <c r="AG116" s="2">
        <f t="shared" si="20"/>
        <v>7667.9131715679423</v>
      </c>
      <c r="AH116" s="2">
        <f t="shared" si="21"/>
        <v>6646.0539430027566</v>
      </c>
      <c r="AI116" s="3">
        <f t="shared" si="22"/>
        <v>4813.7280526866289</v>
      </c>
      <c r="AK116" s="3" t="s">
        <v>129</v>
      </c>
      <c r="AL116" s="21">
        <v>0.8667356807906792</v>
      </c>
      <c r="AM116" s="9">
        <f t="shared" si="25"/>
        <v>5.394383809368292E-3</v>
      </c>
      <c r="AN116" s="34">
        <v>1.96618733E-2</v>
      </c>
      <c r="AO116" s="10">
        <v>0.62777550357971945</v>
      </c>
      <c r="AP116" s="9">
        <f t="shared" si="23"/>
        <v>3.9170162909161435E-4</v>
      </c>
      <c r="AQ116" s="3">
        <v>2.4236561300000001E-3</v>
      </c>
    </row>
    <row r="117" spans="1:43" x14ac:dyDescent="0.2">
      <c r="A117" s="5" t="s">
        <v>130</v>
      </c>
      <c r="C117" s="2">
        <v>5482.0939856405867</v>
      </c>
      <c r="D117" s="2">
        <v>3580.5204572650014</v>
      </c>
      <c r="E117" s="33">
        <v>6264.291922292794</v>
      </c>
      <c r="F117" s="2">
        <v>3989.8437445952968</v>
      </c>
      <c r="G117" s="2">
        <v>4644.7648919039266</v>
      </c>
      <c r="H117" s="3">
        <v>2301.0385186031845</v>
      </c>
      <c r="I117" s="2">
        <v>1868.1004102621791</v>
      </c>
      <c r="J117" s="2">
        <v>1804.6092805703347</v>
      </c>
      <c r="K117" s="3">
        <v>2223.0657150474158</v>
      </c>
      <c r="L117" s="21">
        <v>208.58480498846728</v>
      </c>
      <c r="M117" s="21">
        <v>1568.0595407920744</v>
      </c>
      <c r="N117" s="22">
        <v>615.92315070659822</v>
      </c>
      <c r="P117" s="2">
        <v>5988.7358359197278</v>
      </c>
      <c r="Q117" s="2">
        <v>4326.9698598747482</v>
      </c>
      <c r="R117" s="33">
        <v>6264.291922292794</v>
      </c>
      <c r="S117" s="2">
        <v>4427.7127746870146</v>
      </c>
      <c r="T117" s="2">
        <v>6131.7541742522162</v>
      </c>
      <c r="U117" s="3">
        <v>5545.1474403387638</v>
      </c>
      <c r="V117" s="2">
        <v>2063.3780297003891</v>
      </c>
      <c r="W117" s="2">
        <v>2252.4532708142092</v>
      </c>
      <c r="X117" s="3">
        <v>2223.0657150474158</v>
      </c>
      <c r="Y117" s="2">
        <f t="shared" si="14"/>
        <v>517.45502747020942</v>
      </c>
      <c r="Z117" s="2">
        <f t="shared" si="15"/>
        <v>1568.0595407920744</v>
      </c>
      <c r="AA117" s="2">
        <f t="shared" si="16"/>
        <v>926.22442240817418</v>
      </c>
      <c r="AB117" s="17"/>
      <c r="AC117" s="2">
        <f t="shared" si="17"/>
        <v>5447.435334560877</v>
      </c>
      <c r="AD117" s="2">
        <f t="shared" si="18"/>
        <v>2179.6323385206711</v>
      </c>
      <c r="AE117" s="3">
        <f t="shared" si="19"/>
        <v>1003.9129968901526</v>
      </c>
      <c r="AF117" s="3"/>
      <c r="AG117" s="2">
        <f t="shared" si="20"/>
        <v>5447.435334560877</v>
      </c>
      <c r="AH117" s="2">
        <f t="shared" si="21"/>
        <v>4017.0286382975723</v>
      </c>
      <c r="AI117" s="3">
        <f t="shared" si="22"/>
        <v>3957.4225550716637</v>
      </c>
      <c r="AK117" s="3" t="s">
        <v>130</v>
      </c>
      <c r="AL117" s="21">
        <v>0.7374164889690038</v>
      </c>
      <c r="AM117" s="9">
        <f t="shared" si="25"/>
        <v>4.0008009790485044E-4</v>
      </c>
      <c r="AN117" s="34">
        <v>3.3281654999999999E-3</v>
      </c>
      <c r="AO117" s="10">
        <v>0.72647444384774429</v>
      </c>
      <c r="AP117" s="9">
        <f t="shared" si="23"/>
        <v>8.9483153630603678E-5</v>
      </c>
      <c r="AQ117" s="3">
        <v>1.0099709999999999E-3</v>
      </c>
    </row>
    <row r="118" spans="1:43" x14ac:dyDescent="0.2">
      <c r="A118" s="5" t="s">
        <v>131</v>
      </c>
      <c r="C118" s="2">
        <v>354.09398564058648</v>
      </c>
      <c r="D118" s="2">
        <v>395.52045726500143</v>
      </c>
      <c r="E118" s="33">
        <v>392.29192229279386</v>
      </c>
      <c r="F118" s="2">
        <v>418.84374459529687</v>
      </c>
      <c r="G118" s="2">
        <v>293.76489190392675</v>
      </c>
      <c r="H118" s="3">
        <v>174.03851860318429</v>
      </c>
      <c r="I118" s="2">
        <v>295.1004102621792</v>
      </c>
      <c r="J118" s="2">
        <v>264.6092805703347</v>
      </c>
      <c r="K118" s="3">
        <v>338.06571504741595</v>
      </c>
      <c r="L118" s="21">
        <v>38.584804988467297</v>
      </c>
      <c r="M118" s="21">
        <v>95.059540792074401</v>
      </c>
      <c r="N118" s="3">
        <v>169.92315070659819</v>
      </c>
      <c r="P118" s="2">
        <v>386.81849429139896</v>
      </c>
      <c r="Q118" s="2">
        <v>477.97662881021637</v>
      </c>
      <c r="R118" s="33">
        <v>392.29192229279386</v>
      </c>
      <c r="S118" s="2">
        <v>464.81013224001617</v>
      </c>
      <c r="T118" s="2">
        <v>387.81168565074324</v>
      </c>
      <c r="U118" s="3">
        <v>419.40595003104534</v>
      </c>
      <c r="V118" s="2">
        <v>325.94805918654822</v>
      </c>
      <c r="W118" s="2">
        <v>330.27650135993815</v>
      </c>
      <c r="X118" s="3">
        <v>338.06571504741595</v>
      </c>
      <c r="Y118" s="2">
        <f t="shared" si="14"/>
        <v>95.720785252520869</v>
      </c>
      <c r="Z118" s="2">
        <f t="shared" si="15"/>
        <v>95.059540792074401</v>
      </c>
      <c r="AA118" s="2">
        <f t="shared" si="16"/>
        <v>255.53021011864686</v>
      </c>
      <c r="AB118" s="17"/>
      <c r="AC118" s="2">
        <f t="shared" si="17"/>
        <v>421.51913555270238</v>
      </c>
      <c r="AD118" s="2">
        <f t="shared" si="18"/>
        <v>331.43009186463411</v>
      </c>
      <c r="AE118" s="3">
        <f t="shared" si="19"/>
        <v>148.7701787210807</v>
      </c>
      <c r="AF118" s="3"/>
      <c r="AG118" s="2">
        <f t="shared" si="20"/>
        <v>421.51913555270238</v>
      </c>
      <c r="AH118" s="2">
        <f t="shared" si="21"/>
        <v>610.82052559260296</v>
      </c>
      <c r="AI118" s="3">
        <f t="shared" si="22"/>
        <v>586.45167720372422</v>
      </c>
      <c r="AK118" s="3" t="s">
        <v>131</v>
      </c>
      <c r="AL118" s="21">
        <v>1.4490932298759953</v>
      </c>
      <c r="AM118" s="9">
        <f t="shared" si="25"/>
        <v>7.7365499959501762E-3</v>
      </c>
      <c r="AN118" s="34">
        <v>2.50099654E-2</v>
      </c>
      <c r="AO118" s="10">
        <v>1.39128126753904</v>
      </c>
      <c r="AP118" s="9">
        <f t="shared" si="23"/>
        <v>3.6422942061868364E-4</v>
      </c>
      <c r="AQ118" s="3">
        <v>2.4039114E-3</v>
      </c>
    </row>
    <row r="119" spans="1:43" x14ac:dyDescent="0.2">
      <c r="A119" s="5" t="s">
        <v>132</v>
      </c>
      <c r="C119" s="2">
        <v>479.09398564058648</v>
      </c>
      <c r="D119" s="2">
        <v>351.52045726500143</v>
      </c>
      <c r="E119" s="33">
        <v>522.29192229279386</v>
      </c>
      <c r="F119" s="2">
        <v>361.84374459529687</v>
      </c>
      <c r="G119" s="2">
        <v>512.76489190392681</v>
      </c>
      <c r="H119" s="3">
        <v>276.03851860318429</v>
      </c>
      <c r="I119" s="2">
        <v>1914.1004102621791</v>
      </c>
      <c r="J119" s="2">
        <v>1735.6092805703347</v>
      </c>
      <c r="K119" s="3">
        <v>1653.065715047416</v>
      </c>
      <c r="L119" s="21">
        <v>392.58480498846728</v>
      </c>
      <c r="M119" s="21">
        <v>1065.0595407920744</v>
      </c>
      <c r="N119" s="22">
        <v>614.92315070659822</v>
      </c>
      <c r="P119" s="2">
        <v>523.37069158148108</v>
      </c>
      <c r="Q119" s="2">
        <v>424.80372389127149</v>
      </c>
      <c r="R119" s="33">
        <v>522.29192229279386</v>
      </c>
      <c r="S119" s="2">
        <v>401.55461540454183</v>
      </c>
      <c r="T119" s="2">
        <v>676.92301752932815</v>
      </c>
      <c r="U119" s="3">
        <v>665.21019639276949</v>
      </c>
      <c r="V119" s="2">
        <v>2114.1865348775264</v>
      </c>
      <c r="W119" s="2">
        <v>2166.3297662087903</v>
      </c>
      <c r="X119" s="3">
        <v>1653.065715047416</v>
      </c>
      <c r="Y119" s="2">
        <f t="shared" si="14"/>
        <v>973.92032492935482</v>
      </c>
      <c r="Z119" s="2">
        <f t="shared" si="15"/>
        <v>1065.0595407920744</v>
      </c>
      <c r="AA119" s="2">
        <f t="shared" si="16"/>
        <v>924.72062372591074</v>
      </c>
      <c r="AB119" s="17"/>
      <c r="AC119" s="2">
        <f t="shared" si="17"/>
        <v>535.69236118203105</v>
      </c>
      <c r="AD119" s="2">
        <f t="shared" si="18"/>
        <v>1977.8606720445775</v>
      </c>
      <c r="AE119" s="3">
        <f t="shared" si="19"/>
        <v>987.90016314911327</v>
      </c>
      <c r="AF119" s="3"/>
      <c r="AG119" s="2">
        <f t="shared" si="20"/>
        <v>535.69236118203105</v>
      </c>
      <c r="AH119" s="2">
        <f t="shared" si="21"/>
        <v>3645.1665823411076</v>
      </c>
      <c r="AI119" s="3">
        <f t="shared" si="22"/>
        <v>3894.3000040003026</v>
      </c>
      <c r="AK119" s="3" t="s">
        <v>132</v>
      </c>
      <c r="AL119" s="12">
        <v>6.8045894369258351</v>
      </c>
      <c r="AM119" s="9">
        <f t="shared" si="25"/>
        <v>9.3558605761554159E-6</v>
      </c>
      <c r="AN119" s="34">
        <v>6.226351E-4</v>
      </c>
      <c r="AO119" s="12">
        <v>7.2696575239701788</v>
      </c>
      <c r="AP119" s="9">
        <f t="shared" si="23"/>
        <v>5.0157927668540217E-4</v>
      </c>
      <c r="AQ119" s="3">
        <v>2.5229605499999998E-3</v>
      </c>
    </row>
    <row r="120" spans="1:43" x14ac:dyDescent="0.2">
      <c r="A120" s="5" t="s">
        <v>133</v>
      </c>
      <c r="C120" s="2">
        <v>7.0939856405864994</v>
      </c>
      <c r="D120" s="2">
        <v>14.520457265001404</v>
      </c>
      <c r="E120" s="33">
        <v>21.291922292793878</v>
      </c>
      <c r="F120" s="2">
        <v>2.8437445952968758</v>
      </c>
      <c r="G120" s="2">
        <v>1.7648919039267597</v>
      </c>
      <c r="H120" s="3">
        <v>1</v>
      </c>
      <c r="I120" s="2">
        <v>1</v>
      </c>
      <c r="J120" s="2">
        <v>1</v>
      </c>
      <c r="K120" s="3">
        <v>1</v>
      </c>
      <c r="L120" s="2">
        <v>1</v>
      </c>
      <c r="M120" s="2">
        <v>1</v>
      </c>
      <c r="N120" s="2">
        <v>1</v>
      </c>
      <c r="P120" s="2">
        <v>7.7495946141310172</v>
      </c>
      <c r="Q120" s="2">
        <v>17.547611216625498</v>
      </c>
      <c r="R120" s="33">
        <v>21.291922292793878</v>
      </c>
      <c r="S120" s="2">
        <v>3.1558339319928201</v>
      </c>
      <c r="T120" s="2">
        <v>2.329909812630123</v>
      </c>
      <c r="U120" s="3">
        <v>2.409845552565923</v>
      </c>
      <c r="V120" s="2">
        <v>1</v>
      </c>
      <c r="W120" s="2">
        <v>1</v>
      </c>
      <c r="X120" s="3">
        <v>1</v>
      </c>
      <c r="Y120" s="2">
        <v>1</v>
      </c>
      <c r="Z120" s="2">
        <v>1</v>
      </c>
      <c r="AA120" s="2">
        <v>1</v>
      </c>
      <c r="AB120" s="17"/>
      <c r="AC120" s="2">
        <f t="shared" si="17"/>
        <v>9.0807862367898764</v>
      </c>
      <c r="AD120" s="2">
        <f t="shared" si="18"/>
        <v>1</v>
      </c>
      <c r="AE120" s="3">
        <f t="shared" si="19"/>
        <v>1</v>
      </c>
      <c r="AF120" s="3"/>
      <c r="AG120" s="2">
        <f t="shared" ref="AG120" si="26">AVERAGE(T120:Y120)</f>
        <v>1.4566258941993411</v>
      </c>
      <c r="AH120" s="2">
        <v>1</v>
      </c>
      <c r="AI120" s="3">
        <v>1</v>
      </c>
      <c r="AK120" s="3" t="s">
        <v>133</v>
      </c>
      <c r="AL120" s="21">
        <v>0.20295428857804554</v>
      </c>
      <c r="AM120" s="9">
        <f t="shared" si="25"/>
        <v>0.14896842306551136</v>
      </c>
      <c r="AN120" s="34">
        <v>0.18025178820000001</v>
      </c>
      <c r="AO120" s="10">
        <v>0.68651807164918399</v>
      </c>
      <c r="AP120" s="9">
        <f t="shared" si="23"/>
        <v>0.14896842306551136</v>
      </c>
      <c r="AQ120" s="3">
        <v>9.9324809099999994E-2</v>
      </c>
    </row>
    <row r="121" spans="1:43" x14ac:dyDescent="0.2">
      <c r="A121" s="5" t="s">
        <v>134</v>
      </c>
      <c r="C121" s="2">
        <v>79.093985640586496</v>
      </c>
      <c r="D121" s="2">
        <v>75.520457265001397</v>
      </c>
      <c r="E121" s="33">
        <v>67.291922292793885</v>
      </c>
      <c r="F121" s="2">
        <v>61.843744595296876</v>
      </c>
      <c r="G121" s="2">
        <v>52.76489190392676</v>
      </c>
      <c r="H121" s="3">
        <v>12.038518603184279</v>
      </c>
      <c r="I121" s="2">
        <v>1</v>
      </c>
      <c r="J121" s="2">
        <v>1</v>
      </c>
      <c r="K121" s="3">
        <v>1</v>
      </c>
      <c r="L121" s="2">
        <v>1</v>
      </c>
      <c r="M121" s="2">
        <v>1</v>
      </c>
      <c r="N121" s="2">
        <v>1</v>
      </c>
      <c r="P121" s="2">
        <v>86.403660253218305</v>
      </c>
      <c r="Q121" s="2">
        <v>91.264593036071787</v>
      </c>
      <c r="R121" s="33">
        <v>67.291922292793885</v>
      </c>
      <c r="S121" s="2">
        <v>68.630842586255753</v>
      </c>
      <c r="T121" s="2">
        <v>69.657206277506049</v>
      </c>
      <c r="U121" s="3">
        <v>29.010970515365763</v>
      </c>
      <c r="V121" s="2">
        <v>1</v>
      </c>
      <c r="W121" s="2">
        <v>1</v>
      </c>
      <c r="X121" s="3">
        <v>1</v>
      </c>
      <c r="Y121" s="2">
        <v>1</v>
      </c>
      <c r="Z121" s="2">
        <v>1</v>
      </c>
      <c r="AA121" s="2">
        <v>1</v>
      </c>
      <c r="AB121" s="17"/>
      <c r="AC121" s="2">
        <f t="shared" si="17"/>
        <v>68.70986582686858</v>
      </c>
      <c r="AD121" s="2">
        <f t="shared" si="18"/>
        <v>1</v>
      </c>
      <c r="AE121" s="3">
        <f t="shared" si="19"/>
        <v>1</v>
      </c>
      <c r="AF121" s="3"/>
      <c r="AG121" s="2">
        <f t="shared" si="20"/>
        <v>68.70986582686858</v>
      </c>
      <c r="AH121" s="2">
        <v>1</v>
      </c>
      <c r="AI121" s="3">
        <v>1</v>
      </c>
      <c r="AK121" s="3" t="s">
        <v>134</v>
      </c>
      <c r="AL121" s="11">
        <v>2.6822705709553411E-2</v>
      </c>
      <c r="AM121" s="9">
        <f t="shared" si="25"/>
        <v>1.2941294535610635E-3</v>
      </c>
      <c r="AN121" s="34">
        <v>7.8261063999999995E-3</v>
      </c>
      <c r="AO121" s="11">
        <v>1.4553950702214238E-2</v>
      </c>
      <c r="AP121" s="9">
        <f t="shared" si="23"/>
        <v>1.2941294535610635E-3</v>
      </c>
      <c r="AQ121" s="3">
        <v>4.5756703899999997E-3</v>
      </c>
    </row>
    <row r="122" spans="1:43" x14ac:dyDescent="0.2">
      <c r="A122" s="5" t="s">
        <v>135</v>
      </c>
      <c r="C122" s="2">
        <v>8.0939856405864994</v>
      </c>
      <c r="D122" s="2">
        <v>22.520457265001404</v>
      </c>
      <c r="E122" s="33">
        <v>13.291922292793878</v>
      </c>
      <c r="F122" s="2">
        <v>25.843744595296876</v>
      </c>
      <c r="G122" s="2">
        <v>14.76489190392676</v>
      </c>
      <c r="H122" s="3">
        <v>1</v>
      </c>
      <c r="I122" s="2">
        <v>12.100410262179182</v>
      </c>
      <c r="J122" s="2">
        <v>5.6092805703346826</v>
      </c>
      <c r="K122" s="3">
        <v>18.065715047415935</v>
      </c>
      <c r="L122" s="2">
        <v>1</v>
      </c>
      <c r="M122" s="2">
        <v>1</v>
      </c>
      <c r="N122" s="2">
        <v>1</v>
      </c>
      <c r="P122" s="2">
        <v>8.8420121924516746</v>
      </c>
      <c r="Q122" s="2">
        <v>27.215412110979113</v>
      </c>
      <c r="R122" s="33">
        <v>13.291922292793878</v>
      </c>
      <c r="S122" s="2">
        <v>28.679989848061421</v>
      </c>
      <c r="T122" s="2">
        <v>19.491769695833788</v>
      </c>
      <c r="U122" s="3">
        <v>2.409845552565923</v>
      </c>
      <c r="V122" s="2">
        <v>13.365299075030739</v>
      </c>
      <c r="W122" s="2">
        <v>7.0013174062652794</v>
      </c>
      <c r="X122" s="3">
        <v>18.065715047415935</v>
      </c>
      <c r="Y122" s="2">
        <v>1</v>
      </c>
      <c r="Z122" s="2">
        <v>1</v>
      </c>
      <c r="AA122" s="2">
        <v>1</v>
      </c>
      <c r="AB122" s="17"/>
      <c r="AC122" s="2">
        <f t="shared" si="17"/>
        <v>16.655158615447636</v>
      </c>
      <c r="AD122" s="2">
        <f t="shared" si="18"/>
        <v>12.810777176237318</v>
      </c>
      <c r="AE122" s="3">
        <f t="shared" si="19"/>
        <v>1</v>
      </c>
      <c r="AF122" s="3"/>
      <c r="AG122" s="2">
        <f t="shared" ref="AG122:AG123" si="27">AVERAGE(T122:Y122)</f>
        <v>10.222324462851944</v>
      </c>
      <c r="AH122" s="2">
        <f t="shared" si="21"/>
        <v>23.610063902208967</v>
      </c>
      <c r="AI122" s="3">
        <v>1</v>
      </c>
      <c r="AK122" s="3" t="s">
        <v>135</v>
      </c>
      <c r="AL122" s="21">
        <v>1.417582650957804</v>
      </c>
      <c r="AM122" s="9">
        <f t="shared" si="25"/>
        <v>0.57583415502959534</v>
      </c>
      <c r="AN122" s="34">
        <v>0.45621146839999999</v>
      </c>
      <c r="AO122" s="11">
        <v>9.7825108529279489E-2</v>
      </c>
      <c r="AP122" s="9">
        <f t="shared" si="23"/>
        <v>3.9693701893108176E-2</v>
      </c>
      <c r="AQ122" s="3">
        <v>4.2254585999999997E-2</v>
      </c>
    </row>
    <row r="123" spans="1:43" x14ac:dyDescent="0.2">
      <c r="A123" s="5" t="s">
        <v>136</v>
      </c>
      <c r="C123" s="2">
        <v>6.0939856405864994</v>
      </c>
      <c r="D123" s="2">
        <v>1.5204572650014043</v>
      </c>
      <c r="E123" s="33">
        <v>4.2919222927938776</v>
      </c>
      <c r="F123" s="2">
        <v>9.8437445952968758</v>
      </c>
      <c r="G123" s="2">
        <v>1</v>
      </c>
      <c r="H123" s="3">
        <v>1</v>
      </c>
      <c r="I123" s="2">
        <v>1</v>
      </c>
      <c r="J123" s="2">
        <v>1</v>
      </c>
      <c r="K123" s="3">
        <v>1</v>
      </c>
      <c r="L123" s="2">
        <v>1</v>
      </c>
      <c r="M123" s="2">
        <v>1</v>
      </c>
      <c r="N123" s="2">
        <v>1</v>
      </c>
      <c r="P123" s="2">
        <v>6.6571770358103608</v>
      </c>
      <c r="Q123" s="2">
        <v>1.8374347633008781</v>
      </c>
      <c r="R123" s="33">
        <v>4.2919222927938776</v>
      </c>
      <c r="S123" s="2">
        <v>10.92405529775283</v>
      </c>
      <c r="T123" s="2">
        <v>1.3201430679387436</v>
      </c>
      <c r="U123" s="3">
        <v>2.409845552565923</v>
      </c>
      <c r="V123" s="2">
        <v>1</v>
      </c>
      <c r="W123" s="2">
        <v>1</v>
      </c>
      <c r="X123" s="3">
        <v>1</v>
      </c>
      <c r="Y123" s="2">
        <v>1</v>
      </c>
      <c r="Z123" s="2">
        <v>1</v>
      </c>
      <c r="AA123" s="2">
        <v>1</v>
      </c>
      <c r="AB123" s="17"/>
      <c r="AC123" s="2">
        <f t="shared" si="17"/>
        <v>4.5734296683604354</v>
      </c>
      <c r="AD123" s="2">
        <f t="shared" si="18"/>
        <v>1</v>
      </c>
      <c r="AE123" s="3">
        <f t="shared" si="19"/>
        <v>1</v>
      </c>
      <c r="AF123" s="3"/>
      <c r="AG123" s="2">
        <f t="shared" si="27"/>
        <v>1.2883314367507779</v>
      </c>
      <c r="AH123" s="2">
        <v>1</v>
      </c>
      <c r="AI123" s="3">
        <v>1</v>
      </c>
      <c r="AK123" s="3" t="s">
        <v>136</v>
      </c>
      <c r="AL123" s="21">
        <v>0.40297646275551069</v>
      </c>
      <c r="AM123" s="9">
        <f t="shared" si="25"/>
        <v>0.14768097938221794</v>
      </c>
      <c r="AN123" s="34">
        <v>0.18025178820000001</v>
      </c>
      <c r="AO123" s="10">
        <v>0.77619777913829302</v>
      </c>
      <c r="AP123" s="9">
        <f t="shared" si="23"/>
        <v>0.14768097938221794</v>
      </c>
      <c r="AQ123" s="3">
        <v>9.9324809099999994E-2</v>
      </c>
    </row>
    <row r="124" spans="1:43" x14ac:dyDescent="0.2">
      <c r="A124" s="5" t="s">
        <v>137</v>
      </c>
      <c r="C124" s="2">
        <v>2636.0939856405867</v>
      </c>
      <c r="D124" s="2">
        <v>2643.5204572650014</v>
      </c>
      <c r="E124" s="33">
        <v>2649.291922292794</v>
      </c>
      <c r="F124" s="2">
        <v>2853.8437445952968</v>
      </c>
      <c r="G124" s="2">
        <v>2222.7648919039266</v>
      </c>
      <c r="H124" s="3">
        <v>562.03851860318423</v>
      </c>
      <c r="I124" s="2">
        <v>1</v>
      </c>
      <c r="J124" s="2">
        <v>1</v>
      </c>
      <c r="K124" s="3">
        <v>1</v>
      </c>
      <c r="L124" s="21">
        <v>137.58480498846728</v>
      </c>
      <c r="M124" s="21">
        <v>112.0595407920744</v>
      </c>
      <c r="N124" s="22">
        <v>41.923150706598186</v>
      </c>
      <c r="P124" s="2">
        <v>2879.7154080191381</v>
      </c>
      <c r="Q124" s="2">
        <v>3194.6286801235815</v>
      </c>
      <c r="R124" s="33">
        <v>2649.291922292794</v>
      </c>
      <c r="S124" s="2">
        <v>3167.0414216151048</v>
      </c>
      <c r="T124" s="2">
        <v>2934.3676637045792</v>
      </c>
      <c r="U124" s="3">
        <v>1354.4260244266234</v>
      </c>
      <c r="V124" s="2">
        <v>1</v>
      </c>
      <c r="W124" s="2">
        <v>1</v>
      </c>
      <c r="X124" s="3">
        <v>1</v>
      </c>
      <c r="Y124" s="2">
        <f t="shared" si="14"/>
        <v>341.31896160282184</v>
      </c>
      <c r="Z124" s="2">
        <f t="shared" si="15"/>
        <v>112.0595407920744</v>
      </c>
      <c r="AA124" s="2">
        <f t="shared" si="16"/>
        <v>63.043978788917059</v>
      </c>
      <c r="AB124" s="17"/>
      <c r="AC124" s="2">
        <f t="shared" si="17"/>
        <v>2696.5785200303035</v>
      </c>
      <c r="AD124" s="2">
        <f t="shared" si="18"/>
        <v>1</v>
      </c>
      <c r="AE124" s="3">
        <f t="shared" si="19"/>
        <v>172.1408270612711</v>
      </c>
      <c r="AF124" s="3"/>
      <c r="AG124" s="2">
        <f t="shared" si="20"/>
        <v>2696.5785200303035</v>
      </c>
      <c r="AH124" s="2">
        <v>1</v>
      </c>
      <c r="AI124" s="3">
        <f t="shared" si="22"/>
        <v>678.57871525843484</v>
      </c>
      <c r="AK124" s="3" t="s">
        <v>137</v>
      </c>
      <c r="AL124" s="11">
        <v>6.8345293738981711E-4</v>
      </c>
      <c r="AM124" s="9">
        <f t="shared" si="25"/>
        <v>3.155387378700838E-4</v>
      </c>
      <c r="AN124" s="34">
        <v>3.0015000999999999E-3</v>
      </c>
      <c r="AO124" s="11">
        <v>0.25164433752546883</v>
      </c>
      <c r="AP124" s="9">
        <f t="shared" si="23"/>
        <v>4.9695063767473465E-4</v>
      </c>
      <c r="AQ124" s="3">
        <v>2.5229605499999998E-3</v>
      </c>
    </row>
    <row r="125" spans="1:43" x14ac:dyDescent="0.2">
      <c r="A125" s="5" t="s">
        <v>138</v>
      </c>
      <c r="C125" s="2">
        <v>8826.0939856405857</v>
      </c>
      <c r="D125" s="2">
        <v>13279.520457265002</v>
      </c>
      <c r="E125" s="33">
        <v>9586.291922292794</v>
      </c>
      <c r="F125" s="2">
        <v>14592.843744595297</v>
      </c>
      <c r="G125" s="2">
        <v>8715.7648919039275</v>
      </c>
      <c r="H125" s="3">
        <v>2864.0385186031845</v>
      </c>
      <c r="I125" s="2">
        <v>87.100410262179182</v>
      </c>
      <c r="J125" s="2">
        <v>78.609280570334676</v>
      </c>
      <c r="K125" s="3">
        <v>114.06571504741594</v>
      </c>
      <c r="L125" s="21">
        <v>1243.5848049884673</v>
      </c>
      <c r="M125" s="21">
        <v>1020.0595407920744</v>
      </c>
      <c r="N125" s="22">
        <v>1544.9231507065981</v>
      </c>
      <c r="P125" s="2">
        <v>9641.7802178240036</v>
      </c>
      <c r="Q125" s="2">
        <v>16047.96996916671</v>
      </c>
      <c r="R125" s="33">
        <v>9586.291922292794</v>
      </c>
      <c r="S125" s="2">
        <v>16194.34865199464</v>
      </c>
      <c r="T125" s="2">
        <v>11506.056603830843</v>
      </c>
      <c r="U125" s="3">
        <v>6901.890486433379</v>
      </c>
      <c r="V125" s="2">
        <v>96.205253168189074</v>
      </c>
      <c r="W125" s="2">
        <v>98.11748894533136</v>
      </c>
      <c r="X125" s="3">
        <v>114.06571504741594</v>
      </c>
      <c r="Y125" s="2">
        <f t="shared" si="14"/>
        <v>3085.072325677902</v>
      </c>
      <c r="Z125" s="2">
        <f t="shared" si="15"/>
        <v>1020.0595407920744</v>
      </c>
      <c r="AA125" s="2">
        <f t="shared" si="16"/>
        <v>2323.2533982309787</v>
      </c>
      <c r="AB125" s="17"/>
      <c r="AC125" s="2">
        <f t="shared" si="17"/>
        <v>11646.389641923728</v>
      </c>
      <c r="AD125" s="2">
        <f t="shared" si="18"/>
        <v>102.79615238697879</v>
      </c>
      <c r="AE125" s="3">
        <f t="shared" si="19"/>
        <v>2142.7950882336518</v>
      </c>
      <c r="AF125" s="3"/>
      <c r="AG125" s="2">
        <f t="shared" si="20"/>
        <v>11646.389641923728</v>
      </c>
      <c r="AH125" s="2">
        <f t="shared" si="21"/>
        <v>189.45171657966708</v>
      </c>
      <c r="AI125" s="3">
        <f t="shared" si="22"/>
        <v>8446.8929472386317</v>
      </c>
      <c r="AK125" s="3" t="s">
        <v>138</v>
      </c>
      <c r="AL125" s="11">
        <v>1.6266991093763013E-2</v>
      </c>
      <c r="AM125" s="9">
        <f t="shared" si="25"/>
        <v>1.3515896835792607E-3</v>
      </c>
      <c r="AN125" s="34">
        <v>7.8261063999999995E-3</v>
      </c>
      <c r="AO125" s="10">
        <v>0.72527995429864311</v>
      </c>
      <c r="AP125" s="9">
        <f t="shared" si="23"/>
        <v>4.2364736623714434E-3</v>
      </c>
      <c r="AQ125" s="3">
        <v>8.7377276300000008E-3</v>
      </c>
    </row>
    <row r="126" spans="1:43" x14ac:dyDescent="0.2">
      <c r="A126" s="5" t="s">
        <v>139</v>
      </c>
      <c r="C126" s="2">
        <v>2719.0939856405867</v>
      </c>
      <c r="D126" s="2">
        <v>2945.5204572650014</v>
      </c>
      <c r="E126" s="33">
        <v>2925.291922292794</v>
      </c>
      <c r="F126" s="2">
        <v>3304.8437445952968</v>
      </c>
      <c r="G126" s="2">
        <v>1271.7648919039268</v>
      </c>
      <c r="H126" s="3">
        <v>405.03851860318429</v>
      </c>
      <c r="I126" s="2">
        <v>1</v>
      </c>
      <c r="J126" s="2">
        <v>1</v>
      </c>
      <c r="K126" s="3">
        <v>1</v>
      </c>
      <c r="L126" s="21">
        <v>86.584804988467297</v>
      </c>
      <c r="M126" s="2">
        <v>20.059540792074397</v>
      </c>
      <c r="N126" s="3">
        <v>28.923150706598186</v>
      </c>
      <c r="P126" s="2">
        <v>2970.3860670197528</v>
      </c>
      <c r="Q126" s="2">
        <v>3559.5881638854303</v>
      </c>
      <c r="R126" s="33">
        <v>2925.291922292794</v>
      </c>
      <c r="S126" s="2">
        <v>3667.5368267519284</v>
      </c>
      <c r="T126" s="2">
        <v>1678.9116060948345</v>
      </c>
      <c r="U126" s="3">
        <v>976.08027267377349</v>
      </c>
      <c r="V126" s="2">
        <v>1</v>
      </c>
      <c r="W126" s="2">
        <v>1</v>
      </c>
      <c r="X126" s="3">
        <v>1</v>
      </c>
      <c r="Y126" s="2">
        <f t="shared" si="14"/>
        <v>214.79868893751529</v>
      </c>
      <c r="Z126" s="2">
        <f t="shared" si="15"/>
        <v>20.059540792074397</v>
      </c>
      <c r="AA126" s="2">
        <f t="shared" si="16"/>
        <v>43.494595919491381</v>
      </c>
      <c r="AB126" s="17"/>
      <c r="AC126" s="2">
        <f t="shared" si="17"/>
        <v>2629.6324764530855</v>
      </c>
      <c r="AD126" s="2">
        <f t="shared" si="18"/>
        <v>1</v>
      </c>
      <c r="AE126" s="3">
        <f t="shared" si="19"/>
        <v>92.784275216360356</v>
      </c>
      <c r="AF126" s="3"/>
      <c r="AG126" s="2">
        <f t="shared" si="20"/>
        <v>2629.6324764530855</v>
      </c>
      <c r="AH126" s="2">
        <f t="shared" si="21"/>
        <v>1.8429845104169966</v>
      </c>
      <c r="AI126" s="3">
        <f t="shared" si="22"/>
        <v>365.75538381776573</v>
      </c>
      <c r="AK126" s="3" t="s">
        <v>139</v>
      </c>
      <c r="AL126" s="11">
        <v>7.0085250578547033E-4</v>
      </c>
      <c r="AM126" s="9">
        <f t="shared" si="25"/>
        <v>4.6327258340435034E-3</v>
      </c>
      <c r="AN126" s="34">
        <v>1.9055300599999998E-2</v>
      </c>
      <c r="AO126" s="11">
        <v>0.13908992495829905</v>
      </c>
      <c r="AP126" s="9">
        <f t="shared" si="23"/>
        <v>5.6090494595060682E-3</v>
      </c>
      <c r="AQ126" s="3">
        <v>1.067876637E-2</v>
      </c>
    </row>
    <row r="127" spans="1:43" x14ac:dyDescent="0.2">
      <c r="A127" s="5" t="s">
        <v>140</v>
      </c>
      <c r="C127" s="2">
        <v>2890.0939856405867</v>
      </c>
      <c r="D127" s="2">
        <v>3583.5204572650014</v>
      </c>
      <c r="E127" s="33">
        <v>3193.291922292794</v>
      </c>
      <c r="F127" s="2">
        <v>3925.8437445952968</v>
      </c>
      <c r="G127" s="2">
        <v>3883.7648919039266</v>
      </c>
      <c r="H127" s="3">
        <v>1905.0385186031842</v>
      </c>
      <c r="I127" s="2">
        <v>2046.1004102621791</v>
      </c>
      <c r="J127" s="2">
        <v>1560.6092805703347</v>
      </c>
      <c r="K127" s="3">
        <v>2961.0657150474158</v>
      </c>
      <c r="L127" s="21">
        <v>476.58480498846728</v>
      </c>
      <c r="M127" s="21">
        <v>1324.0595407920744</v>
      </c>
      <c r="N127" s="22">
        <v>843.92315070659822</v>
      </c>
      <c r="P127" s="2">
        <v>3157.1894729125852</v>
      </c>
      <c r="Q127" s="2">
        <v>4330.5952852101309</v>
      </c>
      <c r="R127" s="33">
        <v>3193.291922292794</v>
      </c>
      <c r="S127" s="2">
        <v>4356.6890364857809</v>
      </c>
      <c r="T127" s="2">
        <v>5127.1252995508321</v>
      </c>
      <c r="U127" s="3">
        <v>4590.8486015226581</v>
      </c>
      <c r="V127" s="2">
        <v>2259.9848540814851</v>
      </c>
      <c r="W127" s="2">
        <v>1947.9005878617143</v>
      </c>
      <c r="X127" s="3">
        <v>2961.0657150474158</v>
      </c>
      <c r="Y127" s="2">
        <f t="shared" si="14"/>
        <v>1182.3066563780951</v>
      </c>
      <c r="Z127" s="2">
        <f t="shared" si="15"/>
        <v>1324.0595407920744</v>
      </c>
      <c r="AA127" s="2">
        <f t="shared" si="16"/>
        <v>1269.0905219642555</v>
      </c>
      <c r="AB127" s="17"/>
      <c r="AC127" s="2">
        <f t="shared" si="17"/>
        <v>4125.9566029957969</v>
      </c>
      <c r="AD127" s="2">
        <f t="shared" si="18"/>
        <v>2389.6503856635386</v>
      </c>
      <c r="AE127" s="3">
        <f t="shared" si="19"/>
        <v>1258.4855730448082</v>
      </c>
      <c r="AF127" s="3"/>
      <c r="AG127" s="2">
        <f t="shared" si="20"/>
        <v>4125.9566029957969</v>
      </c>
      <c r="AH127" s="2">
        <f t="shared" si="21"/>
        <v>4404.0886460899037</v>
      </c>
      <c r="AI127" s="3">
        <f t="shared" si="22"/>
        <v>4960.9470217315647</v>
      </c>
      <c r="AK127" s="3" t="s">
        <v>140</v>
      </c>
      <c r="AL127" s="21">
        <v>1.0674103171352212</v>
      </c>
      <c r="AM127" s="9">
        <f t="shared" si="25"/>
        <v>1.1510252464002543E-2</v>
      </c>
      <c r="AN127" s="34">
        <v>3.19169641E-2</v>
      </c>
      <c r="AO127" s="10">
        <v>1.2023749881735288</v>
      </c>
      <c r="AP127" s="9">
        <f t="shared" si="23"/>
        <v>5.0968895822609082E-4</v>
      </c>
      <c r="AQ127" s="3">
        <v>2.5229605499999998E-3</v>
      </c>
    </row>
    <row r="128" spans="1:43" x14ac:dyDescent="0.2">
      <c r="A128" s="5" t="s">
        <v>141</v>
      </c>
      <c r="C128" s="2">
        <v>224.09398564058651</v>
      </c>
      <c r="D128" s="2">
        <v>85.520457265001397</v>
      </c>
      <c r="E128" s="33">
        <v>237.29192229279388</v>
      </c>
      <c r="F128" s="2">
        <v>121.84374459529687</v>
      </c>
      <c r="G128" s="2">
        <v>192.76489190392675</v>
      </c>
      <c r="H128" s="3">
        <v>94.038518603184286</v>
      </c>
      <c r="I128" s="2">
        <v>149.1004102621792</v>
      </c>
      <c r="J128" s="2">
        <v>111.60928057033468</v>
      </c>
      <c r="K128" s="3">
        <v>156.06571504741595</v>
      </c>
      <c r="L128" s="2">
        <v>1</v>
      </c>
      <c r="M128" s="2">
        <v>1</v>
      </c>
      <c r="N128" s="2">
        <v>1</v>
      </c>
      <c r="P128" s="2">
        <v>244.80420910971358</v>
      </c>
      <c r="Q128" s="2">
        <v>103.34934415401381</v>
      </c>
      <c r="R128" s="33">
        <v>237.29192229279388</v>
      </c>
      <c r="S128" s="2">
        <v>135.21559714991295</v>
      </c>
      <c r="T128" s="2">
        <v>254.47723578893013</v>
      </c>
      <c r="U128" s="3">
        <v>226.61830582577147</v>
      </c>
      <c r="V128" s="2">
        <v>164.6862818852</v>
      </c>
      <c r="W128" s="2">
        <v>139.30699114792287</v>
      </c>
      <c r="X128" s="3">
        <v>156.06571504741595</v>
      </c>
      <c r="Y128" s="2">
        <v>1</v>
      </c>
      <c r="Z128" s="2">
        <v>1</v>
      </c>
      <c r="AA128" s="2">
        <v>1</v>
      </c>
      <c r="AB128" s="17"/>
      <c r="AC128" s="2">
        <f t="shared" si="17"/>
        <v>200.29276905352262</v>
      </c>
      <c r="AD128" s="2">
        <f t="shared" si="18"/>
        <v>153.35299602684628</v>
      </c>
      <c r="AE128" s="3">
        <f t="shared" si="19"/>
        <v>1</v>
      </c>
      <c r="AF128" s="3"/>
      <c r="AG128" s="2">
        <f t="shared" si="20"/>
        <v>200.29276905352262</v>
      </c>
      <c r="AH128" s="2">
        <f t="shared" si="21"/>
        <v>282.62719630351694</v>
      </c>
      <c r="AI128" s="3">
        <v>1</v>
      </c>
      <c r="AK128" s="3" t="s">
        <v>141</v>
      </c>
      <c r="AL128" s="21">
        <v>1.4110703928008144</v>
      </c>
      <c r="AM128" s="9">
        <f t="shared" si="25"/>
        <v>0.26426962936866533</v>
      </c>
      <c r="AN128" s="34">
        <v>0.2494630337</v>
      </c>
      <c r="AO128" s="11">
        <v>4.9926914722157444E-3</v>
      </c>
      <c r="AP128" s="9">
        <f t="shared" si="23"/>
        <v>1.2614547087526223E-3</v>
      </c>
      <c r="AQ128" s="3">
        <v>4.5756703899999997E-3</v>
      </c>
    </row>
    <row r="129" spans="1:43" x14ac:dyDescent="0.2">
      <c r="A129" s="5" t="s">
        <v>142</v>
      </c>
      <c r="C129" s="2">
        <v>35.093985640586496</v>
      </c>
      <c r="D129" s="2">
        <v>73.520457265001397</v>
      </c>
      <c r="E129" s="33">
        <v>26.291922292793878</v>
      </c>
      <c r="F129" s="2">
        <v>93.843744595296869</v>
      </c>
      <c r="G129" s="2">
        <v>123.76489190392675</v>
      </c>
      <c r="H129" s="3">
        <v>70.038518603184286</v>
      </c>
      <c r="I129" s="2">
        <v>194.1004102621792</v>
      </c>
      <c r="J129" s="2">
        <v>102.60928057033468</v>
      </c>
      <c r="K129" s="3">
        <v>75.065715047415935</v>
      </c>
      <c r="L129" s="2">
        <v>1</v>
      </c>
      <c r="M129" s="2">
        <v>1</v>
      </c>
      <c r="N129" s="2">
        <v>1</v>
      </c>
      <c r="P129" s="2">
        <v>38.337286807109408</v>
      </c>
      <c r="Q129" s="2">
        <v>88.847642812483386</v>
      </c>
      <c r="R129" s="33">
        <v>26.291922292793878</v>
      </c>
      <c r="S129" s="2">
        <v>104.14271168687293</v>
      </c>
      <c r="T129" s="2">
        <v>163.38736410115683</v>
      </c>
      <c r="U129" s="3">
        <v>168.78201256418933</v>
      </c>
      <c r="V129" s="2">
        <v>214.39025434109499</v>
      </c>
      <c r="W129" s="2">
        <v>128.0734905472161</v>
      </c>
      <c r="X129" s="3">
        <v>75.065715047415935</v>
      </c>
      <c r="Y129" s="2">
        <v>1</v>
      </c>
      <c r="Z129" s="2">
        <v>1</v>
      </c>
      <c r="AA129" s="2">
        <v>1</v>
      </c>
      <c r="AB129" s="17"/>
      <c r="AC129" s="2">
        <f t="shared" si="17"/>
        <v>98.298156710767628</v>
      </c>
      <c r="AD129" s="2">
        <f t="shared" si="18"/>
        <v>139.17648664524236</v>
      </c>
      <c r="AE129" s="3">
        <f t="shared" si="19"/>
        <v>1</v>
      </c>
      <c r="AF129" s="3"/>
      <c r="AG129" s="2">
        <f t="shared" si="20"/>
        <v>98.298156710767628</v>
      </c>
      <c r="AH129" s="2">
        <f t="shared" si="21"/>
        <v>256.50010910143965</v>
      </c>
      <c r="AI129" s="3">
        <v>1</v>
      </c>
      <c r="AK129" s="3" t="s">
        <v>142</v>
      </c>
      <c r="AL129" s="21">
        <v>2.6094091454447641</v>
      </c>
      <c r="AM129" s="9">
        <f t="shared" si="25"/>
        <v>0.39106946702449719</v>
      </c>
      <c r="AN129" s="34">
        <v>0.33153723860000001</v>
      </c>
      <c r="AO129" s="11">
        <v>1.0173130742852064E-2</v>
      </c>
      <c r="AP129" s="9">
        <f t="shared" si="23"/>
        <v>3.0400905938478447E-2</v>
      </c>
      <c r="AQ129" s="3">
        <v>3.4996391789999998E-2</v>
      </c>
    </row>
    <row r="130" spans="1:43" x14ac:dyDescent="0.2">
      <c r="A130" s="5" t="s">
        <v>143</v>
      </c>
      <c r="C130" s="2">
        <v>311.09398564058648</v>
      </c>
      <c r="D130" s="2">
        <v>274.52045726500143</v>
      </c>
      <c r="E130" s="33">
        <v>342.29192229279386</v>
      </c>
      <c r="F130" s="2">
        <v>308.84374459529687</v>
      </c>
      <c r="G130" s="2">
        <v>649.76489190392681</v>
      </c>
      <c r="H130" s="3">
        <v>269.03851860318429</v>
      </c>
      <c r="I130" s="2">
        <v>269.1004102621792</v>
      </c>
      <c r="J130" s="2">
        <v>180.60928057033468</v>
      </c>
      <c r="K130" s="3">
        <v>268.06571504741595</v>
      </c>
      <c r="L130" s="21">
        <v>132.58480498846728</v>
      </c>
      <c r="M130" s="21">
        <v>344.05954079207442</v>
      </c>
      <c r="N130" s="22">
        <v>279.92315070659816</v>
      </c>
      <c r="P130" s="2">
        <v>339.84453842361069</v>
      </c>
      <c r="Q130" s="2">
        <v>331.75114028311793</v>
      </c>
      <c r="R130" s="33">
        <v>342.29192229279386</v>
      </c>
      <c r="S130" s="2">
        <v>342.73808220664461</v>
      </c>
      <c r="T130" s="2">
        <v>857.78261783693608</v>
      </c>
      <c r="U130" s="3">
        <v>648.34127752480799</v>
      </c>
      <c r="V130" s="2">
        <v>297.23020843425331</v>
      </c>
      <c r="W130" s="2">
        <v>225.43049575334152</v>
      </c>
      <c r="X130" s="3">
        <v>268.06571504741595</v>
      </c>
      <c r="Y130" s="2">
        <f t="shared" si="14"/>
        <v>328.91501330230159</v>
      </c>
      <c r="Z130" s="2">
        <f t="shared" si="15"/>
        <v>344.05954079207442</v>
      </c>
      <c r="AA130" s="2">
        <f t="shared" si="16"/>
        <v>420.94806516763339</v>
      </c>
      <c r="AB130" s="17"/>
      <c r="AC130" s="2">
        <f t="shared" si="17"/>
        <v>477.12492976131853</v>
      </c>
      <c r="AD130" s="2">
        <f t="shared" si="18"/>
        <v>263.57547307833693</v>
      </c>
      <c r="AE130" s="3">
        <f t="shared" si="19"/>
        <v>364.6408730873365</v>
      </c>
      <c r="AF130" s="3"/>
      <c r="AG130" s="2">
        <f t="shared" si="20"/>
        <v>477.12492976131853</v>
      </c>
      <c r="AH130" s="2">
        <f t="shared" si="21"/>
        <v>485.76551420920708</v>
      </c>
      <c r="AI130" s="3">
        <f t="shared" si="22"/>
        <v>1437.4134214090125</v>
      </c>
      <c r="AK130" s="3" t="s">
        <v>143</v>
      </c>
      <c r="AL130" s="21">
        <v>1.0181096897456416</v>
      </c>
      <c r="AM130" s="9">
        <f t="shared" si="25"/>
        <v>0.15621423736482581</v>
      </c>
      <c r="AN130" s="34">
        <v>0.1851376005</v>
      </c>
      <c r="AO130" s="10">
        <v>3.0126562913576485</v>
      </c>
      <c r="AP130" s="9">
        <f t="shared" si="23"/>
        <v>0.43236393872061896</v>
      </c>
      <c r="AQ130" s="3">
        <v>0.25031596468</v>
      </c>
    </row>
    <row r="131" spans="1:43" x14ac:dyDescent="0.2">
      <c r="A131" s="5" t="s">
        <v>144</v>
      </c>
      <c r="C131" s="2">
        <v>143.09398564058651</v>
      </c>
      <c r="D131" s="2">
        <v>239.5204572650014</v>
      </c>
      <c r="E131" s="33">
        <v>132.29192229279388</v>
      </c>
      <c r="F131" s="2">
        <v>248.84374459529687</v>
      </c>
      <c r="G131" s="2">
        <v>238.76489190392675</v>
      </c>
      <c r="H131" s="3">
        <v>68.038518603184286</v>
      </c>
      <c r="I131" s="2">
        <v>422.1004102621792</v>
      </c>
      <c r="J131" s="2">
        <v>234.60928057033468</v>
      </c>
      <c r="K131" s="3">
        <v>319.06571504741595</v>
      </c>
      <c r="L131" s="21">
        <v>95.584804988467297</v>
      </c>
      <c r="M131" s="21">
        <v>152.05954079207439</v>
      </c>
      <c r="N131" s="3">
        <v>145.92315070659819</v>
      </c>
      <c r="P131" s="2">
        <v>156.31838526574037</v>
      </c>
      <c r="Q131" s="2">
        <v>289.45451137032086</v>
      </c>
      <c r="R131" s="33">
        <v>132.29192229279388</v>
      </c>
      <c r="S131" s="2">
        <v>276.15332764298739</v>
      </c>
      <c r="T131" s="2">
        <v>315.20381691411234</v>
      </c>
      <c r="U131" s="3">
        <v>163.96232145905748</v>
      </c>
      <c r="V131" s="2">
        <v>466.22371478429636</v>
      </c>
      <c r="W131" s="2">
        <v>292.83149935758217</v>
      </c>
      <c r="X131" s="3">
        <v>319.06571504741595</v>
      </c>
      <c r="Y131" s="2">
        <f t="shared" si="14"/>
        <v>237.12579587845175</v>
      </c>
      <c r="Z131" s="2">
        <f t="shared" si="15"/>
        <v>152.05954079207439</v>
      </c>
      <c r="AA131" s="2">
        <f t="shared" si="16"/>
        <v>219.43904174432254</v>
      </c>
      <c r="AB131" s="17"/>
      <c r="AC131" s="2">
        <f t="shared" si="17"/>
        <v>222.23071415750204</v>
      </c>
      <c r="AD131" s="2">
        <f t="shared" si="18"/>
        <v>359.37364306309814</v>
      </c>
      <c r="AE131" s="3">
        <f t="shared" si="19"/>
        <v>202.87479280494958</v>
      </c>
      <c r="AF131" s="3"/>
      <c r="AG131" s="2">
        <f t="shared" si="20"/>
        <v>222.23071415750204</v>
      </c>
      <c r="AH131" s="2">
        <f t="shared" si="21"/>
        <v>662.32005761741641</v>
      </c>
      <c r="AI131" s="3">
        <f t="shared" si="22"/>
        <v>799.73193233760514</v>
      </c>
      <c r="AK131" s="3" t="s">
        <v>144</v>
      </c>
      <c r="AL131" s="12">
        <v>2.9803263699544651</v>
      </c>
      <c r="AM131" s="9">
        <f t="shared" si="25"/>
        <v>5.4229686363307383E-2</v>
      </c>
      <c r="AN131" s="34">
        <v>9.7540158599999996E-2</v>
      </c>
      <c r="AO131" s="10">
        <v>3.5986561775201311</v>
      </c>
      <c r="AP131" s="9">
        <f t="shared" si="23"/>
        <v>0.71373643432628731</v>
      </c>
      <c r="AQ131" s="3">
        <v>0.39038622632999997</v>
      </c>
    </row>
    <row r="132" spans="1:43" x14ac:dyDescent="0.2">
      <c r="A132" s="5" t="s">
        <v>145</v>
      </c>
      <c r="C132" s="2">
        <v>139.09398564058651</v>
      </c>
      <c r="D132" s="2">
        <v>112.5204572650014</v>
      </c>
      <c r="E132" s="33">
        <v>121.29192229279388</v>
      </c>
      <c r="F132" s="2">
        <v>109.84374459529687</v>
      </c>
      <c r="G132" s="2">
        <v>194.76489190392675</v>
      </c>
      <c r="H132" s="3">
        <v>62.038518603184279</v>
      </c>
      <c r="I132" s="2">
        <v>51.100410262179182</v>
      </c>
      <c r="J132" s="2">
        <v>24.609280570334683</v>
      </c>
      <c r="K132" s="3">
        <v>65.065715047415935</v>
      </c>
      <c r="L132" s="21">
        <v>108.5848049884673</v>
      </c>
      <c r="M132" s="21">
        <v>223.05954079207439</v>
      </c>
      <c r="N132" s="3">
        <v>137.92315070659819</v>
      </c>
      <c r="P132" s="2">
        <v>151.94871495245775</v>
      </c>
      <c r="Q132" s="2">
        <v>135.97817217245725</v>
      </c>
      <c r="R132" s="33">
        <v>121.29192229279388</v>
      </c>
      <c r="S132" s="2">
        <v>121.89864623718152</v>
      </c>
      <c r="T132" s="2">
        <v>257.11752192480765</v>
      </c>
      <c r="U132" s="3">
        <v>149.50324814366192</v>
      </c>
      <c r="V132" s="2">
        <v>56.442075203473074</v>
      </c>
      <c r="W132" s="2">
        <v>30.716485341090699</v>
      </c>
      <c r="X132" s="3">
        <v>65.065715047415935</v>
      </c>
      <c r="Y132" s="2">
        <f t="shared" si="14"/>
        <v>269.37606145980442</v>
      </c>
      <c r="Z132" s="2">
        <f t="shared" si="15"/>
        <v>223.05954079207439</v>
      </c>
      <c r="AA132" s="2">
        <f t="shared" si="16"/>
        <v>207.40865228621442</v>
      </c>
      <c r="AB132" s="17"/>
      <c r="AC132" s="2">
        <f t="shared" si="17"/>
        <v>156.28970428722667</v>
      </c>
      <c r="AD132" s="2">
        <f t="shared" si="18"/>
        <v>50.741425197326571</v>
      </c>
      <c r="AE132" s="3">
        <f t="shared" si="19"/>
        <v>233.28141817936441</v>
      </c>
      <c r="AF132" s="3"/>
      <c r="AG132" s="2">
        <f t="shared" si="20"/>
        <v>156.28970428722667</v>
      </c>
      <c r="AH132" s="2">
        <f t="shared" si="21"/>
        <v>93.515660675155573</v>
      </c>
      <c r="AI132" s="3">
        <f t="shared" si="22"/>
        <v>919.5947744893441</v>
      </c>
      <c r="AK132" s="3" t="s">
        <v>145</v>
      </c>
      <c r="AL132" s="21">
        <v>0.59834818359687991</v>
      </c>
      <c r="AM132" s="9">
        <f t="shared" si="25"/>
        <v>1.1834182183158638E-2</v>
      </c>
      <c r="AN132" s="34">
        <v>3.2145497100000003E-2</v>
      </c>
      <c r="AO132" s="12">
        <v>5.8839114110762401</v>
      </c>
      <c r="AP132" s="9">
        <f t="shared" si="23"/>
        <v>5.1680145211993198E-2</v>
      </c>
      <c r="AQ132" s="3">
        <v>5.081740966E-2</v>
      </c>
    </row>
    <row r="133" spans="1:43" x14ac:dyDescent="0.2">
      <c r="A133" s="5" t="s">
        <v>146</v>
      </c>
      <c r="C133" s="2">
        <v>304.09398564058648</v>
      </c>
      <c r="D133" s="2">
        <v>302.52045726500143</v>
      </c>
      <c r="E133" s="33">
        <v>389.29192229279386</v>
      </c>
      <c r="F133" s="2">
        <v>368.84374459529687</v>
      </c>
      <c r="G133" s="2">
        <v>218.76489190392675</v>
      </c>
      <c r="H133" s="3">
        <v>119.03851860318429</v>
      </c>
      <c r="I133" s="2">
        <v>344.1004102621792</v>
      </c>
      <c r="J133" s="2">
        <v>321.6092805703347</v>
      </c>
      <c r="K133" s="3">
        <v>346.06571504741595</v>
      </c>
      <c r="L133" s="21">
        <v>78.584804988467297</v>
      </c>
      <c r="M133" s="21">
        <v>140.05954079207439</v>
      </c>
      <c r="N133" s="22">
        <v>150.92315070659819</v>
      </c>
      <c r="P133" s="2">
        <v>332.19761537536607</v>
      </c>
      <c r="Q133" s="2">
        <v>365.58844341335561</v>
      </c>
      <c r="R133" s="33">
        <v>389.29192229279386</v>
      </c>
      <c r="S133" s="2">
        <v>409.32283677030182</v>
      </c>
      <c r="T133" s="2">
        <v>288.80095555533745</v>
      </c>
      <c r="U133" s="3">
        <v>286.86444463991955</v>
      </c>
      <c r="V133" s="2">
        <v>380.0701625274117</v>
      </c>
      <c r="W133" s="2">
        <v>401.42200516441443</v>
      </c>
      <c r="X133" s="3">
        <v>346.06571504741595</v>
      </c>
      <c r="Y133" s="2">
        <f t="shared" ref="Y133:Y190" si="28">L133*$L$196</f>
        <v>194.95237165668289</v>
      </c>
      <c r="Z133" s="2">
        <f t="shared" ref="Z133:Z190" si="29">M133*$M$196</f>
        <v>140.05954079207439</v>
      </c>
      <c r="AA133" s="2">
        <f t="shared" ref="AA133:AA190" si="30">N133*$N$196</f>
        <v>226.95803515564012</v>
      </c>
      <c r="AB133" s="17"/>
      <c r="AC133" s="2">
        <f t="shared" ref="AC133:AC191" si="31">AVERAGE(P133:U133)</f>
        <v>345.34436967451239</v>
      </c>
      <c r="AD133" s="2">
        <f t="shared" ref="AD133:AD191" si="32">AVERAGE(V133:X133)</f>
        <v>375.85262757974738</v>
      </c>
      <c r="AE133" s="3">
        <f t="shared" ref="AE133:AE191" si="33">AVERAGE(Y133:AA133)</f>
        <v>187.32331586813245</v>
      </c>
      <c r="AF133" s="3"/>
      <c r="AG133" s="2">
        <f t="shared" ref="AG133:AG190" si="34">AC133*$AC$196</f>
        <v>345.34436967451239</v>
      </c>
      <c r="AH133" s="2">
        <f t="shared" ref="AH133:AH190" si="35">AD133*$AD$196</f>
        <v>692.69057082900247</v>
      </c>
      <c r="AI133" s="3">
        <f t="shared" ref="AI133:AI190" si="36">AE133*$AE$196</f>
        <v>738.42804864939455</v>
      </c>
      <c r="AK133" s="3" t="s">
        <v>146</v>
      </c>
      <c r="AL133" s="21">
        <v>2.0057966240534468</v>
      </c>
      <c r="AM133" s="9">
        <f t="shared" si="25"/>
        <v>0.37906321489097072</v>
      </c>
      <c r="AN133" s="34">
        <v>0.32550524679999998</v>
      </c>
      <c r="AO133" s="12">
        <v>2.1382368253038675</v>
      </c>
      <c r="AP133" s="9">
        <f t="shared" ref="AP133:AP191" si="37">TTEST(P133:U133,Y133:AA133,2,2)</f>
        <v>2.721856396732288E-3</v>
      </c>
      <c r="AQ133" s="3">
        <v>6.7365936000000001E-3</v>
      </c>
    </row>
    <row r="134" spans="1:43" x14ac:dyDescent="0.2">
      <c r="A134" s="5" t="s">
        <v>147</v>
      </c>
      <c r="C134" s="2">
        <v>752.09398564058654</v>
      </c>
      <c r="D134" s="2">
        <v>2431.5204572650014</v>
      </c>
      <c r="E134" s="33">
        <v>837.29192229279386</v>
      </c>
      <c r="F134" s="2">
        <v>2660.8437445952968</v>
      </c>
      <c r="G134" s="2">
        <v>1630.7648919039268</v>
      </c>
      <c r="H134" s="3">
        <v>723.03851860318423</v>
      </c>
      <c r="I134" s="2">
        <v>1239.1004102621791</v>
      </c>
      <c r="J134" s="2">
        <v>876.6092805703347</v>
      </c>
      <c r="K134" s="3">
        <v>2046.065715047416</v>
      </c>
      <c r="L134" s="21">
        <v>301.58480498846728</v>
      </c>
      <c r="M134" s="21">
        <v>577.05954079207436</v>
      </c>
      <c r="N134" s="22">
        <v>731.92315070659822</v>
      </c>
      <c r="P134" s="2">
        <v>821.60069046302044</v>
      </c>
      <c r="Q134" s="2">
        <v>2938.431956423211</v>
      </c>
      <c r="R134" s="33">
        <v>837.29192229279386</v>
      </c>
      <c r="S134" s="2">
        <v>2952.8604611020073</v>
      </c>
      <c r="T134" s="2">
        <v>2152.8429674848435</v>
      </c>
      <c r="U134" s="3">
        <v>1742.411158389737</v>
      </c>
      <c r="V134" s="2">
        <v>1368.6269480391011</v>
      </c>
      <c r="W134" s="2">
        <v>1094.1545422079992</v>
      </c>
      <c r="X134" s="3">
        <v>2046.065715047416</v>
      </c>
      <c r="Y134" s="2">
        <f t="shared" si="28"/>
        <v>748.16846585988617</v>
      </c>
      <c r="Z134" s="2">
        <f t="shared" si="29"/>
        <v>577.05954079207436</v>
      </c>
      <c r="AA134" s="2">
        <f t="shared" si="30"/>
        <v>1100.6650695507419</v>
      </c>
      <c r="AB134" s="17"/>
      <c r="AC134" s="2">
        <f t="shared" si="31"/>
        <v>1907.5731926926021</v>
      </c>
      <c r="AD134" s="2">
        <f t="shared" si="32"/>
        <v>1502.9490684315053</v>
      </c>
      <c r="AE134" s="3">
        <f t="shared" si="33"/>
        <v>808.63102540090085</v>
      </c>
      <c r="AF134" s="3"/>
      <c r="AG134" s="2">
        <f t="shared" si="34"/>
        <v>1907.5731926926021</v>
      </c>
      <c r="AH134" s="2">
        <f t="shared" si="35"/>
        <v>2769.9118530649189</v>
      </c>
      <c r="AI134" s="3">
        <f t="shared" si="36"/>
        <v>3187.6215056138021</v>
      </c>
      <c r="AK134" s="3" t="s">
        <v>147</v>
      </c>
      <c r="AL134" s="21">
        <v>1.4520605886451452</v>
      </c>
      <c r="AM134" s="9">
        <f t="shared" si="25"/>
        <v>0.52202261547909812</v>
      </c>
      <c r="AN134" s="34">
        <v>0.42109824680000002</v>
      </c>
      <c r="AO134" s="10">
        <v>1.6710349662202841</v>
      </c>
      <c r="AP134" s="9">
        <f t="shared" si="37"/>
        <v>9.9993853136737185E-2</v>
      </c>
      <c r="AQ134" s="3">
        <v>7.8566598789999997E-2</v>
      </c>
    </row>
    <row r="135" spans="1:43" x14ac:dyDescent="0.2">
      <c r="A135" s="5" t="s">
        <v>148</v>
      </c>
      <c r="C135" s="2">
        <v>49.093985640586496</v>
      </c>
      <c r="D135" s="2">
        <v>83.520457265001397</v>
      </c>
      <c r="E135" s="33">
        <v>39.291922292793878</v>
      </c>
      <c r="F135" s="2">
        <v>103.84374459529687</v>
      </c>
      <c r="G135" s="2">
        <v>29.76489190392676</v>
      </c>
      <c r="H135" s="3">
        <v>1</v>
      </c>
      <c r="I135" s="2">
        <v>3.1004102621791816</v>
      </c>
      <c r="J135" s="2">
        <v>1</v>
      </c>
      <c r="K135" s="3">
        <v>16.065715047415935</v>
      </c>
      <c r="L135" s="2">
        <v>1</v>
      </c>
      <c r="M135" s="2">
        <v>1</v>
      </c>
      <c r="N135" s="2">
        <v>1</v>
      </c>
      <c r="P135" s="2">
        <v>53.631132903598605</v>
      </c>
      <c r="Q135" s="2">
        <v>100.93239393042541</v>
      </c>
      <c r="R135" s="33">
        <v>39.291922292793878</v>
      </c>
      <c r="S135" s="2">
        <v>115.2401707808158</v>
      </c>
      <c r="T135" s="2">
        <v>39.293915714914945</v>
      </c>
      <c r="U135" s="3">
        <v>2.409845552565923</v>
      </c>
      <c r="V135" s="2">
        <v>3.4245045838517387</v>
      </c>
      <c r="W135" s="2">
        <v>1.2481667334118642</v>
      </c>
      <c r="X135" s="3">
        <v>16.065715047415935</v>
      </c>
      <c r="Y135" s="2">
        <v>1</v>
      </c>
      <c r="Z135" s="2">
        <v>1</v>
      </c>
      <c r="AA135" s="2">
        <v>1</v>
      </c>
      <c r="AB135" s="17"/>
      <c r="AC135" s="2">
        <f t="shared" si="31"/>
        <v>58.466563529185755</v>
      </c>
      <c r="AD135" s="2">
        <f t="shared" si="32"/>
        <v>6.9127954548931791</v>
      </c>
      <c r="AE135" s="3">
        <f t="shared" si="33"/>
        <v>1</v>
      </c>
      <c r="AF135" s="3"/>
      <c r="AG135" s="2">
        <f t="shared" si="34"/>
        <v>58.466563529185755</v>
      </c>
      <c r="AH135" s="2">
        <f t="shared" si="35"/>
        <v>12.740174947049145</v>
      </c>
      <c r="AI135" s="3">
        <v>1</v>
      </c>
      <c r="AK135" s="3" t="s">
        <v>148</v>
      </c>
      <c r="AL135" s="21">
        <v>0.21790531507276656</v>
      </c>
      <c r="AM135" s="9">
        <f t="shared" si="25"/>
        <v>8.2269553282320648E-2</v>
      </c>
      <c r="AN135" s="34">
        <v>0.1288244365</v>
      </c>
      <c r="AO135" s="11">
        <v>1.7103792999580227E-2</v>
      </c>
      <c r="AP135" s="9">
        <f t="shared" si="37"/>
        <v>5.699765357838342E-2</v>
      </c>
      <c r="AQ135" s="3">
        <v>5.2736147160000003E-2</v>
      </c>
    </row>
    <row r="136" spans="1:43" x14ac:dyDescent="0.2">
      <c r="A136" s="5" t="s">
        <v>149</v>
      </c>
      <c r="C136" s="2">
        <v>243.09398564058651</v>
      </c>
      <c r="D136" s="2">
        <v>294.52045726500143</v>
      </c>
      <c r="E136" s="33">
        <v>241.29192229279388</v>
      </c>
      <c r="F136" s="2">
        <v>364.84374459529687</v>
      </c>
      <c r="G136" s="2">
        <v>238.76489190392675</v>
      </c>
      <c r="H136" s="3">
        <v>117.03851860318429</v>
      </c>
      <c r="I136" s="2">
        <v>360.1004102621792</v>
      </c>
      <c r="J136" s="2">
        <v>240.60928057033468</v>
      </c>
      <c r="K136" s="3">
        <v>432.06571504741595</v>
      </c>
      <c r="L136" s="21">
        <v>300.58480498846728</v>
      </c>
      <c r="M136" s="21">
        <v>241.05954079207439</v>
      </c>
      <c r="N136" s="3">
        <v>266.92315070659816</v>
      </c>
      <c r="P136" s="2">
        <v>265.56014309780608</v>
      </c>
      <c r="Q136" s="2">
        <v>355.920642519002</v>
      </c>
      <c r="R136" s="33">
        <v>241.29192229279388</v>
      </c>
      <c r="S136" s="2">
        <v>404.88385313272471</v>
      </c>
      <c r="T136" s="2">
        <v>315.20381691411234</v>
      </c>
      <c r="U136" s="3">
        <v>282.04475353478767</v>
      </c>
      <c r="V136" s="2">
        <v>397.74268606728543</v>
      </c>
      <c r="W136" s="2">
        <v>300.32049975805336</v>
      </c>
      <c r="X136" s="3">
        <v>432.06571504741595</v>
      </c>
      <c r="Y136" s="2">
        <f t="shared" si="28"/>
        <v>745.68767619978212</v>
      </c>
      <c r="Z136" s="2">
        <f t="shared" si="29"/>
        <v>241.05954079207439</v>
      </c>
      <c r="AA136" s="2">
        <f t="shared" si="30"/>
        <v>401.39868229820769</v>
      </c>
      <c r="AB136" s="17"/>
      <c r="AC136" s="2">
        <f t="shared" si="31"/>
        <v>310.81752191520445</v>
      </c>
      <c r="AD136" s="2">
        <f t="shared" si="32"/>
        <v>376.70963362425158</v>
      </c>
      <c r="AE136" s="3">
        <f t="shared" si="33"/>
        <v>462.71529976335472</v>
      </c>
      <c r="AF136" s="3"/>
      <c r="AG136" s="2">
        <f t="shared" si="34"/>
        <v>310.81752191520445</v>
      </c>
      <c r="AH136" s="2">
        <f t="shared" si="35"/>
        <v>694.27001969435742</v>
      </c>
      <c r="AI136" s="3">
        <f t="shared" si="36"/>
        <v>1824.0225692193226</v>
      </c>
      <c r="AK136" s="3" t="s">
        <v>149</v>
      </c>
      <c r="AL136" s="21">
        <v>2.2336900938415063</v>
      </c>
      <c r="AM136" s="9">
        <f t="shared" si="25"/>
        <v>0.18381741496250983</v>
      </c>
      <c r="AN136" s="34">
        <v>0.1989113599</v>
      </c>
      <c r="AO136" s="10">
        <v>5.8684676397263811</v>
      </c>
      <c r="AP136" s="9">
        <f t="shared" si="37"/>
        <v>0.18771236481478468</v>
      </c>
      <c r="AQ136" s="3">
        <v>0.11836639576000001</v>
      </c>
    </row>
    <row r="137" spans="1:43" x14ac:dyDescent="0.2">
      <c r="A137" s="5" t="s">
        <v>150</v>
      </c>
      <c r="C137" s="2">
        <v>40524.093985640589</v>
      </c>
      <c r="D137" s="2">
        <v>50504.520457265004</v>
      </c>
      <c r="E137" s="33">
        <v>45886.291922292796</v>
      </c>
      <c r="F137" s="2">
        <v>54901.843744595295</v>
      </c>
      <c r="G137" s="2">
        <v>31343.764891903927</v>
      </c>
      <c r="H137" s="3">
        <v>18527.038518603185</v>
      </c>
      <c r="I137" s="2">
        <v>2038.1004102621791</v>
      </c>
      <c r="J137" s="2">
        <v>1268.6092805703347</v>
      </c>
      <c r="K137" s="3">
        <v>2582.0657150474158</v>
      </c>
      <c r="L137" s="21">
        <v>2399.5848049884671</v>
      </c>
      <c r="M137" s="21">
        <v>6789.0595407920746</v>
      </c>
      <c r="N137" s="22">
        <v>5764.9231507065979</v>
      </c>
      <c r="P137" s="2">
        <v>44269.232615432193</v>
      </c>
      <c r="Q137" s="2">
        <v>61033.45600570587</v>
      </c>
      <c r="R137" s="33">
        <v>45886.291922292796</v>
      </c>
      <c r="S137" s="2">
        <v>60927.096513768949</v>
      </c>
      <c r="T137" s="2">
        <v>41378.253945148732</v>
      </c>
      <c r="U137" s="3">
        <v>44647.301376273434</v>
      </c>
      <c r="V137" s="2">
        <v>2251.1485923115479</v>
      </c>
      <c r="W137" s="2">
        <v>1583.4359017054499</v>
      </c>
      <c r="X137" s="3">
        <v>2582.0657150474158</v>
      </c>
      <c r="Y137" s="2">
        <f t="shared" si="28"/>
        <v>5952.8651727581837</v>
      </c>
      <c r="Z137" s="2">
        <f t="shared" si="29"/>
        <v>6789.0595407920746</v>
      </c>
      <c r="AA137" s="2">
        <f t="shared" si="30"/>
        <v>8669.2838373830073</v>
      </c>
      <c r="AB137" s="17"/>
      <c r="AC137" s="2">
        <f t="shared" si="31"/>
        <v>49690.272063103657</v>
      </c>
      <c r="AD137" s="2">
        <f t="shared" si="32"/>
        <v>2138.8834030214712</v>
      </c>
      <c r="AE137" s="3">
        <f t="shared" si="33"/>
        <v>7137.0695169777564</v>
      </c>
      <c r="AF137" s="3"/>
      <c r="AG137" s="2">
        <f t="shared" si="34"/>
        <v>49690.272063103657</v>
      </c>
      <c r="AH137" s="2">
        <f t="shared" si="35"/>
        <v>3941.9289813565656</v>
      </c>
      <c r="AI137" s="3">
        <f t="shared" si="36"/>
        <v>28134.310414443891</v>
      </c>
      <c r="AK137" s="3" t="s">
        <v>150</v>
      </c>
      <c r="AL137" s="11">
        <v>7.9329993934236315E-2</v>
      </c>
      <c r="AM137" s="9">
        <f t="shared" si="25"/>
        <v>4.3737102120653478E-5</v>
      </c>
      <c r="AN137" s="34">
        <v>9.7023249999999997E-4</v>
      </c>
      <c r="AO137" s="10">
        <v>0.56619352735108819</v>
      </c>
      <c r="AP137" s="9">
        <f t="shared" si="37"/>
        <v>9.1942906963578508E-5</v>
      </c>
      <c r="AQ137" s="3">
        <v>1.0099709999999999E-3</v>
      </c>
    </row>
    <row r="138" spans="1:43" x14ac:dyDescent="0.2">
      <c r="A138" s="5" t="s">
        <v>151</v>
      </c>
      <c r="C138" s="2">
        <v>1058.0939856405864</v>
      </c>
      <c r="D138" s="2">
        <v>244.5204572650014</v>
      </c>
      <c r="E138" s="33">
        <v>1220.291922292794</v>
      </c>
      <c r="F138" s="2">
        <v>255.84374459529687</v>
      </c>
      <c r="G138" s="2">
        <v>1130.7648919039268</v>
      </c>
      <c r="H138" s="3">
        <v>619.03851860318423</v>
      </c>
      <c r="I138" s="2">
        <v>400.1004102621792</v>
      </c>
      <c r="J138" s="2">
        <v>440.6092805703347</v>
      </c>
      <c r="K138" s="3">
        <v>240.06571504741595</v>
      </c>
      <c r="L138" s="21">
        <v>71.584804988467297</v>
      </c>
      <c r="M138" s="21">
        <v>331.05954079207442</v>
      </c>
      <c r="N138" s="3">
        <v>60.923150706598186</v>
      </c>
      <c r="P138" s="2">
        <v>1155.8804694291414</v>
      </c>
      <c r="Q138" s="2">
        <v>295.49688692929186</v>
      </c>
      <c r="R138" s="33">
        <v>1220.291922292794</v>
      </c>
      <c r="S138" s="2">
        <v>283.92154900874743</v>
      </c>
      <c r="T138" s="2">
        <v>1492.7714335154717</v>
      </c>
      <c r="U138" s="3">
        <v>1491.787220922881</v>
      </c>
      <c r="V138" s="2">
        <v>441.92399491696989</v>
      </c>
      <c r="W138" s="2">
        <v>549.95384644042622</v>
      </c>
      <c r="X138" s="3">
        <v>240.06571504741595</v>
      </c>
      <c r="Y138" s="2">
        <f t="shared" si="28"/>
        <v>177.58684403595453</v>
      </c>
      <c r="Z138" s="2">
        <f t="shared" si="29"/>
        <v>331.05954079207442</v>
      </c>
      <c r="AA138" s="2">
        <f t="shared" si="30"/>
        <v>91.616153751923832</v>
      </c>
      <c r="AB138" s="17"/>
      <c r="AC138" s="2">
        <f t="shared" si="31"/>
        <v>990.02491368305448</v>
      </c>
      <c r="AD138" s="2">
        <f t="shared" si="32"/>
        <v>410.64785213493741</v>
      </c>
      <c r="AE138" s="3">
        <f t="shared" si="33"/>
        <v>200.08751285998426</v>
      </c>
      <c r="AF138" s="3"/>
      <c r="AG138" s="2">
        <f t="shared" si="34"/>
        <v>990.02491368305448</v>
      </c>
      <c r="AH138" s="2">
        <f t="shared" si="35"/>
        <v>756.81763072069884</v>
      </c>
      <c r="AI138" s="3">
        <f t="shared" si="36"/>
        <v>788.74448167636865</v>
      </c>
      <c r="AK138" s="3" t="s">
        <v>151</v>
      </c>
      <c r="AL138" s="21">
        <v>0.76444301578756602</v>
      </c>
      <c r="AM138" s="9">
        <f t="shared" si="25"/>
        <v>0.13185336546547527</v>
      </c>
      <c r="AN138" s="34">
        <v>0.17205572099999999</v>
      </c>
      <c r="AO138" s="10">
        <v>0.79669154864205416</v>
      </c>
      <c r="AP138" s="9">
        <f t="shared" si="37"/>
        <v>5.1844024093286596E-2</v>
      </c>
      <c r="AQ138" s="3">
        <v>5.081740966E-2</v>
      </c>
    </row>
    <row r="139" spans="1:43" x14ac:dyDescent="0.2">
      <c r="A139" s="5" t="s">
        <v>152</v>
      </c>
      <c r="C139" s="2">
        <v>115.0939856405865</v>
      </c>
      <c r="D139" s="2">
        <v>227.5204572650014</v>
      </c>
      <c r="E139" s="33">
        <v>111.29192229279388</v>
      </c>
      <c r="F139" s="2">
        <v>217.84374459529687</v>
      </c>
      <c r="G139" s="2">
        <v>140.76489190392675</v>
      </c>
      <c r="H139" s="3">
        <v>60.038518603184279</v>
      </c>
      <c r="I139" s="2">
        <v>96.100410262179182</v>
      </c>
      <c r="J139" s="2">
        <v>111.60928057033468</v>
      </c>
      <c r="K139" s="3">
        <v>115.06571504741594</v>
      </c>
      <c r="L139" s="2">
        <v>1</v>
      </c>
      <c r="M139" s="2">
        <v>23.059540792074397</v>
      </c>
      <c r="N139" s="3">
        <v>40.923150706598186</v>
      </c>
      <c r="P139" s="2">
        <v>125.73069307276195</v>
      </c>
      <c r="Q139" s="2">
        <v>274.95281002879045</v>
      </c>
      <c r="R139" s="33">
        <v>111.29192229279388</v>
      </c>
      <c r="S139" s="2">
        <v>241.75120445176452</v>
      </c>
      <c r="T139" s="2">
        <v>185.82979625611546</v>
      </c>
      <c r="U139" s="3">
        <v>144.68355703853007</v>
      </c>
      <c r="V139" s="2">
        <v>106.14604765936808</v>
      </c>
      <c r="W139" s="2">
        <v>139.30699114792287</v>
      </c>
      <c r="X139" s="3">
        <v>115.06571504741594</v>
      </c>
      <c r="Y139" s="2">
        <v>1</v>
      </c>
      <c r="Z139" s="2">
        <f t="shared" si="29"/>
        <v>23.059540792074397</v>
      </c>
      <c r="AA139" s="2">
        <f t="shared" si="30"/>
        <v>61.540180106653551</v>
      </c>
      <c r="AB139" s="17"/>
      <c r="AC139" s="2">
        <f t="shared" si="31"/>
        <v>180.70666385679274</v>
      </c>
      <c r="AD139" s="2">
        <f t="shared" si="32"/>
        <v>120.17291795156898</v>
      </c>
      <c r="AE139" s="3">
        <f t="shared" si="33"/>
        <v>28.533240299575983</v>
      </c>
      <c r="AF139" s="3"/>
      <c r="AG139" s="2">
        <f t="shared" si="34"/>
        <v>180.70666385679274</v>
      </c>
      <c r="AH139" s="2">
        <f t="shared" si="35"/>
        <v>221.47682635635425</v>
      </c>
      <c r="AI139" s="3">
        <f t="shared" si="36"/>
        <v>112.47796281212719</v>
      </c>
      <c r="AK139" s="3" t="s">
        <v>152</v>
      </c>
      <c r="AL139" s="21">
        <v>1.2256151578996071</v>
      </c>
      <c r="AM139" s="9">
        <f t="shared" si="25"/>
        <v>0.1736425138382362</v>
      </c>
      <c r="AN139" s="34">
        <v>0.19565988200000001</v>
      </c>
      <c r="AO139" s="10">
        <v>0.62243395130831614</v>
      </c>
      <c r="AP139" s="9">
        <f t="shared" si="37"/>
        <v>7.6312281423931887E-3</v>
      </c>
      <c r="AQ139" s="3">
        <v>1.302571676E-2</v>
      </c>
    </row>
    <row r="140" spans="1:43" x14ac:dyDescent="0.2">
      <c r="A140" s="5" t="s">
        <v>153</v>
      </c>
      <c r="C140" s="2">
        <v>1176.0939856405864</v>
      </c>
      <c r="D140" s="2">
        <v>1355.5204572650014</v>
      </c>
      <c r="E140" s="33">
        <v>1375.291922292794</v>
      </c>
      <c r="F140" s="2">
        <v>1445.8437445952968</v>
      </c>
      <c r="G140" s="2">
        <v>814.76489190392681</v>
      </c>
      <c r="H140" s="3">
        <v>331.03851860318429</v>
      </c>
      <c r="I140" s="2">
        <v>969.10041026217914</v>
      </c>
      <c r="J140" s="2">
        <v>874.6092805703347</v>
      </c>
      <c r="K140" s="3">
        <v>1509.065715047416</v>
      </c>
      <c r="L140" s="21">
        <v>624.58480498846734</v>
      </c>
      <c r="M140" s="21">
        <v>705.05954079207436</v>
      </c>
      <c r="N140" s="22">
        <v>851.92315070659822</v>
      </c>
      <c r="P140" s="2">
        <v>1284.7857436709789</v>
      </c>
      <c r="Q140" s="2">
        <v>1638.1127361326498</v>
      </c>
      <c r="R140" s="33">
        <v>1375.291922292794</v>
      </c>
      <c r="S140" s="2">
        <v>1604.5191811879488</v>
      </c>
      <c r="T140" s="2">
        <v>1075.6062240468286</v>
      </c>
      <c r="U140" s="3">
        <v>797.75170178389521</v>
      </c>
      <c r="V140" s="2">
        <v>1070.4031133037311</v>
      </c>
      <c r="W140" s="2">
        <v>1091.6582087411753</v>
      </c>
      <c r="X140" s="3">
        <v>1509.065715047416</v>
      </c>
      <c r="Y140" s="2">
        <f t="shared" si="28"/>
        <v>1549.4635260734947</v>
      </c>
      <c r="Z140" s="2">
        <f t="shared" si="29"/>
        <v>705.05954079207436</v>
      </c>
      <c r="AA140" s="2">
        <f t="shared" si="30"/>
        <v>1281.1209114223636</v>
      </c>
      <c r="AB140" s="17"/>
      <c r="AC140" s="2">
        <f t="shared" si="31"/>
        <v>1296.0112515191827</v>
      </c>
      <c r="AD140" s="2">
        <f t="shared" si="32"/>
        <v>1223.7090123641074</v>
      </c>
      <c r="AE140" s="3">
        <f t="shared" si="33"/>
        <v>1178.5479927626441</v>
      </c>
      <c r="AF140" s="3"/>
      <c r="AG140" s="2">
        <f t="shared" si="34"/>
        <v>1296.0112515191827</v>
      </c>
      <c r="AH140" s="2">
        <f t="shared" si="35"/>
        <v>2255.2767550447311</v>
      </c>
      <c r="AI140" s="3">
        <f t="shared" si="36"/>
        <v>4645.8332776258057</v>
      </c>
      <c r="AK140" s="3" t="s">
        <v>153</v>
      </c>
      <c r="AL140" s="21">
        <v>1.740167573700536</v>
      </c>
      <c r="AM140" s="9">
        <f t="shared" si="25"/>
        <v>0.74474172983675468</v>
      </c>
      <c r="AN140" s="34">
        <v>0.56642928150000005</v>
      </c>
      <c r="AO140" s="10">
        <v>3.5847167778674498</v>
      </c>
      <c r="AP140" s="9">
        <f t="shared" si="37"/>
        <v>0.65505091345481292</v>
      </c>
      <c r="AQ140" s="3">
        <v>0.36027800215</v>
      </c>
    </row>
    <row r="141" spans="1:43" x14ac:dyDescent="0.2">
      <c r="A141" s="5" t="s">
        <v>154</v>
      </c>
      <c r="C141" s="2">
        <v>36762.093985640589</v>
      </c>
      <c r="D141" s="2">
        <v>10997.520457265002</v>
      </c>
      <c r="E141" s="33">
        <v>42001.291922292796</v>
      </c>
      <c r="F141" s="2">
        <v>12288.843744595297</v>
      </c>
      <c r="G141" s="2">
        <v>25707.764891903927</v>
      </c>
      <c r="H141" s="3">
        <v>16907.038518603185</v>
      </c>
      <c r="I141" s="2">
        <v>29211.100410262181</v>
      </c>
      <c r="J141" s="2">
        <v>27718.609280570334</v>
      </c>
      <c r="K141" s="3">
        <v>24004.065715047414</v>
      </c>
      <c r="L141" s="21">
        <v>3529.5848049884671</v>
      </c>
      <c r="M141" s="21">
        <v>11729.059540792074</v>
      </c>
      <c r="N141" s="22">
        <v>5225.9231507065979</v>
      </c>
      <c r="P141" s="2">
        <v>40159.557685789878</v>
      </c>
      <c r="Q141" s="2">
        <v>13290.229764052343</v>
      </c>
      <c r="R141" s="33">
        <v>42001.291922292796</v>
      </c>
      <c r="S141" s="2">
        <v>13637.494076750203</v>
      </c>
      <c r="T141" s="2">
        <v>33937.927614245971</v>
      </c>
      <c r="U141" s="3">
        <v>40743.351581116636</v>
      </c>
      <c r="V141" s="2">
        <v>32264.616226623439</v>
      </c>
      <c r="W141" s="2">
        <v>34597.446000449258</v>
      </c>
      <c r="X141" s="3">
        <v>24004.065715047414</v>
      </c>
      <c r="Y141" s="2">
        <f t="shared" si="28"/>
        <v>8756.1574886757608</v>
      </c>
      <c r="Z141" s="2">
        <f t="shared" si="29"/>
        <v>11729.059540792074</v>
      </c>
      <c r="AA141" s="2">
        <f t="shared" si="30"/>
        <v>7858.7363476429737</v>
      </c>
      <c r="AB141" s="17"/>
      <c r="AC141" s="2">
        <f t="shared" si="31"/>
        <v>30628.308774041307</v>
      </c>
      <c r="AD141" s="2">
        <f t="shared" si="32"/>
        <v>30288.709314040036</v>
      </c>
      <c r="AE141" s="3">
        <f t="shared" si="33"/>
        <v>9447.9844590369376</v>
      </c>
      <c r="AF141" s="3"/>
      <c r="AG141" s="2">
        <f t="shared" si="34"/>
        <v>30628.308774041307</v>
      </c>
      <c r="AH141" s="2">
        <f t="shared" si="35"/>
        <v>55821.622106298804</v>
      </c>
      <c r="AI141" s="3">
        <f t="shared" si="36"/>
        <v>37243.93141037348</v>
      </c>
      <c r="AK141" s="3" t="s">
        <v>154</v>
      </c>
      <c r="AL141" s="21">
        <v>1.8225499330740005</v>
      </c>
      <c r="AM141" s="9">
        <f t="shared" si="25"/>
        <v>0.96883119944765639</v>
      </c>
      <c r="AN141" s="34">
        <v>0.6895798541</v>
      </c>
      <c r="AO141" s="10">
        <v>1.215996994321122</v>
      </c>
      <c r="AP141" s="9">
        <f t="shared" si="37"/>
        <v>3.5562012213363928E-2</v>
      </c>
      <c r="AQ141" s="3">
        <v>3.8688342729999999E-2</v>
      </c>
    </row>
    <row r="142" spans="1:43" x14ac:dyDescent="0.2">
      <c r="A142" s="5" t="s">
        <v>155</v>
      </c>
      <c r="C142" s="2">
        <v>3321.0939856405867</v>
      </c>
      <c r="D142" s="2">
        <v>2612.5204572650014</v>
      </c>
      <c r="E142" s="33">
        <v>3716.291922292794</v>
      </c>
      <c r="F142" s="2">
        <v>2880.8437445952968</v>
      </c>
      <c r="G142" s="2">
        <v>5152.7648919039266</v>
      </c>
      <c r="H142" s="3">
        <v>2712.0385186031845</v>
      </c>
      <c r="I142" s="2">
        <v>2806.1004102621791</v>
      </c>
      <c r="J142" s="2">
        <v>2261.6092805703347</v>
      </c>
      <c r="K142" s="3">
        <v>2185.0657150474158</v>
      </c>
      <c r="L142" s="21">
        <v>410.58480498846728</v>
      </c>
      <c r="M142" s="21">
        <v>1195.0595407920744</v>
      </c>
      <c r="N142" s="22">
        <v>659.92315070659822</v>
      </c>
      <c r="P142" s="2">
        <v>3628.021449168788</v>
      </c>
      <c r="Q142" s="2">
        <v>3157.1659516579612</v>
      </c>
      <c r="R142" s="33">
        <v>3716.291922292794</v>
      </c>
      <c r="S142" s="2">
        <v>3197.0045611687506</v>
      </c>
      <c r="T142" s="2">
        <v>6802.3868527650984</v>
      </c>
      <c r="U142" s="3">
        <v>6535.5939624433586</v>
      </c>
      <c r="V142" s="2">
        <v>3099.4297222254895</v>
      </c>
      <c r="W142" s="2">
        <v>2822.8654679834312</v>
      </c>
      <c r="X142" s="3">
        <v>2185.0657150474158</v>
      </c>
      <c r="Y142" s="2">
        <f t="shared" si="28"/>
        <v>1018.5745388112276</v>
      </c>
      <c r="Z142" s="2">
        <f t="shared" si="29"/>
        <v>1195.0595407920744</v>
      </c>
      <c r="AA142" s="2">
        <f t="shared" si="30"/>
        <v>992.3915644277688</v>
      </c>
      <c r="AB142" s="17"/>
      <c r="AC142" s="2">
        <f t="shared" si="31"/>
        <v>4506.0774499161253</v>
      </c>
      <c r="AD142" s="2">
        <f t="shared" si="32"/>
        <v>2702.4536350854455</v>
      </c>
      <c r="AE142" s="3">
        <f t="shared" si="33"/>
        <v>1068.6752146770234</v>
      </c>
      <c r="AF142" s="3"/>
      <c r="AG142" s="2">
        <f t="shared" si="34"/>
        <v>4506.0774499161253</v>
      </c>
      <c r="AH142" s="2">
        <f t="shared" si="35"/>
        <v>4980.5801895825825</v>
      </c>
      <c r="AI142" s="3">
        <f t="shared" si="36"/>
        <v>4212.7150576890681</v>
      </c>
      <c r="AK142" s="3" t="s">
        <v>155</v>
      </c>
      <c r="AL142" s="21">
        <v>1.1053028370995464</v>
      </c>
      <c r="AM142" s="9">
        <f t="shared" si="25"/>
        <v>0.12240988366031887</v>
      </c>
      <c r="AN142" s="34">
        <v>0.1645732831</v>
      </c>
      <c r="AO142" s="10">
        <v>0.93489628274531378</v>
      </c>
      <c r="AP142" s="9">
        <f t="shared" si="37"/>
        <v>1.150649478350692E-2</v>
      </c>
      <c r="AQ142" s="3">
        <v>1.6509318910000001E-2</v>
      </c>
    </row>
    <row r="143" spans="1:43" x14ac:dyDescent="0.2">
      <c r="A143" s="5" t="s">
        <v>156</v>
      </c>
      <c r="C143" s="2">
        <v>236.09398564058651</v>
      </c>
      <c r="D143" s="2">
        <v>196.5204572650014</v>
      </c>
      <c r="E143" s="33">
        <v>204.29192229279388</v>
      </c>
      <c r="F143" s="2">
        <v>211.84374459529687</v>
      </c>
      <c r="G143" s="2">
        <v>236.76489190392675</v>
      </c>
      <c r="H143" s="3">
        <v>91.038518603184286</v>
      </c>
      <c r="I143" s="2">
        <v>266.1004102621792</v>
      </c>
      <c r="J143" s="2">
        <v>176.60928057033468</v>
      </c>
      <c r="K143" s="3">
        <v>202.06571504741595</v>
      </c>
      <c r="L143" s="21">
        <v>96.584804988467297</v>
      </c>
      <c r="M143" s="21">
        <v>110.0595407920744</v>
      </c>
      <c r="N143" s="22">
        <v>115.92315070659819</v>
      </c>
      <c r="P143" s="2">
        <v>257.91322004956146</v>
      </c>
      <c r="Q143" s="2">
        <v>237.49008156317018</v>
      </c>
      <c r="R143" s="33">
        <v>204.29192229279388</v>
      </c>
      <c r="S143" s="2">
        <v>235.0927289953988</v>
      </c>
      <c r="T143" s="2">
        <v>312.56353077823485</v>
      </c>
      <c r="U143" s="3">
        <v>219.38876916807371</v>
      </c>
      <c r="V143" s="2">
        <v>293.91661027052703</v>
      </c>
      <c r="W143" s="2">
        <v>220.43782881969406</v>
      </c>
      <c r="X143" s="3">
        <v>202.06571504741595</v>
      </c>
      <c r="Y143" s="2">
        <f t="shared" si="28"/>
        <v>239.60658553855581</v>
      </c>
      <c r="Z143" s="2">
        <f t="shared" si="29"/>
        <v>110.0595407920744</v>
      </c>
      <c r="AA143" s="2">
        <f t="shared" si="30"/>
        <v>174.32508127641711</v>
      </c>
      <c r="AB143" s="17"/>
      <c r="AC143" s="2">
        <f t="shared" si="31"/>
        <v>244.45670880787213</v>
      </c>
      <c r="AD143" s="2">
        <f t="shared" si="32"/>
        <v>238.80671804587905</v>
      </c>
      <c r="AE143" s="3">
        <f t="shared" si="33"/>
        <v>174.66373586901577</v>
      </c>
      <c r="AF143" s="3"/>
      <c r="AG143" s="2">
        <f t="shared" si="34"/>
        <v>244.45670880787213</v>
      </c>
      <c r="AH143" s="2">
        <f t="shared" si="35"/>
        <v>440.11708234207418</v>
      </c>
      <c r="AI143" s="3">
        <f t="shared" si="36"/>
        <v>688.5240155494821</v>
      </c>
      <c r="AK143" s="3" t="s">
        <v>156</v>
      </c>
      <c r="AL143" s="21">
        <v>1.8003886434058924</v>
      </c>
      <c r="AM143" s="9">
        <f t="shared" ref="AM143:AM174" si="38">TTEST(P143:U143,V143:X143,2,2)</f>
        <v>0.85197553260449466</v>
      </c>
      <c r="AN143" s="34">
        <v>0.61966089089999998</v>
      </c>
      <c r="AO143" s="12">
        <v>2.8165478415673975</v>
      </c>
      <c r="AP143" s="9">
        <f t="shared" si="37"/>
        <v>7.4798324655060686E-2</v>
      </c>
      <c r="AQ143" s="3">
        <v>6.2754526909999997E-2</v>
      </c>
    </row>
    <row r="144" spans="1:43" x14ac:dyDescent="0.2">
      <c r="A144" s="5" t="s">
        <v>157</v>
      </c>
      <c r="C144" s="2">
        <v>10612.093985640586</v>
      </c>
      <c r="D144" s="2">
        <v>3236.5204572650014</v>
      </c>
      <c r="E144" s="33">
        <v>11927.291922292794</v>
      </c>
      <c r="F144" s="2">
        <v>3676.8437445952968</v>
      </c>
      <c r="G144" s="2">
        <v>14003.764891903927</v>
      </c>
      <c r="H144" s="3">
        <v>7019.0385186031845</v>
      </c>
      <c r="I144" s="2">
        <v>1525.1004102621791</v>
      </c>
      <c r="J144" s="2">
        <v>1129.6092805703347</v>
      </c>
      <c r="K144" s="3">
        <v>709.06571504741589</v>
      </c>
      <c r="L144" s="21">
        <v>743.58480498846734</v>
      </c>
      <c r="M144" s="21">
        <v>4186.0595407920746</v>
      </c>
      <c r="N144" s="22">
        <v>1010.9231507065982</v>
      </c>
      <c r="P144" s="2">
        <v>11592.838012704697</v>
      </c>
      <c r="Q144" s="2">
        <v>3911.2544214175432</v>
      </c>
      <c r="R144" s="33">
        <v>11927.291922292794</v>
      </c>
      <c r="S144" s="2">
        <v>4080.3623050466031</v>
      </c>
      <c r="T144" s="2">
        <v>18486.973147090917</v>
      </c>
      <c r="U144" s="3">
        <v>16914.79875734479</v>
      </c>
      <c r="V144" s="2">
        <v>1684.5233063143451</v>
      </c>
      <c r="W144" s="2">
        <v>1409.9407257612006</v>
      </c>
      <c r="X144" s="3">
        <v>709.06571504741589</v>
      </c>
      <c r="Y144" s="2">
        <f t="shared" si="28"/>
        <v>1844.6774956258766</v>
      </c>
      <c r="Z144" s="2">
        <f t="shared" si="29"/>
        <v>4186.0595407920746</v>
      </c>
      <c r="AA144" s="2">
        <f t="shared" si="30"/>
        <v>1520.2249019022622</v>
      </c>
      <c r="AB144" s="17"/>
      <c r="AC144" s="2">
        <f t="shared" si="31"/>
        <v>11152.253094316222</v>
      </c>
      <c r="AD144" s="2">
        <f t="shared" si="32"/>
        <v>1267.8432490409871</v>
      </c>
      <c r="AE144" s="3">
        <f t="shared" si="33"/>
        <v>2516.9873127734045</v>
      </c>
      <c r="AF144" s="3"/>
      <c r="AG144" s="2">
        <f t="shared" si="34"/>
        <v>11152.253094316222</v>
      </c>
      <c r="AH144" s="2">
        <f t="shared" si="35"/>
        <v>2336.615469619298</v>
      </c>
      <c r="AI144" s="3">
        <f t="shared" si="36"/>
        <v>9921.9577724907049</v>
      </c>
      <c r="AK144" s="3" t="s">
        <v>157</v>
      </c>
      <c r="AL144" s="11">
        <v>0.20951958764369874</v>
      </c>
      <c r="AM144" s="9">
        <f t="shared" si="38"/>
        <v>3.1638600025404529E-2</v>
      </c>
      <c r="AN144" s="34">
        <v>6.28522039E-2</v>
      </c>
      <c r="AO144" s="10">
        <v>0.88968190450658435</v>
      </c>
      <c r="AP144" s="9">
        <f t="shared" si="37"/>
        <v>5.3638528695396648E-2</v>
      </c>
      <c r="AQ144" s="3">
        <v>5.1555479330000001E-2</v>
      </c>
    </row>
    <row r="145" spans="1:43" x14ac:dyDescent="0.2">
      <c r="A145" s="5" t="s">
        <v>158</v>
      </c>
      <c r="C145" s="2">
        <v>109.0939856405865</v>
      </c>
      <c r="D145" s="2">
        <v>119.5204572650014</v>
      </c>
      <c r="E145" s="33">
        <v>150.29192229279388</v>
      </c>
      <c r="F145" s="2">
        <v>150.84374459529687</v>
      </c>
      <c r="G145" s="2">
        <v>373.76489190392675</v>
      </c>
      <c r="H145" s="3">
        <v>126.03851860318429</v>
      </c>
      <c r="I145" s="2">
        <v>415.1004102621792</v>
      </c>
      <c r="J145" s="2">
        <v>285.6092805703347</v>
      </c>
      <c r="K145" s="3">
        <v>230.06571504741595</v>
      </c>
      <c r="L145" s="2">
        <v>22.584804988467294</v>
      </c>
      <c r="M145" s="21">
        <v>100.0595407920744</v>
      </c>
      <c r="N145" s="22">
        <v>60.923150706598186</v>
      </c>
      <c r="P145" s="2">
        <v>119.17618760283801</v>
      </c>
      <c r="Q145" s="2">
        <v>144.43749795501665</v>
      </c>
      <c r="R145" s="33">
        <v>150.29192229279388</v>
      </c>
      <c r="S145" s="2">
        <v>167.3982285223473</v>
      </c>
      <c r="T145" s="2">
        <v>493.42313108584273</v>
      </c>
      <c r="U145" s="3">
        <v>303.73336350788099</v>
      </c>
      <c r="V145" s="2">
        <v>458.49198573560159</v>
      </c>
      <c r="W145" s="2">
        <v>356.48800276158727</v>
      </c>
      <c r="X145" s="3">
        <v>230.06571504741595</v>
      </c>
      <c r="Y145" s="2">
        <f t="shared" si="28"/>
        <v>56.028150690856044</v>
      </c>
      <c r="Z145" s="2">
        <f t="shared" si="29"/>
        <v>100.0595407920744</v>
      </c>
      <c r="AA145" s="2">
        <f t="shared" si="30"/>
        <v>91.616153751923832</v>
      </c>
      <c r="AB145" s="17"/>
      <c r="AC145" s="2">
        <f t="shared" si="31"/>
        <v>229.74338849445326</v>
      </c>
      <c r="AD145" s="2">
        <f t="shared" si="32"/>
        <v>348.34856784820158</v>
      </c>
      <c r="AE145" s="3">
        <f t="shared" si="33"/>
        <v>82.56794841161809</v>
      </c>
      <c r="AF145" s="3"/>
      <c r="AG145" s="2">
        <f t="shared" si="34"/>
        <v>229.74338849445326</v>
      </c>
      <c r="AH145" s="2">
        <f t="shared" si="35"/>
        <v>642.00101477017972</v>
      </c>
      <c r="AI145" s="3">
        <f t="shared" si="36"/>
        <v>325.48264877766536</v>
      </c>
      <c r="AK145" s="3" t="s">
        <v>158</v>
      </c>
      <c r="AL145" s="21">
        <v>2.7944265076671821</v>
      </c>
      <c r="AM145" s="9">
        <f t="shared" si="38"/>
        <v>0.2596179858927124</v>
      </c>
      <c r="AN145" s="34">
        <v>0.2468225319</v>
      </c>
      <c r="AO145" s="10">
        <v>1.4167225917168169</v>
      </c>
      <c r="AP145" s="9">
        <f t="shared" si="37"/>
        <v>0.13428116888720898</v>
      </c>
      <c r="AQ145" s="3">
        <v>9.428252291E-2</v>
      </c>
    </row>
    <row r="146" spans="1:43" x14ac:dyDescent="0.2">
      <c r="A146" s="5" t="s">
        <v>159</v>
      </c>
      <c r="C146" s="2">
        <v>418.09398564058648</v>
      </c>
      <c r="D146" s="2">
        <v>249.5204572650014</v>
      </c>
      <c r="E146" s="33">
        <v>422.29192229279386</v>
      </c>
      <c r="F146" s="2">
        <v>301.84374459529687</v>
      </c>
      <c r="G146" s="2">
        <v>187.76489190392675</v>
      </c>
      <c r="H146" s="3">
        <v>121.03851860318429</v>
      </c>
      <c r="I146" s="2">
        <v>247.1004102621792</v>
      </c>
      <c r="J146" s="2">
        <v>179.60928057033468</v>
      </c>
      <c r="K146" s="3">
        <v>287.06571504741595</v>
      </c>
      <c r="L146" s="21">
        <v>48.584804988467297</v>
      </c>
      <c r="M146" s="21">
        <v>77.059540792074401</v>
      </c>
      <c r="N146" s="3">
        <v>82.923150706598193</v>
      </c>
      <c r="P146" s="2">
        <v>456.73321930392098</v>
      </c>
      <c r="Q146" s="2">
        <v>301.53926248826286</v>
      </c>
      <c r="R146" s="33">
        <v>422.29192229279386</v>
      </c>
      <c r="S146" s="2">
        <v>334.96986084088462</v>
      </c>
      <c r="T146" s="2">
        <v>247.87652044923641</v>
      </c>
      <c r="U146" s="3">
        <v>291.68413574505138</v>
      </c>
      <c r="V146" s="2">
        <v>272.9304885669269</v>
      </c>
      <c r="W146" s="2">
        <v>224.18232901992965</v>
      </c>
      <c r="X146" s="3">
        <v>287.06571504741595</v>
      </c>
      <c r="Y146" s="2">
        <f t="shared" si="28"/>
        <v>120.52868185356137</v>
      </c>
      <c r="Z146" s="2">
        <f t="shared" si="29"/>
        <v>77.059540792074401</v>
      </c>
      <c r="AA146" s="2">
        <f t="shared" si="30"/>
        <v>124.69972476172116</v>
      </c>
      <c r="AB146" s="17"/>
      <c r="AC146" s="2">
        <f t="shared" si="31"/>
        <v>342.51582018669166</v>
      </c>
      <c r="AD146" s="2">
        <f t="shared" si="32"/>
        <v>261.39284421142412</v>
      </c>
      <c r="AE146" s="3">
        <f t="shared" si="33"/>
        <v>107.42931580245231</v>
      </c>
      <c r="AF146" s="3"/>
      <c r="AG146" s="2">
        <f t="shared" si="34"/>
        <v>342.51582018669166</v>
      </c>
      <c r="AH146" s="2">
        <f t="shared" si="35"/>
        <v>481.74296301549776</v>
      </c>
      <c r="AI146" s="3">
        <f t="shared" si="36"/>
        <v>423.48609764941642</v>
      </c>
      <c r="AK146" s="3" t="s">
        <v>159</v>
      </c>
      <c r="AL146" s="21">
        <v>1.4064838311787144</v>
      </c>
      <c r="AM146" s="9">
        <f t="shared" si="38"/>
        <v>0.14805318184093702</v>
      </c>
      <c r="AN146" s="34">
        <v>0.18025178820000001</v>
      </c>
      <c r="AO146" s="10">
        <v>1.2363986499035027</v>
      </c>
      <c r="AP146" s="9">
        <f t="shared" si="37"/>
        <v>2.0478509205539026E-3</v>
      </c>
      <c r="AQ146" s="3">
        <v>5.7666702499999997E-3</v>
      </c>
    </row>
    <row r="147" spans="1:43" x14ac:dyDescent="0.2">
      <c r="A147" s="5" t="s">
        <v>160</v>
      </c>
      <c r="C147" s="2">
        <v>6723.0939856405867</v>
      </c>
      <c r="D147" s="2">
        <v>5434.5204572650018</v>
      </c>
      <c r="E147" s="33">
        <v>7851.291922292794</v>
      </c>
      <c r="F147" s="2">
        <v>5929.8437445952968</v>
      </c>
      <c r="G147" s="2">
        <v>5040.7648919039266</v>
      </c>
      <c r="H147" s="3">
        <v>2397.0385186031845</v>
      </c>
      <c r="I147" s="2">
        <v>2778.1004102621791</v>
      </c>
      <c r="J147" s="2">
        <v>3187.6092805703347</v>
      </c>
      <c r="K147" s="3">
        <v>2494.0657150474158</v>
      </c>
      <c r="L147" s="21">
        <v>710.58480498846734</v>
      </c>
      <c r="M147" s="21">
        <v>2485.0595407920746</v>
      </c>
      <c r="N147" s="22">
        <v>1100.9231507065981</v>
      </c>
      <c r="P147" s="2">
        <v>7344.4260506156625</v>
      </c>
      <c r="Q147" s="2">
        <v>6567.4827171411989</v>
      </c>
      <c r="R147" s="33">
        <v>7851.291922292794</v>
      </c>
      <c r="S147" s="2">
        <v>6580.6198389119318</v>
      </c>
      <c r="T147" s="2">
        <v>6654.5308291559586</v>
      </c>
      <c r="U147" s="3">
        <v>5776.4926133850922</v>
      </c>
      <c r="V147" s="2">
        <v>3068.5028060307104</v>
      </c>
      <c r="W147" s="2">
        <v>3978.6678631228174</v>
      </c>
      <c r="X147" s="3">
        <v>2494.0657150474158</v>
      </c>
      <c r="Y147" s="2">
        <f t="shared" si="28"/>
        <v>1762.8114368424431</v>
      </c>
      <c r="Z147" s="2">
        <f t="shared" si="29"/>
        <v>2485.0595407920746</v>
      </c>
      <c r="AA147" s="2">
        <f t="shared" si="30"/>
        <v>1655.5667833059783</v>
      </c>
      <c r="AB147" s="17"/>
      <c r="AC147" s="2">
        <f t="shared" si="31"/>
        <v>6795.8073285837718</v>
      </c>
      <c r="AD147" s="2">
        <f t="shared" si="32"/>
        <v>3180.412128066981</v>
      </c>
      <c r="AE147" s="3">
        <f t="shared" si="33"/>
        <v>1967.8125869801654</v>
      </c>
      <c r="AF147" s="3"/>
      <c r="AG147" s="2">
        <f t="shared" si="34"/>
        <v>6795.8073285837718</v>
      </c>
      <c r="AH147" s="2">
        <f t="shared" si="35"/>
        <v>5861.4502887698036</v>
      </c>
      <c r="AI147" s="3">
        <f t="shared" si="36"/>
        <v>7757.112359330602</v>
      </c>
      <c r="AK147" s="3" t="s">
        <v>160</v>
      </c>
      <c r="AL147" s="21">
        <v>0.86250978071671058</v>
      </c>
      <c r="AM147" s="9">
        <f t="shared" si="38"/>
        <v>2.0434901884283589E-4</v>
      </c>
      <c r="AN147" s="34">
        <v>2.7198984999999998E-3</v>
      </c>
      <c r="AO147" s="10">
        <v>1.1414556040609767</v>
      </c>
      <c r="AP147" s="9">
        <f t="shared" si="37"/>
        <v>1.5838025915529901E-5</v>
      </c>
      <c r="AQ147" s="3">
        <v>5.22654E-4</v>
      </c>
    </row>
    <row r="148" spans="1:43" x14ac:dyDescent="0.2">
      <c r="A148" s="5" t="s">
        <v>161</v>
      </c>
      <c r="C148" s="2">
        <v>440.09398564058648</v>
      </c>
      <c r="D148" s="2">
        <v>656.52045726500137</v>
      </c>
      <c r="E148" s="33">
        <v>578.29192229279386</v>
      </c>
      <c r="F148" s="2">
        <v>732.84374459529693</v>
      </c>
      <c r="G148" s="2">
        <v>538.76489190392681</v>
      </c>
      <c r="H148" s="3">
        <v>154.03851860318429</v>
      </c>
      <c r="I148" s="2">
        <v>164.1004102621792</v>
      </c>
      <c r="J148" s="2">
        <v>111.60928057033468</v>
      </c>
      <c r="K148" s="3">
        <v>325.06571504741595</v>
      </c>
      <c r="L148" s="21">
        <v>77.584804988467297</v>
      </c>
      <c r="M148" s="21">
        <v>108.0595407920744</v>
      </c>
      <c r="N148" s="3">
        <v>203.92315070659819</v>
      </c>
      <c r="P148" s="2">
        <v>480.7664060269754</v>
      </c>
      <c r="Q148" s="2">
        <v>793.38863298850288</v>
      </c>
      <c r="R148" s="33">
        <v>578.29192229279386</v>
      </c>
      <c r="S148" s="2">
        <v>813.27034778982238</v>
      </c>
      <c r="T148" s="2">
        <v>711.24673729573544</v>
      </c>
      <c r="U148" s="3">
        <v>371.20903897972687</v>
      </c>
      <c r="V148" s="2">
        <v>181.25427270383167</v>
      </c>
      <c r="W148" s="2">
        <v>139.30699114792287</v>
      </c>
      <c r="X148" s="3">
        <v>325.06571504741595</v>
      </c>
      <c r="Y148" s="2">
        <f t="shared" si="28"/>
        <v>192.47158199657883</v>
      </c>
      <c r="Z148" s="2">
        <f t="shared" si="29"/>
        <v>108.0595407920744</v>
      </c>
      <c r="AA148" s="2">
        <f t="shared" si="30"/>
        <v>306.65936531560635</v>
      </c>
      <c r="AB148" s="17"/>
      <c r="AC148" s="2">
        <f t="shared" si="31"/>
        <v>624.69551422892607</v>
      </c>
      <c r="AD148" s="2">
        <f t="shared" si="32"/>
        <v>215.20899296639018</v>
      </c>
      <c r="AE148" s="3">
        <f t="shared" si="33"/>
        <v>202.39682936808654</v>
      </c>
      <c r="AF148" s="3"/>
      <c r="AG148" s="2">
        <f t="shared" si="34"/>
        <v>624.69551422892607</v>
      </c>
      <c r="AH148" s="2">
        <f t="shared" si="35"/>
        <v>396.62684053949749</v>
      </c>
      <c r="AI148" s="3">
        <f t="shared" si="36"/>
        <v>797.8478016495867</v>
      </c>
      <c r="AK148" s="3" t="s">
        <v>161</v>
      </c>
      <c r="AL148" s="21">
        <v>0.63491225966151166</v>
      </c>
      <c r="AM148" s="9">
        <f t="shared" si="38"/>
        <v>8.3368524770708885E-3</v>
      </c>
      <c r="AN148" s="34">
        <v>2.5805458999999999E-2</v>
      </c>
      <c r="AO148" s="10">
        <v>1.277178695022944</v>
      </c>
      <c r="AP148" s="9">
        <f t="shared" si="37"/>
        <v>7.2635283637840255E-3</v>
      </c>
      <c r="AQ148" s="3">
        <v>1.261560126E-2</v>
      </c>
    </row>
    <row r="149" spans="1:43" x14ac:dyDescent="0.2">
      <c r="A149" s="5" t="s">
        <v>162</v>
      </c>
      <c r="C149" s="2">
        <v>1046.0939856405864</v>
      </c>
      <c r="D149" s="2">
        <v>1093.5204572650014</v>
      </c>
      <c r="E149" s="33">
        <v>987.29192229279386</v>
      </c>
      <c r="F149" s="2">
        <v>1272.8437445952968</v>
      </c>
      <c r="G149" s="2">
        <v>1023.7648919039268</v>
      </c>
      <c r="H149" s="3">
        <v>445.03851860318429</v>
      </c>
      <c r="I149" s="2">
        <v>1351.1004102621791</v>
      </c>
      <c r="J149" s="2">
        <v>921.6092805703347</v>
      </c>
      <c r="K149" s="3">
        <v>1542.065715047416</v>
      </c>
      <c r="L149" s="21">
        <v>543.58480498846734</v>
      </c>
      <c r="M149" s="21">
        <v>755.05954079207436</v>
      </c>
      <c r="N149" s="22">
        <v>1073.9231507065981</v>
      </c>
      <c r="P149" s="2">
        <v>1142.7714584892935</v>
      </c>
      <c r="Q149" s="2">
        <v>1321.4922568425691</v>
      </c>
      <c r="R149" s="33">
        <v>987.29192229279386</v>
      </c>
      <c r="S149" s="2">
        <v>1412.5331388627371</v>
      </c>
      <c r="T149" s="2">
        <v>1351.5161252460261</v>
      </c>
      <c r="U149" s="3">
        <v>1072.4740947764105</v>
      </c>
      <c r="V149" s="2">
        <v>1492.3346128182177</v>
      </c>
      <c r="W149" s="2">
        <v>1150.3220452115329</v>
      </c>
      <c r="X149" s="3">
        <v>1542.065715047416</v>
      </c>
      <c r="Y149" s="2">
        <f t="shared" si="28"/>
        <v>1348.5195636050667</v>
      </c>
      <c r="Z149" s="2">
        <f t="shared" si="29"/>
        <v>755.05954079207436</v>
      </c>
      <c r="AA149" s="2">
        <f t="shared" si="30"/>
        <v>1614.9642188848634</v>
      </c>
      <c r="AB149" s="17"/>
      <c r="AC149" s="2">
        <f t="shared" si="31"/>
        <v>1214.6798327516385</v>
      </c>
      <c r="AD149" s="2">
        <f t="shared" si="32"/>
        <v>1394.9074576923888</v>
      </c>
      <c r="AE149" s="3">
        <f t="shared" si="33"/>
        <v>1239.5144410940015</v>
      </c>
      <c r="AF149" s="3"/>
      <c r="AG149" s="2">
        <f t="shared" si="34"/>
        <v>1214.6798327516385</v>
      </c>
      <c r="AH149" s="2">
        <f t="shared" si="35"/>
        <v>2570.7928379922246</v>
      </c>
      <c r="AI149" s="3">
        <f t="shared" si="36"/>
        <v>4886.1628664213631</v>
      </c>
      <c r="AK149" s="3" t="s">
        <v>162</v>
      </c>
      <c r="AL149" s="21">
        <v>2.1164365857367997</v>
      </c>
      <c r="AM149" s="9">
        <f t="shared" si="38"/>
        <v>0.20882320106742736</v>
      </c>
      <c r="AN149" s="34">
        <v>0.21546021639999999</v>
      </c>
      <c r="AO149" s="10">
        <v>4.0225932255355232</v>
      </c>
      <c r="AP149" s="9">
        <f t="shared" si="37"/>
        <v>0.90238206960642564</v>
      </c>
      <c r="AQ149" s="3">
        <v>0.48030013402999999</v>
      </c>
    </row>
    <row r="150" spans="1:43" x14ac:dyDescent="0.2">
      <c r="A150" s="5" t="s">
        <v>163</v>
      </c>
      <c r="C150" s="2">
        <v>755.09398564058654</v>
      </c>
      <c r="D150" s="2">
        <v>550.52045726500137</v>
      </c>
      <c r="E150" s="33">
        <v>813.29192229279386</v>
      </c>
      <c r="F150" s="2">
        <v>640.84374459529693</v>
      </c>
      <c r="G150" s="2">
        <v>361.76489190392675</v>
      </c>
      <c r="H150" s="3">
        <v>176.03851860318429</v>
      </c>
      <c r="I150" s="2">
        <v>509.1004102621792</v>
      </c>
      <c r="J150" s="2">
        <v>409.6092805703347</v>
      </c>
      <c r="K150" s="3">
        <v>788.06571504741589</v>
      </c>
      <c r="L150" s="21">
        <v>216.58480498846728</v>
      </c>
      <c r="M150" s="21">
        <v>308.05954079207442</v>
      </c>
      <c r="N150" s="3">
        <v>400.92315070659816</v>
      </c>
      <c r="P150" s="2">
        <v>824.8779431979824</v>
      </c>
      <c r="Q150" s="2">
        <v>665.29027113831751</v>
      </c>
      <c r="R150" s="33">
        <v>813.29192229279386</v>
      </c>
      <c r="S150" s="2">
        <v>711.17372412554801</v>
      </c>
      <c r="T150" s="2">
        <v>477.5814142705778</v>
      </c>
      <c r="U150" s="3">
        <v>424.22564113617716</v>
      </c>
      <c r="V150" s="2">
        <v>562.31806153236005</v>
      </c>
      <c r="W150" s="2">
        <v>511.26067770465846</v>
      </c>
      <c r="X150" s="3">
        <v>788.06571504741589</v>
      </c>
      <c r="Y150" s="2">
        <f t="shared" si="28"/>
        <v>537.30134475104182</v>
      </c>
      <c r="Z150" s="2">
        <f t="shared" si="29"/>
        <v>308.05954079207442</v>
      </c>
      <c r="AA150" s="2">
        <f t="shared" si="30"/>
        <v>602.9077057215186</v>
      </c>
      <c r="AB150" s="17"/>
      <c r="AC150" s="2">
        <f t="shared" si="31"/>
        <v>652.74015269356619</v>
      </c>
      <c r="AD150" s="2">
        <f t="shared" si="32"/>
        <v>620.54815142814471</v>
      </c>
      <c r="AE150" s="3">
        <f t="shared" si="33"/>
        <v>482.75619708821159</v>
      </c>
      <c r="AF150" s="3"/>
      <c r="AG150" s="2">
        <f t="shared" si="34"/>
        <v>652.74015269356619</v>
      </c>
      <c r="AH150" s="2">
        <f t="shared" si="35"/>
        <v>1143.6606310499715</v>
      </c>
      <c r="AI150" s="3">
        <f t="shared" si="36"/>
        <v>1903.0237369927706</v>
      </c>
      <c r="AK150" s="3" t="s">
        <v>163</v>
      </c>
      <c r="AL150" s="21">
        <v>1.7520917417606323</v>
      </c>
      <c r="AM150" s="9">
        <f t="shared" si="38"/>
        <v>0.78769264857641474</v>
      </c>
      <c r="AN150" s="34">
        <v>0.58296829110000004</v>
      </c>
      <c r="AO150" s="10">
        <v>2.9154384468916832</v>
      </c>
      <c r="AP150" s="9">
        <f t="shared" si="37"/>
        <v>0.18770133199197939</v>
      </c>
      <c r="AQ150" s="3">
        <v>0.11836639576000001</v>
      </c>
    </row>
    <row r="151" spans="1:43" x14ac:dyDescent="0.2">
      <c r="A151" s="5" t="s">
        <v>164</v>
      </c>
      <c r="C151" s="2">
        <v>579.09398564058654</v>
      </c>
      <c r="D151" s="2">
        <v>696.52045726500137</v>
      </c>
      <c r="E151" s="33">
        <v>611.29192229279386</v>
      </c>
      <c r="F151" s="2">
        <v>690.84374459529693</v>
      </c>
      <c r="G151" s="2">
        <v>402.76489190392675</v>
      </c>
      <c r="H151" s="3">
        <v>194.03851860318429</v>
      </c>
      <c r="I151" s="2">
        <v>435.1004102621792</v>
      </c>
      <c r="J151" s="2">
        <v>387.6092805703347</v>
      </c>
      <c r="K151" s="3">
        <v>458.06571504741595</v>
      </c>
      <c r="L151" s="21">
        <v>65.584804988467297</v>
      </c>
      <c r="M151" s="21">
        <v>135.05954079207439</v>
      </c>
      <c r="N151" s="22">
        <v>148.92315070659819</v>
      </c>
      <c r="P151" s="2">
        <v>632.61244941354676</v>
      </c>
      <c r="Q151" s="2">
        <v>841.72763746027101</v>
      </c>
      <c r="R151" s="33">
        <v>611.29192229279386</v>
      </c>
      <c r="S151" s="2">
        <v>766.66101959526236</v>
      </c>
      <c r="T151" s="2">
        <v>531.70728005606634</v>
      </c>
      <c r="U151" s="3">
        <v>467.60286108236375</v>
      </c>
      <c r="V151" s="2">
        <v>480.58264016044382</v>
      </c>
      <c r="W151" s="2">
        <v>483.80100956959745</v>
      </c>
      <c r="X151" s="3">
        <v>458.06571504741595</v>
      </c>
      <c r="Y151" s="2">
        <f t="shared" si="28"/>
        <v>162.70210607533022</v>
      </c>
      <c r="Z151" s="2">
        <f t="shared" si="29"/>
        <v>135.05954079207439</v>
      </c>
      <c r="AA151" s="2">
        <f t="shared" si="30"/>
        <v>223.95043779111307</v>
      </c>
      <c r="AB151" s="17"/>
      <c r="AC151" s="2">
        <f t="shared" si="31"/>
        <v>641.93386165005063</v>
      </c>
      <c r="AD151" s="2">
        <f t="shared" si="32"/>
        <v>474.14978825915244</v>
      </c>
      <c r="AE151" s="3">
        <f t="shared" si="33"/>
        <v>173.90402821950588</v>
      </c>
      <c r="AF151" s="3"/>
      <c r="AG151" s="2">
        <f t="shared" si="34"/>
        <v>641.93386165005063</v>
      </c>
      <c r="AH151" s="2">
        <f t="shared" si="35"/>
        <v>873.85071537911665</v>
      </c>
      <c r="AI151" s="3">
        <f t="shared" si="36"/>
        <v>685.52924987083838</v>
      </c>
      <c r="AK151" s="3" t="s">
        <v>164</v>
      </c>
      <c r="AL151" s="21">
        <v>1.3612784238129116</v>
      </c>
      <c r="AM151" s="9">
        <f t="shared" si="38"/>
        <v>8.6778128492858625E-2</v>
      </c>
      <c r="AN151" s="34">
        <v>0.13125192159999999</v>
      </c>
      <c r="AO151" s="10">
        <v>1.0679125854316651</v>
      </c>
      <c r="AP151" s="9">
        <f t="shared" si="37"/>
        <v>9.541789949664858E-4</v>
      </c>
      <c r="AQ151" s="3">
        <v>4.2938055000000001E-3</v>
      </c>
    </row>
    <row r="152" spans="1:43" x14ac:dyDescent="0.2">
      <c r="A152" s="5" t="s">
        <v>165</v>
      </c>
      <c r="C152" s="2">
        <v>9360.0939856405857</v>
      </c>
      <c r="D152" s="2">
        <v>4005.5204572650014</v>
      </c>
      <c r="E152" s="33">
        <v>9856.291922292794</v>
      </c>
      <c r="F152" s="2">
        <v>4366.8437445952968</v>
      </c>
      <c r="G152" s="2">
        <v>7906.7648919039266</v>
      </c>
      <c r="H152" s="3">
        <v>3827.0385186031845</v>
      </c>
      <c r="I152" s="2">
        <v>5970.1004102621791</v>
      </c>
      <c r="J152" s="2">
        <v>4989.6092805703347</v>
      </c>
      <c r="K152" s="3">
        <v>5924.0657150474162</v>
      </c>
      <c r="L152" s="21">
        <v>949.58480498846734</v>
      </c>
      <c r="M152" s="21">
        <v>3446.0595407920746</v>
      </c>
      <c r="N152" s="22">
        <v>1343.9231507065981</v>
      </c>
      <c r="P152" s="2">
        <v>10225.131204647234</v>
      </c>
      <c r="Q152" s="2">
        <v>4840.5717823872837</v>
      </c>
      <c r="R152" s="33">
        <v>9856.291922292794</v>
      </c>
      <c r="S152" s="2">
        <v>4846.0869825286609</v>
      </c>
      <c r="T152" s="2">
        <v>10438.060861868398</v>
      </c>
      <c r="U152" s="3">
        <v>9222.5717535543627</v>
      </c>
      <c r="V152" s="2">
        <v>6594.1712522355292</v>
      </c>
      <c r="W152" s="2">
        <v>6227.8643167309965</v>
      </c>
      <c r="X152" s="3">
        <v>5924.0657150474162</v>
      </c>
      <c r="Y152" s="2">
        <f t="shared" si="28"/>
        <v>2355.7201656073112</v>
      </c>
      <c r="Z152" s="2">
        <f t="shared" si="29"/>
        <v>3446.0595407920746</v>
      </c>
      <c r="AA152" s="2">
        <f t="shared" si="30"/>
        <v>2020.9898630960122</v>
      </c>
      <c r="AB152" s="17"/>
      <c r="AC152" s="2">
        <f t="shared" si="31"/>
        <v>8238.1190845464571</v>
      </c>
      <c r="AD152" s="2">
        <f t="shared" si="32"/>
        <v>6248.7004280046485</v>
      </c>
      <c r="AE152" s="3">
        <f t="shared" si="33"/>
        <v>2607.5898564984659</v>
      </c>
      <c r="AF152" s="3"/>
      <c r="AG152" s="2">
        <f t="shared" si="34"/>
        <v>8238.1190845464571</v>
      </c>
      <c r="AH152" s="2">
        <f t="shared" si="35"/>
        <v>11516.258099048624</v>
      </c>
      <c r="AI152" s="3">
        <f t="shared" si="36"/>
        <v>10279.112776156484</v>
      </c>
      <c r="AK152" s="3" t="s">
        <v>165</v>
      </c>
      <c r="AL152" s="21">
        <v>1.3979232371927581</v>
      </c>
      <c r="AM152" s="9">
        <f t="shared" si="38"/>
        <v>0.2526064008255321</v>
      </c>
      <c r="AN152" s="34">
        <v>0.24547500859999999</v>
      </c>
      <c r="AO152" s="10">
        <v>1.2477499621774879</v>
      </c>
      <c r="AP152" s="9">
        <f t="shared" si="37"/>
        <v>1.0191282130103353E-2</v>
      </c>
      <c r="AQ152" s="3">
        <v>1.5286922999999999E-2</v>
      </c>
    </row>
    <row r="153" spans="1:43" x14ac:dyDescent="0.2">
      <c r="A153" s="5" t="s">
        <v>166</v>
      </c>
      <c r="C153" s="2">
        <v>56702.093985640589</v>
      </c>
      <c r="D153" s="2">
        <v>52377.520457265004</v>
      </c>
      <c r="E153" s="33">
        <v>61026.291922292796</v>
      </c>
      <c r="F153" s="2">
        <v>56435.843744595295</v>
      </c>
      <c r="G153" s="2">
        <v>70298.76489190392</v>
      </c>
      <c r="H153" s="3">
        <v>38733.038518603185</v>
      </c>
      <c r="I153" s="2">
        <v>86881.100410262181</v>
      </c>
      <c r="J153" s="2">
        <v>72760.609280570337</v>
      </c>
      <c r="K153" s="3">
        <v>75335.065715047414</v>
      </c>
      <c r="L153" s="21">
        <v>7134.5848049884671</v>
      </c>
      <c r="M153" s="21">
        <v>30669.059540792074</v>
      </c>
      <c r="N153" s="22">
        <v>13065.923150706598</v>
      </c>
      <c r="P153" s="2">
        <v>61942.364197503775</v>
      </c>
      <c r="Q153" s="2">
        <v>63296.929890096406</v>
      </c>
      <c r="R153" s="33">
        <v>61026.291922292796</v>
      </c>
      <c r="S153" s="2">
        <v>62629.446738779785</v>
      </c>
      <c r="T153" s="2">
        <v>92804.427156702484</v>
      </c>
      <c r="U153" s="3">
        <v>93340.640611420473</v>
      </c>
      <c r="V153" s="2">
        <v>95963.018260655997</v>
      </c>
      <c r="W153" s="2">
        <v>90817.372006786449</v>
      </c>
      <c r="X153" s="3">
        <v>75335.065715047414</v>
      </c>
      <c r="Y153" s="2">
        <f t="shared" si="28"/>
        <v>17699.404213350863</v>
      </c>
      <c r="Z153" s="2">
        <f t="shared" si="29"/>
        <v>30669.059540792074</v>
      </c>
      <c r="AA153" s="2">
        <f t="shared" si="30"/>
        <v>19648.518016588925</v>
      </c>
      <c r="AB153" s="17"/>
      <c r="AC153" s="2">
        <f t="shared" si="31"/>
        <v>72506.68341946596</v>
      </c>
      <c r="AD153" s="2">
        <f t="shared" si="32"/>
        <v>87371.818660829958</v>
      </c>
      <c r="AE153" s="3">
        <f t="shared" si="33"/>
        <v>22672.327256910619</v>
      </c>
      <c r="AF153" s="3"/>
      <c r="AG153" s="2">
        <f t="shared" si="34"/>
        <v>72506.68341946596</v>
      </c>
      <c r="AH153" s="2">
        <f t="shared" si="35"/>
        <v>161024.90843887231</v>
      </c>
      <c r="AI153" s="3">
        <f t="shared" si="36"/>
        <v>89374.258068582087</v>
      </c>
      <c r="AK153" s="3" t="s">
        <v>166</v>
      </c>
      <c r="AL153" s="21">
        <v>2.220828492558546</v>
      </c>
      <c r="AM153" s="9">
        <f t="shared" si="38"/>
        <v>0.19442970302604412</v>
      </c>
      <c r="AN153" s="34">
        <v>0.2086983312</v>
      </c>
      <c r="AO153" s="10">
        <v>1.2326347565993849</v>
      </c>
      <c r="AP153" s="9">
        <f t="shared" si="37"/>
        <v>1.4992828582423767E-3</v>
      </c>
      <c r="AQ153" s="3">
        <v>4.7880328099999996E-3</v>
      </c>
    </row>
    <row r="154" spans="1:43" x14ac:dyDescent="0.2">
      <c r="A154" s="5" t="s">
        <v>167</v>
      </c>
      <c r="C154" s="2">
        <v>42.093985640586496</v>
      </c>
      <c r="D154" s="2">
        <v>111.5204572650014</v>
      </c>
      <c r="E154" s="33">
        <v>37.291922292793878</v>
      </c>
      <c r="F154" s="2">
        <v>131.84374459529687</v>
      </c>
      <c r="G154" s="2">
        <v>61.76489190392676</v>
      </c>
      <c r="H154" s="3">
        <v>25.038518603184279</v>
      </c>
      <c r="I154" s="2">
        <v>33.100410262179182</v>
      </c>
      <c r="J154" s="2">
        <v>17.609280570334683</v>
      </c>
      <c r="K154" s="3">
        <v>41.065715047415935</v>
      </c>
      <c r="L154" s="2">
        <v>17.584804988467294</v>
      </c>
      <c r="M154" s="2">
        <v>26.059540792074397</v>
      </c>
      <c r="N154" s="3">
        <v>18.923150706598186</v>
      </c>
      <c r="P154" s="2">
        <v>45.984209855354003</v>
      </c>
      <c r="Q154" s="2">
        <v>134.76969706066305</v>
      </c>
      <c r="R154" s="33">
        <v>37.291922292793878</v>
      </c>
      <c r="S154" s="2">
        <v>146.31305624385584</v>
      </c>
      <c r="T154" s="2">
        <v>81.538493888954733</v>
      </c>
      <c r="U154" s="3">
        <v>60.33896269872276</v>
      </c>
      <c r="V154" s="2">
        <v>36.560486221115077</v>
      </c>
      <c r="W154" s="2">
        <v>21.979318207207651</v>
      </c>
      <c r="X154" s="3">
        <v>41.065715047415935</v>
      </c>
      <c r="Y154" s="2">
        <f t="shared" si="28"/>
        <v>43.624202390335796</v>
      </c>
      <c r="Z154" s="2">
        <f t="shared" si="29"/>
        <v>26.059540792074397</v>
      </c>
      <c r="AA154" s="2">
        <f t="shared" si="30"/>
        <v>28.456609096856237</v>
      </c>
      <c r="AB154" s="17"/>
      <c r="AC154" s="2">
        <f t="shared" si="31"/>
        <v>84.372723673390709</v>
      </c>
      <c r="AD154" s="2">
        <f t="shared" si="32"/>
        <v>33.201839825246218</v>
      </c>
      <c r="AE154" s="3">
        <f t="shared" si="33"/>
        <v>32.713450759755482</v>
      </c>
      <c r="AF154" s="3"/>
      <c r="AG154" s="2">
        <f t="shared" si="34"/>
        <v>84.372723673390709</v>
      </c>
      <c r="AH154" s="2">
        <f t="shared" si="35"/>
        <v>61.190476515274945</v>
      </c>
      <c r="AI154" s="3">
        <f t="shared" si="36"/>
        <v>128.95634212518129</v>
      </c>
      <c r="AK154" s="3" t="s">
        <v>167</v>
      </c>
      <c r="AL154" s="21">
        <v>0.72524002842607138</v>
      </c>
      <c r="AM154" s="9">
        <f t="shared" si="38"/>
        <v>0.10866502464244555</v>
      </c>
      <c r="AN154" s="34">
        <v>0.1491063316</v>
      </c>
      <c r="AO154" s="10">
        <v>1.5284126967901983</v>
      </c>
      <c r="AP154" s="9">
        <f t="shared" si="37"/>
        <v>0.10566965881605496</v>
      </c>
      <c r="AQ154" s="3">
        <v>8.1095319700000001E-2</v>
      </c>
    </row>
    <row r="155" spans="1:43" x14ac:dyDescent="0.2">
      <c r="A155" s="5" t="s">
        <v>168</v>
      </c>
      <c r="C155" s="2">
        <v>1717.0939856405864</v>
      </c>
      <c r="D155" s="2">
        <v>1133.5204572650014</v>
      </c>
      <c r="E155" s="33">
        <v>1891.291922292794</v>
      </c>
      <c r="F155" s="2">
        <v>1202.8437445952968</v>
      </c>
      <c r="G155" s="2">
        <v>1217.7648919039268</v>
      </c>
      <c r="H155" s="3">
        <v>497.03851860318429</v>
      </c>
      <c r="I155" s="2">
        <v>749.10041026217914</v>
      </c>
      <c r="J155" s="2">
        <v>915.6092805703347</v>
      </c>
      <c r="K155" s="3">
        <v>958.06571504741589</v>
      </c>
      <c r="L155" s="21">
        <v>227.58480498846728</v>
      </c>
      <c r="M155" s="21">
        <v>577.05954079207436</v>
      </c>
      <c r="N155" s="22">
        <v>438.92315070659816</v>
      </c>
      <c r="P155" s="2">
        <v>1875.7836535424542</v>
      </c>
      <c r="Q155" s="2">
        <v>1369.8312613143371</v>
      </c>
      <c r="R155" s="33">
        <v>1891.291922292794</v>
      </c>
      <c r="S155" s="2">
        <v>1334.8509252051372</v>
      </c>
      <c r="T155" s="2">
        <v>1607.6238804261425</v>
      </c>
      <c r="U155" s="3">
        <v>1197.7860635098384</v>
      </c>
      <c r="V155" s="2">
        <v>827.40591463046667</v>
      </c>
      <c r="W155" s="2">
        <v>1142.8330448110617</v>
      </c>
      <c r="X155" s="3">
        <v>958.06571504741589</v>
      </c>
      <c r="Y155" s="2">
        <f t="shared" si="28"/>
        <v>564.59003101218639</v>
      </c>
      <c r="Z155" s="2">
        <f t="shared" si="29"/>
        <v>577.05954079207436</v>
      </c>
      <c r="AA155" s="2">
        <f t="shared" si="30"/>
        <v>660.05205564753214</v>
      </c>
      <c r="AB155" s="17"/>
      <c r="AC155" s="2">
        <f t="shared" si="31"/>
        <v>1546.1946177151174</v>
      </c>
      <c r="AD155" s="2">
        <f t="shared" si="32"/>
        <v>976.10155816298141</v>
      </c>
      <c r="AE155" s="3">
        <f t="shared" si="33"/>
        <v>600.56720915059759</v>
      </c>
      <c r="AF155" s="3"/>
      <c r="AG155" s="2">
        <f t="shared" si="34"/>
        <v>1546.1946177151174</v>
      </c>
      <c r="AH155" s="2">
        <f t="shared" si="35"/>
        <v>1798.9400522882697</v>
      </c>
      <c r="AI155" s="3">
        <f t="shared" si="36"/>
        <v>2367.4344556663536</v>
      </c>
      <c r="AK155" s="3" t="s">
        <v>168</v>
      </c>
      <c r="AL155" s="21">
        <v>1.1634628860283098</v>
      </c>
      <c r="AM155" s="9">
        <f t="shared" si="38"/>
        <v>1.7754790555577413E-2</v>
      </c>
      <c r="AN155" s="34">
        <v>4.1518209899999999E-2</v>
      </c>
      <c r="AO155" s="10">
        <v>1.5311361380657371</v>
      </c>
      <c r="AP155" s="9">
        <f t="shared" si="37"/>
        <v>1.0408818791073904E-3</v>
      </c>
      <c r="AQ155" s="3">
        <v>4.4803181699999998E-3</v>
      </c>
    </row>
    <row r="156" spans="1:43" x14ac:dyDescent="0.2">
      <c r="A156" s="5" t="s">
        <v>169</v>
      </c>
      <c r="C156" s="2">
        <v>470.09398564058648</v>
      </c>
      <c r="D156" s="2">
        <v>385.52045726500143</v>
      </c>
      <c r="E156" s="33">
        <v>429.29192229279386</v>
      </c>
      <c r="F156" s="2">
        <v>397.84374459529687</v>
      </c>
      <c r="G156" s="2">
        <v>500.76489190392675</v>
      </c>
      <c r="H156" s="3">
        <v>213.03851860318429</v>
      </c>
      <c r="I156" s="2">
        <v>32.100410262179182</v>
      </c>
      <c r="J156" s="2">
        <v>18.609280570334683</v>
      </c>
      <c r="K156" s="3">
        <v>27.065715047415935</v>
      </c>
      <c r="L156" s="2">
        <v>116.5848049884673</v>
      </c>
      <c r="M156" s="2">
        <v>244.05954079207439</v>
      </c>
      <c r="N156" s="3">
        <v>147.92315070659819</v>
      </c>
      <c r="P156" s="2">
        <v>513.53893337659508</v>
      </c>
      <c r="Q156" s="2">
        <v>465.89187769227431</v>
      </c>
      <c r="R156" s="33">
        <v>429.29192229279386</v>
      </c>
      <c r="S156" s="2">
        <v>441.50546814273616</v>
      </c>
      <c r="T156" s="2">
        <v>661.08130071406322</v>
      </c>
      <c r="U156" s="3">
        <v>513.38992658111636</v>
      </c>
      <c r="V156" s="2">
        <v>35.455953499872962</v>
      </c>
      <c r="W156" s="2">
        <v>23.227484940619515</v>
      </c>
      <c r="X156" s="3">
        <v>27.065715047415935</v>
      </c>
      <c r="Y156" s="2">
        <f t="shared" si="28"/>
        <v>289.22237874063683</v>
      </c>
      <c r="Z156" s="2">
        <f t="shared" si="29"/>
        <v>244.05954079207439</v>
      </c>
      <c r="AA156" s="2">
        <f t="shared" si="30"/>
        <v>222.44663910884955</v>
      </c>
      <c r="AB156" s="17"/>
      <c r="AC156" s="2">
        <f t="shared" si="31"/>
        <v>504.1165714665965</v>
      </c>
      <c r="AD156" s="2">
        <f t="shared" si="32"/>
        <v>28.583051162636139</v>
      </c>
      <c r="AE156" s="3">
        <f t="shared" si="33"/>
        <v>251.90951954718693</v>
      </c>
      <c r="AF156" s="3"/>
      <c r="AG156" s="2">
        <f t="shared" si="34"/>
        <v>504.1165714665965</v>
      </c>
      <c r="AH156" s="2">
        <f t="shared" si="35"/>
        <v>52.67812055319493</v>
      </c>
      <c r="AI156" s="3">
        <f t="shared" si="36"/>
        <v>993.02670408836741</v>
      </c>
      <c r="AK156" s="3" t="s">
        <v>169</v>
      </c>
      <c r="AL156" s="11">
        <v>0.10449591133245549</v>
      </c>
      <c r="AM156" s="9">
        <f t="shared" si="38"/>
        <v>3.2244197241060051E-5</v>
      </c>
      <c r="AN156" s="34">
        <v>8.5833529999999999E-4</v>
      </c>
      <c r="AO156" s="10">
        <v>1.9698354711875738</v>
      </c>
      <c r="AP156" s="9">
        <f t="shared" si="37"/>
        <v>1.8915084106116231E-3</v>
      </c>
      <c r="AQ156" s="3">
        <v>5.5076262399999997E-3</v>
      </c>
    </row>
    <row r="157" spans="1:43" x14ac:dyDescent="0.2">
      <c r="A157" s="5" t="s">
        <v>170</v>
      </c>
      <c r="C157" s="2">
        <v>247.09398564058651</v>
      </c>
      <c r="D157" s="2">
        <v>470.52045726500143</v>
      </c>
      <c r="E157" s="33">
        <v>283.29192229279386</v>
      </c>
      <c r="F157" s="2">
        <v>507.84374459529687</v>
      </c>
      <c r="G157" s="2">
        <v>771.76489190392681</v>
      </c>
      <c r="H157" s="3">
        <v>313.03851860318429</v>
      </c>
      <c r="I157" s="2">
        <v>275.1004102621792</v>
      </c>
      <c r="J157" s="2">
        <v>275.6092805703347</v>
      </c>
      <c r="K157" s="3">
        <v>314.06571504741595</v>
      </c>
      <c r="L157" s="21">
        <v>0.5848049884672939</v>
      </c>
      <c r="M157" s="21">
        <v>132.05954079207439</v>
      </c>
      <c r="N157" s="3">
        <v>36.923150706598186</v>
      </c>
      <c r="P157" s="2">
        <v>269.92981341108867</v>
      </c>
      <c r="Q157" s="2">
        <v>568.61226219478147</v>
      </c>
      <c r="R157" s="33">
        <v>283.29192229279386</v>
      </c>
      <c r="S157" s="2">
        <v>563.57751817610767</v>
      </c>
      <c r="T157" s="2">
        <v>1018.8400721254627</v>
      </c>
      <c r="U157" s="3">
        <v>754.37448183770857</v>
      </c>
      <c r="V157" s="2">
        <v>303.85740476170599</v>
      </c>
      <c r="W157" s="2">
        <v>344.00633542746863</v>
      </c>
      <c r="X157" s="3">
        <v>314.06571504741595</v>
      </c>
      <c r="Y157" s="2">
        <f t="shared" si="28"/>
        <v>1.4507781685669312</v>
      </c>
      <c r="Z157" s="2">
        <f t="shared" si="29"/>
        <v>132.05954079207439</v>
      </c>
      <c r="AA157" s="2">
        <f t="shared" si="30"/>
        <v>55.524985377599492</v>
      </c>
      <c r="AB157" s="17"/>
      <c r="AC157" s="2">
        <f t="shared" si="31"/>
        <v>576.43767833965717</v>
      </c>
      <c r="AD157" s="2">
        <f t="shared" si="32"/>
        <v>320.64315174553025</v>
      </c>
      <c r="AE157" s="3">
        <f t="shared" si="33"/>
        <v>63.011768112746928</v>
      </c>
      <c r="AF157" s="3"/>
      <c r="AG157" s="2">
        <f t="shared" si="34"/>
        <v>576.43767833965717</v>
      </c>
      <c r="AH157" s="2">
        <f t="shared" si="35"/>
        <v>590.94036203829887</v>
      </c>
      <c r="AI157" s="3">
        <f t="shared" si="36"/>
        <v>248.39223432388272</v>
      </c>
      <c r="AK157" s="3" t="s">
        <v>170</v>
      </c>
      <c r="AL157" s="21">
        <v>1.0251591529207711</v>
      </c>
      <c r="AM157" s="9">
        <f t="shared" si="38"/>
        <v>0.17787261796000478</v>
      </c>
      <c r="AN157" s="34">
        <v>0.19565988200000001</v>
      </c>
      <c r="AO157" s="11">
        <v>0.43090908810704315</v>
      </c>
      <c r="AP157" s="9">
        <f t="shared" si="37"/>
        <v>2.0569744711528452E-2</v>
      </c>
      <c r="AQ157" s="3">
        <v>2.545505944E-2</v>
      </c>
    </row>
    <row r="158" spans="1:43" x14ac:dyDescent="0.2">
      <c r="A158" s="5" t="s">
        <v>171</v>
      </c>
      <c r="C158" s="2">
        <v>83155.093985640589</v>
      </c>
      <c r="D158" s="2">
        <v>10182.520457265002</v>
      </c>
      <c r="E158" s="33">
        <v>89730.291922292789</v>
      </c>
      <c r="F158" s="2">
        <v>10881.843744595297</v>
      </c>
      <c r="G158" s="2">
        <v>10146.764891903927</v>
      </c>
      <c r="H158" s="3">
        <v>17370.038518603185</v>
      </c>
      <c r="I158" s="2">
        <v>8547.1004102621791</v>
      </c>
      <c r="J158" s="2">
        <v>11125.609280570334</v>
      </c>
      <c r="K158" s="3">
        <v>54570.065715047414</v>
      </c>
      <c r="L158" s="21">
        <v>4019.5848049884671</v>
      </c>
      <c r="M158" s="21">
        <v>4012.0595407920746</v>
      </c>
      <c r="N158" s="22">
        <v>3846.9231507065983</v>
      </c>
      <c r="P158" s="2">
        <v>90840.086396820116</v>
      </c>
      <c r="Q158" s="2">
        <v>12305.322547940068</v>
      </c>
      <c r="R158" s="33">
        <v>89730.291922292789</v>
      </c>
      <c r="S158" s="2">
        <v>12076.08158223244</v>
      </c>
      <c r="T158" s="2">
        <v>13395.181334051185</v>
      </c>
      <c r="U158" s="3">
        <v>41859.110071954659</v>
      </c>
      <c r="V158" s="2">
        <v>9440.5520748764502</v>
      </c>
      <c r="W158" s="2">
        <v>13886.615392946194</v>
      </c>
      <c r="X158" s="3">
        <v>54570.065715047414</v>
      </c>
      <c r="Y158" s="2">
        <f t="shared" si="28"/>
        <v>9971.7444221267469</v>
      </c>
      <c r="Z158" s="2">
        <f t="shared" si="29"/>
        <v>4012.0595407920746</v>
      </c>
      <c r="AA158" s="2">
        <f t="shared" si="30"/>
        <v>5784.9979648015888</v>
      </c>
      <c r="AB158" s="17"/>
      <c r="AC158" s="2">
        <f t="shared" si="31"/>
        <v>43367.678975881878</v>
      </c>
      <c r="AD158" s="2">
        <f t="shared" si="32"/>
        <v>25965.744394290017</v>
      </c>
      <c r="AE158" s="3">
        <f t="shared" si="33"/>
        <v>6589.6006425734695</v>
      </c>
      <c r="AF158" s="3"/>
      <c r="AG158" s="2">
        <f t="shared" si="34"/>
        <v>43367.678975881878</v>
      </c>
      <c r="AH158" s="2">
        <f t="shared" si="35"/>
        <v>47854.464720123462</v>
      </c>
      <c r="AI158" s="3">
        <f t="shared" si="36"/>
        <v>25976.189463247276</v>
      </c>
      <c r="AK158" s="3" t="s">
        <v>171</v>
      </c>
      <c r="AL158" s="21">
        <v>1.1034592085672104</v>
      </c>
      <c r="AM158" s="9">
        <f t="shared" si="38"/>
        <v>0.50249553460600627</v>
      </c>
      <c r="AN158" s="34">
        <v>0.4078180186</v>
      </c>
      <c r="AO158" s="10">
        <v>0.59897578281036079</v>
      </c>
      <c r="AP158" s="9">
        <f t="shared" si="37"/>
        <v>0.15049213543447468</v>
      </c>
      <c r="AQ158" s="3">
        <v>9.9324809099999994E-2</v>
      </c>
    </row>
    <row r="159" spans="1:43" x14ac:dyDescent="0.2">
      <c r="A159" s="5" t="s">
        <v>172</v>
      </c>
      <c r="C159" s="2">
        <v>13174.093985640586</v>
      </c>
      <c r="D159" s="2">
        <v>5644.5204572650018</v>
      </c>
      <c r="E159" s="33">
        <v>14172.291922292794</v>
      </c>
      <c r="F159" s="2">
        <v>6081.8437445952968</v>
      </c>
      <c r="G159" s="2">
        <v>17031.764891903927</v>
      </c>
      <c r="H159" s="3">
        <v>5851.0385186031845</v>
      </c>
      <c r="I159" s="2">
        <v>5889.1004102621791</v>
      </c>
      <c r="J159" s="2">
        <v>5128.6092805703347</v>
      </c>
      <c r="K159" s="3">
        <v>3380.0657150474158</v>
      </c>
      <c r="L159" s="21">
        <v>234.58480498846728</v>
      </c>
      <c r="M159" s="21">
        <v>1227.0595407920744</v>
      </c>
      <c r="N159" s="22">
        <v>1002.9231507065982</v>
      </c>
      <c r="P159" s="2">
        <v>14391.611848362219</v>
      </c>
      <c r="Q159" s="2">
        <v>6821.2624906179808</v>
      </c>
      <c r="R159" s="33">
        <v>14172.291922292794</v>
      </c>
      <c r="S159" s="2">
        <v>6749.3012171398632</v>
      </c>
      <c r="T159" s="2">
        <v>22484.366356809434</v>
      </c>
      <c r="U159" s="3">
        <v>14100.09915194779</v>
      </c>
      <c r="V159" s="2">
        <v>6504.7041018149184</v>
      </c>
      <c r="W159" s="2">
        <v>6401.3594926752457</v>
      </c>
      <c r="X159" s="3">
        <v>3380.0657150474158</v>
      </c>
      <c r="Y159" s="2">
        <f t="shared" si="28"/>
        <v>581.95555863291474</v>
      </c>
      <c r="Z159" s="2">
        <f t="shared" si="29"/>
        <v>1227.0595407920744</v>
      </c>
      <c r="AA159" s="2">
        <f t="shared" si="30"/>
        <v>1508.1945124441543</v>
      </c>
      <c r="AB159" s="17"/>
      <c r="AC159" s="2">
        <f t="shared" si="31"/>
        <v>13119.822164528348</v>
      </c>
      <c r="AD159" s="2">
        <f t="shared" si="32"/>
        <v>5428.7097698458601</v>
      </c>
      <c r="AE159" s="3">
        <f t="shared" si="33"/>
        <v>1105.7365372897145</v>
      </c>
      <c r="AF159" s="3"/>
      <c r="AG159" s="2">
        <f t="shared" si="34"/>
        <v>13119.822164528348</v>
      </c>
      <c r="AH159" s="2">
        <f t="shared" si="35"/>
        <v>10005.028017375338</v>
      </c>
      <c r="AI159" s="3">
        <f t="shared" si="36"/>
        <v>4358.8106999235906</v>
      </c>
      <c r="AK159" s="3" t="s">
        <v>172</v>
      </c>
      <c r="AL159" s="21">
        <v>0.76258869151638486</v>
      </c>
      <c r="AM159" s="9">
        <f t="shared" si="38"/>
        <v>6.7873227084795623E-2</v>
      </c>
      <c r="AN159" s="34">
        <v>0.1158195758</v>
      </c>
      <c r="AO159" s="11">
        <v>0.33223092853410546</v>
      </c>
      <c r="AP159" s="9">
        <f t="shared" si="37"/>
        <v>1.1034017777068634E-2</v>
      </c>
      <c r="AQ159" s="3">
        <v>1.6064232090000002E-2</v>
      </c>
    </row>
    <row r="160" spans="1:43" x14ac:dyDescent="0.2">
      <c r="A160" s="5" t="s">
        <v>173</v>
      </c>
      <c r="C160" s="2">
        <v>2396.0939856405867</v>
      </c>
      <c r="D160" s="2">
        <v>214.5204572650014</v>
      </c>
      <c r="E160" s="33">
        <v>2646.291922292794</v>
      </c>
      <c r="F160" s="2">
        <v>257.84374459529687</v>
      </c>
      <c r="G160" s="2">
        <v>385.76489190392675</v>
      </c>
      <c r="H160" s="3">
        <v>314.03851860318429</v>
      </c>
      <c r="I160" s="2">
        <v>3472.1004102621791</v>
      </c>
      <c r="J160" s="2">
        <v>5675.6092805703347</v>
      </c>
      <c r="K160" s="3">
        <v>6038.0657150474162</v>
      </c>
      <c r="L160" s="2">
        <v>19.584804988467294</v>
      </c>
      <c r="M160" s="2">
        <v>277.05954079207442</v>
      </c>
      <c r="N160" s="3">
        <v>26.923150706598186</v>
      </c>
      <c r="P160" s="2">
        <v>2617.5351892221806</v>
      </c>
      <c r="Q160" s="2">
        <v>259.24263357546585</v>
      </c>
      <c r="R160" s="33">
        <v>2646.291922292794</v>
      </c>
      <c r="S160" s="2">
        <v>286.14104082753602</v>
      </c>
      <c r="T160" s="2">
        <v>509.26484790110766</v>
      </c>
      <c r="U160" s="3">
        <v>756.78432739027448</v>
      </c>
      <c r="V160" s="2">
        <v>3835.0485145727357</v>
      </c>
      <c r="W160" s="2">
        <v>7084.1066958515357</v>
      </c>
      <c r="X160" s="3">
        <v>6038.0657150474162</v>
      </c>
      <c r="Y160" s="2">
        <f t="shared" si="28"/>
        <v>48.585781710543891</v>
      </c>
      <c r="Z160" s="2">
        <f t="shared" si="29"/>
        <v>277.05954079207442</v>
      </c>
      <c r="AA160" s="2">
        <f t="shared" si="30"/>
        <v>40.486998554964352</v>
      </c>
      <c r="AB160" s="17"/>
      <c r="AC160" s="2">
        <f t="shared" si="31"/>
        <v>1179.2099935348931</v>
      </c>
      <c r="AD160" s="2">
        <f t="shared" si="32"/>
        <v>5652.4069751572288</v>
      </c>
      <c r="AE160" s="3">
        <f t="shared" si="33"/>
        <v>122.04410701919421</v>
      </c>
      <c r="AF160" s="3"/>
      <c r="AG160" s="2">
        <f t="shared" si="34"/>
        <v>1179.2099935348931</v>
      </c>
      <c r="AH160" s="2">
        <f t="shared" si="35"/>
        <v>10417.298501787762</v>
      </c>
      <c r="AI160" s="3">
        <f>AE160*$AE$196</f>
        <v>481.09756854177516</v>
      </c>
      <c r="AK160" s="3" t="s">
        <v>173</v>
      </c>
      <c r="AL160" s="12">
        <v>8.834133495222547</v>
      </c>
      <c r="AM160" s="9">
        <f t="shared" si="38"/>
        <v>1.8931476195925851E-3</v>
      </c>
      <c r="AN160" s="34">
        <v>1.0499094400000001E-2</v>
      </c>
      <c r="AO160" s="10">
        <v>0.40798294720993589</v>
      </c>
      <c r="AP160" s="9">
        <f t="shared" si="37"/>
        <v>0.16552022097575739</v>
      </c>
      <c r="AQ160" s="3">
        <v>0.10710131947</v>
      </c>
    </row>
    <row r="161" spans="1:43" x14ac:dyDescent="0.2">
      <c r="A161" s="5" t="s">
        <v>174</v>
      </c>
      <c r="C161" s="2">
        <v>203.09398564058651</v>
      </c>
      <c r="D161" s="2">
        <v>791.52045726500137</v>
      </c>
      <c r="E161" s="33">
        <v>233.29192229279388</v>
      </c>
      <c r="F161" s="2">
        <v>928.84374459529693</v>
      </c>
      <c r="G161" s="2">
        <v>204.76489190392675</v>
      </c>
      <c r="H161" s="3">
        <v>58.038518603184279</v>
      </c>
      <c r="I161" s="2">
        <v>83.100410262179182</v>
      </c>
      <c r="J161" s="2">
        <v>75.609280570334676</v>
      </c>
      <c r="K161" s="3">
        <v>213.06571504741595</v>
      </c>
      <c r="L161" s="2">
        <v>7.5848049884672939</v>
      </c>
      <c r="M161" s="21">
        <v>34.059540792074401</v>
      </c>
      <c r="N161" s="3">
        <v>50.923150706598186</v>
      </c>
      <c r="P161" s="2">
        <v>221.86343996497979</v>
      </c>
      <c r="Q161" s="2">
        <v>956.53277308072018</v>
      </c>
      <c r="R161" s="33">
        <v>233.29192229279388</v>
      </c>
      <c r="S161" s="2">
        <v>1030.7805460311026</v>
      </c>
      <c r="T161" s="2">
        <v>270.31895260419503</v>
      </c>
      <c r="U161" s="3">
        <v>139.86386593339822</v>
      </c>
      <c r="V161" s="2">
        <v>91.78712228322064</v>
      </c>
      <c r="W161" s="2">
        <v>94.372988745095768</v>
      </c>
      <c r="X161" s="3">
        <v>213.06571504741595</v>
      </c>
      <c r="Y161" s="2">
        <f t="shared" si="28"/>
        <v>18.816305789295285</v>
      </c>
      <c r="Z161" s="2">
        <f t="shared" si="29"/>
        <v>34.059540792074401</v>
      </c>
      <c r="AA161" s="2">
        <f t="shared" si="30"/>
        <v>76.578166929288685</v>
      </c>
      <c r="AB161" s="17"/>
      <c r="AC161" s="2">
        <f t="shared" si="31"/>
        <v>475.44191665119837</v>
      </c>
      <c r="AD161" s="2">
        <f t="shared" si="32"/>
        <v>133.07527535857744</v>
      </c>
      <c r="AE161" s="3">
        <f t="shared" si="33"/>
        <v>43.151337836886121</v>
      </c>
      <c r="AF161" s="3"/>
      <c r="AG161" s="2">
        <f t="shared" si="34"/>
        <v>475.44191665119837</v>
      </c>
      <c r="AH161" s="2">
        <f t="shared" si="35"/>
        <v>245.25567120533486</v>
      </c>
      <c r="AI161" s="3">
        <f t="shared" si="36"/>
        <v>170.10246721200258</v>
      </c>
      <c r="AK161" s="3" t="s">
        <v>174</v>
      </c>
      <c r="AL161" s="21">
        <v>0.51584780940815411</v>
      </c>
      <c r="AM161" s="9">
        <f t="shared" si="38"/>
        <v>0.20179225325109484</v>
      </c>
      <c r="AN161" s="34">
        <v>0.21316308310000001</v>
      </c>
      <c r="AO161" s="11">
        <v>0.3577775985973824</v>
      </c>
      <c r="AP161" s="9">
        <f t="shared" si="37"/>
        <v>0.11708885348387814</v>
      </c>
      <c r="AQ161" s="3">
        <v>8.6505943629999998E-2</v>
      </c>
    </row>
    <row r="162" spans="1:43" x14ac:dyDescent="0.2">
      <c r="A162" s="5" t="s">
        <v>175</v>
      </c>
      <c r="C162" s="2">
        <v>214.09398564058651</v>
      </c>
      <c r="D162" s="2">
        <v>442.52045726500143</v>
      </c>
      <c r="E162" s="33">
        <v>209.29192229279388</v>
      </c>
      <c r="F162" s="2">
        <v>496.84374459529687</v>
      </c>
      <c r="G162" s="2">
        <v>214.76489190392675</v>
      </c>
      <c r="H162" s="3">
        <v>90.038518603184286</v>
      </c>
      <c r="I162" s="2">
        <v>142.1004102621792</v>
      </c>
      <c r="J162" s="2">
        <v>116.60928057033468</v>
      </c>
      <c r="K162" s="3">
        <v>156.06571504741595</v>
      </c>
      <c r="L162" s="2">
        <v>15.584804988467294</v>
      </c>
      <c r="M162" s="21">
        <v>50.059540792074401</v>
      </c>
      <c r="N162" s="3">
        <v>32.923150706598186</v>
      </c>
      <c r="P162" s="2">
        <v>233.880033326507</v>
      </c>
      <c r="Q162" s="2">
        <v>534.77495906454385</v>
      </c>
      <c r="R162" s="33">
        <v>209.29192229279388</v>
      </c>
      <c r="S162" s="2">
        <v>551.37031317277058</v>
      </c>
      <c r="T162" s="2">
        <v>283.52038328358248</v>
      </c>
      <c r="U162" s="3">
        <v>216.97892361550777</v>
      </c>
      <c r="V162" s="2">
        <v>156.9545528365052</v>
      </c>
      <c r="W162" s="2">
        <v>145.54782481498219</v>
      </c>
      <c r="X162" s="3">
        <v>156.06571504741595</v>
      </c>
      <c r="Y162" s="2">
        <f t="shared" si="28"/>
        <v>38.662623070127694</v>
      </c>
      <c r="Z162" s="2">
        <f t="shared" si="29"/>
        <v>50.059540792074401</v>
      </c>
      <c r="AA162" s="2">
        <f t="shared" si="30"/>
        <v>49.509790648545433</v>
      </c>
      <c r="AB162" s="17"/>
      <c r="AC162" s="2">
        <f t="shared" si="31"/>
        <v>338.30275579261757</v>
      </c>
      <c r="AD162" s="2">
        <f t="shared" si="32"/>
        <v>152.85603089963445</v>
      </c>
      <c r="AE162" s="3">
        <f t="shared" si="33"/>
        <v>46.077318170249178</v>
      </c>
      <c r="AF162" s="3"/>
      <c r="AG162" s="2">
        <f t="shared" si="34"/>
        <v>338.30275579261757</v>
      </c>
      <c r="AH162" s="2">
        <f t="shared" si="35"/>
        <v>281.71129727184808</v>
      </c>
      <c r="AI162" s="3">
        <f t="shared" si="36"/>
        <v>181.63667446185062</v>
      </c>
      <c r="AK162" s="3" t="s">
        <v>175</v>
      </c>
      <c r="AL162" s="21">
        <v>0.83271948705182719</v>
      </c>
      <c r="AM162" s="9">
        <f t="shared" si="38"/>
        <v>9.5018080107386202E-2</v>
      </c>
      <c r="AN162" s="34">
        <v>0.13897699390000001</v>
      </c>
      <c r="AO162" s="10">
        <v>0.53690568980524478</v>
      </c>
      <c r="AP162" s="9">
        <f t="shared" si="37"/>
        <v>1.8842290064525476E-2</v>
      </c>
      <c r="AQ162" s="3">
        <v>2.3915214229999999E-2</v>
      </c>
    </row>
    <row r="163" spans="1:43" x14ac:dyDescent="0.2">
      <c r="A163" s="5" t="s">
        <v>176</v>
      </c>
      <c r="C163" s="2">
        <v>150.09398564058651</v>
      </c>
      <c r="D163" s="2">
        <v>114.5204572650014</v>
      </c>
      <c r="E163" s="33">
        <v>149.29192229279388</v>
      </c>
      <c r="F163" s="2">
        <v>118.84374459529687</v>
      </c>
      <c r="G163" s="2">
        <v>182.76489190392675</v>
      </c>
      <c r="H163" s="3">
        <v>84.038518603184286</v>
      </c>
      <c r="I163" s="2">
        <v>187.1004102621792</v>
      </c>
      <c r="J163" s="2">
        <v>145.60928057033468</v>
      </c>
      <c r="K163" s="3">
        <v>207.06571504741595</v>
      </c>
      <c r="L163" s="21">
        <v>77.584804988467297</v>
      </c>
      <c r="M163" s="21">
        <v>111.0595407920744</v>
      </c>
      <c r="N163" s="3">
        <v>92.923150706598193</v>
      </c>
      <c r="P163" s="2">
        <v>163.96530831398496</v>
      </c>
      <c r="Q163" s="2">
        <v>138.39512239604565</v>
      </c>
      <c r="R163" s="33">
        <v>149.29192229279388</v>
      </c>
      <c r="S163" s="2">
        <v>131.88635942173011</v>
      </c>
      <c r="T163" s="2">
        <v>241.27580510954272</v>
      </c>
      <c r="U163" s="3">
        <v>202.51985030011224</v>
      </c>
      <c r="V163" s="2">
        <v>206.65852529240021</v>
      </c>
      <c r="W163" s="2">
        <v>181.74466008392628</v>
      </c>
      <c r="X163" s="3">
        <v>207.06571504741595</v>
      </c>
      <c r="Y163" s="2">
        <f t="shared" si="28"/>
        <v>192.47158199657883</v>
      </c>
      <c r="Z163" s="2">
        <f t="shared" si="29"/>
        <v>111.0595407920744</v>
      </c>
      <c r="AA163" s="2">
        <f t="shared" si="30"/>
        <v>139.7377115843563</v>
      </c>
      <c r="AB163" s="17"/>
      <c r="AC163" s="2">
        <f t="shared" si="31"/>
        <v>171.22239463903495</v>
      </c>
      <c r="AD163" s="2">
        <f t="shared" si="32"/>
        <v>198.48963347458084</v>
      </c>
      <c r="AE163" s="3">
        <f t="shared" si="33"/>
        <v>147.75627812433652</v>
      </c>
      <c r="AF163" s="3"/>
      <c r="AG163" s="2">
        <f t="shared" si="34"/>
        <v>171.22239463903495</v>
      </c>
      <c r="AH163" s="2">
        <f t="shared" si="35"/>
        <v>365.81331997199948</v>
      </c>
      <c r="AI163" s="3">
        <f t="shared" si="36"/>
        <v>582.45488355468751</v>
      </c>
      <c r="AK163" s="3" t="s">
        <v>176</v>
      </c>
      <c r="AL163" s="21">
        <v>2.136480573952924</v>
      </c>
      <c r="AM163" s="9">
        <f t="shared" si="38"/>
        <v>0.32920515610356221</v>
      </c>
      <c r="AN163" s="34">
        <v>0.29555675930000003</v>
      </c>
      <c r="AO163" s="10">
        <v>3.4017447588126455</v>
      </c>
      <c r="AP163" s="9">
        <f t="shared" si="37"/>
        <v>0.4572527128036209</v>
      </c>
      <c r="AQ163" s="3">
        <v>0.26016102635999999</v>
      </c>
    </row>
    <row r="164" spans="1:43" x14ac:dyDescent="0.2">
      <c r="A164" s="5" t="s">
        <v>177</v>
      </c>
      <c r="C164" s="2">
        <v>81.093985640586496</v>
      </c>
      <c r="D164" s="2">
        <v>206.5204572650014</v>
      </c>
      <c r="E164" s="33">
        <v>94.291922292793885</v>
      </c>
      <c r="F164" s="2">
        <v>233.84374459529687</v>
      </c>
      <c r="G164" s="2">
        <v>126.76489190392675</v>
      </c>
      <c r="H164" s="3">
        <v>64.038518603184286</v>
      </c>
      <c r="I164" s="2">
        <v>1</v>
      </c>
      <c r="J164" s="2">
        <v>8.6092805703346826</v>
      </c>
      <c r="K164" s="3">
        <v>35.065715047415935</v>
      </c>
      <c r="L164" s="2">
        <v>1</v>
      </c>
      <c r="M164" s="2">
        <v>59.059540792074401</v>
      </c>
      <c r="N164" s="3">
        <v>21.923150706598186</v>
      </c>
      <c r="P164" s="2">
        <v>88.588495409859618</v>
      </c>
      <c r="Q164" s="2">
        <v>249.57483268111221</v>
      </c>
      <c r="R164" s="33">
        <v>94.291922292793885</v>
      </c>
      <c r="S164" s="2">
        <v>259.50713900207307</v>
      </c>
      <c r="T164" s="2">
        <v>167.34779330497307</v>
      </c>
      <c r="U164" s="3">
        <v>154.32293924879377</v>
      </c>
      <c r="V164" s="2">
        <v>1</v>
      </c>
      <c r="W164" s="2">
        <v>10.745817606500871</v>
      </c>
      <c r="X164" s="3">
        <v>35.065715047415935</v>
      </c>
      <c r="Y164" s="2">
        <v>1</v>
      </c>
      <c r="Z164" s="2">
        <f t="shared" si="29"/>
        <v>59.059540792074401</v>
      </c>
      <c r="AA164" s="2">
        <f t="shared" si="30"/>
        <v>32.968005143646778</v>
      </c>
      <c r="AB164" s="17"/>
      <c r="AC164" s="2">
        <f t="shared" si="31"/>
        <v>168.93885365660094</v>
      </c>
      <c r="AD164" s="2">
        <f t="shared" si="32"/>
        <v>15.603844217972268</v>
      </c>
      <c r="AE164" s="3">
        <f t="shared" si="33"/>
        <v>31.009181978573725</v>
      </c>
      <c r="AF164" s="3"/>
      <c r="AG164" s="2">
        <f t="shared" si="34"/>
        <v>168.93885365660094</v>
      </c>
      <c r="AH164" s="2">
        <f t="shared" si="35"/>
        <v>28.757643196682704</v>
      </c>
      <c r="AI164" s="3">
        <f t="shared" si="36"/>
        <v>122.23811879761624</v>
      </c>
      <c r="AK164" s="3" t="s">
        <v>177</v>
      </c>
      <c r="AL164" s="11">
        <v>0.17022515883254341</v>
      </c>
      <c r="AM164" s="9">
        <f t="shared" si="38"/>
        <v>1.0610150840919555E-2</v>
      </c>
      <c r="AN164" s="34">
        <v>3.00470418E-2</v>
      </c>
      <c r="AO164" s="10">
        <v>0.72356427282315727</v>
      </c>
      <c r="AP164" s="9">
        <f t="shared" si="37"/>
        <v>1.8595777915308389E-2</v>
      </c>
      <c r="AQ164" s="3">
        <v>2.390885743E-2</v>
      </c>
    </row>
    <row r="165" spans="1:43" x14ac:dyDescent="0.2">
      <c r="A165" s="5" t="s">
        <v>178</v>
      </c>
      <c r="C165" s="2">
        <v>40.093985640586496</v>
      </c>
      <c r="D165" s="2">
        <v>67.520457265001397</v>
      </c>
      <c r="E165" s="33">
        <v>33.291922292793878</v>
      </c>
      <c r="F165" s="2">
        <v>80.843744595296869</v>
      </c>
      <c r="G165" s="2">
        <v>28.76489190392676</v>
      </c>
      <c r="H165" s="3">
        <v>1</v>
      </c>
      <c r="I165" s="2">
        <v>2.1004102621791816</v>
      </c>
      <c r="J165" s="2">
        <v>9.6092805703346826</v>
      </c>
      <c r="K165" s="3">
        <v>17.065715047415935</v>
      </c>
      <c r="L165" s="2">
        <v>1</v>
      </c>
      <c r="M165" s="2">
        <v>1</v>
      </c>
      <c r="N165" s="2">
        <v>1</v>
      </c>
      <c r="P165" s="2">
        <v>43.79937469871269</v>
      </c>
      <c r="Q165" s="2">
        <v>81.596792141718183</v>
      </c>
      <c r="R165" s="33">
        <v>33.291922292793878</v>
      </c>
      <c r="S165" s="2">
        <v>89.716014864747194</v>
      </c>
      <c r="T165" s="2">
        <v>37.973772646976201</v>
      </c>
      <c r="U165" s="3">
        <v>2.409845552565923</v>
      </c>
      <c r="V165" s="2">
        <v>2.3199718626096275</v>
      </c>
      <c r="W165" s="2">
        <v>11.993984339912737</v>
      </c>
      <c r="X165" s="3">
        <v>17.065715047415935</v>
      </c>
      <c r="Y165" s="2">
        <v>1</v>
      </c>
      <c r="Z165" s="2">
        <v>1</v>
      </c>
      <c r="AA165" s="2">
        <v>1</v>
      </c>
      <c r="AB165" s="17"/>
      <c r="AC165" s="2">
        <f t="shared" si="31"/>
        <v>48.131287032919012</v>
      </c>
      <c r="AD165" s="2">
        <f t="shared" si="32"/>
        <v>10.459890416646099</v>
      </c>
      <c r="AE165" s="3">
        <f t="shared" si="33"/>
        <v>1</v>
      </c>
      <c r="AF165" s="3"/>
      <c r="AG165" s="2">
        <f t="shared" si="34"/>
        <v>48.131287032919012</v>
      </c>
      <c r="AH165" s="2">
        <f t="shared" si="35"/>
        <v>19.277416018537945</v>
      </c>
      <c r="AI165" s="3">
        <v>1</v>
      </c>
      <c r="AK165" s="3" t="s">
        <v>178</v>
      </c>
      <c r="AL165" s="21">
        <v>0.40051736005632488</v>
      </c>
      <c r="AM165" s="9">
        <f t="shared" si="38"/>
        <v>9.6445124796241441E-2</v>
      </c>
      <c r="AN165" s="34">
        <v>0.139530929</v>
      </c>
      <c r="AO165" s="11">
        <v>2.0776506543780097E-2</v>
      </c>
      <c r="AP165" s="9">
        <f t="shared" si="37"/>
        <v>4.565411644443481E-2</v>
      </c>
      <c r="AQ165" s="3">
        <v>4.7080807129999999E-2</v>
      </c>
    </row>
    <row r="166" spans="1:43" x14ac:dyDescent="0.2">
      <c r="A166" s="5" t="s">
        <v>179</v>
      </c>
      <c r="C166" s="2">
        <v>560.09398564058654</v>
      </c>
      <c r="D166" s="2">
        <v>683.52045726500137</v>
      </c>
      <c r="E166" s="33">
        <v>621.29192229279386</v>
      </c>
      <c r="F166" s="2">
        <v>728.84374459529693</v>
      </c>
      <c r="G166" s="2">
        <v>807.76489190392681</v>
      </c>
      <c r="H166" s="3">
        <v>396.03851860318429</v>
      </c>
      <c r="I166" s="2">
        <v>287.1004102621792</v>
      </c>
      <c r="J166" s="2">
        <v>180.60928057033468</v>
      </c>
      <c r="K166" s="3">
        <v>368.06571504741595</v>
      </c>
      <c r="L166" s="21">
        <v>138.58480498846728</v>
      </c>
      <c r="M166" s="21">
        <v>276.05954079207442</v>
      </c>
      <c r="N166" s="22">
        <v>226.92315070659819</v>
      </c>
      <c r="P166" s="2">
        <v>611.85651542545429</v>
      </c>
      <c r="Q166" s="2">
        <v>826.01746100694641</v>
      </c>
      <c r="R166" s="33">
        <v>621.29192229279386</v>
      </c>
      <c r="S166" s="2">
        <v>808.83136415224521</v>
      </c>
      <c r="T166" s="2">
        <v>1066.3652225712576</v>
      </c>
      <c r="U166" s="3">
        <v>954.39166270068017</v>
      </c>
      <c r="V166" s="2">
        <v>317.11179741661135</v>
      </c>
      <c r="W166" s="2">
        <v>225.43049575334152</v>
      </c>
      <c r="X166" s="3">
        <v>368.06571504741595</v>
      </c>
      <c r="Y166" s="2">
        <f t="shared" si="28"/>
        <v>343.79975126292589</v>
      </c>
      <c r="Z166" s="2">
        <f t="shared" si="29"/>
        <v>276.05954079207442</v>
      </c>
      <c r="AA166" s="2">
        <f t="shared" si="30"/>
        <v>341.24673500766716</v>
      </c>
      <c r="AB166" s="17"/>
      <c r="AC166" s="2">
        <f t="shared" si="31"/>
        <v>814.7923580248962</v>
      </c>
      <c r="AD166" s="2">
        <f t="shared" si="32"/>
        <v>303.53600273912298</v>
      </c>
      <c r="AE166" s="3">
        <f t="shared" si="33"/>
        <v>320.36867568755582</v>
      </c>
      <c r="AF166" s="3"/>
      <c r="AG166" s="2">
        <f t="shared" si="34"/>
        <v>814.7923580248962</v>
      </c>
      <c r="AH166" s="2">
        <f t="shared" si="35"/>
        <v>559.41215140209476</v>
      </c>
      <c r="AI166" s="3">
        <f t="shared" si="36"/>
        <v>1262.8925285674907</v>
      </c>
      <c r="AK166" s="3" t="s">
        <v>179</v>
      </c>
      <c r="AL166" s="21">
        <v>0.68657019901136795</v>
      </c>
      <c r="AM166" s="9">
        <f t="shared" si="38"/>
        <v>2.4481545301609764E-3</v>
      </c>
      <c r="AN166" s="34">
        <v>1.19026576E-2</v>
      </c>
      <c r="AO166" s="10">
        <v>1.5499562755213061</v>
      </c>
      <c r="AP166" s="9">
        <f t="shared" si="37"/>
        <v>2.6016723502036028E-3</v>
      </c>
      <c r="AQ166" s="3">
        <v>6.6042443100000001E-3</v>
      </c>
    </row>
    <row r="167" spans="1:43" x14ac:dyDescent="0.2">
      <c r="A167" s="5" t="s">
        <v>180</v>
      </c>
      <c r="C167" s="2">
        <v>10.093985640586499</v>
      </c>
      <c r="D167" s="2">
        <v>19.520457265001404</v>
      </c>
      <c r="E167" s="33">
        <v>2.2919222927938776</v>
      </c>
      <c r="F167" s="2">
        <v>19.843744595296876</v>
      </c>
      <c r="G167" s="2">
        <v>5.7648919039267597</v>
      </c>
      <c r="H167" s="3">
        <v>1</v>
      </c>
      <c r="I167" s="2">
        <v>1</v>
      </c>
      <c r="J167" s="2">
        <v>1</v>
      </c>
      <c r="K167" s="3">
        <v>1</v>
      </c>
      <c r="L167" s="2">
        <v>1</v>
      </c>
      <c r="M167" s="2">
        <v>1</v>
      </c>
      <c r="N167" s="2">
        <v>1</v>
      </c>
      <c r="P167" s="2">
        <v>11.026847349092987</v>
      </c>
      <c r="Q167" s="2">
        <v>23.589986775596508</v>
      </c>
      <c r="R167" s="33">
        <v>2.2919222927938776</v>
      </c>
      <c r="S167" s="2">
        <v>22.0215143916957</v>
      </c>
      <c r="T167" s="2">
        <v>7.6104820843850973</v>
      </c>
      <c r="U167" s="3">
        <v>2.409845552565923</v>
      </c>
      <c r="V167" s="2">
        <v>1</v>
      </c>
      <c r="W167" s="2">
        <v>1</v>
      </c>
      <c r="X167" s="3">
        <v>1</v>
      </c>
      <c r="Y167" s="2">
        <f t="shared" si="28"/>
        <v>2.4807896601040507</v>
      </c>
      <c r="Z167" s="2">
        <f t="shared" si="29"/>
        <v>1</v>
      </c>
      <c r="AA167" s="2">
        <f t="shared" si="30"/>
        <v>1.5037986822635141</v>
      </c>
      <c r="AB167" s="17"/>
      <c r="AC167" s="2">
        <f t="shared" si="31"/>
        <v>11.491766407688351</v>
      </c>
      <c r="AD167" s="2">
        <f t="shared" si="32"/>
        <v>1</v>
      </c>
      <c r="AE167" s="3">
        <f t="shared" si="33"/>
        <v>1.6615294474558551</v>
      </c>
      <c r="AF167" s="3"/>
      <c r="AG167" s="2">
        <f t="shared" ref="AG167" si="39">AVERAGE(T167:Y167)</f>
        <v>2.5835195495091785</v>
      </c>
      <c r="AH167" s="2">
        <v>1</v>
      </c>
      <c r="AI167" s="3">
        <f t="shared" si="36"/>
        <v>6.5497449795413214</v>
      </c>
      <c r="AK167" s="3" t="s">
        <v>180</v>
      </c>
      <c r="AL167" s="21">
        <v>0.16037434499051273</v>
      </c>
      <c r="AM167" s="9">
        <f t="shared" si="38"/>
        <v>0.10333610282733942</v>
      </c>
      <c r="AN167" s="34">
        <v>0.14599084709999999</v>
      </c>
      <c r="AO167" s="12">
        <v>2.5352024066493528</v>
      </c>
      <c r="AP167" s="9">
        <f t="shared" si="37"/>
        <v>0.12324351223803327</v>
      </c>
      <c r="AQ167" s="3">
        <v>8.9291773759999998E-2</v>
      </c>
    </row>
    <row r="168" spans="1:43" x14ac:dyDescent="0.2">
      <c r="A168" s="5" t="s">
        <v>181</v>
      </c>
      <c r="C168" s="2">
        <v>1367.0939856405864</v>
      </c>
      <c r="D168" s="2">
        <v>18363.520457265</v>
      </c>
      <c r="E168" s="33">
        <v>1464.291922292794</v>
      </c>
      <c r="F168" s="2">
        <v>20479.843744595299</v>
      </c>
      <c r="G168" s="2">
        <v>1250.7648919039268</v>
      </c>
      <c r="H168" s="3">
        <v>910.03851860318423</v>
      </c>
      <c r="I168" s="2">
        <v>551.10041026217914</v>
      </c>
      <c r="J168" s="2">
        <v>255.60928057033468</v>
      </c>
      <c r="K168" s="3">
        <v>930.06571504741589</v>
      </c>
      <c r="L168" s="21">
        <v>274.58480498846728</v>
      </c>
      <c r="M168" s="21">
        <v>534.05954079207436</v>
      </c>
      <c r="N168" s="22">
        <v>672.92315070659822</v>
      </c>
      <c r="P168" s="2">
        <v>1493.4375011302243</v>
      </c>
      <c r="Q168" s="2">
        <v>22191.85743752843</v>
      </c>
      <c r="R168" s="33">
        <v>1464.291922292794</v>
      </c>
      <c r="S168" s="2">
        <v>22727.422820598807</v>
      </c>
      <c r="T168" s="2">
        <v>1651.188601668121</v>
      </c>
      <c r="U168" s="3">
        <v>2193.0522767195644</v>
      </c>
      <c r="V168" s="2">
        <v>608.70843582452869</v>
      </c>
      <c r="W168" s="2">
        <v>319.04300075923135</v>
      </c>
      <c r="X168" s="3">
        <v>930.06571504741589</v>
      </c>
      <c r="Y168" s="2">
        <f t="shared" si="28"/>
        <v>681.18714503707679</v>
      </c>
      <c r="Z168" s="2">
        <f t="shared" si="29"/>
        <v>534.05954079207436</v>
      </c>
      <c r="AA168" s="2">
        <f t="shared" si="30"/>
        <v>1011.9409472971945</v>
      </c>
      <c r="AB168" s="17"/>
      <c r="AC168" s="2">
        <f t="shared" si="31"/>
        <v>8620.2084266563252</v>
      </c>
      <c r="AD168" s="2">
        <f t="shared" si="32"/>
        <v>619.27238387705859</v>
      </c>
      <c r="AE168" s="3">
        <f t="shared" si="33"/>
        <v>742.39587770878188</v>
      </c>
      <c r="AF168" s="3"/>
      <c r="AG168" s="2">
        <f t="shared" si="34"/>
        <v>8620.2084266563252</v>
      </c>
      <c r="AH168" s="2">
        <f t="shared" si="35"/>
        <v>1141.3094112144272</v>
      </c>
      <c r="AI168" s="3">
        <f t="shared" si="36"/>
        <v>2926.5227169465852</v>
      </c>
      <c r="AK168" s="3" t="s">
        <v>181</v>
      </c>
      <c r="AL168" s="35">
        <v>0.13239928256086581</v>
      </c>
      <c r="AM168" s="9">
        <f t="shared" si="38"/>
        <v>0.2521003015978891</v>
      </c>
      <c r="AN168" s="34">
        <v>0.24547500859999999</v>
      </c>
      <c r="AO168" s="10">
        <v>0.33949558666086083</v>
      </c>
      <c r="AP168" s="9">
        <f t="shared" si="37"/>
        <v>0.25876979513996196</v>
      </c>
      <c r="AQ168" s="3">
        <v>0.15526187699999999</v>
      </c>
    </row>
    <row r="169" spans="1:43" x14ac:dyDescent="0.2">
      <c r="A169" s="5" t="s">
        <v>182</v>
      </c>
      <c r="C169" s="2">
        <v>3436.0939856405867</v>
      </c>
      <c r="D169" s="2">
        <v>14009.520457265002</v>
      </c>
      <c r="E169" s="33">
        <v>3815.291922292794</v>
      </c>
      <c r="F169" s="2">
        <v>15876.843744595297</v>
      </c>
      <c r="G169" s="2">
        <v>1877.7648919039268</v>
      </c>
      <c r="H169" s="3">
        <v>901.03851860318423</v>
      </c>
      <c r="I169" s="2">
        <v>2340.1004102621791</v>
      </c>
      <c r="J169" s="2">
        <v>2075.6092805703347</v>
      </c>
      <c r="K169" s="3">
        <v>3593.0657150474158</v>
      </c>
      <c r="L169" s="21">
        <v>400.58480498846728</v>
      </c>
      <c r="M169" s="21">
        <v>439.05954079207442</v>
      </c>
      <c r="N169" s="22">
        <v>454.92315070659816</v>
      </c>
      <c r="P169" s="2">
        <v>3753.6494706756635</v>
      </c>
      <c r="Q169" s="2">
        <v>16930.156800776476</v>
      </c>
      <c r="R169" s="33">
        <v>3815.291922292794</v>
      </c>
      <c r="S169" s="2">
        <v>17619.262399656905</v>
      </c>
      <c r="T169" s="2">
        <v>2478.9183052657131</v>
      </c>
      <c r="U169" s="3">
        <v>2171.3636667464712</v>
      </c>
      <c r="V169" s="2">
        <v>2584.7174741266658</v>
      </c>
      <c r="W169" s="2">
        <v>2590.7064555688244</v>
      </c>
      <c r="X169" s="3">
        <v>3593.0657150474158</v>
      </c>
      <c r="Y169" s="2">
        <f t="shared" si="28"/>
        <v>993.76664221018711</v>
      </c>
      <c r="Z169" s="2">
        <f t="shared" si="29"/>
        <v>439.05954079207442</v>
      </c>
      <c r="AA169" s="2">
        <f t="shared" si="30"/>
        <v>684.11283456374838</v>
      </c>
      <c r="AB169" s="17"/>
      <c r="AC169" s="2">
        <f t="shared" si="31"/>
        <v>7794.7737609023379</v>
      </c>
      <c r="AD169" s="2">
        <f t="shared" si="32"/>
        <v>2922.8298815809685</v>
      </c>
      <c r="AE169" s="3">
        <f t="shared" si="33"/>
        <v>705.64633918867003</v>
      </c>
      <c r="AF169" s="3"/>
      <c r="AG169" s="2">
        <f t="shared" si="34"/>
        <v>7794.7737609023379</v>
      </c>
      <c r="AH169" s="2">
        <f t="shared" si="35"/>
        <v>5386.7301983376692</v>
      </c>
      <c r="AI169" s="3">
        <f t="shared" si="36"/>
        <v>2781.656126835212</v>
      </c>
      <c r="AK169" s="3" t="s">
        <v>182</v>
      </c>
      <c r="AL169" s="21">
        <v>0.69106947341523495</v>
      </c>
      <c r="AM169" s="9">
        <f t="shared" si="38"/>
        <v>0.30613688460108973</v>
      </c>
      <c r="AN169" s="34">
        <v>0.27718924299999997</v>
      </c>
      <c r="AO169" s="11">
        <v>0.35686168863394979</v>
      </c>
      <c r="AP169" s="9">
        <f t="shared" si="37"/>
        <v>0.15191596159536044</v>
      </c>
      <c r="AQ169" s="3">
        <v>9.9600531379999996E-2</v>
      </c>
    </row>
    <row r="170" spans="1:43" x14ac:dyDescent="0.2">
      <c r="A170" s="5" t="s">
        <v>183</v>
      </c>
      <c r="C170" s="2">
        <v>85.093985640586496</v>
      </c>
      <c r="D170" s="2">
        <v>175.5204572650014</v>
      </c>
      <c r="E170" s="33">
        <v>113.29192229279388</v>
      </c>
      <c r="F170" s="2">
        <v>209.84374459529687</v>
      </c>
      <c r="G170" s="2">
        <v>78.764891903926753</v>
      </c>
      <c r="H170" s="3">
        <v>30.038518603184279</v>
      </c>
      <c r="I170" s="2">
        <v>94.100410262179182</v>
      </c>
      <c r="J170" s="2">
        <v>56.609280570334683</v>
      </c>
      <c r="K170" s="3">
        <v>157.06571504741595</v>
      </c>
      <c r="L170" s="2">
        <v>21.584804988467294</v>
      </c>
      <c r="M170" s="21">
        <v>30.059540792074397</v>
      </c>
      <c r="N170" s="3">
        <v>50.923150706598186</v>
      </c>
      <c r="P170" s="2">
        <v>92.958165723142244</v>
      </c>
      <c r="Q170" s="2">
        <v>212.11210421549197</v>
      </c>
      <c r="R170" s="33">
        <v>113.29192229279388</v>
      </c>
      <c r="S170" s="2">
        <v>232.87323717661022</v>
      </c>
      <c r="T170" s="2">
        <v>103.98092604391337</v>
      </c>
      <c r="U170" s="3">
        <v>72.388190461552384</v>
      </c>
      <c r="V170" s="2">
        <v>103.93698221688386</v>
      </c>
      <c r="W170" s="2">
        <v>70.657820810270351</v>
      </c>
      <c r="X170" s="3">
        <v>157.06571504741595</v>
      </c>
      <c r="Y170" s="2">
        <f t="shared" si="28"/>
        <v>53.547361030751993</v>
      </c>
      <c r="Z170" s="2">
        <f t="shared" si="29"/>
        <v>30.059540792074397</v>
      </c>
      <c r="AA170" s="2">
        <f t="shared" si="30"/>
        <v>76.578166929288685</v>
      </c>
      <c r="AB170" s="17"/>
      <c r="AC170" s="2">
        <f t="shared" si="31"/>
        <v>137.93409098558405</v>
      </c>
      <c r="AD170" s="2">
        <f t="shared" si="32"/>
        <v>110.55350602485673</v>
      </c>
      <c r="AE170" s="3">
        <f t="shared" si="33"/>
        <v>53.395022917371683</v>
      </c>
      <c r="AF170" s="3"/>
      <c r="AG170" s="2">
        <f t="shared" si="34"/>
        <v>137.93409098558405</v>
      </c>
      <c r="AH170" s="2">
        <f t="shared" si="35"/>
        <v>203.74839917610308</v>
      </c>
      <c r="AI170" s="3">
        <f t="shared" si="36"/>
        <v>210.48304850753527</v>
      </c>
      <c r="AK170" s="3" t="s">
        <v>183</v>
      </c>
      <c r="AL170" s="21">
        <v>1.4771431610579686</v>
      </c>
      <c r="AM170" s="9">
        <f t="shared" si="38"/>
        <v>0.54832692426325913</v>
      </c>
      <c r="AN170" s="34">
        <v>0.43965248829999998</v>
      </c>
      <c r="AO170" s="10">
        <v>1.5259682867633757</v>
      </c>
      <c r="AP170" s="9">
        <f t="shared" si="37"/>
        <v>7.8864953508179098E-2</v>
      </c>
      <c r="AQ170" s="3">
        <v>6.3476670289999995E-2</v>
      </c>
    </row>
    <row r="171" spans="1:43" x14ac:dyDescent="0.2">
      <c r="A171" s="5" t="s">
        <v>184</v>
      </c>
      <c r="C171" s="2">
        <v>730.09398564058654</v>
      </c>
      <c r="D171" s="2">
        <v>3166.5204572650014</v>
      </c>
      <c r="E171" s="33">
        <v>744.29192229279386</v>
      </c>
      <c r="F171" s="2">
        <v>3451.8437445952968</v>
      </c>
      <c r="G171" s="2">
        <v>887.76489190392681</v>
      </c>
      <c r="H171" s="3">
        <v>370.03851860318429</v>
      </c>
      <c r="I171" s="2">
        <v>688.10041026217914</v>
      </c>
      <c r="J171" s="2">
        <v>572.6092805703347</v>
      </c>
      <c r="K171" s="3">
        <v>666.06571504741589</v>
      </c>
      <c r="L171" s="21">
        <v>59.584804988467297</v>
      </c>
      <c r="M171" s="21">
        <v>243.05954079207439</v>
      </c>
      <c r="N171" s="22">
        <v>180.92315070659819</v>
      </c>
      <c r="P171" s="2">
        <v>797.56750373996601</v>
      </c>
      <c r="Q171" s="2">
        <v>3826.6611635919489</v>
      </c>
      <c r="R171" s="33">
        <v>744.29192229279386</v>
      </c>
      <c r="S171" s="2">
        <v>3830.6694754328887</v>
      </c>
      <c r="T171" s="2">
        <v>1171.9766680063569</v>
      </c>
      <c r="U171" s="3">
        <v>891.73567833396623</v>
      </c>
      <c r="V171" s="2">
        <v>760.02941863469789</v>
      </c>
      <c r="W171" s="2">
        <v>714.71185525079238</v>
      </c>
      <c r="X171" s="3">
        <v>666.06571504741589</v>
      </c>
      <c r="Y171" s="2">
        <f t="shared" si="28"/>
        <v>147.81736811470594</v>
      </c>
      <c r="Z171" s="2">
        <f t="shared" si="29"/>
        <v>243.05954079207439</v>
      </c>
      <c r="AA171" s="2">
        <f t="shared" si="30"/>
        <v>272.07199562354555</v>
      </c>
      <c r="AB171" s="17"/>
      <c r="AC171" s="2">
        <f t="shared" si="31"/>
        <v>1877.1504018996532</v>
      </c>
      <c r="AD171" s="2">
        <f t="shared" si="32"/>
        <v>713.60232964430213</v>
      </c>
      <c r="AE171" s="3">
        <f t="shared" si="33"/>
        <v>220.9829681767753</v>
      </c>
      <c r="AF171" s="3"/>
      <c r="AG171" s="2">
        <f t="shared" si="34"/>
        <v>1877.1504018996532</v>
      </c>
      <c r="AH171" s="2">
        <f t="shared" si="35"/>
        <v>1315.1580401319325</v>
      </c>
      <c r="AI171" s="3">
        <f t="shared" si="36"/>
        <v>871.11431494411056</v>
      </c>
      <c r="AK171" s="3" t="s">
        <v>184</v>
      </c>
      <c r="AL171" s="35">
        <v>0.70061410039441097</v>
      </c>
      <c r="AM171" s="9">
        <f t="shared" si="38"/>
        <v>0.24077674294234147</v>
      </c>
      <c r="AN171" s="34">
        <v>0.24278321280000001</v>
      </c>
      <c r="AO171" s="11">
        <v>0.46406207731812726</v>
      </c>
      <c r="AP171" s="9">
        <f t="shared" si="37"/>
        <v>0.11092044351064362</v>
      </c>
      <c r="AQ171" s="3">
        <v>8.3780888999999997E-2</v>
      </c>
    </row>
    <row r="172" spans="1:43" x14ac:dyDescent="0.2">
      <c r="A172" s="5" t="s">
        <v>185</v>
      </c>
      <c r="C172" s="2">
        <v>65.093985640586496</v>
      </c>
      <c r="D172" s="2">
        <v>138.5204572650014</v>
      </c>
      <c r="E172" s="33">
        <v>41.291922292793878</v>
      </c>
      <c r="F172" s="2">
        <v>165.84374459529687</v>
      </c>
      <c r="G172" s="2">
        <v>51.76489190392676</v>
      </c>
      <c r="H172" s="3">
        <v>1</v>
      </c>
      <c r="I172" s="2">
        <v>37.100410262179182</v>
      </c>
      <c r="J172" s="2">
        <v>24.609280570334683</v>
      </c>
      <c r="K172" s="3">
        <v>408.06571504741595</v>
      </c>
      <c r="L172" s="2">
        <v>1</v>
      </c>
      <c r="M172" s="2">
        <v>1</v>
      </c>
      <c r="N172" s="2">
        <v>1</v>
      </c>
      <c r="P172" s="2">
        <v>71.109814156729115</v>
      </c>
      <c r="Q172" s="2">
        <v>167.39852507910649</v>
      </c>
      <c r="R172" s="33">
        <v>41.291922292793878</v>
      </c>
      <c r="S172" s="2">
        <v>184.04441716326158</v>
      </c>
      <c r="T172" s="2">
        <v>68.337063209567305</v>
      </c>
      <c r="U172" s="3">
        <v>2.409845552565923</v>
      </c>
      <c r="V172" s="2">
        <v>40.978617106083519</v>
      </c>
      <c r="W172" s="2">
        <v>30.716485341090699</v>
      </c>
      <c r="X172" s="3">
        <v>408.06571504741595</v>
      </c>
      <c r="Y172" s="2">
        <v>1</v>
      </c>
      <c r="Z172" s="2">
        <v>1</v>
      </c>
      <c r="AA172" s="2">
        <v>1</v>
      </c>
      <c r="AB172" s="17"/>
      <c r="AC172" s="2">
        <f t="shared" si="31"/>
        <v>89.098597909004027</v>
      </c>
      <c r="AD172" s="2">
        <f t="shared" si="32"/>
        <v>159.92027249819674</v>
      </c>
      <c r="AE172" s="3">
        <f t="shared" si="33"/>
        <v>1</v>
      </c>
      <c r="AF172" s="3"/>
      <c r="AG172" s="2">
        <f t="shared" si="34"/>
        <v>89.098597909004027</v>
      </c>
      <c r="AH172" s="2">
        <f t="shared" si="35"/>
        <v>294.73058511584179</v>
      </c>
      <c r="AI172" s="3">
        <v>1</v>
      </c>
      <c r="AK172" s="3" t="s">
        <v>185</v>
      </c>
      <c r="AL172" s="21">
        <v>3.3079149619935517</v>
      </c>
      <c r="AM172" s="9">
        <f t="shared" si="38"/>
        <v>0.46591116841633962</v>
      </c>
      <c r="AN172" s="34">
        <v>0.38757985449999999</v>
      </c>
      <c r="AO172" s="11">
        <v>1.1223521171694478E-2</v>
      </c>
      <c r="AP172" s="9">
        <f t="shared" si="37"/>
        <v>7.880828566226683E-2</v>
      </c>
      <c r="AQ172" s="3">
        <v>6.3476670289999995E-2</v>
      </c>
    </row>
    <row r="173" spans="1:43" x14ac:dyDescent="0.2">
      <c r="A173" s="5" t="s">
        <v>186</v>
      </c>
      <c r="C173" s="2">
        <v>1561.0939856405864</v>
      </c>
      <c r="D173" s="2">
        <v>1370.5204572650014</v>
      </c>
      <c r="E173" s="33">
        <v>1832.291922292794</v>
      </c>
      <c r="F173" s="2">
        <v>1435.8437445952968</v>
      </c>
      <c r="G173" s="2">
        <v>828.76489190392681</v>
      </c>
      <c r="H173" s="3">
        <v>765.03851860318423</v>
      </c>
      <c r="I173" s="2">
        <v>2071.1004102621791</v>
      </c>
      <c r="J173" s="2">
        <v>1852.6092805703347</v>
      </c>
      <c r="K173" s="3">
        <v>3981.0657150474158</v>
      </c>
      <c r="L173" s="21">
        <v>866.58480498846734</v>
      </c>
      <c r="M173" s="21">
        <v>1109.0595407920744</v>
      </c>
      <c r="N173" s="22">
        <v>1212.9231507065981</v>
      </c>
      <c r="P173" s="2">
        <v>1705.3665113244317</v>
      </c>
      <c r="Q173" s="2">
        <v>1656.239862809563</v>
      </c>
      <c r="R173" s="33">
        <v>1832.291922292794</v>
      </c>
      <c r="S173" s="2">
        <v>1593.4217220940059</v>
      </c>
      <c r="T173" s="2">
        <v>1094.0882269979711</v>
      </c>
      <c r="U173" s="3">
        <v>1843.6246715975058</v>
      </c>
      <c r="V173" s="2">
        <v>2287.5981721125377</v>
      </c>
      <c r="W173" s="2">
        <v>2312.3652740179787</v>
      </c>
      <c r="X173" s="3">
        <v>3981.0657150474158</v>
      </c>
      <c r="Y173" s="2">
        <f t="shared" si="28"/>
        <v>2149.814623818675</v>
      </c>
      <c r="Z173" s="2">
        <f t="shared" si="29"/>
        <v>1109.0595407920744</v>
      </c>
      <c r="AA173" s="2">
        <f t="shared" si="30"/>
        <v>1823.9922357194919</v>
      </c>
      <c r="AB173" s="17"/>
      <c r="AC173" s="2">
        <f t="shared" si="31"/>
        <v>1620.8388195193786</v>
      </c>
      <c r="AD173" s="2">
        <f t="shared" si="32"/>
        <v>2860.3430537259774</v>
      </c>
      <c r="AE173" s="3">
        <f t="shared" si="33"/>
        <v>1694.2888001100803</v>
      </c>
      <c r="AF173" s="3"/>
      <c r="AG173" s="2">
        <f t="shared" si="34"/>
        <v>1620.8388195193786</v>
      </c>
      <c r="AH173" s="2">
        <f t="shared" si="35"/>
        <v>5271.5679424958271</v>
      </c>
      <c r="AI173" s="3">
        <f t="shared" si="36"/>
        <v>6678.8822668211706</v>
      </c>
      <c r="AK173" s="3" t="s">
        <v>186</v>
      </c>
      <c r="AL173" s="12">
        <v>3.2523702412674109</v>
      </c>
      <c r="AM173" s="9">
        <f t="shared" si="38"/>
        <v>1.7780149020901904E-2</v>
      </c>
      <c r="AN173" s="34">
        <v>4.1518209899999999E-2</v>
      </c>
      <c r="AO173" s="10">
        <v>4.1206332094153781</v>
      </c>
      <c r="AP173" s="9">
        <f t="shared" si="37"/>
        <v>0.78588243273879632</v>
      </c>
      <c r="AQ173" s="3">
        <v>0.42283891775999999</v>
      </c>
    </row>
    <row r="174" spans="1:43" x14ac:dyDescent="0.2">
      <c r="A174" s="5" t="s">
        <v>187</v>
      </c>
      <c r="C174" s="2">
        <v>2647.0939856405867</v>
      </c>
      <c r="D174" s="2">
        <v>4152.5204572650018</v>
      </c>
      <c r="E174" s="33">
        <v>2939.291922292794</v>
      </c>
      <c r="F174" s="2">
        <v>4546.8437445952968</v>
      </c>
      <c r="G174" s="2">
        <v>2619.7648919039266</v>
      </c>
      <c r="H174" s="3">
        <v>1426.0385186031842</v>
      </c>
      <c r="I174" s="2">
        <v>4614.1004102621791</v>
      </c>
      <c r="J174" s="2">
        <v>3517.6092805703347</v>
      </c>
      <c r="K174" s="3">
        <v>3538.0657150474158</v>
      </c>
      <c r="L174" s="21">
        <v>792.58480498846734</v>
      </c>
      <c r="M174" s="21">
        <v>1735.0595407920744</v>
      </c>
      <c r="N174" s="22">
        <v>1633.9231507065981</v>
      </c>
      <c r="P174" s="2">
        <v>2891.7320013806652</v>
      </c>
      <c r="Q174" s="2">
        <v>5018.2176238210322</v>
      </c>
      <c r="R174" s="33">
        <v>2939.291922292794</v>
      </c>
      <c r="S174" s="2">
        <v>5045.8412462196329</v>
      </c>
      <c r="T174" s="2">
        <v>3458.4644616762607</v>
      </c>
      <c r="U174" s="3">
        <v>3436.5325818435808</v>
      </c>
      <c r="V174" s="2">
        <v>5096.4248822312265</v>
      </c>
      <c r="W174" s="2">
        <v>4390.5628851487327</v>
      </c>
      <c r="X174" s="3">
        <v>3538.0657150474158</v>
      </c>
      <c r="Y174" s="2">
        <f t="shared" si="28"/>
        <v>1966.2361889709753</v>
      </c>
      <c r="Z174" s="2">
        <f t="shared" si="29"/>
        <v>1735.0595407920744</v>
      </c>
      <c r="AA174" s="2">
        <f t="shared" si="30"/>
        <v>2457.0914809524315</v>
      </c>
      <c r="AB174" s="17"/>
      <c r="AC174" s="2">
        <f t="shared" si="31"/>
        <v>3798.3466395389946</v>
      </c>
      <c r="AD174" s="2">
        <f t="shared" si="32"/>
        <v>4341.6844941424588</v>
      </c>
      <c r="AE174" s="3">
        <f t="shared" si="33"/>
        <v>2052.7957369051605</v>
      </c>
      <c r="AF174" s="3"/>
      <c r="AG174" s="2">
        <f t="shared" si="34"/>
        <v>3798.3466395389946</v>
      </c>
      <c r="AH174" s="2">
        <f t="shared" si="35"/>
        <v>8001.6572718222051</v>
      </c>
      <c r="AI174" s="3">
        <f t="shared" si="36"/>
        <v>8092.1157265108468</v>
      </c>
      <c r="AK174" s="3" t="s">
        <v>187</v>
      </c>
      <c r="AL174" s="21">
        <v>2.1066158597871851</v>
      </c>
      <c r="AM174" s="9">
        <f t="shared" si="38"/>
        <v>0.43643898574333417</v>
      </c>
      <c r="AN174" s="34">
        <v>0.36765841500000002</v>
      </c>
      <c r="AO174" s="12">
        <v>2.1304310781632578</v>
      </c>
      <c r="AP174" s="9">
        <f t="shared" si="37"/>
        <v>2.3459667012521244E-2</v>
      </c>
      <c r="AQ174" s="3">
        <v>2.8672926330000001E-2</v>
      </c>
    </row>
    <row r="175" spans="1:43" x14ac:dyDescent="0.2">
      <c r="A175" s="5" t="s">
        <v>188</v>
      </c>
      <c r="C175" s="2">
        <v>394.09398564058648</v>
      </c>
      <c r="D175" s="2">
        <v>556.52045726500137</v>
      </c>
      <c r="E175" s="33">
        <v>447.29192229279386</v>
      </c>
      <c r="F175" s="2">
        <v>629.84374459529693</v>
      </c>
      <c r="G175" s="2">
        <v>513.76489190392681</v>
      </c>
      <c r="H175" s="3">
        <v>261.03851860318429</v>
      </c>
      <c r="I175" s="2">
        <v>144.1004102621792</v>
      </c>
      <c r="J175" s="2">
        <v>75.609280570334676</v>
      </c>
      <c r="K175" s="3">
        <v>334.06571504741595</v>
      </c>
      <c r="L175" s="21">
        <v>183.58480498846728</v>
      </c>
      <c r="M175" s="21">
        <v>341.05954079207442</v>
      </c>
      <c r="N175" s="3">
        <v>388.92315070659816</v>
      </c>
      <c r="P175" s="2">
        <v>430.51519742422522</v>
      </c>
      <c r="Q175" s="2">
        <v>672.54112180908271</v>
      </c>
      <c r="R175" s="33">
        <v>447.29192229279386</v>
      </c>
      <c r="S175" s="2">
        <v>698.9665191222108</v>
      </c>
      <c r="T175" s="2">
        <v>678.24316059726686</v>
      </c>
      <c r="U175" s="3">
        <v>629.06251310428058</v>
      </c>
      <c r="V175" s="2">
        <v>159.16361827898945</v>
      </c>
      <c r="W175" s="2">
        <v>94.372988745095768</v>
      </c>
      <c r="X175" s="3">
        <v>334.06571504741595</v>
      </c>
      <c r="Y175" s="2">
        <f t="shared" si="28"/>
        <v>455.43528596760819</v>
      </c>
      <c r="Z175" s="2">
        <f t="shared" si="29"/>
        <v>341.05954079207442</v>
      </c>
      <c r="AA175" s="2">
        <f t="shared" si="30"/>
        <v>584.86212153435645</v>
      </c>
      <c r="AB175" s="17"/>
      <c r="AC175" s="2">
        <f t="shared" si="31"/>
        <v>592.77007239164334</v>
      </c>
      <c r="AD175" s="2">
        <f t="shared" si="32"/>
        <v>195.86744069050039</v>
      </c>
      <c r="AE175" s="3">
        <f t="shared" si="33"/>
        <v>460.452316098013</v>
      </c>
      <c r="AF175" s="3"/>
      <c r="AG175" s="2">
        <f t="shared" si="34"/>
        <v>592.77007239164334</v>
      </c>
      <c r="AH175" s="2">
        <f t="shared" si="35"/>
        <v>360.98065928761196</v>
      </c>
      <c r="AI175" s="3">
        <f t="shared" si="36"/>
        <v>1815.1018931978706</v>
      </c>
      <c r="AK175" s="3" t="s">
        <v>188</v>
      </c>
      <c r="AL175" s="21">
        <v>0.60897247701991264</v>
      </c>
      <c r="AM175" s="9">
        <f t="shared" ref="AM175:AM191" si="40">TTEST(P175:U175,V175:X175,2,2)</f>
        <v>2.5020230323300747E-3</v>
      </c>
      <c r="AN175" s="34">
        <v>1.19026576E-2</v>
      </c>
      <c r="AO175" s="10">
        <v>3.062067364289323</v>
      </c>
      <c r="AP175" s="9">
        <f t="shared" si="37"/>
        <v>0.16774015671248624</v>
      </c>
      <c r="AQ175" s="3">
        <v>0.10783295807</v>
      </c>
    </row>
    <row r="176" spans="1:43" x14ac:dyDescent="0.2">
      <c r="A176" s="5" t="s">
        <v>189</v>
      </c>
      <c r="C176" s="2">
        <v>5497.0939856405867</v>
      </c>
      <c r="D176" s="2">
        <v>3150.5204572650014</v>
      </c>
      <c r="E176" s="33">
        <v>5863.291922292794</v>
      </c>
      <c r="F176" s="2">
        <v>3411.8437445952968</v>
      </c>
      <c r="G176" s="2">
        <v>5348.7648919039266</v>
      </c>
      <c r="H176" s="3">
        <v>2837.0385186031845</v>
      </c>
      <c r="I176" s="2">
        <v>5993.1004102621791</v>
      </c>
      <c r="J176" s="2">
        <v>4566.6092805703347</v>
      </c>
      <c r="K176" s="3">
        <v>5157.0657150474162</v>
      </c>
      <c r="L176" s="21">
        <v>637.58480498846734</v>
      </c>
      <c r="M176" s="21">
        <v>2307.0595407920746</v>
      </c>
      <c r="N176" s="22">
        <v>1034.9231507065981</v>
      </c>
      <c r="P176" s="2">
        <v>6005.1220995945378</v>
      </c>
      <c r="Q176" s="2">
        <v>3807.3255618032417</v>
      </c>
      <c r="R176" s="33">
        <v>5863.291922292794</v>
      </c>
      <c r="S176" s="2">
        <v>3786.279639057117</v>
      </c>
      <c r="T176" s="2">
        <v>7061.1348940810922</v>
      </c>
      <c r="U176" s="3">
        <v>6836.8246565140989</v>
      </c>
      <c r="V176" s="2">
        <v>6619.5755048240981</v>
      </c>
      <c r="W176" s="2">
        <v>5699.8897884977778</v>
      </c>
      <c r="X176" s="3">
        <v>5157.0657150474162</v>
      </c>
      <c r="Y176" s="2">
        <f t="shared" si="28"/>
        <v>1581.7137916548472</v>
      </c>
      <c r="Z176" s="2">
        <f t="shared" si="29"/>
        <v>2307.0595407920746</v>
      </c>
      <c r="AA176" s="2">
        <f t="shared" si="30"/>
        <v>1556.3160702765865</v>
      </c>
      <c r="AB176" s="17"/>
      <c r="AC176" s="2">
        <f t="shared" si="31"/>
        <v>5559.996462223814</v>
      </c>
      <c r="AD176" s="2">
        <f t="shared" si="32"/>
        <v>5825.5103361230967</v>
      </c>
      <c r="AE176" s="3">
        <f t="shared" si="33"/>
        <v>1815.029800907836</v>
      </c>
      <c r="AF176" s="3"/>
      <c r="AG176" s="2">
        <f t="shared" si="34"/>
        <v>5559.996462223814</v>
      </c>
      <c r="AH176" s="2">
        <f t="shared" si="35"/>
        <v>10736.32531474898</v>
      </c>
      <c r="AI176" s="3">
        <f t="shared" si="36"/>
        <v>7154.8429938554154</v>
      </c>
      <c r="AK176" s="3" t="s">
        <v>189</v>
      </c>
      <c r="AL176" s="21">
        <v>1.9309949903196173</v>
      </c>
      <c r="AM176" s="9">
        <f t="shared" si="40"/>
        <v>0.77790854338192239</v>
      </c>
      <c r="AN176" s="34">
        <v>0.58168329590000001</v>
      </c>
      <c r="AO176" s="10">
        <v>1.2868430838881713</v>
      </c>
      <c r="AP176" s="9">
        <f t="shared" si="37"/>
        <v>3.6883895606276613E-3</v>
      </c>
      <c r="AQ176" s="3">
        <v>8.3318034099999997E-3</v>
      </c>
    </row>
    <row r="177" spans="1:43" x14ac:dyDescent="0.2">
      <c r="A177" s="5" t="s">
        <v>190</v>
      </c>
      <c r="C177" s="2">
        <v>319.09398564058648</v>
      </c>
      <c r="D177" s="2">
        <v>403.52045726500143</v>
      </c>
      <c r="E177" s="33">
        <v>374.29192229279386</v>
      </c>
      <c r="F177" s="2">
        <v>451.84374459529687</v>
      </c>
      <c r="G177" s="2">
        <v>572.76489190392681</v>
      </c>
      <c r="H177" s="3">
        <v>230.03851860318429</v>
      </c>
      <c r="I177" s="2">
        <v>352.1004102621792</v>
      </c>
      <c r="J177" s="2">
        <v>295.6092805703347</v>
      </c>
      <c r="K177" s="3">
        <v>381.06571504741595</v>
      </c>
      <c r="L177" s="2">
        <v>15.584804988467294</v>
      </c>
      <c r="M177" s="2">
        <v>101.0595407920744</v>
      </c>
      <c r="N177" s="3">
        <v>52.923150706598186</v>
      </c>
      <c r="P177" s="2">
        <v>348.58387905017594</v>
      </c>
      <c r="Q177" s="2">
        <v>487.64442970456997</v>
      </c>
      <c r="R177" s="33">
        <v>374.29192229279386</v>
      </c>
      <c r="S177" s="2">
        <v>501.43174725002768</v>
      </c>
      <c r="T177" s="2">
        <v>756.1316016056528</v>
      </c>
      <c r="U177" s="3">
        <v>554.35730097473697</v>
      </c>
      <c r="V177" s="2">
        <v>388.90642429734856</v>
      </c>
      <c r="W177" s="2">
        <v>368.96967009570591</v>
      </c>
      <c r="X177" s="3">
        <v>381.06571504741595</v>
      </c>
      <c r="Y177" s="2">
        <f t="shared" si="28"/>
        <v>38.662623070127694</v>
      </c>
      <c r="Z177" s="2">
        <f t="shared" si="29"/>
        <v>101.0595407920744</v>
      </c>
      <c r="AA177" s="2">
        <f t="shared" si="30"/>
        <v>79.585764293815714</v>
      </c>
      <c r="AB177" s="17"/>
      <c r="AC177" s="2">
        <f t="shared" si="31"/>
        <v>503.74014681299286</v>
      </c>
      <c r="AD177" s="2">
        <f t="shared" si="32"/>
        <v>379.64726981349014</v>
      </c>
      <c r="AE177" s="3">
        <f t="shared" si="33"/>
        <v>73.102642718672598</v>
      </c>
      <c r="AF177" s="3"/>
      <c r="AG177" s="2">
        <f t="shared" si="34"/>
        <v>503.74014681299286</v>
      </c>
      <c r="AH177" s="2">
        <f t="shared" si="35"/>
        <v>699.68403768836458</v>
      </c>
      <c r="AI177" s="3">
        <f t="shared" si="36"/>
        <v>288.17043710599063</v>
      </c>
      <c r="AK177" s="3" t="s">
        <v>190</v>
      </c>
      <c r="AL177" s="21">
        <v>1.3889781112644044</v>
      </c>
      <c r="AM177" s="9">
        <f t="shared" si="40"/>
        <v>0.19976858264243141</v>
      </c>
      <c r="AN177" s="34">
        <v>0.21271358400000001</v>
      </c>
      <c r="AO177" s="10">
        <v>0.57206168483722275</v>
      </c>
      <c r="AP177" s="9">
        <f t="shared" si="37"/>
        <v>1.8095620600366384E-3</v>
      </c>
      <c r="AQ177" s="3">
        <v>5.5076262399999997E-3</v>
      </c>
    </row>
    <row r="178" spans="1:43" x14ac:dyDescent="0.2">
      <c r="A178" s="5" t="s">
        <v>191</v>
      </c>
      <c r="C178" s="2">
        <v>165.09398564058651</v>
      </c>
      <c r="D178" s="2">
        <v>289.52045726500143</v>
      </c>
      <c r="E178" s="33">
        <v>190.29192229279388</v>
      </c>
      <c r="F178" s="2">
        <v>302.84374459529687</v>
      </c>
      <c r="G178" s="2">
        <v>321.76489190392675</v>
      </c>
      <c r="H178" s="3">
        <v>128.03851860318429</v>
      </c>
      <c r="I178" s="2">
        <v>94.100410262179182</v>
      </c>
      <c r="J178" s="2">
        <v>65.609280570334676</v>
      </c>
      <c r="K178" s="3">
        <v>91.065715047415935</v>
      </c>
      <c r="L178" s="2">
        <v>14.584804988467294</v>
      </c>
      <c r="M178" s="2">
        <v>57.059540792074401</v>
      </c>
      <c r="N178" s="3">
        <v>45.923150706598186</v>
      </c>
      <c r="P178" s="2">
        <v>180.35157198879483</v>
      </c>
      <c r="Q178" s="2">
        <v>349.878266960031</v>
      </c>
      <c r="R178" s="33">
        <v>190.29192229279388</v>
      </c>
      <c r="S178" s="2">
        <v>336.07960675027891</v>
      </c>
      <c r="T178" s="2">
        <v>424.77569155302808</v>
      </c>
      <c r="U178" s="3">
        <v>308.55305461301288</v>
      </c>
      <c r="V178" s="2">
        <v>103.93698221688386</v>
      </c>
      <c r="W178" s="2">
        <v>81.891321410977127</v>
      </c>
      <c r="X178" s="3">
        <v>91.065715047415935</v>
      </c>
      <c r="Y178" s="2">
        <f t="shared" si="28"/>
        <v>36.181833410023643</v>
      </c>
      <c r="Z178" s="2">
        <f t="shared" si="29"/>
        <v>57.059540792074401</v>
      </c>
      <c r="AA178" s="2">
        <f t="shared" si="30"/>
        <v>69.059173517971118</v>
      </c>
      <c r="AB178" s="17"/>
      <c r="AC178" s="2">
        <f t="shared" si="31"/>
        <v>298.32168569298989</v>
      </c>
      <c r="AD178" s="2">
        <f t="shared" si="32"/>
        <v>92.298006225092308</v>
      </c>
      <c r="AE178" s="3">
        <f t="shared" si="33"/>
        <v>54.100182573356392</v>
      </c>
      <c r="AF178" s="3"/>
      <c r="AG178" s="2">
        <f t="shared" si="34"/>
        <v>298.32168569298989</v>
      </c>
      <c r="AH178" s="2">
        <f t="shared" si="35"/>
        <v>170.10379581521664</v>
      </c>
      <c r="AI178" s="3">
        <f t="shared" si="36"/>
        <v>213.26278613038207</v>
      </c>
      <c r="AK178" s="3" t="s">
        <v>191</v>
      </c>
      <c r="AL178" s="21">
        <v>0.57020258322847706</v>
      </c>
      <c r="AM178" s="9">
        <f t="shared" si="40"/>
        <v>8.8130257777534818E-3</v>
      </c>
      <c r="AN178" s="34">
        <v>2.61133622E-2</v>
      </c>
      <c r="AO178" s="10">
        <v>0.71487523823479593</v>
      </c>
      <c r="AP178" s="9">
        <f t="shared" si="37"/>
        <v>3.8126806932077444E-3</v>
      </c>
      <c r="AQ178" s="3">
        <v>8.3318034099999997E-3</v>
      </c>
    </row>
    <row r="179" spans="1:43" x14ac:dyDescent="0.2">
      <c r="A179" s="5" t="s">
        <v>192</v>
      </c>
      <c r="C179" s="2">
        <v>6892.0939856405867</v>
      </c>
      <c r="D179" s="2">
        <v>4189.5204572650018</v>
      </c>
      <c r="E179" s="33">
        <v>8012.291922292794</v>
      </c>
      <c r="F179" s="2">
        <v>4451.8437445952968</v>
      </c>
      <c r="G179" s="2">
        <v>6776.7648919039266</v>
      </c>
      <c r="H179" s="3">
        <v>3306.0385186031845</v>
      </c>
      <c r="I179" s="2">
        <v>3294.1004102621791</v>
      </c>
      <c r="J179" s="2">
        <v>2801.6092805703347</v>
      </c>
      <c r="K179" s="3">
        <v>2971.0657150474158</v>
      </c>
      <c r="L179" s="21">
        <v>782.58480498846734</v>
      </c>
      <c r="M179" s="21">
        <v>2788.0595407920746</v>
      </c>
      <c r="N179" s="22">
        <v>1080.9231507065981</v>
      </c>
      <c r="P179" s="2">
        <v>7529.0446213518535</v>
      </c>
      <c r="Q179" s="2">
        <v>5062.9312029574176</v>
      </c>
      <c r="R179" s="33">
        <v>8012.291922292794</v>
      </c>
      <c r="S179" s="2">
        <v>4940.4153848271753</v>
      </c>
      <c r="T179" s="2">
        <v>8946.2991950976175</v>
      </c>
      <c r="U179" s="3">
        <v>7967.0422206675166</v>
      </c>
      <c r="V179" s="2">
        <v>3638.4416901916397</v>
      </c>
      <c r="W179" s="2">
        <v>3496.8755040258379</v>
      </c>
      <c r="X179" s="3">
        <v>2971.0657150474158</v>
      </c>
      <c r="Y179" s="2">
        <f t="shared" si="28"/>
        <v>1941.4282923699348</v>
      </c>
      <c r="Z179" s="2">
        <f t="shared" si="29"/>
        <v>2788.0595407920746</v>
      </c>
      <c r="AA179" s="2">
        <f t="shared" si="30"/>
        <v>1625.490809660708</v>
      </c>
      <c r="AB179" s="17"/>
      <c r="AC179" s="2">
        <f t="shared" si="31"/>
        <v>7076.3374245323948</v>
      </c>
      <c r="AD179" s="2">
        <f t="shared" si="32"/>
        <v>3368.794303088298</v>
      </c>
      <c r="AE179" s="3">
        <f t="shared" si="33"/>
        <v>2118.3262142742392</v>
      </c>
      <c r="AF179" s="3"/>
      <c r="AG179" s="2">
        <f t="shared" si="34"/>
        <v>7076.3374245323948</v>
      </c>
      <c r="AH179" s="2">
        <f t="shared" si="35"/>
        <v>6208.6357193727545</v>
      </c>
      <c r="AI179" s="3">
        <f t="shared" si="36"/>
        <v>8350.4367065044753</v>
      </c>
      <c r="AK179" s="3" t="s">
        <v>192</v>
      </c>
      <c r="AL179" s="21">
        <v>0.87737982898448652</v>
      </c>
      <c r="AM179" s="9">
        <f t="shared" si="40"/>
        <v>7.8919529167086576E-3</v>
      </c>
      <c r="AN179" s="34">
        <v>2.50099654E-2</v>
      </c>
      <c r="AO179" s="10">
        <v>1.1800506682390535</v>
      </c>
      <c r="AP179" s="9">
        <f t="shared" si="37"/>
        <v>1.8844175807848178E-3</v>
      </c>
      <c r="AQ179" s="3">
        <v>5.5076262399999997E-3</v>
      </c>
    </row>
    <row r="180" spans="1:43" x14ac:dyDescent="0.2">
      <c r="A180" s="5" t="s">
        <v>193</v>
      </c>
      <c r="C180" s="2">
        <v>574.09398564058654</v>
      </c>
      <c r="D180" s="2">
        <v>1127.5204572650014</v>
      </c>
      <c r="E180" s="33">
        <v>606.29192229279386</v>
      </c>
      <c r="F180" s="2">
        <v>1232.8437445952968</v>
      </c>
      <c r="G180" s="2">
        <v>846.76489190392681</v>
      </c>
      <c r="H180" s="3">
        <v>348.03851860318429</v>
      </c>
      <c r="I180" s="2">
        <v>305.1004102621792</v>
      </c>
      <c r="J180" s="2">
        <v>186.60928057033468</v>
      </c>
      <c r="K180" s="3">
        <v>962.06571504741589</v>
      </c>
      <c r="L180" s="21">
        <v>255.58480498846728</v>
      </c>
      <c r="M180" s="21">
        <v>373.05954079207442</v>
      </c>
      <c r="N180" s="3">
        <v>495.92315070659816</v>
      </c>
      <c r="P180" s="2">
        <v>627.15036152194352</v>
      </c>
      <c r="Q180" s="2">
        <v>1362.5804106435719</v>
      </c>
      <c r="R180" s="33">
        <v>606.29192229279386</v>
      </c>
      <c r="S180" s="2">
        <v>1368.1433024869657</v>
      </c>
      <c r="T180" s="2">
        <v>1117.8508022208684</v>
      </c>
      <c r="U180" s="3">
        <v>838.71907617751594</v>
      </c>
      <c r="V180" s="2">
        <v>336.99338639896934</v>
      </c>
      <c r="W180" s="2">
        <v>232.9194961538127</v>
      </c>
      <c r="X180" s="3">
        <v>962.06571504741589</v>
      </c>
      <c r="Y180" s="2">
        <f t="shared" si="28"/>
        <v>634.05214149509982</v>
      </c>
      <c r="Z180" s="2">
        <f t="shared" si="29"/>
        <v>373.05954079207442</v>
      </c>
      <c r="AA180" s="2">
        <f t="shared" si="30"/>
        <v>745.76858053655246</v>
      </c>
      <c r="AB180" s="17"/>
      <c r="AC180" s="2">
        <f t="shared" si="31"/>
        <v>986.78931255727673</v>
      </c>
      <c r="AD180" s="2">
        <f t="shared" si="32"/>
        <v>510.65953253339939</v>
      </c>
      <c r="AE180" s="3">
        <f t="shared" si="33"/>
        <v>584.29342094124229</v>
      </c>
      <c r="AF180" s="3"/>
      <c r="AG180" s="2">
        <f t="shared" si="34"/>
        <v>986.78931255727673</v>
      </c>
      <c r="AH180" s="2">
        <f t="shared" si="35"/>
        <v>941.13760855583939</v>
      </c>
      <c r="AI180" s="3">
        <f t="shared" si="36"/>
        <v>2303.2832227251897</v>
      </c>
      <c r="AK180" s="3" t="s">
        <v>193</v>
      </c>
      <c r="AL180" s="21">
        <v>0.95373713170531771</v>
      </c>
      <c r="AM180" s="9">
        <f t="shared" si="40"/>
        <v>0.10420083378563288</v>
      </c>
      <c r="AN180" s="34">
        <v>0.14599084709999999</v>
      </c>
      <c r="AO180" s="12">
        <v>2.3341185331205123</v>
      </c>
      <c r="AP180" s="9">
        <f t="shared" si="37"/>
        <v>0.10902812448610573</v>
      </c>
      <c r="AQ180" s="3">
        <v>8.3029109820000002E-2</v>
      </c>
    </row>
    <row r="181" spans="1:43" x14ac:dyDescent="0.2">
      <c r="A181" s="5" t="s">
        <v>194</v>
      </c>
      <c r="C181" s="2">
        <v>149.09398564058651</v>
      </c>
      <c r="D181" s="2">
        <v>20.520457265001404</v>
      </c>
      <c r="E181" s="33">
        <v>138.29192229279388</v>
      </c>
      <c r="F181" s="2">
        <v>46.843744595296876</v>
      </c>
      <c r="G181" s="2">
        <v>78.764891903926753</v>
      </c>
      <c r="H181" s="3">
        <v>20.038518603184279</v>
      </c>
      <c r="I181" s="2">
        <v>23.100410262179182</v>
      </c>
      <c r="J181" s="2">
        <v>20.609280570334683</v>
      </c>
      <c r="K181" s="3">
        <v>40.065715047415935</v>
      </c>
      <c r="L181" s="21">
        <v>82.584804988467297</v>
      </c>
      <c r="M181" s="21">
        <v>103.0595407920744</v>
      </c>
      <c r="N181" s="3">
        <v>113.92315070659819</v>
      </c>
      <c r="P181" s="2">
        <v>162.8728907356643</v>
      </c>
      <c r="Q181" s="2">
        <v>24.798461887390708</v>
      </c>
      <c r="R181" s="33">
        <v>138.29192229279388</v>
      </c>
      <c r="S181" s="2">
        <v>51.984653945341449</v>
      </c>
      <c r="T181" s="2">
        <v>103.98092604391337</v>
      </c>
      <c r="U181" s="3">
        <v>48.289734935893151</v>
      </c>
      <c r="V181" s="2">
        <v>25.515159008693963</v>
      </c>
      <c r="W181" s="2">
        <v>25.723818407443243</v>
      </c>
      <c r="X181" s="3">
        <v>40.065715047415935</v>
      </c>
      <c r="Y181" s="2">
        <f t="shared" si="28"/>
        <v>204.87553029709909</v>
      </c>
      <c r="Z181" s="2">
        <f t="shared" si="29"/>
        <v>103.0595407920744</v>
      </c>
      <c r="AA181" s="2">
        <f t="shared" si="30"/>
        <v>171.31748391189009</v>
      </c>
      <c r="AB181" s="17"/>
      <c r="AC181" s="2">
        <f t="shared" si="31"/>
        <v>88.369764973499471</v>
      </c>
      <c r="AD181" s="2">
        <f t="shared" si="32"/>
        <v>30.434897487851046</v>
      </c>
      <c r="AE181" s="3">
        <f t="shared" si="33"/>
        <v>159.75085166702118</v>
      </c>
      <c r="AF181" s="3"/>
      <c r="AG181" s="2">
        <f t="shared" si="34"/>
        <v>88.369764973499471</v>
      </c>
      <c r="AH181" s="2">
        <f t="shared" si="35"/>
        <v>56.091044646238643</v>
      </c>
      <c r="AI181" s="3">
        <f t="shared" si="36"/>
        <v>629.73746284525123</v>
      </c>
      <c r="AK181" s="3" t="s">
        <v>194</v>
      </c>
      <c r="AL181" s="21">
        <v>0.63473117375676347</v>
      </c>
      <c r="AM181" s="9">
        <f t="shared" si="40"/>
        <v>0.12414419984868959</v>
      </c>
      <c r="AN181" s="34">
        <v>0.16523593019999999</v>
      </c>
      <c r="AO181" s="12">
        <v>7.1261642829320451</v>
      </c>
      <c r="AP181" s="9">
        <f t="shared" si="37"/>
        <v>0.10537259045720676</v>
      </c>
      <c r="AQ181" s="3">
        <v>8.1095319700000001E-2</v>
      </c>
    </row>
    <row r="182" spans="1:43" x14ac:dyDescent="0.2">
      <c r="A182" s="5" t="s">
        <v>195</v>
      </c>
      <c r="C182" s="2">
        <v>5825.0939856405867</v>
      </c>
      <c r="D182" s="2">
        <v>1096.5204572650014</v>
      </c>
      <c r="E182" s="33">
        <v>6024.291922292794</v>
      </c>
      <c r="F182" s="2">
        <v>1207.8437445952968</v>
      </c>
      <c r="G182" s="2">
        <v>3689.7648919039266</v>
      </c>
      <c r="H182" s="3">
        <v>2371.0385186031845</v>
      </c>
      <c r="I182" s="2">
        <v>2860.1004102621791</v>
      </c>
      <c r="J182" s="2">
        <v>2533.6092805703347</v>
      </c>
      <c r="K182" s="3">
        <v>2117.0657150474158</v>
      </c>
      <c r="L182" s="21">
        <v>812.58480498846734</v>
      </c>
      <c r="M182" s="21">
        <v>2680.0595407920746</v>
      </c>
      <c r="N182" s="22">
        <v>826.92315070659822</v>
      </c>
      <c r="P182" s="2">
        <v>6363.4350652837129</v>
      </c>
      <c r="Q182" s="2">
        <v>1325.1176821779516</v>
      </c>
      <c r="R182" s="33">
        <v>6024.291922292794</v>
      </c>
      <c r="S182" s="2">
        <v>1340.3996547521085</v>
      </c>
      <c r="T182" s="2">
        <v>4871.0175443707167</v>
      </c>
      <c r="U182" s="3">
        <v>5713.8366290183785</v>
      </c>
      <c r="V182" s="2">
        <v>3159.0744891725635</v>
      </c>
      <c r="W182" s="2">
        <v>3162.3668194714583</v>
      </c>
      <c r="X182" s="3">
        <v>2117.0657150474158</v>
      </c>
      <c r="Y182" s="2">
        <f t="shared" si="28"/>
        <v>2015.8519821730563</v>
      </c>
      <c r="Z182" s="2">
        <f t="shared" si="29"/>
        <v>2680.0595407920746</v>
      </c>
      <c r="AA182" s="2">
        <f t="shared" si="30"/>
        <v>1243.5259443657758</v>
      </c>
      <c r="AB182" s="17"/>
      <c r="AC182" s="2">
        <f t="shared" si="31"/>
        <v>4273.0164163159434</v>
      </c>
      <c r="AD182" s="2">
        <f t="shared" si="32"/>
        <v>2812.8356745638125</v>
      </c>
      <c r="AE182" s="3">
        <f t="shared" si="33"/>
        <v>1979.8124891103023</v>
      </c>
      <c r="AF182" s="3"/>
      <c r="AG182" s="2">
        <f t="shared" si="34"/>
        <v>4273.0164163159434</v>
      </c>
      <c r="AH182" s="2">
        <f t="shared" si="35"/>
        <v>5184.0125785694509</v>
      </c>
      <c r="AI182" s="3">
        <f t="shared" si="36"/>
        <v>7804.4159438997458</v>
      </c>
      <c r="AK182" s="3" t="s">
        <v>195</v>
      </c>
      <c r="AL182" s="21">
        <v>1.2131974402848045</v>
      </c>
      <c r="AM182" s="9">
        <f t="shared" si="40"/>
        <v>0.33527118315261495</v>
      </c>
      <c r="AN182" s="34">
        <v>0.29613868209999999</v>
      </c>
      <c r="AO182" s="10">
        <v>1.8264418348826428</v>
      </c>
      <c r="AP182" s="9">
        <f t="shared" si="37"/>
        <v>0.15014169594743124</v>
      </c>
      <c r="AQ182" s="3">
        <v>9.9324809099999994E-2</v>
      </c>
    </row>
    <row r="183" spans="1:43" x14ac:dyDescent="0.2">
      <c r="A183" s="5" t="s">
        <v>196</v>
      </c>
      <c r="C183" s="2">
        <v>124.0939856405865</v>
      </c>
      <c r="D183" s="2">
        <v>211.5204572650014</v>
      </c>
      <c r="E183" s="33">
        <v>138.29192229279388</v>
      </c>
      <c r="F183" s="2">
        <v>247.84374459529687</v>
      </c>
      <c r="G183" s="2">
        <v>234.76489190392675</v>
      </c>
      <c r="H183" s="3">
        <v>115.03851860318429</v>
      </c>
      <c r="I183" s="2">
        <v>113.10041026217918</v>
      </c>
      <c r="J183" s="2">
        <v>82.609280570334676</v>
      </c>
      <c r="K183" s="3">
        <v>88.065715047415935</v>
      </c>
      <c r="L183" s="2">
        <v>1</v>
      </c>
      <c r="M183" s="2">
        <v>25.059540792074397</v>
      </c>
      <c r="N183" s="3">
        <v>14.923150706598186</v>
      </c>
      <c r="P183" s="2">
        <v>135.56245127764788</v>
      </c>
      <c r="Q183" s="2">
        <v>255.61720824008322</v>
      </c>
      <c r="R183" s="33">
        <v>138.29192229279388</v>
      </c>
      <c r="S183" s="2">
        <v>275.0435817335931</v>
      </c>
      <c r="T183" s="2">
        <v>309.92324464235736</v>
      </c>
      <c r="U183" s="3">
        <v>277.22506242965585</v>
      </c>
      <c r="V183" s="2">
        <v>124.92310392048397</v>
      </c>
      <c r="W183" s="2">
        <v>103.11015587897882</v>
      </c>
      <c r="X183" s="3">
        <v>88.065715047415935</v>
      </c>
      <c r="Y183" s="2">
        <v>1</v>
      </c>
      <c r="Z183" s="2">
        <f t="shared" si="29"/>
        <v>25.059540792074397</v>
      </c>
      <c r="AA183" s="2">
        <f t="shared" si="30"/>
        <v>22.441414367802182</v>
      </c>
      <c r="AB183" s="17"/>
      <c r="AC183" s="2">
        <f t="shared" si="31"/>
        <v>231.9439117693552</v>
      </c>
      <c r="AD183" s="2">
        <f t="shared" si="32"/>
        <v>105.36632494895957</v>
      </c>
      <c r="AE183" s="3">
        <f t="shared" si="33"/>
        <v>16.166985053292194</v>
      </c>
      <c r="AF183" s="3"/>
      <c r="AG183" s="2">
        <f t="shared" si="34"/>
        <v>231.9439117693552</v>
      </c>
      <c r="AH183" s="2">
        <f t="shared" si="35"/>
        <v>194.18850480049645</v>
      </c>
      <c r="AI183" s="3">
        <f t="shared" si="36"/>
        <v>63.73021516366083</v>
      </c>
      <c r="AK183" s="3" t="s">
        <v>196</v>
      </c>
      <c r="AL183" s="21">
        <v>0.83722182366915199</v>
      </c>
      <c r="AM183" s="9">
        <f t="shared" si="40"/>
        <v>2.7812331988887249E-2</v>
      </c>
      <c r="AN183" s="34">
        <v>5.7840954999999999E-2</v>
      </c>
      <c r="AO183" s="11">
        <v>0.27476563052465069</v>
      </c>
      <c r="AP183" s="9">
        <f t="shared" si="37"/>
        <v>2.096971492041415E-3</v>
      </c>
      <c r="AQ183" s="3">
        <v>5.7666702499999997E-3</v>
      </c>
    </row>
    <row r="184" spans="1:43" x14ac:dyDescent="0.2">
      <c r="A184" s="5" t="s">
        <v>197</v>
      </c>
      <c r="C184" s="2">
        <v>2718.0939856405867</v>
      </c>
      <c r="D184" s="2">
        <v>1731.5204572650014</v>
      </c>
      <c r="E184" s="33">
        <v>3036.291922292794</v>
      </c>
      <c r="F184" s="2">
        <v>1974.8437445952968</v>
      </c>
      <c r="G184" s="2">
        <v>3716.7648919039266</v>
      </c>
      <c r="H184" s="3">
        <v>2029.0385186031842</v>
      </c>
      <c r="I184" s="2">
        <v>2202.1004102621791</v>
      </c>
      <c r="J184" s="2">
        <v>2015.6092805703347</v>
      </c>
      <c r="K184" s="3">
        <v>1588.065715047416</v>
      </c>
      <c r="L184" s="21">
        <v>326.58480498846728</v>
      </c>
      <c r="M184" s="21">
        <v>1231.0595407920744</v>
      </c>
      <c r="N184" s="22">
        <v>519.92315070659822</v>
      </c>
      <c r="P184" s="2">
        <v>2969.2936494414321</v>
      </c>
      <c r="Q184" s="2">
        <v>2092.4993781672697</v>
      </c>
      <c r="R184" s="33">
        <v>3036.291922292794</v>
      </c>
      <c r="S184" s="2">
        <v>2191.5747672575267</v>
      </c>
      <c r="T184" s="2">
        <v>4906.6614072050625</v>
      </c>
      <c r="U184" s="3">
        <v>4889.6694500408321</v>
      </c>
      <c r="V184" s="2">
        <v>2432.2919585952541</v>
      </c>
      <c r="W184" s="2">
        <v>2515.8164515641124</v>
      </c>
      <c r="X184" s="3">
        <v>1588.065715047416</v>
      </c>
      <c r="Y184" s="2">
        <f t="shared" si="28"/>
        <v>810.18820736248745</v>
      </c>
      <c r="Z184" s="2">
        <f t="shared" si="29"/>
        <v>1231.0595407920744</v>
      </c>
      <c r="AA184" s="2">
        <f t="shared" si="30"/>
        <v>781.85974891087687</v>
      </c>
      <c r="AB184" s="17"/>
      <c r="AC184" s="2">
        <f t="shared" si="31"/>
        <v>3347.6650957341531</v>
      </c>
      <c r="AD184" s="2">
        <f t="shared" si="32"/>
        <v>2178.7247084022606</v>
      </c>
      <c r="AE184" s="3">
        <f t="shared" si="33"/>
        <v>941.03583235514623</v>
      </c>
      <c r="AF184" s="3"/>
      <c r="AG184" s="2">
        <f t="shared" si="34"/>
        <v>3347.6650957341531</v>
      </c>
      <c r="AH184" s="2">
        <f t="shared" si="35"/>
        <v>4015.3558900481539</v>
      </c>
      <c r="AI184" s="3">
        <f t="shared" si="36"/>
        <v>3709.5609277188969</v>
      </c>
      <c r="AK184" s="3" t="s">
        <v>197</v>
      </c>
      <c r="AL184" s="21">
        <v>1.1994496985868817</v>
      </c>
      <c r="AM184" s="9">
        <f t="shared" si="40"/>
        <v>0.17696368257385323</v>
      </c>
      <c r="AN184" s="34">
        <v>0.19565988200000001</v>
      </c>
      <c r="AO184" s="10">
        <v>1.1081039535423955</v>
      </c>
      <c r="AP184" s="9">
        <f t="shared" si="37"/>
        <v>1.5784303925845736E-2</v>
      </c>
      <c r="AQ184" s="3">
        <v>2.1406110900000001E-2</v>
      </c>
    </row>
    <row r="185" spans="1:43" x14ac:dyDescent="0.2">
      <c r="A185" s="5" t="s">
        <v>198</v>
      </c>
      <c r="C185" s="2">
        <v>352.09398564058648</v>
      </c>
      <c r="D185" s="2">
        <v>178.5204572650014</v>
      </c>
      <c r="E185" s="33">
        <v>386.29192229279386</v>
      </c>
      <c r="F185" s="2">
        <v>175.84374459529687</v>
      </c>
      <c r="G185" s="2">
        <v>248.76489190392675</v>
      </c>
      <c r="H185" s="3">
        <v>73.038518603184286</v>
      </c>
      <c r="I185" s="2">
        <v>219.1004102621792</v>
      </c>
      <c r="J185" s="2">
        <v>233.60928057033468</v>
      </c>
      <c r="K185" s="3">
        <v>365.06571504741595</v>
      </c>
      <c r="L185" s="21">
        <v>62.584804988467297</v>
      </c>
      <c r="M185" s="21">
        <v>120.0595407920744</v>
      </c>
      <c r="N185" s="3">
        <v>67.923150706598193</v>
      </c>
      <c r="P185" s="2">
        <v>384.63365913475764</v>
      </c>
      <c r="Q185" s="2">
        <v>215.73752955087457</v>
      </c>
      <c r="R185" s="33">
        <v>386.29192229279386</v>
      </c>
      <c r="S185" s="2">
        <v>195.14187625720444</v>
      </c>
      <c r="T185" s="2">
        <v>328.40524759349978</v>
      </c>
      <c r="U185" s="3">
        <v>176.01154922188709</v>
      </c>
      <c r="V185" s="2">
        <v>242.00357237214777</v>
      </c>
      <c r="W185" s="2">
        <v>291.58333262417034</v>
      </c>
      <c r="X185" s="3">
        <v>365.06571504741595</v>
      </c>
      <c r="Y185" s="2">
        <f t="shared" si="28"/>
        <v>155.25973709501807</v>
      </c>
      <c r="Z185" s="2">
        <f t="shared" si="29"/>
        <v>120.0595407920744</v>
      </c>
      <c r="AA185" s="2">
        <f t="shared" si="30"/>
        <v>102.14274452776844</v>
      </c>
      <c r="AB185" s="17"/>
      <c r="AC185" s="2">
        <f t="shared" si="31"/>
        <v>281.03696400850293</v>
      </c>
      <c r="AD185" s="2">
        <f t="shared" si="32"/>
        <v>299.55087334791136</v>
      </c>
      <c r="AE185" s="3">
        <f t="shared" si="33"/>
        <v>125.82067413828698</v>
      </c>
      <c r="AF185" s="3"/>
      <c r="AG185" s="2">
        <f t="shared" si="34"/>
        <v>281.03696400850293</v>
      </c>
      <c r="AH185" s="2">
        <f t="shared" si="35"/>
        <v>552.06761966208421</v>
      </c>
      <c r="AI185" s="3">
        <f t="shared" si="36"/>
        <v>495.98478680086407</v>
      </c>
      <c r="AK185" s="3" t="s">
        <v>198</v>
      </c>
      <c r="AL185" s="21">
        <v>1.9643950453627199</v>
      </c>
      <c r="AM185" s="9">
        <f t="shared" si="40"/>
        <v>0.77507155564186059</v>
      </c>
      <c r="AN185" s="34">
        <v>0.58168329590000001</v>
      </c>
      <c r="AO185" s="10">
        <v>1.7648382608696904</v>
      </c>
      <c r="AP185" s="9">
        <f t="shared" si="37"/>
        <v>3.314980212612495E-2</v>
      </c>
      <c r="AQ185" s="3">
        <v>3.687449885E-2</v>
      </c>
    </row>
    <row r="186" spans="1:43" x14ac:dyDescent="0.2">
      <c r="A186" s="5" t="s">
        <v>199</v>
      </c>
      <c r="C186" s="2">
        <v>20156.093985640586</v>
      </c>
      <c r="D186" s="2">
        <v>19107.520457265</v>
      </c>
      <c r="E186" s="33">
        <v>22848.291922292792</v>
      </c>
      <c r="F186" s="2">
        <v>21019.843744595299</v>
      </c>
      <c r="G186" s="2">
        <v>18914.764891903927</v>
      </c>
      <c r="H186" s="3">
        <v>12845.038518603184</v>
      </c>
      <c r="I186" s="2">
        <v>22259.100410262181</v>
      </c>
      <c r="J186" s="2">
        <v>17759.609280570334</v>
      </c>
      <c r="K186" s="3">
        <v>16131.065715047416</v>
      </c>
      <c r="L186" s="21">
        <v>5572.5848049884671</v>
      </c>
      <c r="M186" s="21">
        <v>15410.059540792074</v>
      </c>
      <c r="N186" s="22">
        <v>9220.9231507065979</v>
      </c>
      <c r="P186" s="2">
        <v>22018.871380197044</v>
      </c>
      <c r="Q186" s="2">
        <v>23090.962920703314</v>
      </c>
      <c r="R186" s="33">
        <v>22848.291922292792</v>
      </c>
      <c r="S186" s="2">
        <v>23326.685611671724</v>
      </c>
      <c r="T186" s="2">
        <v>24970.195753738088</v>
      </c>
      <c r="U186" s="3">
        <v>30954.558946593854</v>
      </c>
      <c r="V186" s="2">
        <v>24585.904748548281</v>
      </c>
      <c r="W186" s="2">
        <v>22166.953502400502</v>
      </c>
      <c r="X186" s="3">
        <v>16131.065715047416</v>
      </c>
      <c r="Y186" s="2">
        <f t="shared" si="28"/>
        <v>13824.410764268338</v>
      </c>
      <c r="Z186" s="2">
        <f t="shared" si="29"/>
        <v>15410.059540792074</v>
      </c>
      <c r="AA186" s="2">
        <f t="shared" si="30"/>
        <v>13866.412083285713</v>
      </c>
      <c r="AB186" s="17"/>
      <c r="AC186" s="2">
        <f t="shared" si="31"/>
        <v>24534.927755866131</v>
      </c>
      <c r="AD186" s="2">
        <f t="shared" si="32"/>
        <v>20961.307988665398</v>
      </c>
      <c r="AE186" s="3">
        <f t="shared" si="33"/>
        <v>14366.960796115374</v>
      </c>
      <c r="AF186" s="3"/>
      <c r="AG186" s="2">
        <f t="shared" si="34"/>
        <v>24534.927755866131</v>
      </c>
      <c r="AH186" s="2">
        <f t="shared" si="35"/>
        <v>38631.365941190379</v>
      </c>
      <c r="AI186" s="3">
        <f t="shared" si="36"/>
        <v>56634.523986144275</v>
      </c>
      <c r="AK186" s="3" t="s">
        <v>199</v>
      </c>
      <c r="AL186" s="21">
        <v>1.5745457384505193</v>
      </c>
      <c r="AM186" s="9">
        <f t="shared" si="40"/>
        <v>0.20604991017777693</v>
      </c>
      <c r="AN186" s="34">
        <v>0.21546021639999999</v>
      </c>
      <c r="AO186" s="12">
        <v>2.3083224271000087</v>
      </c>
      <c r="AP186" s="9">
        <f t="shared" si="37"/>
        <v>1.4070401603548765E-3</v>
      </c>
      <c r="AQ186" s="3">
        <v>4.6432319999999997E-3</v>
      </c>
    </row>
    <row r="187" spans="1:43" x14ac:dyDescent="0.2">
      <c r="A187" s="5" t="s">
        <v>200</v>
      </c>
      <c r="C187" s="2">
        <v>114.0939856405865</v>
      </c>
      <c r="D187" s="2">
        <v>273.52045726500143</v>
      </c>
      <c r="E187" s="33">
        <v>130.29192229279388</v>
      </c>
      <c r="F187" s="2">
        <v>316.84374459529687</v>
      </c>
      <c r="G187" s="2">
        <v>106.76489190392675</v>
      </c>
      <c r="H187" s="3">
        <v>47.038518603184279</v>
      </c>
      <c r="I187" s="2">
        <v>88.100410262179182</v>
      </c>
      <c r="J187" s="2">
        <v>108.60928057033468</v>
      </c>
      <c r="K187" s="3">
        <v>212.06571504741595</v>
      </c>
      <c r="L187" s="2">
        <v>16.584804988467294</v>
      </c>
      <c r="M187" s="2">
        <v>44.059540792074401</v>
      </c>
      <c r="N187" s="3">
        <v>50.923150706598186</v>
      </c>
      <c r="P187" s="2">
        <v>124.6382754944413</v>
      </c>
      <c r="Q187" s="2">
        <v>330.54266517132373</v>
      </c>
      <c r="R187" s="33">
        <v>130.29192229279388</v>
      </c>
      <c r="S187" s="2">
        <v>351.61604948179894</v>
      </c>
      <c r="T187" s="2">
        <v>140.94493194619818</v>
      </c>
      <c r="U187" s="3">
        <v>113.35556485517307</v>
      </c>
      <c r="V187" s="2">
        <v>97.309785889431197</v>
      </c>
      <c r="W187" s="2">
        <v>135.56249094768728</v>
      </c>
      <c r="X187" s="3">
        <v>212.06571504741595</v>
      </c>
      <c r="Y187" s="2">
        <f t="shared" si="28"/>
        <v>41.143412730231745</v>
      </c>
      <c r="Z187" s="2">
        <f t="shared" si="29"/>
        <v>44.059540792074401</v>
      </c>
      <c r="AA187" s="2">
        <f t="shared" si="30"/>
        <v>76.578166929288685</v>
      </c>
      <c r="AB187" s="17"/>
      <c r="AC187" s="2">
        <f t="shared" si="31"/>
        <v>198.56490154028822</v>
      </c>
      <c r="AD187" s="2">
        <f t="shared" si="32"/>
        <v>148.31266396151148</v>
      </c>
      <c r="AE187" s="3">
        <f t="shared" si="33"/>
        <v>53.92704015053161</v>
      </c>
      <c r="AF187" s="3"/>
      <c r="AG187" s="2">
        <f t="shared" si="34"/>
        <v>198.56490154028822</v>
      </c>
      <c r="AH187" s="2">
        <f t="shared" si="35"/>
        <v>273.33794237974678</v>
      </c>
      <c r="AI187" s="3">
        <f t="shared" si="36"/>
        <v>212.58025912709684</v>
      </c>
      <c r="AK187" s="3" t="s">
        <v>200</v>
      </c>
      <c r="AL187" s="2">
        <v>1.3765672596689367</v>
      </c>
      <c r="AM187" s="9">
        <f t="shared" si="40"/>
        <v>0.49540556727043428</v>
      </c>
      <c r="AN187" s="34">
        <v>0.40453056050000002</v>
      </c>
      <c r="AO187" s="10">
        <v>1.0705832575550365</v>
      </c>
      <c r="AP187" s="9">
        <f t="shared" si="37"/>
        <v>6.6833655356569391E-2</v>
      </c>
      <c r="AQ187" s="3">
        <v>5.9608395000000002E-2</v>
      </c>
    </row>
    <row r="188" spans="1:43" x14ac:dyDescent="0.2">
      <c r="A188" s="5" t="s">
        <v>201</v>
      </c>
      <c r="C188" s="2">
        <v>810.09398564058654</v>
      </c>
      <c r="D188" s="2">
        <v>1304.5204572650014</v>
      </c>
      <c r="E188" s="33">
        <v>860.29192229279386</v>
      </c>
      <c r="F188" s="2">
        <v>1421.8437445952968</v>
      </c>
      <c r="G188" s="2">
        <v>1048.7648919039268</v>
      </c>
      <c r="H188" s="3">
        <v>564.03851860318423</v>
      </c>
      <c r="I188" s="2">
        <v>889.10041026217914</v>
      </c>
      <c r="J188" s="2">
        <v>646.6092805703347</v>
      </c>
      <c r="K188" s="3">
        <v>1068.065715047416</v>
      </c>
      <c r="L188" s="21">
        <v>410.58480498846728</v>
      </c>
      <c r="M188" s="21">
        <v>1223.0595407920744</v>
      </c>
      <c r="N188" s="22">
        <v>792.92315070659822</v>
      </c>
      <c r="P188" s="2">
        <v>884.96091000561853</v>
      </c>
      <c r="Q188" s="2">
        <v>1576.4805054311455</v>
      </c>
      <c r="R188" s="33">
        <v>860.29192229279386</v>
      </c>
      <c r="S188" s="2">
        <v>1577.885279362486</v>
      </c>
      <c r="T188" s="2">
        <v>1384.5197019444947</v>
      </c>
      <c r="U188" s="3">
        <v>1359.2457155317552</v>
      </c>
      <c r="V188" s="2">
        <v>982.04049560436226</v>
      </c>
      <c r="W188" s="2">
        <v>807.07619352327026</v>
      </c>
      <c r="X188" s="3">
        <v>1068.065715047416</v>
      </c>
      <c r="Y188" s="2">
        <f t="shared" si="28"/>
        <v>1018.5745388112276</v>
      </c>
      <c r="Z188" s="2">
        <f t="shared" si="29"/>
        <v>1223.0595407920744</v>
      </c>
      <c r="AA188" s="2">
        <f t="shared" si="30"/>
        <v>1192.3967891688162</v>
      </c>
      <c r="AB188" s="17"/>
      <c r="AC188" s="2">
        <f t="shared" si="31"/>
        <v>1273.8973390947158</v>
      </c>
      <c r="AD188" s="2">
        <f t="shared" si="32"/>
        <v>952.39413472501622</v>
      </c>
      <c r="AE188" s="3">
        <f t="shared" si="33"/>
        <v>1144.6769562573727</v>
      </c>
      <c r="AF188" s="3"/>
      <c r="AG188" s="2">
        <f t="shared" si="34"/>
        <v>1273.8973390947158</v>
      </c>
      <c r="AH188" s="2">
        <f t="shared" si="35"/>
        <v>1755.2476381102031</v>
      </c>
      <c r="AI188" s="3">
        <f t="shared" si="36"/>
        <v>4512.3137353498896</v>
      </c>
      <c r="AK188" s="3" t="s">
        <v>201</v>
      </c>
      <c r="AL188" s="2">
        <v>1.3778564286487596</v>
      </c>
      <c r="AM188" s="9">
        <f t="shared" si="40"/>
        <v>0.15235500293867341</v>
      </c>
      <c r="AN188" s="34">
        <v>0.1826887432</v>
      </c>
      <c r="AO188" s="10">
        <v>3.5421329465657938</v>
      </c>
      <c r="AP188" s="9">
        <f t="shared" si="37"/>
        <v>0.53530046640704498</v>
      </c>
      <c r="AQ188" s="3">
        <v>0.30282712077000001</v>
      </c>
    </row>
    <row r="189" spans="1:43" x14ac:dyDescent="0.2">
      <c r="A189" s="5" t="s">
        <v>202</v>
      </c>
      <c r="C189" s="2">
        <v>183.09398564058651</v>
      </c>
      <c r="D189" s="2">
        <v>504.52045726500143</v>
      </c>
      <c r="E189" s="33">
        <v>189.29192229279388</v>
      </c>
      <c r="F189" s="2">
        <v>557.84374459529693</v>
      </c>
      <c r="G189" s="2">
        <v>149.76489190392675</v>
      </c>
      <c r="H189" s="3">
        <v>86.038518603184286</v>
      </c>
      <c r="I189" s="2">
        <v>132.1004102621792</v>
      </c>
      <c r="J189" s="2">
        <v>118.60928057033468</v>
      </c>
      <c r="K189" s="3">
        <v>235.06571504741595</v>
      </c>
      <c r="L189" s="2">
        <v>51.584804988467297</v>
      </c>
      <c r="M189" s="2">
        <v>71.059540792074401</v>
      </c>
      <c r="N189" s="3">
        <v>90.923150706598193</v>
      </c>
      <c r="P189" s="2">
        <v>200.01508839856663</v>
      </c>
      <c r="Q189" s="2">
        <v>609.70041599578428</v>
      </c>
      <c r="R189" s="33">
        <v>189.29192229279388</v>
      </c>
      <c r="S189" s="2">
        <v>619.06481364582214</v>
      </c>
      <c r="T189" s="2">
        <v>197.71108386756416</v>
      </c>
      <c r="U189" s="3">
        <v>207.33954140524409</v>
      </c>
      <c r="V189" s="2">
        <v>145.90922562408412</v>
      </c>
      <c r="W189" s="2">
        <v>148.04415828180592</v>
      </c>
      <c r="X189" s="3">
        <v>235.06571504741595</v>
      </c>
      <c r="Y189" s="2">
        <f t="shared" si="28"/>
        <v>127.97105083387352</v>
      </c>
      <c r="Z189" s="2">
        <f t="shared" si="29"/>
        <v>71.059540792074401</v>
      </c>
      <c r="AA189" s="2">
        <f t="shared" si="30"/>
        <v>136.73011421982926</v>
      </c>
      <c r="AB189" s="17"/>
      <c r="AC189" s="2">
        <f t="shared" si="31"/>
        <v>337.18714426762921</v>
      </c>
      <c r="AD189" s="2">
        <f t="shared" si="32"/>
        <v>176.33969965110199</v>
      </c>
      <c r="AE189" s="3">
        <f t="shared" si="33"/>
        <v>111.92023528192573</v>
      </c>
      <c r="AF189" s="3"/>
      <c r="AG189" s="2">
        <f t="shared" si="34"/>
        <v>337.18714426762921</v>
      </c>
      <c r="AH189" s="2">
        <f t="shared" si="35"/>
        <v>324.99133502856643</v>
      </c>
      <c r="AI189" s="3">
        <f t="shared" si="36"/>
        <v>441.18929114938408</v>
      </c>
      <c r="AK189" s="3" t="s">
        <v>202</v>
      </c>
      <c r="AL189" s="2">
        <v>0.96383074074323893</v>
      </c>
      <c r="AM189" s="9">
        <f t="shared" si="40"/>
        <v>0.25523014473916339</v>
      </c>
      <c r="AN189" s="34">
        <v>0.24547500859999999</v>
      </c>
      <c r="AO189" s="10">
        <v>1.3084404273705263</v>
      </c>
      <c r="AP189" s="9">
        <f t="shared" si="37"/>
        <v>0.12446732069641907</v>
      </c>
      <c r="AQ189" s="3">
        <v>8.9291773759999998E-2</v>
      </c>
    </row>
    <row r="190" spans="1:43" x14ac:dyDescent="0.2">
      <c r="A190" s="5" t="s">
        <v>203</v>
      </c>
      <c r="C190" s="2">
        <v>271.09398564058648</v>
      </c>
      <c r="D190" s="2">
        <v>579.52045726500137</v>
      </c>
      <c r="E190" s="33">
        <v>296.29192229279386</v>
      </c>
      <c r="F190" s="2">
        <v>518.84374459529693</v>
      </c>
      <c r="G190" s="2">
        <v>287.76489190392675</v>
      </c>
      <c r="H190" s="3">
        <v>98.038518603184286</v>
      </c>
      <c r="I190" s="2">
        <v>419.1004102621792</v>
      </c>
      <c r="J190" s="2">
        <v>361.6092805703347</v>
      </c>
      <c r="K190" s="3">
        <v>434.06571504741595</v>
      </c>
      <c r="L190" s="2">
        <v>28.584804988467294</v>
      </c>
      <c r="M190" s="21">
        <v>70.059540792074401</v>
      </c>
      <c r="N190" s="22">
        <v>74.923150706598193</v>
      </c>
      <c r="P190" s="2">
        <v>296.14783529078443</v>
      </c>
      <c r="Q190" s="2">
        <v>700.33604938034944</v>
      </c>
      <c r="R190" s="33">
        <v>296.29192229279386</v>
      </c>
      <c r="S190" s="2">
        <v>575.784723179445</v>
      </c>
      <c r="T190" s="2">
        <v>379.89082724311078</v>
      </c>
      <c r="U190" s="3">
        <v>236.25768803603515</v>
      </c>
      <c r="V190" s="2">
        <v>462.91011662057002</v>
      </c>
      <c r="W190" s="2">
        <v>451.34867450088899</v>
      </c>
      <c r="X190" s="3">
        <v>434.06571504741595</v>
      </c>
      <c r="Y190" s="2">
        <f t="shared" si="28"/>
        <v>70.912888651480344</v>
      </c>
      <c r="Z190" s="2">
        <f t="shared" si="29"/>
        <v>70.059540792074401</v>
      </c>
      <c r="AA190" s="2">
        <f t="shared" si="30"/>
        <v>112.66933530361304</v>
      </c>
      <c r="AB190" s="17"/>
      <c r="AC190" s="2">
        <f t="shared" si="31"/>
        <v>414.11817423708641</v>
      </c>
      <c r="AD190" s="2">
        <f t="shared" si="32"/>
        <v>449.44150205629165</v>
      </c>
      <c r="AE190" s="3">
        <f t="shared" si="33"/>
        <v>84.54725491572259</v>
      </c>
      <c r="AF190" s="3"/>
      <c r="AG190" s="2">
        <f t="shared" si="34"/>
        <v>414.11817423708641</v>
      </c>
      <c r="AH190" s="2">
        <f t="shared" si="35"/>
        <v>828.31372662829426</v>
      </c>
      <c r="AI190" s="3">
        <f t="shared" si="36"/>
        <v>333.28507012992151</v>
      </c>
      <c r="AK190" s="3" t="s">
        <v>203</v>
      </c>
      <c r="AL190" s="2">
        <v>2.0001868504183955</v>
      </c>
      <c r="AM190" s="9">
        <f t="shared" si="40"/>
        <v>0.75727590761801045</v>
      </c>
      <c r="AN190" s="34">
        <v>0.57268990689999999</v>
      </c>
      <c r="AO190" s="2">
        <v>0.80480667322538901</v>
      </c>
      <c r="AP190" s="9">
        <f t="shared" si="37"/>
        <v>2.016533314524712E-2</v>
      </c>
      <c r="AQ190" s="3">
        <v>2.5270480590000002E-2</v>
      </c>
    </row>
    <row r="191" spans="1:43" x14ac:dyDescent="0.2">
      <c r="A191" s="5" t="s">
        <v>204</v>
      </c>
      <c r="C191" s="2">
        <v>1.0939856405864994</v>
      </c>
      <c r="D191" s="2">
        <v>39.520457265001404</v>
      </c>
      <c r="E191" s="33">
        <v>9.2919222927938776</v>
      </c>
      <c r="F191" s="2">
        <v>22.843744595296876</v>
      </c>
      <c r="G191" s="2">
        <v>6.7648919039267597</v>
      </c>
      <c r="H191" s="3">
        <v>1</v>
      </c>
      <c r="I191" s="2">
        <v>1</v>
      </c>
      <c r="J191" s="2">
        <v>1</v>
      </c>
      <c r="K191" s="3">
        <v>1</v>
      </c>
      <c r="L191" s="2">
        <v>1</v>
      </c>
      <c r="M191" s="2">
        <v>1</v>
      </c>
      <c r="N191" s="2">
        <v>1</v>
      </c>
      <c r="P191" s="2">
        <v>1.1950891442070761</v>
      </c>
      <c r="Q191" s="2">
        <v>47.759489011480539</v>
      </c>
      <c r="R191" s="33">
        <v>9.2919222927938776</v>
      </c>
      <c r="S191" s="2">
        <v>25.35075211987856</v>
      </c>
      <c r="T191" s="2">
        <v>8.9306251523238416</v>
      </c>
      <c r="U191" s="3">
        <v>2.409845552565923</v>
      </c>
      <c r="V191" s="2">
        <v>1</v>
      </c>
      <c r="W191" s="2">
        <v>1</v>
      </c>
      <c r="X191" s="3">
        <v>1</v>
      </c>
      <c r="Y191" s="2">
        <v>1</v>
      </c>
      <c r="Z191" s="2">
        <v>1</v>
      </c>
      <c r="AA191" s="2">
        <v>1</v>
      </c>
      <c r="AB191" s="17"/>
      <c r="AC191" s="2">
        <f t="shared" si="31"/>
        <v>15.822953878874969</v>
      </c>
      <c r="AD191" s="2">
        <f t="shared" si="32"/>
        <v>1</v>
      </c>
      <c r="AE191" s="3">
        <f t="shared" si="33"/>
        <v>1</v>
      </c>
      <c r="AF191" s="3"/>
      <c r="AG191" s="2">
        <f t="shared" ref="AG191" si="41">AVERAGE(T191:Y191)</f>
        <v>2.5567451174816274</v>
      </c>
      <c r="AH191" s="2">
        <v>1</v>
      </c>
      <c r="AI191" s="3">
        <v>1</v>
      </c>
      <c r="AK191" s="3" t="s">
        <v>204</v>
      </c>
      <c r="AL191" s="21">
        <v>0.1164753765020792</v>
      </c>
      <c r="AM191" s="9">
        <f t="shared" si="40"/>
        <v>0.20746632846059374</v>
      </c>
      <c r="AN191" s="34">
        <v>0.21546021639999999</v>
      </c>
      <c r="AO191" s="2">
        <v>0.39112228792872072</v>
      </c>
      <c r="AP191" s="9">
        <f t="shared" si="37"/>
        <v>0.20746632846059374</v>
      </c>
      <c r="AQ191" s="3">
        <v>0.12836979044999999</v>
      </c>
    </row>
    <row r="192" spans="1:43" x14ac:dyDescent="0.2">
      <c r="A192" s="5"/>
      <c r="E192" s="33"/>
      <c r="H192" s="3"/>
      <c r="K192" s="3"/>
      <c r="N192" s="3"/>
    </row>
    <row r="193" spans="1:31" x14ac:dyDescent="0.2">
      <c r="A193" s="5"/>
      <c r="E193" s="33"/>
      <c r="H193" s="3"/>
      <c r="K193" s="3"/>
      <c r="N193" s="3"/>
      <c r="Q193" s="33"/>
    </row>
    <row r="194" spans="1:31" ht="15" x14ac:dyDescent="0.25">
      <c r="A194" s="25" t="s">
        <v>205</v>
      </c>
      <c r="C194" s="2">
        <f>SUM(C4:C191)</f>
        <v>832536.57531478582</v>
      </c>
      <c r="D194" s="2">
        <f t="shared" ref="D194:N194" si="42">SUM(D4:D191)</f>
        <v>752582.80505128996</v>
      </c>
      <c r="E194" s="33">
        <f t="shared" si="42"/>
        <v>909477.58946875157</v>
      </c>
      <c r="F194" s="2">
        <f t="shared" si="42"/>
        <v>819536.78023932129</v>
      </c>
      <c r="G194" s="2">
        <f t="shared" si="42"/>
        <v>688923.50500222645</v>
      </c>
      <c r="H194" s="3">
        <f t="shared" si="42"/>
        <v>377400.77927416144</v>
      </c>
      <c r="I194" s="2">
        <f t="shared" si="42"/>
        <v>446779.37097535731</v>
      </c>
      <c r="J194" s="2">
        <f t="shared" si="42"/>
        <v>395365.79625809746</v>
      </c>
      <c r="K194" s="2">
        <f>SUM(K4:K191)</f>
        <v>493482.43441825017</v>
      </c>
      <c r="L194" s="2">
        <f t="shared" si="42"/>
        <v>93007.814383189238</v>
      </c>
      <c r="M194" s="2">
        <f>SUM(M4:M191)</f>
        <v>230732.82423069267</v>
      </c>
      <c r="N194" s="2">
        <f t="shared" si="42"/>
        <v>153433.31986658892</v>
      </c>
      <c r="AB194" s="2" t="s">
        <v>205</v>
      </c>
      <c r="AC194" s="2">
        <f>SUM(AC4:AC191)</f>
        <v>909477.23269754834</v>
      </c>
      <c r="AD194" s="2">
        <f t="shared" ref="AD194" si="43">SUM(AD4:AD191)</f>
        <v>493480.67092097731</v>
      </c>
      <c r="AE194" s="2">
        <f>SUM(AE4:AE191)</f>
        <v>230714.81540697505</v>
      </c>
    </row>
    <row r="195" spans="1:31" ht="15" x14ac:dyDescent="0.25">
      <c r="A195" s="25"/>
      <c r="E195" s="33"/>
      <c r="H195" s="3"/>
      <c r="K195" s="3"/>
      <c r="N195" s="3"/>
      <c r="Q195" s="33"/>
    </row>
    <row r="196" spans="1:31" ht="15" x14ac:dyDescent="0.25">
      <c r="A196" s="25" t="s">
        <v>206</v>
      </c>
      <c r="C196" s="2">
        <f>E194/C194</f>
        <v>1.0924175783206569</v>
      </c>
      <c r="D196" s="2">
        <f>E194/D194</f>
        <v>1.2084751117942016</v>
      </c>
      <c r="E196" s="33">
        <f>E194/E194</f>
        <v>1</v>
      </c>
      <c r="F196" s="2">
        <f>E194/F194</f>
        <v>1.109745909394287</v>
      </c>
      <c r="G196" s="2">
        <f>E194/G194</f>
        <v>1.3201430679387436</v>
      </c>
      <c r="H196" s="3">
        <f>E194/H194</f>
        <v>2.409845552565923</v>
      </c>
      <c r="I196" s="2">
        <f>K194/I194</f>
        <v>1.1045327212421112</v>
      </c>
      <c r="J196" s="2">
        <f>K194/J194</f>
        <v>1.2481667334118642</v>
      </c>
      <c r="K196" s="3">
        <f>K194/K194</f>
        <v>1</v>
      </c>
      <c r="L196" s="2">
        <f>M194/L194</f>
        <v>2.4807896601040507</v>
      </c>
      <c r="M196" s="2">
        <f>M194/M194</f>
        <v>1</v>
      </c>
      <c r="N196" s="3">
        <f>M194/N194</f>
        <v>1.5037986822635141</v>
      </c>
      <c r="Q196" s="33"/>
      <c r="AB196" s="2" t="s">
        <v>206</v>
      </c>
      <c r="AC196" s="2">
        <f>AC194/AC194</f>
        <v>1</v>
      </c>
      <c r="AD196" s="2">
        <f>AC194/AD194</f>
        <v>1.8429845104169966</v>
      </c>
      <c r="AE196" s="2">
        <f>AC194/AE194</f>
        <v>3.9419975309919031</v>
      </c>
    </row>
  </sheetData>
  <mergeCells count="8">
    <mergeCell ref="AL1:AN1"/>
    <mergeCell ref="AO1:AQ1"/>
    <mergeCell ref="C1:N1"/>
    <mergeCell ref="P1:U1"/>
    <mergeCell ref="V1:X1"/>
    <mergeCell ref="Y1:AA1"/>
    <mergeCell ref="AC1:AE1"/>
    <mergeCell ref="AG1:A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RPMI+10%Serum-efg1nrg1</vt:lpstr>
      <vt:lpstr>In vivo_Ear-efg1nrg1</vt:lpstr>
      <vt:lpstr>RPMI+10%Serum-rob1nrg1</vt:lpstr>
      <vt:lpstr>In vivo_Ear-rob1nrg1</vt:lpstr>
      <vt:lpstr>RPMI+10%Serum-brg1nrg1</vt:lpstr>
      <vt:lpstr>In vivo_Ear-brg1nrg1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Wakade, Rohan S</dc:creator>
  <cp:keywords/>
  <dc:description/>
  <cp:lastModifiedBy>Krysan, Damian J</cp:lastModifiedBy>
  <cp:revision/>
  <dcterms:created xsi:type="dcterms:W3CDTF">2015-06-05T18:17:20Z</dcterms:created>
  <dcterms:modified xsi:type="dcterms:W3CDTF">2022-11-03T20:58:15Z</dcterms:modified>
  <cp:category/>
  <cp:contentStatus/>
</cp:coreProperties>
</file>