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ilynano/Dropbox/Files shared between Harmit and Ching-Ho/Protamine_evolution_paper/Revison1/FINAL STUFF FOR SUBMISSION/Supplementary file_rev1/"/>
    </mc:Choice>
  </mc:AlternateContent>
  <xr:revisionPtr revIDLastSave="0" documentId="13_ncr:1_{5E44DAA1-68FF-3144-AC26-5B52F8C8F5EF}" xr6:coauthVersionLast="47" xr6:coauthVersionMax="47" xr10:uidLastSave="{00000000-0000-0000-0000-000000000000}"/>
  <bookViews>
    <workbookView xWindow="31720" yWindow="5720" windowWidth="28400" windowHeight="17500" xr2:uid="{5025D56F-2FE3-D744-933F-1AE7427F00F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F10" i="1"/>
  <c r="E16" i="1"/>
  <c r="F16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<sst xmlns="http://schemas.openxmlformats.org/spreadsheetml/2006/main" count="26" uniqueCount="20">
  <si>
    <t>w0</t>
  </si>
  <si>
    <t>w1</t>
  </si>
  <si>
    <t>l</t>
  </si>
  <si>
    <t>LRT</t>
  </si>
  <si>
    <t>Branch-site</t>
  </si>
  <si>
    <t>H0</t>
  </si>
  <si>
    <t>H1</t>
  </si>
  <si>
    <t>site class             0        1       2a       2b</t>
  </si>
  <si>
    <t>MLEs of dN/dS (w) for site classes (K=4)</t>
  </si>
  <si>
    <t>All X</t>
  </si>
  <si>
    <t>one X</t>
  </si>
  <si>
    <t>proportion       0.41174  0.30436  0.16324  0.12066</t>
  </si>
  <si>
    <t>background w     0.17332  1.00000  0.17332  1.00000</t>
  </si>
  <si>
    <t>foreground w     0.17332  1.00000  3.19142  3.19142</t>
  </si>
  <si>
    <t>Duplication</t>
  </si>
  <si>
    <t>Null</t>
  </si>
  <si>
    <t>Duplication Null</t>
  </si>
  <si>
    <t xml:space="preserve">This model is applied for the branch-site test </t>
  </si>
  <si>
    <t>CodonFreq=2</t>
  </si>
  <si>
    <r>
      <t xml:space="preserve">Supplementary file 11. PAML analyses reveal different selection forces in </t>
    </r>
    <r>
      <rPr>
        <b/>
        <i/>
        <sz val="12"/>
        <color rgb="FF000000"/>
        <rFont val="Arial"/>
        <family val="2"/>
      </rPr>
      <t>tHMG</t>
    </r>
    <r>
      <rPr>
        <b/>
        <sz val="12"/>
        <color rgb="FF000000"/>
        <rFont val="Arial"/>
        <family val="2"/>
      </rPr>
      <t xml:space="preserve"> duplicates of </t>
    </r>
    <r>
      <rPr>
        <b/>
        <i/>
        <sz val="12"/>
        <color rgb="FF000000"/>
        <rFont val="Arial"/>
        <family val="2"/>
      </rPr>
      <t>D. simulans</t>
    </r>
    <r>
      <rPr>
        <b/>
        <sz val="12"/>
        <color rgb="FF000000"/>
        <rFont val="Arial"/>
        <family val="2"/>
      </rPr>
      <t xml:space="preserve"> clade species.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</si>
</sst>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i/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35C28-64F7-7E4C-8912-C4143EF38952}">
  <dimension ref="A1:G24"/>
  <sheetViews>
    <sheetView tabSelected="1" workbookViewId="0">
      <selection activeCell="H21" sqref="A1:XFD1048576"/>
    </sheetView>
  </sheetViews>
  <sheetFormatPr baseColWidth="10" defaultRowHeight="16" x14ac:dyDescent="0.2"/>
  <cols>
    <col min="1" max="22" width="10.83203125" style="2"/>
    <col min="23" max="23" width="12.1640625" style="2" bestFit="1" customWidth="1"/>
    <col min="24" max="16384" width="10.83203125" style="2"/>
  </cols>
  <sheetData>
    <row r="1" spans="1:7" x14ac:dyDescent="0.2">
      <c r="A1" s="1" t="s">
        <v>19</v>
      </c>
    </row>
    <row r="2" spans="1:7" x14ac:dyDescent="0.2">
      <c r="A2" s="2" t="s">
        <v>18</v>
      </c>
    </row>
    <row r="3" spans="1:7" x14ac:dyDescent="0.2">
      <c r="B3" s="2" t="s">
        <v>0</v>
      </c>
      <c r="C3" s="2" t="s">
        <v>1</v>
      </c>
      <c r="D3" s="2" t="s">
        <v>2</v>
      </c>
      <c r="F3" s="2" t="s">
        <v>3</v>
      </c>
    </row>
    <row r="4" spans="1:7" x14ac:dyDescent="0.2">
      <c r="A4" s="2" t="s">
        <v>15</v>
      </c>
      <c r="B4" s="2">
        <v>0.39500000000000002</v>
      </c>
      <c r="D4" s="2">
        <v>-1507.1142540000001</v>
      </c>
    </row>
    <row r="5" spans="1:7" x14ac:dyDescent="0.2">
      <c r="A5" s="2" t="s">
        <v>9</v>
      </c>
      <c r="B5" s="2">
        <v>0.36649999999999999</v>
      </c>
      <c r="D5" s="2">
        <v>-1506.2550799999999</v>
      </c>
      <c r="E5" s="2">
        <f>(D5-D4)*2</f>
        <v>1.7183480000003328</v>
      </c>
      <c r="F5" s="2">
        <f>CHIDIST(E5,1)</f>
        <v>0.18990583257280239</v>
      </c>
    </row>
    <row r="6" spans="1:7" x14ac:dyDescent="0.2">
      <c r="A6" s="2" t="s">
        <v>10</v>
      </c>
      <c r="B6" s="2">
        <v>0.3609</v>
      </c>
      <c r="C6" s="2">
        <v>1.3391999999999999</v>
      </c>
      <c r="D6" s="2">
        <v>-1504.793713</v>
      </c>
      <c r="E6" s="2">
        <f>(D6-D4)*2</f>
        <v>4.6410820000000967</v>
      </c>
      <c r="F6" s="2">
        <f>CHIDIST(E6,1)</f>
        <v>3.1215315800878194E-2</v>
      </c>
    </row>
    <row r="7" spans="1:7" s="3" customFormat="1" x14ac:dyDescent="0.2">
      <c r="A7" s="3" t="s">
        <v>14</v>
      </c>
      <c r="B7" s="3">
        <v>0.34920000000000001</v>
      </c>
      <c r="C7" s="3">
        <v>1.6140000000000001</v>
      </c>
      <c r="D7" s="3">
        <v>-1503.4749200000001</v>
      </c>
      <c r="E7" s="3">
        <f>(D7-D4)*2</f>
        <v>7.2786679999999251</v>
      </c>
      <c r="F7" s="3">
        <f>CHIDIST(E7,1)</f>
        <v>6.9778258713425571E-3</v>
      </c>
      <c r="G7" s="3" t="s">
        <v>17</v>
      </c>
    </row>
    <row r="9" spans="1:7" x14ac:dyDescent="0.2">
      <c r="A9" s="2" t="s">
        <v>16</v>
      </c>
      <c r="B9" s="2">
        <v>0.34889999999999999</v>
      </c>
      <c r="C9" s="2">
        <v>1</v>
      </c>
      <c r="D9" s="2">
        <v>-1503.7906680000001</v>
      </c>
    </row>
    <row r="10" spans="1:7" x14ac:dyDescent="0.2">
      <c r="A10" s="2" t="s">
        <v>14</v>
      </c>
      <c r="B10" s="2">
        <v>0.34920000000000001</v>
      </c>
      <c r="C10" s="2">
        <v>1.6140000000000001</v>
      </c>
      <c r="D10" s="2">
        <v>-1503.4749200000001</v>
      </c>
      <c r="E10" s="2">
        <f>(D10-D9)*2</f>
        <v>0.63149599999997008</v>
      </c>
      <c r="F10" s="2">
        <f>CHIDIST(E10,1)</f>
        <v>0.42680710175744724</v>
      </c>
    </row>
    <row r="14" spans="1:7" x14ac:dyDescent="0.2">
      <c r="A14" s="2" t="s">
        <v>4</v>
      </c>
      <c r="B14" s="2" t="s">
        <v>0</v>
      </c>
      <c r="C14" s="2" t="s">
        <v>1</v>
      </c>
      <c r="D14" s="2" t="s">
        <v>2</v>
      </c>
      <c r="F14" s="2" t="s">
        <v>3</v>
      </c>
    </row>
    <row r="15" spans="1:7" x14ac:dyDescent="0.2">
      <c r="A15" s="2" t="s">
        <v>5</v>
      </c>
      <c r="D15" s="2">
        <v>-1492.988828</v>
      </c>
    </row>
    <row r="16" spans="1:7" x14ac:dyDescent="0.2">
      <c r="A16" s="2" t="s">
        <v>6</v>
      </c>
      <c r="D16" s="2">
        <v>-1492.2760519999999</v>
      </c>
      <c r="E16" s="2">
        <f>(D16-D15)*2</f>
        <v>1.4255520000001525</v>
      </c>
      <c r="F16" s="2">
        <f>CHIDIST(E16,1)</f>
        <v>0.23249172834424256</v>
      </c>
    </row>
    <row r="18" spans="1:1" x14ac:dyDescent="0.2">
      <c r="A18" s="2" t="s">
        <v>5</v>
      </c>
    </row>
    <row r="19" spans="1:1" x14ac:dyDescent="0.2">
      <c r="A19" s="2" t="s">
        <v>8</v>
      </c>
    </row>
    <row r="21" spans="1:1" x14ac:dyDescent="0.2">
      <c r="A21" s="2" t="s">
        <v>7</v>
      </c>
    </row>
    <row r="22" spans="1:1" x14ac:dyDescent="0.2">
      <c r="A22" s="2" t="s">
        <v>11</v>
      </c>
    </row>
    <row r="23" spans="1:1" x14ac:dyDescent="0.2">
      <c r="A23" s="2" t="s">
        <v>12</v>
      </c>
    </row>
    <row r="24" spans="1:1" x14ac:dyDescent="0.2">
      <c r="A24" s="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Ching-Ho Chang</dc:creator>
  <cp:lastModifiedBy>Ching Ho Chang</cp:lastModifiedBy>
  <dcterms:created xsi:type="dcterms:W3CDTF">2021-11-16T01:28:12Z</dcterms:created>
  <dcterms:modified xsi:type="dcterms:W3CDTF">2022-11-27T00:31:30Z</dcterms:modified>
</cp:coreProperties>
</file>