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_data_M" sheetId="1" r:id="rId4"/>
    <sheet state="visible" name="All_data_C" sheetId="2" r:id="rId5"/>
    <sheet state="visible" name="Overlap" sheetId="3" r:id="rId6"/>
  </sheets>
  <definedNames>
    <definedName hidden="1" localSheetId="0" name="_xlnm._FilterDatabase">All_data_M!$A$1:$AI$765</definedName>
    <definedName hidden="1" localSheetId="1" name="_xlnm._FilterDatabase">All_data_C!$A$1:$AF$388</definedName>
  </definedNames>
  <calcPr/>
</workbook>
</file>

<file path=xl/sharedStrings.xml><?xml version="1.0" encoding="utf-8"?>
<sst xmlns="http://schemas.openxmlformats.org/spreadsheetml/2006/main" count="10189" uniqueCount="3044">
  <si>
    <t>Molecular Weight</t>
  </si>
  <si>
    <t>Putative Formula</t>
  </si>
  <si>
    <t>Retention time [min]</t>
  </si>
  <si>
    <t>Putative ID</t>
  </si>
  <si>
    <t>Mean C</t>
  </si>
  <si>
    <t>Mean NS</t>
  </si>
  <si>
    <t>Mean S</t>
  </si>
  <si>
    <t>CV% C</t>
  </si>
  <si>
    <t>CV% NS</t>
  </si>
  <si>
    <t>CV% S</t>
  </si>
  <si>
    <t>NS/C</t>
  </si>
  <si>
    <t>S/C</t>
  </si>
  <si>
    <t>S/NS</t>
  </si>
  <si>
    <t>log2(NS/C)</t>
  </si>
  <si>
    <t>log2(S/C)</t>
  </si>
  <si>
    <t>log2(S/NS)</t>
  </si>
  <si>
    <t>pValue NS/C</t>
  </si>
  <si>
    <t>pValue S/C</t>
  </si>
  <si>
    <t>pValue S/NS</t>
  </si>
  <si>
    <t># ChemSpider Results</t>
  </si>
  <si>
    <t># mzCloud Results</t>
  </si>
  <si>
    <t># mzVault Results</t>
  </si>
  <si>
    <t>mzCloud Best Match</t>
  </si>
  <si>
    <t>mzVault Best Match</t>
  </si>
  <si>
    <t>mzVault Library Match: Bamba lab 34 lipid mediators library stepped NCE 10 30 45</t>
  </si>
  <si>
    <t>mzVault Library Match: Bamba lab 598 polar metabolites stepped NCE 10 30 45</t>
  </si>
  <si>
    <t>mzVault Library Match: Custom mzVault Library</t>
  </si>
  <si>
    <t>Mass List Match: CharlesHilicListWithRT_1807_QEI</t>
  </si>
  <si>
    <t>MS2</t>
  </si>
  <si>
    <t>Formula</t>
  </si>
  <si>
    <t>Mz Cloud</t>
  </si>
  <si>
    <t>Mz Vault</t>
  </si>
  <si>
    <t>ChemSpider</t>
  </si>
  <si>
    <t>Mass List</t>
  </si>
  <si>
    <t>Manual chromatogram check</t>
  </si>
  <si>
    <t>C7 H13 N O2</t>
  </si>
  <si>
    <t>1-Aminocyclohexanecarboxylic acid</t>
  </si>
  <si>
    <t>No matches found</t>
  </si>
  <si>
    <t>ddMS2 for preferred ion</t>
  </si>
  <si>
    <t>C7 H13 N O2_ppm:-1.85_Ifit:92MatchedIso.:2</t>
  </si>
  <si>
    <t>1-Aminocyclohexanecarboxylic acid_score:85.2; DL-Stachydrine_score:85.3</t>
  </si>
  <si>
    <t>4520351_:(2E)-4-Amino-5-methyl-2-hexenoic acid_ppm:0_mzLogicScore:20; 474013_:7-Methoxy-8-oxa-1-azabicyclo(5.1.0)octane_ppm:0_mzLogicScore:26; 4518209_:N-[(3E)-2-Hydroxy-3-penten-1-yl]acetamide_ppm:0_mzLogicScore:19; 21240345_:1,1-Dimethyl-2-pyrrolidiniumcarboxylate_ppm:0_mzLogicScore:36; 115001_:8-Azabicyclo[3.2.1]octane-2,7-diol_ppm:0_mzLogicScore:32; 4521277_:Ethyl (2E)-4-amino-2-pentenoate_ppm:0_mzLogicScore:15; 486257_:1-(2-Methyl-1,3-oxazinan-3-yl)ethanone_ppm:0_mzLogicScore:21; 8074513_:(Dimethylamino)methyl methacrylate_ppm:0_mzLogicScore:17; 9226935_:Vinyl diethylcarbamate_ppm:0_mzLogicScore:16; 10612663_:1-(Dimethylamino)ethyl acrylate_ppm:0_mzLogicScore:16; 493576_:3-Butyl-1,3-oxazolidin-2-one_ppm:0_mzLogicScore:24; 505726_:3-tert-Butyl-1,3-oxazolidin-2-one_ppm:0_mzLogicScore:20; 475254_:N-Propionylbutanamide_ppm:0_mzLogicScore:21; 492579_:3-(2-Methoxy-1-methylethoxy)propanenitrile_ppm:0_mzLogicScore:13; 485387_:Methyl 4-methylprolinate_ppm:0_mzLogicScore:31; 8329618_:2-(Methylamino)ethyl methacrylate_ppm:0_mzLogicScore:17; 2746469_:4-[(2-Hydroxyethyl)amino]-3-penten-2-one_ppm:0_mzLogicScore:19; 485359_:N-Ethyl-2-carbomethoxyazetidine_ppm:0_mzLogicScore:29; 11345182_:(4E)-2-Amino-4-methyl-4-hexenoic acid_ppm:0_mzLogicScore:30; 15510076_:3-Piperidinyl acetate_ppm:0_mzLogicScore:24; 204865_:2-Amino-2-methyl-5-hexenoic acid_ppm:0_mzLogicScore:30; 485394_:5-(3-hydroxypropyl)-2-Pyrrolidinone_ppm:0_mzLogicScore:30; 3400103_:MFCD00096254_ppm:0_mzLogicScore:27; 476716_:4,4,5,5-tetramethyl-1,3-oxazolidin-2-one_ppm:0_mzLogicScore:20; 21378854_:2-Amino-3-cyclopropylbutanoic acid_ppm:0_mzLogicScore:31; 466988_:N-(3-Methyl-2-oxobutyl)acetamide_ppm:0_mzLogicScore:20; 25069334_:1,2-Dimethyl-L-proline_ppm:0_mzLogicScore:34; 10129671_:N-(2-Ethoxyethyl)acrylamide_ppm:0_mzLogicScore:18; 4699070_:Isopropyl (2E)-3-amino-2-butenoate_ppm:0_mzLogicScore:14; 10427383_:MFCD15141949_ppm:0_mzLogicScore:19; 7969578_:N-(3-Hydroxypropyl)-2-methylacrylamide_ppm:0_mzLogicScore:19; 14545_:N-Acetyl-N-propylacetamide_ppm:0_mzLogicScore:21; 11345081_:2-Amino-5-methyl-4-hexenoic acid_ppm:0_mzLogicScore:27; 75326_:N,N-Dimethyl-4-oxopentanamide_ppm:0_mzLogicScore:26; 479049_:N-Methyl-2-carbethoxyazetidine_ppm:0_mzLogicScore:27; 191362_:(Nitromethyl)cyclohexane_ppm:0_mzLogicScore:27; 248701_:1-Isopropyl-2-azetidinecarboxylic acid_ppm:0_mzLogicScore:29; 126989_:2-(Methoxymethyl)-1-pyrrolidinecarbaldehyde_ppm:0_mzLogicScore:29; 9150798_:Ethyl N-allylglycinate_ppm:0_mzLogicScore:21; 3004909_:5-Hydroxy-4,4,5-trimethyl-2-pyrrolidinone_ppm:0_mzLogicScore:24; 4575319_:4-(trimethylammonio)but-2-enoate_ppm:0_mzLogicScore:19; 252711_:4,4-Dimethylproline_ppm:0_mzLogicScore:31; 9963992_:5,5-Dimethylproline_ppm:0_mzLogicScore:34; 167435_:1-Amino-3-methylcyclopentanecarboxylic acid_ppm:0_mzLogicScore:32; 9427102_:4-Piperidinyl acetate_ppm:0_mzLogicScore:22; 2715468_:4-(2-Methyl-2-propanyl)-1,3-oxazolidin-2-one_ppm:0_mzLogicScore:23; 461069_:Methyl 1-methylprolinate_ppm:0_mzLogicScore:33; 71921_:N-Carbethoxypyrrolidine_ppm:0_mzLogicScore:22; 88211_:1-Amino-2-methylcyclopentanecarboxylic acid_ppm:0_mzLogicScore:34; 11355351_:2-Methyl-2-propanyl 1-aziridinecarboxylate_ppm:0_mzLogicScore:11; 251141_:4,4,6-Trimethyl-1,3-oxazinan-2-one_ppm:0_mzLogicScore:24; 3676233_:2-CARBOXY-4-METHYLPIPERIDINE_ppm:0_mzLogicScore:33; 195984_:MFCD03208781_ppm:0_mzLogicScore:22; 79751_:Cyclohexylcarbamic acid_ppm:0_mzLogicScore:26; 538_:Stachydrine_ppm:0_mzLogicScore:36; 746709_:(2S)-2-Piperidinylacetic acid_ppm:0_mzLogicScore:33; 479044_:Ethyl prolinate_ppm:0_mzLogicScore:31; 479309_:3-(2-Pyrrolidinyl)propanoic acid_ppm:0_mzLogicScore:32; 4981077_:2-Oxo-2-(1-piperidinyl)ethanol_ppm:0_mzLogicScore:27; 479335_:1-(2-Hydroxymethylpyrrolidin-1-yl)ethanone_ppm:0_mzLogicScore:30; 9280618_:3-(4-Morpholinyl)propanal_ppm:0_mzLogicScore:23; 202813_:MFCD09991718_ppm:0_mzLogicScore:25; 4520269_:Ethyl (2E)-3-(methylamino)-2-butenoate_ppm:0_mzLogicScore:15; 276583_:Methyl 3-(1-azetidinyl)propanoate_ppm:0_mzLogicScore:23; 4813557_:ETHYL 3-METHYLAMINOCROTONATE_ppm:0_mzLogicScore:15; 72178_:Ethyl L-prolinate_ppm:0_mzLogicScore:31; 5369652_:cis-3-Aminocyclohexanecarboxylic Acid_ppm:0_mzLogicScore:31; 103115_:Stachydrine_ppm:0_mzLogicScore:36; 492684_:N-(3-Hydroxypropyl)-2-pyrrolidone_ppm:0_mzLogicScore:23; 24746763_:4,4-Dimethyl-L-proline_ppm:0_mzLogicScore:31; 74172_:105946_ppm:0_mzLogicScore:25; 492671_:2-Methyl-2-piperidinecarboxylic acid_ppm:0_mzLogicScore:34; 220561_:tert-butyl N-vinylcarbamate_ppm:0_mzLogicScore:9; 277873_:N-Cyclopentylglycine_ppm:0_mzLogicScore:26; 2006767_:3196018_ppm:0_mzLogicScore:33; 492559_:2,2-Diethoxypropionitrile_ppm:0_mzLogicScore:10; 2339913_:(1R,3S)-3-Ammoniocyclohexanecarboxylate_ppm:0_mzLogicScore:31; 88227_:4-(2-Oxiranylmethyl)morpholine_ppm:0_mzLogicScore:23; 8550007_:(2S)-Amino(cyclopentyl)acetic acid_ppm:0_mzLogicScore:34; 74995_:1-(Hydroxymethyl)-2-azepanone_ppm:0_mzLogicScore:28; 368258_:1-Methyl-2-piperidinecarboxylic acid_ppm:0_mzLogicScore:36; 226165_:2-Azepanecarboxylic acid_ppm:0_mzLogicScore:36; 8924616_:1-(4-Hydroxy-1-piperidinyl)ethanone_ppm:0_mzLogicScore:25; 9312387_:Isopropyl 3-aminocrotonate_ppm:0_mzLogicScore:14; 133327_:2-Aminocyclohexanecarboxylic acid_ppm:0_mzLogicScore:33; 3042347_:6-Methyl-2-piperidinecarboxylic acid_ppm:0_mzLogicScore:36; 67416_:3,3-Diethoxypropionitrile_ppm:0_mzLogicScore:14; 16195_:AS8578000_ppm:0_mzLogicScore:18; 2018589_:1-Methyl-3-piperidinecarboxylic acid_ppm:0_mzLogicScore:33; 485414_:3-(1-Pyrrolidinyl)propanoic acid_ppm:0_mzLogicScore:23; 474267_:3-Aminocyclohexanecarboxylic acid_ppm:0_mzLogicScore:31; 1245114_:4-Piperidine Acetic Acid_ppm:0_mzLogicScore:30; 375998_:Methyl isonipecotate_ppm:0_mzLogicScore:22; 2705488_:methyl pipecolinate_ppm:0_mzLogicScore:33; 4520292_:Ethyl (E)-3-(dimethylamino)acrylate_ppm:0_mzLogicScore:15; 174108_:1-Piperidinylacetic acid_ppm:0_mzLogicScore:29; 149973_:4-Aminocyclohexanecarboxylic acid_ppm:0_mzLogicScore:33; 60760_:4-Piperidone-ethylene ketal_ppm:0_mzLogicScore:22; 1325_:Homocycloleucine_ppm:0_mzLogicScore:34; 35398_:N-(2-Hydroxypropyl) methacrylamide_ppm:0_mzLogicScore:21</t>
  </si>
  <si>
    <t>Present in E+ and E-, probably not in C</t>
  </si>
  <si>
    <t>C7 H11 N3 O2</t>
  </si>
  <si>
    <t>1-Methylhistidine</t>
  </si>
  <si>
    <t>C7 H11 N3 O2_ppm:-2.51_Ifit:47MatchedIso.:4</t>
  </si>
  <si>
    <t>Ethyl 4-[(2-oxopiperidino)methyl]tetrahydropyrazine-1(2H)-carboxylate_simScore:81.9; Methyl-L-histidinate_score:51.4; Ipronidazole_score:51.5; 3-Methylhistidine_score:53.2; α-Methyl-DL-histidine_score:95.3; 1-Methylhistidine_score:97.7</t>
  </si>
  <si>
    <t>67028698_:3-(1(2H)-Pyrimidinyl)alanine_ppm:0_mzLogicScore:35; 67495082_:1,6-Dimethyl-2-oxo-1,2,3,4-tetrahydro-5-pyrimidinecarboxamide_ppm:0_mzLogicScore:39; 67177681_:Methyl 1,3a,4,5,6,6a-hexahydropyrrolo[3,4-c]pyrazole-3-carboxylate_ppm:0_mzLogicScore:39; 67163025_:1-Isobutyl-5-nitro-1H-imidazole_ppm:0_mzLogicScore:40; 67163360_:1-(2-Methyl-2-propanyl)-5-nitro-1H-imidazole_ppm:0_mzLogicScore:38; 67163192_:4-(2-Aminoethyl)-1-methyl-1H-imidazole-2-carboxylic acid_ppm:0_mzLogicScore:50; 466050_:5-Methoxy-2,7-dimethyl-1,2-dihydro-3H-1,2,4-triazepin-3-one_ppm:0_mzLogicScore:21; 67038454_:4-(Methoxyamino)-1,5-dimethyl-2(1H)-pyrimidinone_ppm:0_mzLogicScore:32; 60618042_:4-Amino-1-(1-methoxyethyl)-2(1H)-pyrimidinone_ppm:0_mzLogicScore:34; 514890_:6-[(Dimethylamino)methyl]-3(2H)-pyridazinone 1-oxide_ppm:0_mzLogicScore:29; 505024_:2-Acetyl-1,2,4-triazabicyclo[2.2.2]octan-3-one_ppm:0_mzLogicScore:32; 509331_:6-[(2-Hydroxypropyl)amino]-2(1H)-pyrimidinone_ppm:0_mzLogicScore:31; 466051_:5-Methoxy-2,7-dimethyl-2,6-dihydro-3H-1,2,4-triazepin-3-one_ppm:0_mzLogicScore:26; 9392535_:Tetrahydro-2H-pyrido[1,2-d][1,2,4]triazine-1,4(3H,6H)-dione_ppm:0_mzLogicScore:36; 2300073_:N-(1,2-Dimethyl-1H-imidazol-5-yl)-N-hydroxyacetamide_ppm:0_mzLogicScore:42; 11345261_:2-Methylhistidine_ppm:0_mzLogicScore:52; 510888_:Methyl 5-(2-aminoethyl)-1H-imidazole-2-carboxylate_ppm:0_mzLogicScore:38; 19259472_:2-Methyl-L-histidine_ppm:0_mzLogicScore:60; 2311921_:N-Isopropyl-4-methyl-1,2,5-oxadiazole-3-carboxamide_ppm:0_mzLogicScore:31; 2745449_:2-Amino-3-(2-hydroxyethyl)-6-methyl-4(3H)-pyrimidinone_ppm:0_mzLogicScore:42; 81407_:5-Isopropyl-1-methyl-2-nitro-1H-imidazole_ppm:0_mzLogicScore:40; 3598122_:alpha-Methylhistidine_ppm:0_mzLogicScore:52; 466799_:Ethyl 4-amino-2-methyl-1H-imidazole-5-carboxylate_ppm:0_mzLogicScore:32; 713662_:5-Amino-1,3,6-trimethyl-2,4(1H,3H)-pyrimidinedione_ppm:0_mzLogicScore:45; 132894_:alpha-Methyl-L-histidine_ppm:0_mzLogicScore:52; 491986_:3-Methylhistidine_ppm:0_mzLogicScore:54; 36819_:DADK_ppm:0_mzLogicScore:32; 466800_:Ethyl 5-amino-1-methyl-1H-imidazole-4-carboxylate_ppm:0_mzLogicScore:41; 2284839_:2,6-Dimethoxy-3,5-pyridinediamine_ppm:0_mzLogicScore:10; 1451868_:2-[(2-hydroxyethyl)amino]-6-methylpyrimidin-4-ol_ppm:0_mzLogicScore:35; 387055_:Methyl histidinate_ppm:0_mzLogicScore:52; 312567_:N.tau.1-Methyl-DL-histidine_ppm:0_mzLogicScore:64; 81836_:N-Methyl-L-histidine_ppm:0_mzLogicScore:60; 25097_:ipronidazole_ppm:0_mzLogicScore:40; 83857_:Methyl L-histidinate_ppm:0_mzLogicScore:59; 238616_:Ethyl 5-amino-1-methyl pyrazole-4-carboxylate_ppm:0_mzLogicScore:27; 83153_:N(tau)-Methyl-L-histidine_ppm:0_mzLogicScore:64; 58494_:N.pi.-Methyl-L-histidine_ppm:0_mzLogicScore:54</t>
  </si>
  <si>
    <t>~same in all</t>
  </si>
  <si>
    <t>C3 H9 N O</t>
  </si>
  <si>
    <t>2-Amino-1-propanol</t>
  </si>
  <si>
    <t>C3 H9 N O_ppm:-2.62_Ifit:86MatchedIso.:5</t>
  </si>
  <si>
    <t>(S)-(+)-2-Amino-1-propanol_score:58.9</t>
  </si>
  <si>
    <t>8324492_:N-Hydroxy-1-propanamine_ppm:0_mzLogicScore:NA; 4415083_:Methylaminoethanol_ppm:0_mzLogicScore:NA; 122177_:Trimethylhydroxylamine_ppm:0_mzLogicScore:NA; 2049472_:2-(Aminooxy)propane_ppm:0_mzLogicScore:NA; 2049467_:aminopropylether_ppm:0_mzLogicScore:NA; 75918_:Dimethylaminomethanol_ppm:0_mzLogicScore:NA; 3751151_:S-(+-2-alaninol)_ppm:0_mzLogicScore:NA; 4422556_:1-Amino-1-propanol_ppm:0_mzLogicScore:NA; 71102_:N-isopropylhydroxylamine_ppm:0_mzLogicScore:NA; 5641722_:(+)-Isopropanolamine_ppm:0_mzLogicScore:NA; 388968_:Isopropanolamine_ppm:0_mzLogicScore:NA; 7727_:KR8750000_ppm:0_mzLogicScore:NA; 72546_:D-(-)-Alaninol_ppm:0_mzLogicScore:NA; 13836021_:KL6650000_ppm:0_mzLogicScore:NA; 72545_:L-Alaninol_ppm:0_mzLogicScore:NA; 4945_:DL-Alaninol_ppm:0_mzLogicScore:NA; 8733_:PROPANOLAMINE_ppm:0_mzLogicScore:NA; 3_:(.+/-.)-1-Amino-2-propanol_ppm:0_mzLogicScore:NA; 1113_:Trimethylamine N-oxide_ppm:0_mzLogicScore:NA</t>
  </si>
  <si>
    <t>High in E+, present in C and E-</t>
  </si>
  <si>
    <t>C5 H7 N3</t>
  </si>
  <si>
    <t>2-Amino-4-methylpyrimidine</t>
  </si>
  <si>
    <t>C5 H7 N3_ppm:-2.73_Ifit:78MatchedIso.:3</t>
  </si>
  <si>
    <t>1-{2-[(1-Methyl-4-nitro-1H-imidazol-5-yl)amino]ethyl}tetrahydro-2H-imidazol-2-one_simScore:85.1; 2-Amino-4-methylpyrimidine_score:77.5</t>
  </si>
  <si>
    <t>67029751_:(E)-N-Vinyl-1-[(E)-vinyldiazenyl]methanimine_ppm:0_mzLogicScore:22; 66000773_:3,4-Dihydro-1(2H)-pyrimidinecarbonitrile_ppm:0_mzLogicScore:22; 67174218_:4-Allyl-1H-1,2,3-triazole_ppm:0_mzLogicScore:28; 67172553_:4,5-Dihydro-1H-pyrazol-1-ylacetonitrile_ppm:0_mzLogicScore:24; 67159602_:N-1H-Pyrrol-2-ylimidoformamide_ppm:0_mzLogicScore:26; 67167640_:3-(1-Aziridinyl)-1H-pyrazole_ppm:0_mzLogicScore:23; 10465200_:3-Methyl-4(3H)-pyrimidinimine_ppm:0_mzLogicScore:30; 10445901_:1-Methyl-2(1H)-pyrimidinimine_ppm:0_mzLogicScore:26; 484415_:5-Amino-3,4-dihydro-2H-pyrrole-2-carbonitrile_ppm:0_mzLogicScore:24; 19304283_:1H-Pyrrole-1-carboximidamide_ppm:0_mzLogicScore:27; 4445002_:Brunfelsamidine_ppm:0_mzLogicScore:24; 14834_:2,4-DIMETHYL-S-TRIAZINE_ppm:0_mzLogicScore:11; 15942384_:Brunfelsamidine_ppm:0_mzLogicScore:28; 4511907_:2,5-Dihydro-3H-imidazo[1,2-b]pyrazole_ppm:0_mzLogicScore:25; 32969929_:2-Aminopentanedinitrile_ppm:0_mzLogicScore:23; 11635023_:2,6(1H,3H)-Pyridinediimine_ppm:0_mzLogicScore:28; 127752_:4,6-Dimethyl-1,2,3-triazine_ppm:0_mzLogicScore:12; 497805_:1-Allyl-1H-1,2,4-triazole_ppm:0_mzLogicScore:27; 10762109_:1H-Pyrrole-2-carboximidamide_ppm:0_mzLogicScore:25; 51607_:(2Z)-pyrrolidin-2-ylidenecyanamide_ppm:0_mzLogicScore:28; 10655142_:pyrazoloimidazole_ppm:0_mzLogicScore:22; 21169007_:4-Methylpyridazin-3-amin_ppm:0_mzLogicScore:11; 233569_:N-Methyl-2-pyrimidinamine_ppm:0_mzLogicScore:16; 70396_:3,5-Pyridinediamine_ppm:0_mzLogicScore:14; 368819_:4-Hydrazinopyridine_ppm:0_mzLogicScore:12; 9118318_:1,4,5,6-Tetrahydropyrrolo[3,4-c]pyrazole_ppm:0_mzLogicScore:26; 261018_:2-Methyl-4-pyrimidinamine_ppm:0_mzLogicScore:12; 498057_:6-Methyl-4-pyrimidinamine_ppm:0_mzLogicScore:13; 19138_:US7555000_ppm:0_mzLogicScore:13; 3847231_:Aminomethylpyrimidine_ppm:0_mzLogicScore:16; 267146_:3-Methylpyrazin-2-amin_ppm:0_mzLogicScore:13; 61351_:2,4-Diaminopyridine_ppm:0_mzLogicScore:13; 7651_:UV6485000_ppm:0_mzLogicScore:13; 71000_:109984_ppm:0_mzLogicScore:12; 8528_:2,6-Diaminopyridine_ppm:0_mzLogicScore:25; 9562_:US7548000_ppm:0_mzLogicScore:14; 5705_:3,4-Diaminopyridine_ppm:0_mzLogicScore:13</t>
  </si>
  <si>
    <t>~same in all; reps don't agree well</t>
  </si>
  <si>
    <t>C4 H9 N O2</t>
  </si>
  <si>
    <t>3-Aminoisobutyric acid</t>
  </si>
  <si>
    <t>Multiple matches found</t>
  </si>
  <si>
    <t>C4 H9 N O2_ppm:-3.09_Ifit:91MatchedIso.:2</t>
  </si>
  <si>
    <t>DL-3-Aminoisobutyric acid_score:88; D-(-)-2-Aminobutyric acid_score:95.7; L(+)-2-Aminobutyric acid_score:95.9; 2-Aminobutyric acid_score:96.8; 2-Aminoisobutyric acid_score:96.9; N,N-Dimethylglycine_score:97; N-Ethylglycine_score:97.1</t>
  </si>
  <si>
    <t>DL-3-Aminoisobutyric acid_score:85</t>
  </si>
  <si>
    <t>67028775_:2-(Hydroxyamino)-2-methylpropanal_ppm:0_mzLogicScore:26; 67038495_:1,3,2-Dioxazepane_ppm:0_mzLogicScore:17; 67173409_:1,5,3-Dioxazepane_ppm:0_mzLogicScore:17; 67170584_:N-Hydroxytetrahydro-2-furanamine_ppm:0_mzLogicScore:22; 9994972_:(1E)-Butylideneazinic acid_ppm:0_mzLogicScore:13; 61041724_:N-(1-Hydroxyethyl)-N-methylformamide_ppm:0_mzLogicScore:13; 2282993_:(Methylamino)methyl acetate_ppm:0_mzLogicScore:26; 553536_:2-Methyl-1,4,2-dioxazinane_ppm:0_mzLogicScore:17; 10437072_:2-Methyl-2-nitroso-1-propanol_ppm:0_mzLogicScore:26; 11541864_:1,2-Pyrrolidinediol_ppm:0_mzLogicScore:17; 24216848_:1,4-Dioxan-2-amine_ppm:0_mzLogicScore:22; 487065_:N-Methoxymethyl-N-methylformamide_ppm:0_mzLogicScore:13; 9753884_:3-Hydroxy-2-methylpropanamide_ppm:0_mzLogicScore:20; 14132507_:N-Methoxypropanamide_ppm:0_mzLogicScore:20; 11440334_:N-Ethoxyacetamide_ppm:0_mzLogicScore:13; 14043388_:1,3-Dioxan-5-amine_ppm:0_mzLogicScore:28; 391373_:3-Hydroxybutanamide_ppm:0_mzLogicScore:20; 101032_:2-Aminoethyl acetate_ppm:0_mzLogicScore:26; 476172_:2-Hydroxy-N-methylpropanamide_ppm:0_mzLogicScore:20; 109867_:Methyl dimethylcarbamate_ppm:0_mzLogicScore:20; 11473689_:N-Ethyl-2-hydroxyacetamide_ppm:0_mzLogicScore:20; 10514671_:2-Morpholinol_ppm:0_mzLogicScore:22; 371072_:N-Hydroxybutanamide_ppm:0_mzLogicScore:20; 90256_:Ethyl N-hydroxyethanimidate_ppm:0_mzLogicScore:20; 12956_:sec-Butyl nitrite_ppm:0_mzLogicScore:20; 4905405_:Ethyl (1Z)-N-hydroxyethanimidate_ppm:0_mzLogicScore:20; 80325_:Methyl D-alaninate_ppm:0_mzLogicScore:39; 10657387_:3,4-Pyrrolidinediol_ppm:0_mzLogicScore:17; 62576_:2-Methyl-1-nitropropane_ppm:0_mzLogicScore:13; 11256_:MFCD00047759_ppm:0_mzLogicScore:20; 12973_:4-Hydroxybutanamide_ppm:0_mzLogicScore:20; 395054_:Methyl ethylcarbamate_ppm:0_mzLogicScore:20; 9674006_:(3R,4R)-3,4-Pyrrolidinediol_ppm:0_mzLogicScore:17; 14867_:MFCD00025463_ppm:0_mzLogicScore:20; 75377_:METHYL SARCOSINATE_ppm:0_mzLogicScore:33; 99878_:methyl DL-alaninate_ppm:0_mzLogicScore:39; 4573585_:R-BAIBA_ppm:0_mzLogicScore:26; 4515548_:Ethyl acetohydroxamate_ppm:0_mzLogicScore:20; 83926_:N-Methyl-D-alanine_ppm:0_mzLogicScore:33; 388543_:S-beta-aminoisobutyric acid_ppm:0_mzLogicScore:26; 11803_:Propylcarbamate_ppm:0_mzLogicScore:26; 11799_:1743017_ppm:0_mzLogicScore:13; 11182_:tert-Nitrobutane_ppm:0_mzLogicScore:20; 167308_:Methyl beta-alaninate_ppm:0_mzLogicScore:33; 74931_:2-Hydroxyisobutyramide_ppm:0_mzLogicScore:20; 7466_:MFCD00041924_ppm:0_mzLogicScore:20; 74306_:L-Alanine, methyl ester_ppm:0_mzLogicScore:39; 2042235_:L-3-Aminobutyric acid_ppm:0_mzLogicScore:26; 68396_:N-Methyl-beta-alanine_ppm:0_mzLogicScore:26; 4646013_:D-3-Aminobutyric acid_ppm:0_mzLogicScore:26; 8542_:AC3120000_ppm:0_mzLogicScore:20; 280126_:N-Ethylglycine_ppm:0_mzLogicScore:26; 468140_:N-Methoxy-N-methylacetamide_ppm:0_mzLogicScore:13; 10530_:Butyl nitrite_ppm:0_mzLogicScore:20; 10493_:RA0805000_ppm:0_mzLogicScore:20; 4224_:N-Methylalanine_ppm:0_mzLogicScore:33; 10444_:RA0802000_ppm:0_mzLogicScore:13; 4450824_:N-Methyl-L-alanine_ppm:0_mzLogicScore:33; 11676_:Ethyl glycinate_ppm:0_mzLogicScore:33; 388757_:(R)-(−)-2-Aminobutyric acid_ppm:0_mzLogicScore:33; 72524_:(S)-(+)-2-Aminobutyric Acid_ppm:0_mzLogicScore:33; 10469_:1720563_ppm:0_mzLogicScore:26; 58481_:3-Aminoisobutanoic acid_ppm:0_mzLogicScore:26; 653_:N,N-Dimethylglycine_ppm:0_mzLogicScore:26; 6405_:2-Aminobutanoic acid_ppm:0_mzLogicScore:33; 5891_:2-Aminoisobutyric Acid_ppm:0_mzLogicScore:33; 116_:gamma-Aminobutyric acid_ppm:0_mzLogicScore:26</t>
  </si>
  <si>
    <t>Highest in E+, C ~= E-</t>
  </si>
  <si>
    <t>C10 H20 O3</t>
  </si>
  <si>
    <t>3-Hydroxydecanoic acid</t>
  </si>
  <si>
    <t>C10 H20 O3_ppm:-0.82_Ifit:52MatchedIso.:4</t>
  </si>
  <si>
    <t>3-Hydroxydecanoic acid_score:59.8</t>
  </si>
  <si>
    <t>67028545_:Ethyl 4-ethoxyhexanoate_ppm:0_mzLogicScore:51; 67034094_:9-Decene-1,3,5-triol_ppm:0_mzLogicScore:71; 11403653_:8-Hydroxydecanoic acid_ppm:0_mzLogicScore:80; 65998814_:1,2-Dihydroxy-3-decanone_ppm:0_mzLogicScore:73; 35014808_:4-(1-Hydroxy-2-propanyl)-1-methyl-1,2-cyclohexanediol_ppm:0_mzLogicScore:54; 35013631_:2-(3-Hydroxy-4-methylcyclohexyl)-1,2-propanediol_ppm:0_mzLogicScore:54; 66737727_:(5R)-5-Hydroxydecanoic acid_ppm:0_mzLogicScore:80; 67494549_:(3S)-4-[(4R)-2,2-Dimethyl-1,3-dioxolan-4-yl]-3-methyl-1-butanol_ppm:0_mzLogicScore:40; 67496767_:1-(Butylperoxy)cyclohexanol_ppm:0_mzLogicScore:40; 67493317_:1-[(2-Methyl-2-propanyl)peroxy]cyclohexanol_ppm:0_mzLogicScore:40; 67167807_:2-(4,4-Dimethyl-1,3-dioxetan-2-yl)-1-hexanol_ppm:0_mzLogicScore:40; 61053219_:2-[5-(2-Hydroxyethyl)-5-methyltetrahydro-2-furanyl]-2-propanol_ppm:0_mzLogicScore:59; 21375781_:trans-p-menthane-7,8,9-triol_ppm:0_mzLogicScore:54; 60599933_:(1R,2R,4R)-4-Isopropyl-1-methyl-1,2,4-cyclohexanetriol_ppm:0_mzLogicScore:52; 57521324_:2-Methyl-2-propanyl hexaneperoxoate_ppm:0_mzLogicScore:51; 469410_:p-Menthane-1,2,3-triol_ppm:0_mzLogicScore:59; 9598902_:(2R,3R,4R)-3-Hydroxy-2,4,6-trimethylheptanoic acid_ppm:0_mzLogicScore:63; 4927047_:Ethyl heptyl carbonate_ppm:0_mzLogicScore:51; 4928327_:Methyl 3-hydroxy-2,3-dimethylheptanoate_ppm:0_mzLogicScore:63; 4925936_:4-Methylpentyl propyl carbonate_ppm:0_mzLogicScore:37; 472320_:Methyl 8-methoxyoctanoate_ppm:0_mzLogicScore:66; 494249_:2-(Diethoxymethyl)-3-methylbutanal_ppm:0_mzLogicScore:29; 8783021_:7-Methyl-3-methylene-1,6,7-octanetriol_ppm:0_mzLogicScore:58; 475216_:3-Isopropoxypropyl butyrate_ppm:0_mzLogicScore:37; 472247_:Heptyl methoxyacetate_ppm:0_mzLogicScore:51; 28693959_:Methyl 8-hydroxynonanoate_ppm:0_mzLogicScore:73; 461252_:3-Hydroxy-2,3-dimethyl-2-butanyl butyrate_ppm:0_mzLogicScore:37; 149936_:7-Methoxy-7-methyloctanoic acid_ppm:0_mzLogicScore:66; 4926276_:Isobutyl pentyl carbonate_ppm:0_mzLogicScore:37; 478087_:2-Ethoxy-9-methyl-1,5-dioxonane_ppm:0_mzLogicScore:34; 460486_:1,2,4-trihydroxymenthane_ppm:0_mzLogicScore:52; 10466769_:6-Hydroxy-3,7-dimethyloctanoic acid_ppm:0_mzLogicScore:66; 474871_:Butyl pentyl carbonate_ppm:0_mzLogicScore:37; 4472161_:6-Hydroxydecanoic acid_ppm:0_mzLogicScore:80; 8573038_:2-Hydroxyethyl 2-ethylhexanoate_ppm:0_mzLogicScore:51; 10436299_:4-(tert-Butylperoxy)-4-methylpentan-2-one_ppm:0_mzLogicScore:34; 9216669_:Methyl (3R)-3-hydroxynonanoate_ppm:0_mzLogicScore:78; 9826025_:[(2-Ethylhexyl)oxy]acetic acid_ppm:0_mzLogicScore:44; 4926761_:Methyl octyl carbonate_ppm:0_mzLogicScore:58; 219987_:8-Hydroxyoctyl acetate_ppm:0_mzLogicScore:58; 486030_:5-(Tetrahydro-2H-pyran-2-yloxy)-1-pentanol_ppm:0_mzLogicScore:34; 149160_:2-Hydroxyethyl octanoate_ppm:0_mzLogicScore:66; 112663_:1-(Hydroxymethyl)-4-(2-hydroxy-2-propanyl)cyclohexanol_ppm:0_mzLogicScore:52; 4938129_:Ethyl 5-hydroxyoctanoate_ppm:0_mzLogicScore:66; 4483784_:(1S,2S,4S)-4-Isopropyl-1-methyl-1,2,4-cyclohexanetriol_ppm:0_mzLogicScore:52; 162298_:4-(2-Hydroxy-2-propanyl)-1-methyl-1,2-cyclohexanediol_ppm:0_mzLogicScore:52; 66956_:2-Hexyl-1,3-dioxan-5-ol_ppm:0_mzLogicScore:47; 123198_:Decaneperoxoic acid_ppm:0_mzLogicScore:80; 108671_:2-Methyl-2-butanyl 2,2-dimethylpropaneperoxoate_ppm:0_mzLogicScore:29; 14814_:HEPTANAL 1,2-GLYCERYL ACETAL_ppm:0_mzLogicScore:47; 3768033_:MFCD00154340_ppm:0_mzLogicScore:80; 4472223_:D-3-Hydroxydecanoic acid_ppm:0_mzLogicScore:85; 10260607_:2,6-Dimethyl-7-octene-2,3,6-triol_ppm:0_mzLogicScore:49; 26513_:4-Hydroxydecanoic acid_ppm:0_mzLogicScore:80; 9701_:promoxolane_ppm:0_mzLogicScore:32; 26345_:(Octyloxy)acetic acid_ppm:0_mzLogicScore:58; 99620_:Ethyl 3-hydroxyoctanoate_ppm:0_mzLogicScore:71; 20195_:Hydroxycapric acid_ppm:0_mzLogicScore:80; 258563_:Methyl 9-hydroxynonanoate_ppm:0_mzLogicScore:73; 66903_:10-Hydroxydecanoic acid_ppm:0_mzLogicScore:83; 24790_:Myrmicacin_ppm:0_mzLogicScore:85; 1759_:5-Hydroxydecanoic acid_ppm:0_mzLogicScore:80</t>
  </si>
  <si>
    <t>Highest in C, present in all 3</t>
  </si>
  <si>
    <t>C9 H17 N O4</t>
  </si>
  <si>
    <t>Acetyl-L-carnitine</t>
  </si>
  <si>
    <t>Single match found</t>
  </si>
  <si>
    <t>C9 H17 N O4_ppm:-2.37_Ifit:64MatchedIso.:3</t>
  </si>
  <si>
    <t>1-Methyl-4-(1-pyrrolidinyl)-1H-pyrazolo[3,4-d]pyrimidine_score:52; Acetyl-L-carnitine_score:85.3</t>
  </si>
  <si>
    <t>67030207_:4-[(2-Carboxyethyl)(methyl)amino]-2-methylbutanoic acid_ppm:0_mzLogicScore:28; 67492553_:(3S)-3-Hydroxy-4-oxo-3-[(trimethylammonio)methyl]pentanoate_ppm:0_mzLogicScore:32; 67491884_:[(2-Methyl-2-propanyl)oxy]carbonyl 2-methylalaninate_ppm:0_mzLogicScore:15; 55869974_:N-(3-Methylbutanoyl)-L-homoserine_ppm:0_mzLogicScore:21; 65328523_:N-Butyl-3-methylaspartic acid_ppm:0_mzLogicScore:21; 65328536_:3-Pentylaspartic acid_ppm:0_mzLogicScore:19; 60643690_:3-(5-Hydroxy-3,3,5-trimethyl-1,2-oxazolidin-2-yl)propanoic acid_ppm:0_mzLogicScore:20; 59664332_:N-[(2S)-2-Hydroxypropanoyl]-L-leucine_ppm:0_mzLogicScore:21; 66737565_:N-Hexanoyl-L-serine_ppm:0_mzLogicScore:21; 66424472_:sec-Butyl N-(ethoxycarbonyl)glycinate_ppm:0_mzLogicScore:21; 517003_:Methyl 2-isopropyl-4-methoxy-1,3-oxazolidine-3-carboxylate_ppm:0_mzLogicScore:22; 4927806_:Propyl N-(propoxycarbonyl)glycinate_ppm:0_mzLogicScore:19; 4927376_:Butyl N-(methoxycarbonyl)alaninate_ppm:0_mzLogicScore:19; 4927385_:Isobutyl N-(methoxycarbonyl)alaninate_ppm:0_mzLogicScore:19; 4927819_:Propyl N-(ethoxycarbonyl)alaninate_ppm:0_mzLogicScore:19; 473577_:1-Cyclohexyl-2-nitro-1,3-propanediol_ppm:0_mzLogicScore:18; 65793113_:3-Hydroxy-4-oxo-3-[(trimethylammonio)methyl]pentanoate_ppm:0_mzLogicScore:32; 467063_:Ethyl 1,1,2-trimethyl-2-nitrosopropyl carbonate_ppm:0_mzLogicScore:19; 487274_:Methyl 3-[acetyl(methoxy)amino]-3-methylbutanoate_ppm:0_mzLogicScore:19; 511939_:Methyl 2-methyl-2-(4-methyl-1,3,2-dioxazinan-2-yl)propanoate_ppm:0_mzLogicScore:16; 466987_:4-Acetamido-2-hydroxy-2-methylbutyl acetate_ppm:0_mzLogicScore:24; 112012_:N-Acetyl-O-butylserine_ppm:0_mzLogicScore:24; 4928272_:Ethyl N-(butoxycarbonyl)glycinate_ppm:0_mzLogicScore:19; 284963_:Methyl 3-acetamido-2,3,6-trideoxyhexopyranoside_ppm:0_mzLogicScore:22; 474995_:Methyl N-(tert-butoxycarbonyl)alaninate_ppm:0_mzLogicScore:17; 361320_:MFCD00026879_ppm:0_mzLogicScore:21; 5406074_:Acetylcarnitine_ppm:0_mzLogicScore:39; 60287_:MFCD00466506_ppm:0_mzLogicScore:21; 9861822_:Methyl N-{[(2-methyl-2-propanyl)oxy]carbonyl}-beta-alaninate_ppm:0_mzLogicScore:19; 2899523_:3-({[(2-Methyl-2-propanyl)oxy]carbonyl}amino)butanoic acid_ppm:0_mzLogicScore:19; 295542_:2-(tert-butoxycarbonylamino)butanoic acid_ppm:0_mzLogicScore:19; 21243783_:Acetylcarnitine_ppm:0_mzLogicScore:39; 66590_:Diethyl glutamate_ppm:0_mzLogicScore:21; 2015610_:Boc-Aib-OH_ppm:0_mzLogicScore:17; 260175_:1869578_ppm:0_mzLogicScore:26; 10135006_:3-Carboxylato-1,3,5-trideoxy-5-(trimethylammonio)pent-2-ulose_ppm:0_mzLogicScore:32</t>
  </si>
  <si>
    <t>Acetyl-carnitine,ΔRT:-0.88</t>
  </si>
  <si>
    <t>Highest in E+; reps don't agree well</t>
  </si>
  <si>
    <t>C8 H16 N4 O3</t>
  </si>
  <si>
    <t>Acetylarginine</t>
  </si>
  <si>
    <t>C8 H16 N4 O3_ppm:-2.49_Ifit:67MatchedIso.:4</t>
  </si>
  <si>
    <t>N-α-L-Acetyl-arginine_score:93.1; Acetylarginine_score:98.9</t>
  </si>
  <si>
    <t>66000567_:N~5~-Acetyl-N~5~-carbamimidoylornithine_ppm:0.001_mzLogicScore:78; 67163498_:2-Acetyl-L-arginine_ppm:0.001_mzLogicScore:78; 4518536_:(5E)-5-[(E)-Diazenyl(hydroxy)methylene]-2,2,4,4-tetramethyl-1,3-imidazolidinediol_ppm:0.001_mzLogicScore:33; 1415246_:N~2~-Acetyl-D-arginine_ppm:0.001_mzLogicScore:78; 92866_:acetylarginine_ppm:0.001_mzLogicScore:99; 60752_:ACETYL ARGININE_ppm:0.001_mzLogicScore:99</t>
  </si>
  <si>
    <t>Highest in E- and C; low but present in E+</t>
  </si>
  <si>
    <t>C7 H15 N O2</t>
  </si>
  <si>
    <t>Acetylcholine</t>
  </si>
  <si>
    <t>C7 H15 N O2_ppm:-2.28_Ifit:74MatchedIso.:3</t>
  </si>
  <si>
    <t>Acetylcholine_score:90.7</t>
  </si>
  <si>
    <t>67039446_:N,N-Dimethyl-L-isovaline_ppm:0_mzLogicScore:24; 67035464_:(1E)-N,N-Dimethoxy-1-penten-1-amine_ppm:0_mzLogicScore:5; 67166891_:2-Methyl-L-isoleucine_ppm:0_mzLogicScore:15; 10725663_:2-(Trimethylammonio)butanoate_ppm:0_mzLogicScore:29; 11380146_:5-Aminoheptanoic acid_ppm:0_mzLogicScore:15; 10304742_:Hexylcarbamic acid_ppm:0_mzLogicScore:15; 65547451_:N-Ethyl-L-norvaline_ppm:0_mzLogicScore:20; 32977153_:N-(Isobutoxymethyl)acetamide_ppm:0_mzLogicScore:15; 466463_:5-Butyl-1,3,5-dioxazinane_ppm:0_mzLogicScore:18; 20473876_:Butylurethan_ppm:0_mzLogicScore:20; 474208_:2-[(Isopropylideneamino)oxy]-2-methyl-1-propanol_ppm:0_mzLogicScore:10; 475244_:2,2,4-Trimethyl-1,3-dioxan-4-amine_ppm:0_mzLogicScore:18; 8806005_:3-Amino-2,2-dimethylpentanoic acid_ppm:0_mzLogicScore:15; 4932394_:Sarcosine, butyl ester_ppm:0_mzLogicScore:29; 9732087_:2,2-Dimethylpropyl glycinate_ppm:0_mzLogicScore:24; 471526_:N-(5-Hydroxy-2-pentanyl)acetamide_ppm:0_mzLogicScore:15; 4169541_:6-(Methylamino)hexanoic acid_ppm:0_mzLogicScore:15; 493546_:1-(4-Morpholinyl)-1-propanol_ppm:0_mzLogicScore:26; 21185204_:(2R,6S)-2,6-Piperidinediyldimethanol_ppm:0_mzLogicScore:18; 19951406_:3-Methyl-L-isoleucine_ppm:0_mzLogicScore:15; 4932373_:Butyl D-alaninate_ppm:0_mzLogicScore:24; 21378848_:3-Amino-2-methylhexanoic acid_ppm:0_mzLogicScore:15; 24194207_:3,3-Dimethyl-L-isovaline_ppm:0_mzLogicScore:15; 12955256_:3-Amino-2,2,3-trimethylbutanoic acid_ppm:0_mzLogicScore:15; 476218_:3-(Dimethylamino)propyl acetate_ppm:0_mzLogicScore:24; 473998_:2,4-Dimethyl-2-nitropentane_ppm:0_mzLogicScore:10; 113732_:N-Hydroxy-N-methylhexanamide_ppm:0_mzLogicScore:15; 494113_:Methyl butylmethylcarbamate_ppm:0_mzLogicScore:20; 10652934_:N-Methyl-N-(2-methyl-2-propanyl)glycine_ppm:0_mzLogicScore:24; 8905304_:N-Ethyl-L-valine_ppm:0_mzLogicScore:20; 487320_:2-Hydroxy-N,3,3-trimethylbutanamide_ppm:0_mzLogicScore:20; 147624_:(3S)-3-Methyl-L-norleucine_ppm:0_mzLogicScore:15; 18864259_:2-Methyl-L-isoleucine_ppm:0_mzLogicScore:15; 10652963_:2-Methylisoleucine_ppm:0_mzLogicScore:15; 479834_:Ethyl norvalinate_ppm:0_mzLogicScore:24; 11380150_:6-Aminoheptanoic acid_ppm:0_mzLogicScore:15; 5383190_:Methyl N-methyl-L-valinate_ppm:0_mzLogicScore:24; 15424_:(Diethylamino)methyl acetate_ppm:0_mzLogicScore:20; 9128867_:2-Methyl-L-norleucine_ppm:0_mzLogicScore:15; 365541_:2-Ethylnorvaline_ppm:0_mzLogicScore:15; 239949_:4-Methylisoleucine_ppm:0_mzLogicScore:15; 5381814_:Methyl L-norleucinate_ppm:0_mzLogicScore:20; 81433_:N-(3-Methylbutyl)glycine_ppm:0_mzLogicScore:20; 11508751_:Neopentylglycine_ppm:0_mzLogicScore:20; 17376_:3,3-Dimethylbutyl carbamate_ppm:0_mzLogicScore:20; 87251_:2-(Dimethylamino)ethyl propanoate_ppm:0_mzLogicScore:39; 454232_:4-Methylnorleucine_ppm:0_mzLogicScore:15; 62860_:1-Nitroheptane_ppm:0_mzLogicScore:10; 5373921_:(2S)-2-(Methylammonio)hexanoate_ppm:0_mzLogicScore:20; 5324040_:N-Methylleucine_ppm:0_mzLogicScore:20; 221840_:1-(Dimethylamino)-2-propanyl acetate_ppm:0_mzLogicScore:39; 18016_:Ethyl diethylcarbamate_ppm:0_mzLogicScore:20; 484619_:4,4-Dimethoxypiperidine_ppm:0_mzLogicScore:13; 486199_:Methyl norleucinate_ppm:0_mzLogicScore:20; 486344_:Methyl N,N-diethylglycinate_ppm:0_mzLogicScore:29; 11089_:N-Butylurethane_ppm:0_mzLogicScore:20; 14210723_:1-(Dimethoxymethyl)pyrrolidine_ppm:0_mzLogicScore:18; 10422_:Isobutyl urethane_ppm:0_mzLogicScore:20; 453070_:Ethyl valinate_ppm:0_mzLogicScore:24; 479849_:Ethyl isovalinate_ppm:0_mzLogicScore:24; 1414880_:Methyl 6-aminohexanoate_ppm:0_mzLogicScore:20; 81214_:Methyl D-leucinate_ppm:0_mzLogicScore:20; 191505_:5-Methylnorleucine_ppm:0_mzLogicScore:15; 67579_:Hexyl carbamate_ppm:0_mzLogicScore:20; 4246219_:2-Methyl-2-propanyl N-methylglycinate_ppm:0_mzLogicScore:29; 81451_:Ethyl N-ethyl-beta-alaninate_ppm:0_mzLogicScore:24; 487199_:N-Methylisoleucine_ppm:0_mzLogicScore:20; 486813_:3-(2-Methyl-1,3-dioxolan-2-yl)-1-propanamine_ppm:0_mzLogicScore:18; 363648_:Methyl leucinate_ppm:0_mzLogicScore:20; 78645_:Ethyl L-valinate_ppm:0_mzLogicScore:24; 9183230_:N,N-Dimethyl-L-valine_ppm:0_mzLogicScore:24; 2045090_:3-Amino-4-methylhexanoic acid_ppm:0_mzLogicScore:15; 6278_:Emylcamate_ppm:0_mzLogicScore:20; 216613_:N,N-Diethyl-beta-alanine_ppm:0_mzLogicScore:20; 152157_:3-PYRROLIDINO-1,2-PROPANEDIOL_ppm:0_mzLogicScore:22; 80321_:TERT-BUTYL L-ALANINATE_ppm:0_mzLogicScore:24; 493595_:N-Methylleucine_ppm:0_mzLogicScore:20; 387144_:Methyl isoleucinate_ppm:0_mzLogicScore:20; 393605_:2-Methyl-L-leucine_ppm:0_mzLogicScore:15; 4450753_:1722062_ppm:0_mzLogicScore:20; 2015509_:3-Amino-4,4-dimethylpentanoic acid_ppm:0_mzLogicScore:15; 168368_:4-Methyl-L-leucine_ppm:0_mzLogicScore:15; 85550_:5-Methyl-L-norleucine_ppm:0_mzLogicScore:15; 88430_:4-Morphlineethanol_ppm:0_mzLogicScore:26; 68252_:Methyl L-isoleucinate_ppm:0_mzLogicScore:20; 3402751_:tert-butyl beta-alaninate_ppm:0_mzLogicScore:24; 198338_:1722018_ppm:0_mzLogicScore:15; 2058259_:N-Methyl-L-leucine_ppm:0_mzLogicScore:20; 172751_:3-morpholinopropanol_ppm:0_mzLogicScore:26; 2015511_:4739227_ppm:0_mzLogicScore:15; 12991_:MJ1770000_ppm:0_mzLogicScore:15; 58615_:MFCD08144705_ppm:0_mzLogicScore:20; 705_:g-Butyrobetaine_ppm:0_mzLogicScore:24</t>
  </si>
  <si>
    <t>Highest in E+, present in all 3</t>
  </si>
  <si>
    <t>C5 H5 N5</t>
  </si>
  <si>
    <t>Adenine</t>
  </si>
  <si>
    <t>C5 H5 N5_ppm:-1.81_Ifit:84MatchedIso.:4</t>
  </si>
  <si>
    <t>Adenine_score:98.9</t>
  </si>
  <si>
    <t>67031367_:1,2-Dihydroimidazo[4,5-d][1,2,3]triazepine_ppm:0_mzLogicScore:17; 65999993_:7-Methyltetrazolo[1,5-a]pyrimidine_ppm:0_mzLogicScore:15; 67173802_:1H-Pyrazolo[4,3-c]pyridazin-3-amine_ppm:0_mzLogicScore:18; 67490874_:4-(1H-Pyrazol-3-yl)-1H-1,2,3-triazole_ppm:0_mzLogicScore:10; 67162665_:1-(2-Pyrimidinyl)hydrazinecarbonitrile_ppm:0_mzLogicScore:24; 67155773_:1H-Pyrazolo[3,4-d]pyridazin-7-amine_ppm:0_mzLogicScore:19; 29545734_:6H-Purin-6-amine_ppm:0_mzLogicScore:21; 472728_:8-Methyltetrazolo[1,5-b]pyridazine_ppm:0_mzLogicScore:12; 35992739_:2-Azido-4-methylpyrimidine_ppm:0_mzLogicScore:23; 483422_:3H-[1,2,3]Triazolo[4,5-b]pyridin-3-amine_ppm:0_mzLogicScore:24; 21607397_:5-amino-4-(cyanoformimidoyl)imidazole_ppm:0_mzLogicScore:20; 508130_:7-Methyl[1,2,4]triazolo[4,3-b][1,2,4]triazine_ppm:0_mzLogicScore:16; 472933_:2,3-Diamino-2-cyanosuccinonitrile_ppm:0_mzLogicScore:10; 65793190_:4H-Pyrazolo[4,3-d]pyrimidin-4-amine_ppm:0_mzLogicScore:20; 508051_:6-Methyl[1,2,4]triazolo[4,3-b][1,2,4]triazine_ppm:0_mzLogicScore:16; 30912102_:1H-Pyrazolo[4,3-d]pyrimidin-3-amine_ppm:0_mzLogicScore:29; 508127_:6-Methyl[1,2,4]triazolo[1,5-b][1,2,4]triazine_ppm:0_mzLogicScore:16; 24195393_:Imidazo[5,1-c][1,2,4]triazin-4-amine_ppm:0_mzLogicScore:20; 361536_:5H-Purin-6-amine_ppm:0_mzLogicScore:21; 8187520_:3-methyltriazolo[4,5-d]pyrimidine_ppm:0_mzLogicScore:34; 207171_:9H-Purin-9-amine_ppm:0_mzLogicScore:37; 24749303_:[1,2,4]Triazolo[4,3-a]pyrimidin-3-amine_ppm:0_mzLogicScore:18; 14900577_:1H-Pyrazolo[3,4-d]pyrimidin-3-amine_ppm:0_mzLogicScore:28; 9415542_:1H-Pyrazolo[3,4-c]pyridazin-3-amine_ppm:0_mzLogicScore:18; 24185857_:4-Hydrazino-5-pyrimidinecarbonitrile_ppm:0_mzLogicScore:26; 30686664_:[1,2,4]Triazolo[4,3-a]pyrazin-3-amine_ppm:0_mzLogicScore:16; 5292689_:Zarzissine_ppm:0_mzLogicScore:29; 80595_:4H-Pyrazolo(3,4-d)pyrimidin-4-amine_ppm:0_mzLogicScore:18; 252688_:3h-1,2,3-triazolo[4,5-c]pyridin-4-amine_ppm:0_mzLogicScore:18; 1219887_:hydrazinopyrimidine-5-carbonitrile_ppm:0_mzLogicScore:23; 13979494_:1H-Pyrazolo[3,4-d]pyrimidin-6-amine_ppm:0_mzLogicScore:26; 10465665_:1H-Purin-8-amine_ppm:0_mzLogicScore:35; 87211_:1H-Pyrazolo[4,3-d]pyrimidin-7-amine_ppm:0_mzLogicScore:30; 2412809_:[1,2,4]Triazolo[1,5-a]pyrimidin-2-amine_ppm:0_mzLogicScore:19; 2044160_:[1,2,4]TRIAZOLO[1,5-A]PYRIMIDIN-7-AMINE_ppm:0_mzLogicScore:19; 248429_:2,4-Diamino-5-pyrimidinecarbonitrile_ppm:0_mzLogicScore:26; 67952_:UR0717000_ppm:0_mzLogicScore:30; 9561_:2-Aminopurine_ppm:0_mzLogicScore:23; 185_:Adenine_ppm:0_mzLogicScore:24</t>
  </si>
  <si>
    <t>Only in E+, E- (weird!)</t>
  </si>
  <si>
    <t>C10 H13 N5 O4</t>
  </si>
  <si>
    <t>Adenosine</t>
  </si>
  <si>
    <t>C12 H18 N3 P S_ppm:0.82_Ifit:36MatchedIso.:2; C10 H21 N O3 S2_ppm:-0.6_Ifit:35MatchedIso.:3; C9 H17 N O8_ppm:2.65_Ifit:64MatchedIso.:3; C10 H13 N5 O4_ppm:-2.36_Ifit:71MatchedIso.:4</t>
  </si>
  <si>
    <t>Adenosine_score:97.8</t>
  </si>
  <si>
    <t>67038149_:(2S)-2-Amino-3-({(2R,3R,4R,5S)-5-[(1R)-1,2-dihydroxyethyl]-3,4-dihydroxytetrahydro-2-furanyl}oxy)propanoic acid (non-preferred name)_ppm:-0.001_mzLogicScore:19; 65792879_:(1xi)-1-(6-Amino-7H-purin-2-yl)-1,5-anhydro-D-xylitol_ppm:0.001_mzLogicScore:16; 65793521_:(1xi)-1-(6-Amino-7H-purin-2-yl)-1,5-anhydro-D-arabinitol_ppm:0.001_mzLogicScore:16; 65793564_:2-Amino-9-(2-deoxy-L-threo-pentofuranosyl)-1,9-dihydro-6H-purin-6-one_ppm:0.001_mzLogicScore:23; 65793779_:2-Amino-9-(2-deoxy-D-erythro-pentopyranosyl)-1,9-dihydro-6H-purin-6-one_ppm:0.001_mzLogicScore:21; 58837792_:(6R)-5-Amino-3,5-dideoxy-6-[(1S,2S)-1,2,3-trihydroxypropyl]-alpha-L-threo-hex-2-ulopyranosonic acid_ppm:-0.001_mzLogicScore:19; 66425187_:9-(5-Amino-5-deoxy-beta-D-ribofuranosyl)-9H-purin-6-ol_ppm:0.001_mzLogicScore:34; 67491547_:(2R,3R,5S)-2-(6-Amino-9H-purin-9-yl)-5-(hydroxymethyl)tetrahydro-2,3-furandiol (non-preferred name)_ppm:0.001_mzLogicScore:36; 67156362_:3-(D-Arabinofuranosyl)-3H-purin-6-amine_ppm:0.001_mzLogicScore:25; 67163107_:Ethyl (4,6-dimethyl-5,7-dioxo-4,5,6,7-tetrahydro-1H-[1,2,3]triazolo[4,5-d]pyrimidin-1-yl)acetate_ppm:0.001_mzLogicScore:8; 67157193_:3-(D-Ribofuranosyl)-3H-purin-6-amine_ppm:0.001_mzLogicScore:25; 10573923_:(1S)-1-(6-Amino-1H-purin-2-yl)-1,4-anhydro-D-ribitol_ppm:0.001_mzLogicScore:20; 391499_:9-(beta-D-erythro-Pentofuranosyl-2-ulose)-4,9-dihydro-1H-purin-6-amine_ppm:0.001_mzLogicScore:23; 514683_:(6Z)-9-(2-Deoxypentofuranosyl)-6-imino-6,9-dihydro-1H-purin-1-ol_ppm:0.001_mzLogicScore:23; 15713400_:1-(2-Azido-2,3-dideoxypentofuranosyl)-5-methyl-2,4(1H,3H)-pyrimidinedione_ppm:0.001_mzLogicScore:19; 67156763_:(1xi)-1-(6-Amino-7H-purin-2-yl)-1,4-anhydro-D-ribitol_ppm:0.001_mzLogicScore:16; 65791584_:1-[(2R,5S)-2-Azido-5-(hydroxymethyl)tetrahydro-2-furanyl]-5-methyl-2,4(1H,3H)-pyrimidinedione_ppm:0.001_mzLogicScore:19; 8396478_:(2S)-2-Amino-3-{[(3R,4S,5R,6R)-3,4,5-trihydroxy-6-(hydroxymethyl)tetrahydro-2H-pyran-2-yl]oxy}propanoic acid_ppm:-0.001_mzLogicScore:17; 8010823_:(2S)-3-Hydroxy-2-(beta-D-mannopyranosyloxy)propanamide_ppm:-0.001_mzLogicScore:17; 8118892_:1-(beta-D-Arabinofuranosyl)-1H-purin-6-amine_ppm:0.001_mzLogicScore:25; 10556340_:3-(beta-D-Xylofuranosyl)-3H-purin-6-amine_ppm:0.001_mzLogicScore:25; 10448077_:2'-Deoxyadenosine1-oxide_ppm:0.001_mzLogicScore:36; 35014479_:(2S)-3-Hydroxy-2-({[(3S,4S,5R)-2,3,4-trihydroxy-5-(hydroxymethyl)tetrahydro-2-furanyl]methyl}amino)propanoic acid (non-preferred name)_ppm:-0.001_mzLogicScore:21; 65793022_:N-7H-Purin-6-yl-D-ribofuranosylamine_ppm:0.001_mzLogicScore:34; 65792647_:2-Amino-9-[(2R,5S)-5-(hydroxymethyl)tetrahydro-2-furanyl]-7,9-dihydro-3H-purine-6,8-dione_ppm:0.001_mzLogicScore:18; 18644213_:3-{3-[(2R,5S)-5-(Hydroxymethyl)tetrahydro-2-furanyl]-5-methyl-2,6-dioxo-3,6-dihydro-1(2H)-pyrimidinyl}-1,2-triazadien-2-ium-1-ide_ppm:0.001_mzLogicScore:19; 65792098_:(1xi)-1-(6-Amino-7H-purin-2-yl)-1,4-anhydro-D-xylitol_ppm:0.001_mzLogicScore:16; 508707_:Methyl 4-(6-amino-9H-purin-9-yl)-2,3-dihydroxybutanoate_ppm:0.001_mzLogicScore:34; 65791581_:(1xi)-1-(6-Amino-7H-purin-2-yl)-1,4-anhydro-D-arabinitol_ppm:0.001_mzLogicScore:16; 10371803_:9-(beta-D-Lyxofuranosyl)-9H-purin-6-amine_ppm:0.001_mzLogicScore:38; 65792691_:(1xi)-1-(1-Amino-2,3-dihydroxy-1-oxo-2-propanyl)-1,5-anhydro-D-mannitol_ppm:-0.001_mzLogicScore:19; 280028_:1-Pentofuranosyl-1H-[1,2,3]triazolo[4,5-c]pyridin-4-amine_ppm:0.001_mzLogicScore:30; 409913_:9-(beta-L-Arabinofuranosyl)-9H-purin-6-amine_ppm:0.001_mzLogicScore:38; 311719_:9-(3-Amino-3-deoxypentofuranosyl)-3,9-dihydro-6H-purin-6-one_ppm:0.001_mzLogicScore:23; 306377_:2-Amino-9-(5-deoxypentofuranosyl)-3,9-dihydro-6H-purin-6-one_ppm:0.001_mzLogicScore:23; 18657697_:3'-Deoxyadenosine1-oxide_ppm:0.001_mzLogicScore:36; 465109_:1-(5-Azido-2,5-dideoxypentofuranosyl)-5-methyl-2,4(1H,3H)-pyrimidinedione_ppm:0.001_mzLogicScore:19; 18743871_:3-{[(2S,5R)-5-(5-Methyl-2,4-dioxo-3,4-dihydro-1(2H)-pyrimidinyl)tetrahydro-2-furanyl]methoxy}-1,2-triazadien-2-ium-1-ide_ppm:0.001_mzLogicScore:19; 269189_:1-(6-Amino-7H-purin-8-yl)-1,4-anhydropentitol_ppm:0.001_mzLogicScore:20; 399664_:4'-Azido-3'-deoxythymidine_ppm:0.001_mzLogicScore:19; 227725_:1-Pentofuranosyl-1H-pyrazolo[3,4-d]pyrimidin-4-amine_ppm:0.001_mzLogicScore:32; 205460_:9-Pentofuranosyl-9H-purin-2-amine_ppm:0.001_mzLogicScore:36; 96947_:Miserotoxin_ppm:-0.001_mzLogicScore:17; 224738_:3-Pentofuranosyl-3H-purin-6-amine_ppm:0.001_mzLogicScore:25; 18527486_:9-.beta.-D-Arabinopyranosyladenine_ppm:0.001_mzLogicScore:36; 228085_:9-Pentopyranosyl-9H-purin-6-amine_ppm:0.001_mzLogicScore:36; 3446969_:2-Amino-9-(3-deoxypentofuranosyl)-3,9-dihydro-6H-purin-6-one_ppm:0.001_mzLogicScore:23; 292819_:6-Amino-9-(2-deoxypentofuranosyl)-1,9-dihydro-2H-purin-2-one_ppm:0.001_mzLogicScore:23; 5367694_:9-(beta-L-Xylofuranosyl)-9H-purin-6-amine_ppm:0.001_mzLogicScore:38; 394874_:9-beta-D-Xylofuranosyladenine_ppm:0.001_mzLogicScore:38; 9175205_:2'-Deoxy-8-oxoadenosine_ppm:0.001_mzLogicScore:34; 171974_:2'-Deoxy-2-oxo-2-hydroadenosine_ppm:0.001_mzLogicScore:23; 9240558_:2-amino-9-(beta-D-ribofuranosyl)purine_ppm:0.001_mzLogicScore:36; 397677_:5'-Azido-5'-deoxythymidine_ppm:0.001_mzLogicScore:19; 394361_:formycin A_ppm:0.001_mzLogicScore:16; 144776_:3'-Deoxyguanosine_ppm:0.001_mzLogicScore:23; 389856_:(6R)-5-Amino-3,5-dideoxy-6-[(2R)-1,2,3-trihydroxypropyl]-L-threo-hex-2-ulopyranosonic acid_ppm:-0.001_mzLogicScore:19; 17464077_:1-(3-Azido-2,3-dideoxy-D-erythro-pentofuranosyl)-5-methyl-2,4(1H,3H)-pyrimidinedione_ppm:0.001_mzLogicScore:19; 163230_:2'-Deoxyguanosine_ppm:0.001_mzLogicScore:23; 32555_:Zidovudine_ppm:0.001_mzLogicScore:19; 447972_:neuraminic acid_ppm:-0.001_mzLogicScore:19; 20400_:Vidarabine_ppm:0.001_mzLogicScore:38; 54923_:Adenosine_ppm:0.001_mzLogicScore:38; 618_:2-Amino-9-(2-deoxypentofuranosyl)-3,9-dihydro-6H-purin-6-one_ppm:0.001_mzLogicScore:23; 5524_:1-(3-Azido-2,3-dideoxypentofuranosyl)-5-methyl-2,4(1H,3H)-pyrimidinedione_ppm:0.001_mzLogicScore:19</t>
  </si>
  <si>
    <t>Highest in one E+ and one E- sample</t>
  </si>
  <si>
    <t>C3 H7 N O2</t>
  </si>
  <si>
    <t>Alanine</t>
  </si>
  <si>
    <t>C3 H7 N O2_ppm:-2.68_Ifit:83MatchedIso.:4</t>
  </si>
  <si>
    <t>Lactamide_score:69.4; β-Alanine_score:69.9; DL-Alanine_score:71</t>
  </si>
  <si>
    <t>66423762_:Ethyl methyleneazinate_ppm:0_mzLogicScore:NA; 67497017_:1,3,5-Dioxazinane_ppm:0_mzLogicScore:NA; 13354736_:1,3-Oxazolidin-2-ol_ppm:0_mzLogicScore:NA; 60999005_:(3E)-3-(Hydroxyimino)-1-propanol_ppm:0_mzLogicScore:NA; 67039198_:1,3,2-Dioxazinane_ppm:0_mzLogicScore:NA; 7875468_:(2E)-1-Hydroxy-2-propanone oxime_ppm:0_mzLogicScore:NA; 8488533_:3,3-Azetidinediol_ppm:0_mzLogicScore:NA; 10652362_:2-Amino-3-hydroxypropanal_ppm:0_mzLogicScore:NA; 2293420_:Ethylcarbamic acid_ppm:0_mzLogicScore:NA; 21378094_:1,2-Oxazolidin-5-ol_ppm:0_mzLogicScore:NA; 40890_:Dimethylcarbamic acid_ppm:0_mzLogicScore:NA; 23954_:N-Hydroxy-N-methylacetamide_ppm:0_mzLogicScore:NA; 62858_:N-(2-Hydroxyethyl)formamide_ppm:0_mzLogicScore:NA; 10514_:Propyl nitrite_ppm:0_mzLogicScore:NA; 9963803_:N-Methoxy-N-methylformamide_ppm:0_mzLogicScore:NA; 123515_:2-Methoxyacetamide_ppm:0_mzLogicScore:NA; 73217_:Methyl methylcarbamate_ppm:0_mzLogicScore:NA; 96991_:HMMF_ppm:0_mzLogicScore:NA; 3357540_:3-Hydroxypropanamide_ppm:0_mzLogicScore:NA; 68260_:N-Hydroxypropanamide_ppm:0_mzLogicScore:NA; 10466_:Isopropyl nitrite_ppm:0_mzLogicScore:NA; 1255138_:(R)-(+)-Lactamide_ppm:0_mzLogicScore:NA; 62574_:Formicin_ppm:0_mzLogicScore:NA; 85030_:ZVYQ1_ppm:0_mzLogicScore:NA; 7615_:1-Nitropropane_ppm:0_mzLogicScore:NA; 62434_:Methyl glycinate_ppm:0_mzLogicScore:NA; 387_:2-Nitropropane_ppm:0_mzLogicScore:NA; 1057_:Sarcosine_ppm:0_mzLogicScore:NA; 582_:DL-Alanine_ppm:0_mzLogicScore:NA; 64234_:D-(-)-Alanine_ppm:0_mzLogicScore:NA; 234_:.beta.-Alanine_ppm:0_mzLogicScore:NA; 5439_:Ethyl carbamate_ppm:0_mzLogicScore:NA; 5735_:L-(+)-Alanine_ppm:0_mzLogicScore:NA</t>
  </si>
  <si>
    <t>Alanine,ΔRT:-1.42</t>
  </si>
  <si>
    <t>C5 H6 O5</t>
  </si>
  <si>
    <t>alpha-ketoglutarate</t>
  </si>
  <si>
    <t>C5 H6 O5_ppm:-1.78_Ifit:80MatchedIso.:3</t>
  </si>
  <si>
    <t>67497982_:2-Hydroxy-1,3-dioxepane-4,7-dione_ppm:0_mzLogicScore:15; 24769922_:acetoxy ketone_ppm:0_mzLogicScore:15; 389800_:(2R)-4,5-Dihydroxy-2-(hydroxymethyl)-3(2H)-furanone_ppm:0_mzLogicScore:11; 389720_:(S)-2-methyl-3-oxosuccinic acid_ppm:0_mzLogicScore:15; 32989602_:3-Ethoxy-2,3-dioxopropanoic acid_ppm:0_mzLogicScore:15; 4885628_:5-Hydroxy-2,4-dioxopentanoic acid_ppm:0_mzLogicScore:15; 19039793_:3,4-Dihydroxy-5-(hydroxymethyl)-2(5H)-furanone_ppm:0_mzLogicScore:17; 29781937_:2-Hydroxy-5-oxotetrahydro-2-furancarboxylic acid_ppm:0_mzLogicScore:15; 4142779_:2-Methyl-3-oxosuccinic acid_ppm:0_mzLogicScore:15; 4518006_:(2E)-2-Methoxy-2-butenedioic acid_ppm:0_mzLogicScore:17; 2282483_:(R,S)-b-Methylmalate_ppm:0.001_mzLogicScore:15; 10633205_:Acetylmalonic acid_ppm:0_mzLogicScore:15; 20016055_:dehydro-D-arabinono-1,4-lactone_ppm:0_mzLogicScore:17; 5381982_:3-hydroxy-glutarate_ppm:0.001_mzLogicScore:15; 476682_:dimethyl mesoxalate_ppm:0_mzLogicScore:15; 3579615_:a-Methylmalate_ppm:0.001_mzLogicScore:15; 114176_:oxaloacetic acid 4-methyl ester_ppm:0_mzLogicScore:15; 3801152_:hydroxyglutarate_ppm:0.001_mzLogicScore:15; 61623_:Acetonedicarboxylic Acid_ppm:0_mzLogicScore:15; 50_:alpha-Ketoglutaric acid_ppm:0_mzLogicScore:15</t>
  </si>
  <si>
    <t>alpha-ketoglutarate,ΔRT:-0.8</t>
  </si>
  <si>
    <t>Highest in C, lowest in E+</t>
  </si>
  <si>
    <t>C5 H12 O5</t>
  </si>
  <si>
    <t>Arabitol or other pentol</t>
  </si>
  <si>
    <t>C5 H12 O5_ppm:-2.17_Ifit:74MatchedIso.:3</t>
  </si>
  <si>
    <t>Xylitol_score:92.6; L-(-)-Arabitol_score:97.6; D-(+)-Arabitol_score:97.7</t>
  </si>
  <si>
    <t>D-Xylitol_score:88.5; D-Arabitol_score:89.9; Ribitol_score:90.3</t>
  </si>
  <si>
    <t>67496980_:2-[Hydroxy(dimethoxy)methoxy]ethanol_ppm:0_mzLogicScore:23; 21865515_:apiitol_ppm:0_mzLogicScore:53; 133720_:D-apiitol_ppm:0_mzLogicScore:53; 21391692_:(3xi)-D-erythro-Pentitol_ppm:0_mzLogicScore:68; 10254628_:Ribitol_ppm:0_mzLogicScore:68; 388391_:L-(−)-Arabitol_ppm:0_mzLogicScore:68; 84971_:D-(+)-arabitol_ppm:0_mzLogicScore:68; 804_:pentane-1,2,3,4,5-pentol_ppm:0_mzLogicScore:68; 6646_:Xylitol_ppm:0_mzLogicScore:68</t>
  </si>
  <si>
    <t>Highest in C, but reps don’t argee well</t>
  </si>
  <si>
    <t>C6 H14 N4 O2</t>
  </si>
  <si>
    <t>Arginine</t>
  </si>
  <si>
    <t>C6 H14 N4 O2_ppm:-2.65_Ifit:70MatchedIso.:4</t>
  </si>
  <si>
    <t>L-(+)-Arginine_score:85.4; DL-Arginine_score:98.1</t>
  </si>
  <si>
    <t>L-Arginine_score:93.5</t>
  </si>
  <si>
    <t>10652931_:N-(3-Carbamimidamidopropyl)glycine_ppm:0_mzLogicScore:51; 10132526_:2-amino-5-ureidopentanamide_ppm:0_mzLogicScore:76; 8115599_:N,N'-Bis(2-aminoethyl)ethanediamide_ppm:0_mzLogicScore:25; 261379_:N,N,N',N'-Tetramethyl-1,2-hydrazinedicarboxamide_ppm:0_mzLogicScore:25; 22223_:N,N'-Diethyl-N,N'-dinitroso-1,2-ethanediamine_ppm:0_mzLogicScore:25; 21083_:Isobutylidenediurea_ppm:0_mzLogicScore:42; 64224_:D-(-)-Arginine_ppm:0_mzLogicScore:93; 59505_:Adipic acid dihydrazide_ppm:0_mzLogicScore:42; 6082_:L-(+)-Arginine_ppm:0_mzLogicScore:93; 227_:DL-Arginine_ppm:0_mzLogicScore:93</t>
  </si>
  <si>
    <t>Arginine,ΔRT:-0.76</t>
  </si>
  <si>
    <t>C4 H8 N2 O3</t>
  </si>
  <si>
    <t>Asparagine</t>
  </si>
  <si>
    <t>C4 H8 N2 O3_ppm:-2.58_Ifit:97MatchedIso.:2</t>
  </si>
  <si>
    <t>Actinomycin D_simScore:81.6; Creatine_score:61.4</t>
  </si>
  <si>
    <t>67173907_:2-(Nitromethyl)-1,2-oxazolidine_ppm:0_mzLogicScore:34; 10351198_:3-Nitro-1,3-oxazinane_ppm:0_mzLogicScore:32; 24192336_:4-(Nitroamino)-2-butanone_ppm:0_mzLogicScore:28; 19961796_:1-(Nitrosoamino)ethyl acetate_ppm:0_mzLogicScore:26; 21375901_:4-Nitroso-3-morpholinol_ppm:0_mzLogicScore:36; 19961795_:(Methylamino)methyl N-oxoglycinate_ppm:0_mzLogicScore:32; 2340246_:N-Carbamoyl-2-methoxyacetamide_ppm:0_mzLogicScore:36; 145384_:Methyl ethyl(nitroso)carbamate_ppm:0_mzLogicScore:27; 156574_:N-(Nitrosomethyl)-beta-alanine_ppm:0_mzLogicScore:38; 261226_:Malamide_ppm:0_mzLogicScore:34; 111134_:[(2-Hydroxyethyl)(nitroso)amino]acetaldehyde_ppm:0_mzLogicScore:36; 24192370_:N-Carbamoyl-2-hydroxypropanamide_ppm:0_mzLogicScore:39; 1258079_:N-Carbamoyl-Alanine_ppm:0_mzLogicScore:47; 19953632_:Methylazoxymethanol Acetate_ppm:0_mzLogicScore:26; 149012_:[Ethyl(nitroso)amino]acetic acid_ppm:0_mzLogicScore:43; 54020_:N-[(Methylcarbamoyl)oxy]acetamide_ppm:0_mzLogicScore:20; 9993767_:[(2-Amino-2-oxoethyl)amino]acetic acid_ppm:0_mzLogicScore:44; 16056662_:2-(Nitrosoamino)ethyl acetate_ppm:0_mzLogicScore:29; 71063_:2-Methoxymalonamide_ppm:0_mzLogicScore:31; 4515570_:[(E)-Methyl-ONN-azoxy]methyl acetate_ppm:0_mzLogicScore:26; 3355274_:MFCD00656372_ppm:0_mzLogicScore:26; 19004_:Aminoacetic anhydride_ppm:0_mzLogicScore:32; 10624866_:N-Hydroxysuccinamide_ppm:0_mzLogicScore:28; 313303_:isoasparagine_ppm:0_mzLogicScore:37; 1258080_:N-Carbamoyl-L-alanine_ppm:0_mzLogicScore:47; 133541_:3-[Methyl(nitroso)amino]propanoic acid_ppm:0_mzLogicScore:35; 97020_:4-Nitroso-2-morpholinol_ppm:0_mzLogicScore:39; 11118_:(Methyl-ONN-azoxy)methyl acetate_ppm:0_mzLogicScore:26; 18957_:4-Nitromorpholine_ppm:0_mzLogicScore:36; 5378734_:isoasparagine_ppm:0_mzLogicScore:37; 377278_:N-Carbamoylalanine_ppm:0_mzLogicScore:47; 2066641_:Ethyl hydrazino(oxo)acetate_ppm:0_mzLogicScore:32; 38318_:[Methyl(nitroso)amino]methyl acetate_ppm:0_mzLogicScore:26; 62588_:MFCD00047870_ppm:0_mzLogicScore:23; 388495_:3-METHYLHYDANTOIC ACID_ppm:0_mzLogicScore:47; 109_:Ureidopropionic acid_ppm:0_mzLogicScore:39; 11506_:N-Methyl-N-nitrosourethane_ppm:0_mzLogicScore:21; 388679_:D-Asparagine_ppm:0_mzLogicScore:41; 10690_:Glycylglycine_ppm:0_mzLogicScore:33; 231_:DL-asparagine_ppm:0_mzLogicScore:41; 6031_:L-(-)-Asparagine_ppm:0_mzLogicScore:41</t>
  </si>
  <si>
    <t>Asparagine,ΔRT:-0.83</t>
  </si>
  <si>
    <t>~same in all; up in one C rep</t>
  </si>
  <si>
    <t>C5 H11 N O2</t>
  </si>
  <si>
    <t>Betaine</t>
  </si>
  <si>
    <t>C5 H11 N O2_ppm:-3.08_Ifit:52MatchedIso.:5</t>
  </si>
  <si>
    <t>5-Aminovaleric acid_score:96.9; Betaine_score:98.8; Valine_score:99.1</t>
  </si>
  <si>
    <t>67036086_:3-Methyl-3-nitroso-2-butanol_ppm:0_mzLogicScore:14; 67024886_:5-Ethoxy-1,3-oxazolidine_ppm:0_mzLogicScore:19; 14455654_:2,6-Piperidinediol_ppm:0_mzLogicScore:19; 67031483_:1-Piperidinol 1-oxide_ppm:0_mzLogicScore:19; 10814156_:2-(1,3-Dioxolan-4-yl)ethanamine_ppm:0_mzLogicScore:10; 476893_:2-Methoxy-N-methylpropanamide_ppm:0_mzLogicScore:19; 9139677_:(2S,3S,4R)-2-Methyl-3,4-pyrrolidinediol_ppm:0_mzLogicScore:29; 472206_:N-Methoxymethyl-N-methylacetamide_ppm:0_mzLogicScore:19; 11500213_:1,2-Piperidinediol_ppm:0_mzLogicScore:19; 456989_:2,2-Dimethylpropyl nitrite_ppm:0_mzLogicScore:10; 2986768_:Diethylcarbamic acid_ppm:0_mzLogicScore:24; 2292237_:Butylcarbamic acid_ppm:0_mzLogicScore:14; 5037194_:(3R)-4-ammonio-3-methylbutanoate_ppm:0_mzLogicScore:14; 459827_:Propyl methylcarbamate_ppm:0_mzLogicScore:10; 11291305_:3-hydroxyprolinol_ppm:0_mzLogicScore:24; 32037811_:1-(1,3-Dioxan-4-yl)methanamine_ppm:0_mzLogicScore:14; 4532743_:(2Z)-3-Hydroxy-3-methyl-2-butanone oxime_ppm:0_mzLogicScore:10; 10398213_:2-(Aminomethyl)butanoic acid_ppm:0_mzLogicScore:14; 14355416_:3,5-Piperidinediol_ppm:0_mzLogicScore:29; 476688_:2-Hydroxy-N,2-dimethylpropanamide_ppm:0_mzLogicScore:19; 494114_:MFCD03376923_ppm:0_mzLogicScore:14; 85032_:Ethylurethan_ppm:0_mzLogicScore:10; 2282480_:2-Methyl-2-nitrobutane_ppm:0_mzLogicScore:10; 10734734_:4-(Hydroxymethyl)-3-pyrrolidinol_ppm:0_mzLogicScore:24; 471786_:3-Amino-2-methylbutanoic acid_ppm:0_mzLogicScore:14; 809131_:(2S)-4-Amino-2-methylbutanoic acid_ppm:0_mzLogicScore:14; 90950_:N-Hydroxy-N-methylbutanamide_ppm:0_mzLogicScore:14; 128580_:2-Nitropentane_ppm:0_mzLogicScore:10; 809132_:(2R)-4-Amino-2-methylbutanoic acid_ppm:0_mzLogicScore:14; 212868_:tert-Pentyl nitrite_ppm:0_mzLogicScore:10; 8255920_:(3R,4R)-4-(Hydroxymethyl)-3-pyrrolidinol_ppm:0_mzLogicScore:24; 10175616_:N-Ethyl-L-alanine_ppm:0_mzLogicScore:29; 118604_:N-Hydroxypentanamide_ppm:0_mzLogicScore:10; 18781888_:(3R,5S)-5-(Hydroxymethyl)-3-pyrrolidinol_ppm:0_mzLogicScore:29; 74293_:Isopropyl methylcarbamate_ppm:0_mzLogicScore:10; 2778160_:4-ammonio-3-methylbutanoate_ppm:0_mzLogicScore:14; 11828_:3-Nitropentane_ppm:0_mzLogicScore:10; 202118_:4-Morpholinylmethanol_ppm:0_mzLogicScore:29; 4517377_:3-Hydroxy-3-methyl-2-butanone Oxime_ppm:0_mzLogicScore:10; 9216068_:N-Me-Ala-OMe_ppm:0_mzLogicScore:24; 133105_:Methyl 2-aminobutyrate_ppm:0_mzLogicScore:19; 291474_:MFCD00025539_ppm:0_mzLogicScore:10; 267989_:N-Hydroxy-2,2-dimethylpropanamide_ppm:0_mzLogicScore:10; 10467910_:Isopropyl glycinate_ppm:0_mzLogicScore:19; 2645218_:3,4-Piperidinediol_ppm:0_mzLogicScore:24; 27268440_:2-Amino-1,5-anhydro-2,4-dideoxypentitol_ppm:0_mzLogicScore:14; 15475664_:2-Methyl-3-(methylamino)propanoic acid_ppm:0_mzLogicScore:14; 366795_:N-Propylglycine_ppm:0_mzLogicScore:29; 393202_:PIPERIDINE-3,4-DIOL_ppm:0_mzLogicScore:24; 62604_:3-Methyl-1-nitrobutane_ppm:0_mzLogicScore:10; 8117748_:2-(Methylamino)butanoic acid_ppm:0_mzLogicScore:24; 10508_:MFCD00025466_ppm:0_mzLogicScore:10; 3078697_:MFCD13176172_ppm:0_mzLogicScore:19; 471763_:2-Methylaminomethyl-1,3-Dioxolane_ppm:0_mzLogicScore:19; 2988141_:4-Amino-2-methylbutanoic acid_ppm:0_mzLogicScore:14; 54168_:2-(3-OXAZOLIDINE)ETHANOL_ppm:0_mzLogicScore:33; 193762_:4-AMINOVALERIC ACID_ppm:0_mzLogicScore:14; 3397160_:Methyl 2-methylalaninate_ppm:0_mzLogicScore:19; 68977_:Ethyl L-alaninate_ppm:0_mzLogicScore:19; 78967_:Propionylaminoethanol_ppm:0_mzLogicScore:24; 88526_:2-Hydroxy-N,N-dimethylpropanamide_ppm:0_mzLogicScore:24; 12187_:MFCD01738220_ppm:0_mzLogicScore:14; 73599_:Methyl N,N-dimethylglycinate_ppm:0_mzLogicScore:29; 21169672_:(R)-3-Amino-valeric acid_ppm:0_mzLogicScore:14; 62449_:Ethyl alaninate_ppm:0_mzLogicScore:19; 191367_:506508_ppm:0_mzLogicScore:10; 471655_:3-Hydroxy-N,N-dimethylpropanamide_ppm:0_mzLogicScore:19; 8686244_:PMOx_ppm:0_mzLogicScore:29; 9962964_:N,N-Dimethylalanine_ppm:0_mzLogicScore:29; 17580_:Methyl 4-aminobutanoate_ppm:0_mzLogicScore:14; 86527_:Ethyl N-methylglycinate_ppm:0_mzLogicScore:24; 4589713_:N,N-Dimethyl-L-alanine_ppm:0_mzLogicScore:29; 371693_:Ethyl beta-alaninate_ppm:0_mzLogicScore:14; 86426_:2,2-dimethyl-beta-alanine_ppm:0_mzLogicScore:14; 63869_:4-methylaminobutyric acid_ppm:0_mzLogicScore:14; 11695_:Ethyl ethylcarbamate_ppm:0_mzLogicScore:14; 209512_:N,N-Dimethyl-beta-alanine_ppm:0_mzLogicScore:19; 5342127_:Isovaline_ppm:0_mzLogicScore:19; 11271826_:3-Aminopentanoic acid_ppm:0_mzLogicScore:14; 2977668_:1,4-dioxan-2-ylmethanamine_ppm:0_mzLogicScore:14; 2738191_:2-Morpholinylmethanol_ppm:0_mzLogicScore:24; 2041665_:3-Amino-3-methylbutanoic acid_ppm:0_mzLogicScore:14; 2006992_:D-Isovaline_ppm:0_mzLogicScore:19; 11108_:EZ0175000_ppm:0_mzLogicScore:10; 85483_:Isovaline_ppm:0_mzLogicScore:19; 4315796_:2-(Aminooxy)tetrahydro-2H-pyran_ppm:0_mzLogicScore:10; 388660_:D-(-)-norvaline_ppm:0_mzLogicScore:19; 7762_:Iso-Amyl nitrite_ppm:0_mzLogicScore:10; 74032_:N-methylmorpholine-N-oxide_ppm:0_mzLogicScore:29; 70313_:Boc-amide_ppm:0_mzLogicScore:10; 801_:DL-Norvaline_ppm:0_mzLogicScore:19; 58608_:L-Norvaline_ppm:0_mzLogicScore:19; 135_:5-AVA_ppm:0_mzLogicScore:14; 68242_:MeAIB_ppm:0_mzLogicScore:24; 64635_:D-(-)-Valine_ppm:0_mzLogicScore:19; 9632_:n-Pentyl nitrite_ppm:0_mzLogicScore:10; 1148_:DL-Valine_ppm:0_mzLogicScore:19; 242_:trimethylglycine_ppm:0_mzLogicScore:29; 6050_:L-(+)-Valine_ppm:0_mzLogicScore:19</t>
  </si>
  <si>
    <t>Valine,ΔRT:0.16; Valine,ΔRT:-1.44</t>
  </si>
  <si>
    <t>highest in E+, but present in other two (E+ &gt;&gt; E- &gt; C)</t>
  </si>
  <si>
    <t>C9 H11 N5 O3</t>
  </si>
  <si>
    <t>Biopterin</t>
  </si>
  <si>
    <t>C3 H12 N9 O2 P_ppm:1.38_Ifit:32MatchedIso.:2; C8 H15 N O7_ppm:2.67_Ifit:79MatchedIso.:2; C9 H19 N O2 S2_ppm:-0.99_Ifit:42MatchedIso.:2; C9 H11 N5 O3_ppm:-2.97_Ifit:86MatchedIso.:3</t>
  </si>
  <si>
    <t>Mebendazole amine_score:56.2; Sepiapterin_score:71.9; Biopterin_score:88.3</t>
  </si>
  <si>
    <t>67028081_:2-Oxo-N-(4-oxo-3,4,5,6,7,8-hexahydro-2-pteridinyl)propanamide_ppm:0.001_mzLogicScore:12; 67027843_:(4R,5S,6R,7R)-1-Amino-4,5,6,7,8-pentahydroxy-2,3-octanedione_ppm:-0.001_mzLogicScore:14; 67034407_:6-O-Glycyl-D-mannose_ppm:-0.001_mzLogicScore:14; 65791855_:N-[(3R,4S,5S,6R)-2,3,4,5-Tetrahydroxy-6-(hydroxymethyl)tetrahydro-2H-pyran-2-yl]acetamide (non-preferred name)_ppm:-0.001_mzLogicScore:13; 65792436_:(2S,3S,4S,5S,6R)-6-(Hydroxymethyl)-2-[(1-hydroxyvinyl)amino]tetrahydro-2H-pyran-2,3,4,5-tetrol (non-preferred name)_ppm:-0.001_mzLogicScore:13; 18646186_:2-Acetamido-2-deoxymannosonic acid_ppm:-0.001_mzLogicScore:14; 67024721_:N-[(2S,3S,4S,5S,6R)-2,3,4,5-Tetrahydroxy-6-(hydroxymethyl)tetrahydro-2H-pyran-2-yl]acetamide (non-preferred name)_ppm:-0.001_mzLogicScore:13; 66738893_:2-Deoxy-2-(glycoloylamino)-D-galactopyranose_ppm:-0.001_mzLogicScore:13; 67491661_:(2R,3S,4R,5R)-2-Acetyl-2,3,4,5,6-pentahydroxyhexanamide (non-preferred name)_ppm:-0.001_mzLogicScore:14; 67162396_:1-(7-Nitro-2,1,3-benzoxadiazol-4-yl)-1,3-propanediamine_ppm:0.001_mzLogicScore:7; 389048_:2-Deoxy-2-(glycoloylamino)-alpha-D-mannopyranose_ppm:-0.001_mzLogicScore:13; 67029097_:6-O-Glycyl-D-glucose_ppm:-0.001_mzLogicScore:14; 66425117_:(2S)-3-Hydroxy-2-{[(3R,4S,5R)-3,4,5-trihydroxytetrahydro-2H-pyran-2-yl]amino}propanoic acid (non-preferred name)_ppm:-0.001_mzLogicScore:13; 67157363_:({[(2R,3S,4S,5R)-2,3,4,5-Tetrahydroxytetrahydro-2H-pyran-2-yl]methyl}amino)acetic acid (non-preferred name)_ppm:-0.001_mzLogicScore:13; 67160907_:{[(3R,4S,5R,6R)-3,4,5-Trihydroxy-6-(hydroxymethyl)tetrahydro-2H-pyran-2-yl]amino}acetic acid (non-preferred name)_ppm:-0.001_mzLogicScore:13; 65793413_:N-[(2S,3R,4S,5R,6R)-2,3,4,5-Tetrahydroxy-6-(hydroxymethyl)tetrahydro-2H-pyran-2-yl]acetamide (non-preferred name)_ppm:-0.001_mzLogicScore:13; 21377790_:8-amino-3,8-dideoxymannooct-2-ulosonic acid_ppm:-0.001_mzLogicScore:14; 10725716_:2-O-Acetamidohexose_ppm:-0.001_mzLogicScore:14; 4926825_:3,6-Dimethyl-4-(2-oxopropyl)-3H-[1,2,3]triazolo[4,5-d]pyrimidine-5,7(4H,6H)-dione_ppm:0.001_mzLogicScore:7; 35014485_:({[(3S,4S,5R)-2,3,4-Trihydroxy-5-(hydroxymethyl)tetrahydro-2-furanyl]methyl}amino)acetic acid (non-preferred name)_ppm:-0.001_mzLogicScore:13; 388953_:N-glycoloyl-beta-D-glucosamine_ppm:-0.001_mzLogicScore:13; 13077613_:N-glycoloyl-D-glucosamine_ppm:-0.001_mzLogicScore:13; 35032770_:8-[(Aminomethyl)sulfanyl]-6-sulfanyloctanoic acid_ppm:0_mzLogicScore:10; 58145530_:8-amino-3,8-dideoxy-alpha-D-manno-oct-2-ulosonic acid_ppm:-0.001_mzLogicScore:13; 511084_:1-(Diaminomethylene)-3-(3-methyl-4-nitrophenyl)urea_ppm:0.001_mzLogicScore:13; 8418712_:(2S,3S)-4-(6-Amino-9H-purin-9-yl)-2,3-dihydroxybutanal_ppm:0.001_mzLogicScore:14; 8306435_:2-Deoxy-2-(glycoloylamino)-D-mannopyranose_ppm:-0.001_mzLogicScore:13; 17229502_:N-Glycolyl-D-mannosamine_ppm:-0.001_mzLogicScore:14; 29433476_:{[(3S,4S,5R)-3,4-Dihydroxy-2,5-bis(hydroxymethyl)tetrahydro-2-furanyl]amino}acetic acid_ppm:-0.001_mzLogicScore:13; 4476756_:4-(6-Amino-9H-purin-9-yl)-2-hydroxybutanoic acid_ppm:0.001_mzLogicScore:14; 21211028_:2-Amino-6-(1,2-dihydroxypropyl)-4(8H)-pteridinone_ppm:0.001_mzLogicScore:14; 4573937_:N-acetyl-D-glucosaminic acid_ppm:-0.001_mzLogicScore:14; 4590925_:2-Amino-7-[(1S,2R)-1,2-dihydroxypropyl]-4(1H)-pteridinone_ppm:0.001_mzLogicScore:31; 559118_:1-[(6R)-2-Amino-4-oxo-1,4,5,6,7,8-hexahydro-6-pteridinyl]-1,2-propanedione_ppm:0.001_mzLogicScore:17; 388528_:N-Acetyl-3,4,5,6-tetrahydroxynorleucine_ppm:-0.001_mzLogicScore:14; 294738_:2-(6-Amino-9H-purin-9-yl)tetrahydro-3,4-furandiol_ppm:0.001_mzLogicScore:14; 4590172_:2-Amino-7-[(1R,2S)-1,2-dihydroxypropyl]-4(1H)-pteridinone_ppm:0.001_mzLogicScore:31; 2339006_:fructosylglycine_ppm:-0.001_mzLogicScore:14; 5011_:Sepiapterin_ppm:0.001_mzLogicScore:12; 13628150_:Orinapterin_ppm:0.001_mzLogicScore:43; 570620_:2-(1,3-Dimethyl-2,6-dioxo-1,2,3,6-tetrahydro-7H-purin-7-yl)acetamide_ppm:0.001_mzLogicScore:10; 4590031_:L-Biopterin_ppm:0.001_mzLogicScore:31; 527546_:N-[5-(Methoxymethyl)-7-oxo-1,7-dihydro[1,2,4]triazolo[1,5-a]pyrimidin-2-yl]acetamide_ppm:0.001_mzLogicScore:14; 114280_:dyspropterin_ppm:0.001_mzLogicScore:12; 392400_:D-Biopterin_ppm:0.001_mzLogicScore:36; 58746_:Sepiapterin_ppm:0.001_mzLogicScore:12; 10168402_:1-(2-Amino-4-oxo-2,3,4,4a,5,8-hexahydro-6-pteridinyl)-1,2-propanedione_ppm:0.001_mzLogicScore:10; 392795_:87860_ppm:0.001_mzLogicScore:43; 2288_:2-Amino-6-(1,2-dihydroxypropyl)-4(1H)-pteridinon_ppm:0.001_mzLogicScore:36</t>
  </si>
  <si>
    <t>C10 H16 N2 O3 S</t>
  </si>
  <si>
    <t>Biotin</t>
  </si>
  <si>
    <t>C11 H17 O4 P_ppm:4.18_Ifit:76MatchedIso.:2; C12 H13 N4 P_ppm:-1.3_Ifit:72MatchedIso.:2; C10 H16 N2 O3 S_ppm:-2.85_Ifit:75MatchedIso.:3</t>
  </si>
  <si>
    <t>Biotin_score:97.7</t>
  </si>
  <si>
    <t>65998754_:5-(1,3-Dioxolan-2-yl)-1-(ethoxymethyl)-2-(methylsulfanyl)-1H-imidazole_ppm:0.001_mzLogicScore:12; 67025772_:2-Anilinoethyl 2-aminoethanesulfonate_ppm:0.001_mzLogicScore:14; 469512_:Methyl N-acetyl-S-(1-cyano-2-propanyl)cysteinate_ppm:0.001_mzLogicScore:22; 5408838_:5-[(3aR,4S,6aR)-2-Oxohexahydro-1H-thieno[3,4-d]imidazol-4-yl]pentanoic acid_ppm:0.001_mzLogicScore:41; 8809412_:3-(5-tert-butyl-3-hydroxy-1,2-thiazol-4-yl)alanine_ppm:0.001_mzLogicScore:19; 474375_:5,5-Diethyl-1-[(methylsulfanyl)methyl]-2,4,6(1H,3H,5H)-pyrimidinetrione_ppm:0.001_mzLogicScore:20; 454669_:Diethyl 4-methylphenyl phosphate_ppm:-0.001_mzLogicScore:12; 129444_:N-(2-Hydroxy-5-(2-(methylamino)ethyl)phenyl)methanesulfonamide_ppm:0.001_mzLogicScore:19; 497736_:DIETHYL O-TOLYL PHOSPHATE_ppm:-0.001_mzLogicScore:13; 4451469_:THIO-ATPA_ppm:0.001_mzLogicScore:19; 171376_:2-Amino-N-(4-ethoxyphenyl)ethanesulfonamide_ppm:0.001_mzLogicScore:12; 4474762_:5-[(4R)-2-oxohexahydro-1H-thieno[3,4-d]imidazol-4-yl]pentanoic acid_ppm:0.001_mzLogicScore:41; 525724_:diethyl 4-methoxyphenylphosphonate_ppm:-0.001_mzLogicScore:12; 208492_:Diethyl [hydroxy(phenyl)methyl]phosphonate_ppm:-0.001_mzLogicScore:13; 14288_:U56LDN9FFT_ppm:0.001_mzLogicScore:19; 149962_:biotin_ppm:0.001_mzLogicScore:41; 248_:hexahydro-2-oxo-1h-thieno(3,4-d)imidazole-4-pentanoic acid_ppm:0.001_mzLogicScore:41</t>
  </si>
  <si>
    <t>C7 H15 N O3</t>
  </si>
  <si>
    <t>Carnitine</t>
  </si>
  <si>
    <t>C7 H15 N O3_ppm:-2.86_Ifit:67MatchedIso.:5</t>
  </si>
  <si>
    <t>L(-)-Carnitine_score:99.6; D-Carnitine_score:99.6; DL-Carnitine_score:99.7</t>
  </si>
  <si>
    <t>66000461_:1-(Diethylamino)ethyl hydrogen carbonate_ppm:0_mzLogicScore:29; 67169859_:3-(Dimethylamino)-4-hydroxy-3-methylbutanoic acid_ppm:0_mzLogicScore:36; 67491388_:3-(Trimethylammonio)propyl carbonate_ppm:0_mzLogicScore:43; 67167340_:4-Hydroxy-N,N-dimethyl-L-isovaline_ppm:0_mzLogicScore:36; 13277426_:3-hydroxy-4-(trimethyl-$l^{4}-azanyl)butanoate_ppm:0_mzLogicScore:72; 19987102_:t-Butyl-D-serine_ppm:0_mzLogicScore:36; 61597187_:(2R,3S,4R)-2-(2-Hydroxyethyl)-1-methyl-3,4-pyrrolidinediol_ppm:0_mzLogicScore:39; 52375166_:5-Hydroxy-N-(2-hydroxyethyl)pentanamide_ppm:0_mzLogicScore:36; 37687244_:2-Amino-4-hydroxyheptanoic acid_ppm:0_mzLogicScore:36; 468472_:2-Methyl-5-nitro-3-hexanol_ppm:0_mzLogicScore:29; 134193_:N-(2-Methyl-2-propanyl)-L-serine_ppm:0_mzLogicScore:36; 487165_:Methyl 3-[methoxy(methyl)amino]butanoate_ppm:0_mzLogicScore:36; 475473_:Methyl tert-butyl(methoxy)carbamate_ppm:0_mzLogicScore:22; 494109_:Methyl N-methoxy-N,2-dimethylalaninate_ppm:0_mzLogicScore:29; 5505735_:(2R)-2-Ammonio-2-(hydroxymethyl)-4-methylpentanoate_ppm:0_mzLogicScore:36; 4932383_:Butyl D-serinate_ppm:0_mzLogicScore:36; 24188363_:Isopropyl L-homoserinate_ppm:0_mzLogicScore:36; 24188364_:Propyl L-homoserinate_ppm:0_mzLogicScore:36; 2849730_:1-Amino-3-[2-(vinyloxy)ethoxy]-2-propanol_ppm:0_mzLogicScore:29; 478623_:Methyl 2-(aminooxy)-4-methylpentanoate_ppm:0_mzLogicScore:36; 468071_:O-Propylhomoserine_ppm:0_mzLogicScore:36; 2632385_:6-Amino-2,2-dimethyl-1,3-dioxepan-5-ol_ppm:0_mzLogicScore:33; 467916_:Heptyl nitrate_ppm:0_mzLogicScore:29; 4322277_:2-Amino-3-hydroxy-4,4-dimethylpentanoic acid_ppm:0_mzLogicScore:43; 151726_:3-Amino-2-hydroxy-5-methylhexanoic acid_ppm:0_mzLogicScore:36; 236853_:Methyl 3-amino-2,3,6-trideoxyhexopyranoside_ppm:0_mzLogicScore:33; 2599219_:O-(2-Methyl-2-propanyl)serine_ppm:0_mzLogicScore:36; 157517_:N-(2-Hydroxyethyl)-L-valine_ppm:0_mzLogicScore:36; 99496_:107210_ppm:0_mzLogicScore:39; 5369517_:H-Ser(tBu)-OH_ppm:0_mzLogicScore:36; 5369515_:O-tert-Butyl-L-serine_ppm:0_mzLogicScore:36; 2006614_:D-(+)-Carnitine_ppm:0_mzLogicScore:72; 2015012_:2353995_ppm:0_mzLogicScore:29; 10455_:(-)-L-Carnitine_ppm:0_mzLogicScore:72; 282_:DL-Carnitine_ppm:0_mzLogicScore:72</t>
  </si>
  <si>
    <t>Carnitine,ΔRT:-0.91</t>
  </si>
  <si>
    <t>~same in all; up in one E+ rep</t>
  </si>
  <si>
    <t>C5 H13 N O</t>
  </si>
  <si>
    <t>Choline</t>
  </si>
  <si>
    <t>C5 H13 N O_ppm:-3.52_Ifit:56MatchedIso.:6</t>
  </si>
  <si>
    <t>Choline_score:98.2</t>
  </si>
  <si>
    <t>16331058_:N-Methoxy-2-methyl-1-propanamine_ppm:0_mzLogicScore:18; 10808764_:Ethanolisopropylamine_ppm:0_mzLogicScore:27; 9426995_:2-(Dimethylamino)-2-propanol_ppm:0_mzLogicScore:36; 261783_:1-Ethoxy-N,N-dimethylmethanamine_ppm:0_mzLogicScore:27; 2284216_:1-Amino-2,2-dimethyl-1-propanol_ppm:0_mzLogicScore:18; 467287_:1-(Aminooxy)-3-methylbutane_ppm:0_mzLogicScore:18; 76829_:(Diethylamino)methanol_ppm:0_mzLogicScore:36; 10618646_:1-(Aminooxy)pentane_ppm:0_mzLogicScore:18; 476453_:2-Methoxy-N,N-dimethylethanamine_ppm:0_mzLogicScore:46; 16922_:2-[Ethyl(methyl)amino]ethanol_ppm:0_mzLogicScore:46; 471562_:2-Methoxy-N-methyl-1-propanamine_ppm:0_mzLogicScore:36; 86006_:4-Amino-1-pentanol_ppm:0_mzLogicScore:18; 85996_:1-Amino-2-pentanol_ppm:0_mzLogicScore:27; 465171_:4-Methoxy-1-butanamine_ppm:0_mzLogicScore:18; 5323194_:(S)-dimepranol_ppm:0_mzLogicScore:46; 476005_:N-Ethyl-2-methoxyethanamine_ppm:0_mzLogicScore:36; 100317_:2-Propoxyethanamine_ppm:0_mzLogicScore:27; 84698_:1-Methoxy-2-butanamine_ppm:0_mzLogicScore:27; 11298857_:4-Amino-2-methyl-2-butanol_ppm:0_mzLogicScore:18; 218031_:2-Amino-1-pentanol_ppm:0_mzLogicScore:27; 556329_:3-Amino-3-methyl-1-butanol_ppm:0_mzLogicScore:18; 77005_:KM2885000_ppm:0_mzLogicScore:36; 374196_:2-METHYL-2-METHYLAMINO-1-PROPANOL_ppm:0_mzLogicScore:36; 465133_:2-Isopropoxyethanamine_ppm:0_mzLogicScore:27; 7704_:1633453_ppm:0_mzLogicScore:36; 21300_:UI2700000_ppm:0_mzLogicScore:18; 9963815_:2-METHOXY-2-METHYL-PROPYLAMINE_ppm:0_mzLogicScore:27; 34412_:Dimepranol_ppm:0_mzLogicScore:46; 68156_:5-Aminopentanol_ppm:0_mzLogicScore:18; 69110_:UB3155000_ppm:0_mzLogicScore:36; 104847_:3-AMINO-2,2-DIMETHYL-1-PROPANOL_ppm:0_mzLogicScore:18; 71352_:valinol_ppm:0_mzLogicScore:27; 5323522_:D-valinol_ppm:0_mzLogicScore:27; 556322_:L-(+)-Valinol_ppm:0_mzLogicScore:27</t>
  </si>
  <si>
    <t>way up in E+, also present in E- and C</t>
  </si>
  <si>
    <t>C6 H8 O7</t>
  </si>
  <si>
    <t>Citric acid</t>
  </si>
  <si>
    <t>C6 H8 O7_ppm:-0.77_Ifit:73MatchedIso.:2</t>
  </si>
  <si>
    <t>Citric acid_score:67.4</t>
  </si>
  <si>
    <t>Citric acid_score:78.3</t>
  </si>
  <si>
    <t>67159005_:7,8-Dihydroxy-7,8-dimethyl-1,2,4,5-tetraoxaspiro[2.5]octan-6-one_ppm:0_mzLogicScore:35; 67157197_:(5S)-3,4-Dihydroxy-5-(1,1,2-trihydroxyethyl)-2(5H)-furanone_ppm:0_mzLogicScore:36; 4450365_:4-Deoxy-D-xylo-hexarate_ppm:0.001_mzLogicScore:41; 35015997_:L-erythro-Hexo-2,3-diulosonic acid_ppm:0_mzLogicScore:40; 58837655_:(3aS,6S,6aR)-3,3,3a,6-Tetrahydroxytetrahydrofuro[3,2-b]furan-2(3H)-one (non-preferred name)_ppm:0_mzLogicScore:37; 66_:Hexo-2,5-diulosonic acid_ppm:0_mzLogicScore:44; 142_:3-Deoxyhex-2-ulosaric acid_ppm:0_mzLogicScore:43; 389156_:2-dehydro-3-deoxy-D-glucaric acid_ppm:0_mzLogicScore:43; 388375_:L-erythro-isocitric acid_ppm:0_mzLogicScore:51; 17_:2,3-Diketogulonic Acid_ppm:0_mzLogicScore:40; 92407_:2,5-didehydro-D-gluconic acid_ppm:0_mzLogicScore:44; 388423_:5-dehydro-4-deoxy-D-glucaric acid_ppm:0_mzLogicScore:43; 389359_:D-threo-Isocitric acid_ppm:0_mzLogicScore:51; 394789_:3-Carboxy-2,3-dideoxy-D-erythro-pentaric acid_ppm:0_mzLogicScore:51; 389343_:2,3-Diketogulonic Acid_ppm:0_mzLogicScore:40; 33697_:(carboxymethoxy)succinic acid_ppm:0_mzLogicScore:40; 18722576_:(2S,3S,4S,5R)-3,4,5-Trihydroxy-6-oxidotetrahydro-2H-pyran-2-carboxylate_ppm:0.001_mzLogicScore:40; 109061_:D-Saccharolactone_ppm:0_mzLogicScore:39; 71330_:(3,4-Dihydroxy-5-oxotetrahydro-2-furanyl)(hydroxy)acetic acid_ppm:0_mzLogicScore:39; 4477081_:D-threo-Isocitric acid_ppm:0_mzLogicScore:51; 1161_:isocitric acid_ppm:0_mzLogicScore:51; 305_:Citric acid_ppm:0_mzLogicScore:54</t>
  </si>
  <si>
    <t>present in all samples at comparable levels - erroneous p value!</t>
  </si>
  <si>
    <t>C6 H13 N3 O3</t>
  </si>
  <si>
    <t>Citrulline</t>
  </si>
  <si>
    <t>C6 H13 N3 O3_ppm:-2.49_Ifit:71MatchedIso.:4</t>
  </si>
  <si>
    <t>L-(+)-Citrulline_score:88</t>
  </si>
  <si>
    <t>67036862_:Glycyl-N-methyl-L-serinamide_ppm:0_mzLogicScore:24; 20171514_:N-carbamylornithine_ppm:0_mzLogicScore:47; 67490513_:4-(1,3-Dimethyl-2-triazanyl)-4-oxobutanoic acid_ppm:0_mzLogicScore:30; 67177381_:N~2~-(2-Hydroxyethyl)-L-aspartamide_ppm:0_mzLogicScore:30; 14625133_:Ethyl (2E)-3-(2-hydroxyethyl)-1-methyl-2-triazene-1-carboxylate_ppm:0_mzLogicScore:18; 24775579_:l-canavanine_ppm:0_mzLogicScore:36; 46784_:Isopropyl {[methyl(nitroso)amino]methyl}carbamate_ppm:0_mzLogicScore:18; 209618_:Argininic acid_ppm:0_mzLogicScore:41; 9183624_:4418543_ppm:0_mzLogicScore:18; 140984_:Arginic acid_ppm:0_mzLogicScore:53; 553200_:D-Citrulline_ppm:0_mzLogicScore:65; 9367_:L-Citrulline_ppm:0_mzLogicScore:65; 810_:DL-Citrulline_ppm:0_mzLogicScore:65</t>
  </si>
  <si>
    <t>C4 H7 N3 O</t>
  </si>
  <si>
    <t>Creatinine</t>
  </si>
  <si>
    <t>C4 H7 N3 O_ppm:-1.99_Ifit:87MatchedIso.:3</t>
  </si>
  <si>
    <t>Creatinine_score:76.1</t>
  </si>
  <si>
    <t>67172533_:2-[(1E)-3-Oxo-1-propen-1-yl]guanidine_ppm:0_mzLogicScore:21; 67174943_:(2Z)-N-Hydroxy-3,4-dihydro-2(1H)-pyrimidinimine_ppm:0_mzLogicScore:29; 67495427_:4,5-Dihydro-1H-imidazole-1-carboxamide_ppm:0_mzLogicScore:31; 67177611_:1-(4,5-Dihydro-1H-1,2,4-triazol-3-yl)ethanone_ppm:0_mzLogicScore:25; 20129914_:3-Amino-1-diazo-2-butanone_ppm:0_mzLogicScore:20; 10544238_:5,5-Dimethyl-4,5-dihydro-3H-1,2,4-triazol-3-one_ppm:0_mzLogicScore:22; 29396889_:4-(Aminomethyl)-1H-pyrazol-1-ol_ppm:0_mzLogicScore:20; 44241721_:(3-Ethyl-1,2,3-oxadiazol-3-ium-5-yl)azanide_ppm:0_mzLogicScore:25; 13011_:4,5-Dihydro-1H-pyrazole-1-carboxamide_ppm:0_mzLogicScore:28; 3023120_:2,4-Dimethyl-2,4-dihydro-3H-1,2,4-triazol-3-one_ppm:0_mzLogicScore:21; 384864_:4-Amino-3,4-dihydro-2(1H)-pyrimidinone_ppm:0_mzLogicScore:27; 209761_:4-Amino-5,6-dihydro-2(1H)-pyrimidinone_ppm:0_mzLogicScore:32; 211924_:2-Amino-5,6-dihydro-4(3H)-pyrimidinone_ppm:0_mzLogicScore:36; 11552274_:5-Amino-2-methyl-1,2-dihydro-3H-pyrazol-3-one_ppm:0_mzLogicScore:24; 86697_:1-(2-Cyanoethyl)urea_ppm:0_mzLogicScore:28; 55991_:3-(METHYLNITROSAMINO)PROPIONITRILE_ppm:0_mzLogicScore:24; 158165_:2-(4H-1,2,4-Triazol-4-yl)ethanol_ppm:0_mzLogicScore:22; 491894_:furazane, 3-aminomethyl-4-methyl-_ppm:0_mzLogicScore:21; 479271_:2-(1H-1,2,4-Triazol-1-yl)ethanol_ppm:0_mzLogicScore:25; 568_:Creatinine_ppm:0_mzLogicScore:23</t>
  </si>
  <si>
    <t>up in one C rep</t>
  </si>
  <si>
    <t>C9 H13 N3 O5</t>
  </si>
  <si>
    <t>Cytidine</t>
  </si>
  <si>
    <t>C11 H18 N O P S_ppm:1_Ifit:38MatchedIso.:2; C9 H13 N3 O5_ppm:-2.49_Ifit:76MatchedIso.:4</t>
  </si>
  <si>
    <t>Cytarabine_score:88.7; Cytidine_score:88.8</t>
  </si>
  <si>
    <t>Cytidine_score:76.8</t>
  </si>
  <si>
    <t>19472415_:6-Amino-2'-deoxyuridine_ppm:0.001_mzLogicScore:NA; 10578699_:(1S)-1-(2-Amino-4-oxo-1,4-dihydro-5-pyrimidinyl)-1,4-anhydro-D-arabinitol_ppm:0.001_mzLogicScore:NA; 21377844_:2'-DeoxycytidineN-oxide_ppm:0.001_mzLogicScore:NA; 65792849_:4-Amino-1-(D-arabinopyranosyl)-2(1H)-pyrimidinone_ppm:0.001_mzLogicScore:NA; 58163503_:1-(beta-D-xylopyranosyl)cytosine_ppm:0.001_mzLogicScore:NA; 2281928_:4-Amino-1-(beta-L-lyxofuranosyl)-2(1H)-pyrimidinone_ppm:0.001_mzLogicScore:NA; 11447010_:1-(5-Amino-5-deoxypentofuranosyl)-2,4(1H,3H)-pyrimidinedione_ppm:0.001_mzLogicScore:NA; 8507469_:5'-O-Amino-2'-deoxyuridine_ppm:0.001_mzLogicScore:NA; 21375294_:2'-deoxy-2'-aminouridine_ppm:0.001_mzLogicScore:NA; 503105_:3-Methyl-1,5-dinitro-3-azabicyclo[3.3.1]nonan-7-one_ppm:0.001_mzLogicScore:NA; 66424263_:2-Amino-1-(beta-D-xylofuranosyl)-4(1H)-pyrimidinone_ppm:0.001_mzLogicScore:NA; 8665804_:2',3'-Dideoxy-3'-(hydroxyamino)uridine_ppm:0.001_mzLogicScore:NA; 497378_:1-Pentofuranosyl-1H-imidazole-4-carboxamide_ppm:0.001_mzLogicScore:NA; 56397289_:5-Oxo-L-prolyl-L-asparagine_ppm:0.001_mzLogicScore:NA; 29368601_:gamma-Glutamyl-beta-cyanoalanine_ppm:0.001_mzLogicScore:NA; 312801_:1-(3-Amino-3-deoxypentofuranosyl)-2,4(1H,3H)-pyrimidinedione_ppm:0.001_mzLogicScore:NA; 389637_:N-(1-Carboxy-2-cyanoethyl)glutamine_ppm:0.001_mzLogicScore:NA; 4980896_:4-Amino-1-(beta-L-xylofuranosyl)-2(1H)-pyrimidinone_ppm:0.001_mzLogicScore:NA; 1737_:5-Amino-1-(2-deoxypentofuranosyl)-2,4(1H,3H)-pyrimidinedione_ppm:0.001_mzLogicScore:NA; 97078_:[{[(2S)-1-Acetyl-2-pyrrolidinyl]carbonyl}(nitroso)amino]acetic acid_ppm:0.001_mzLogicScore:NA; 313375_:2-Amino-1-pentofuranosyl-4(1H)-pyrimidinone_ppm:0.001_mzLogicScore:NA; 141121_:2'-Deoxy-N-hydroxycytidine_ppm:0.001_mzLogicScore:NA; 87179_:6-Azathymidine_ppm:0.001_mzLogicScore:NA; 99715_:5-Amino-2'-deoxyuridine_ppm:0.001_mzLogicScore:NA; 10662646_:1-(2-Amino-2-deoxypentofuranosyl)-2,4(1H,3H)-pyrimidinedione_ppm:0.001_mzLogicScore:NA; 18508822_:N-(2-Oxo-2,3-dihydro-4-pyrimidinyl)-D-arabinofuranosylamine_ppm:0.001_mzLogicScore:NA; 110544_:4-Amino-1-(2-deoxypentofuranosyl)-5-hydroxy-2(1H)-pyrimidinone_ppm:0.001_mzLogicScore:NA; 419076_:2'-Deoxy-5-hydroxycytidine_ppm:0.001_mzLogicScore:NA; 4642603_:1beta-Ribofuranosylcytosine_ppm:0.001_mzLogicScore:NA; 4982953_:2'-Amino-2'-deoxyuridine_ppm:0.001_mzLogicScore:NA; 110768_:Pseudoisocytidine_ppm:0.001_mzLogicScore:NA; 102689_:1-(Arabinofuranosyl)cytosine_ppm:0.001_mzLogicScore:NA; 6017_:cytarabine_ppm:0.001_mzLogicScore:NA; 5940_:Cytidine_ppm:0.001_mzLogicScore:NA</t>
  </si>
  <si>
    <t>Highest in E+, present in small amt C and E-</t>
  </si>
  <si>
    <t>C4 H5 N3 O</t>
  </si>
  <si>
    <t>Cytosine</t>
  </si>
  <si>
    <t>C4 H5 N3 O_ppm:-2.51_Ifit:59MatchedIso.:4</t>
  </si>
  <si>
    <t>Isocytosine_score:82.1; Cytosine_score:89.4</t>
  </si>
  <si>
    <t>67030899_:5,6-Dihydro[1,3]oxazolo[3,2-b][1,2,4]triazole_ppm:0_mzLogicScore:29; 67034320_:(3E)-4-Azido-3-buten-2-one_ppm:0_mzLogicScore:27; 67037736_:3-Oxo-4-pyrazolidinecarbonitrile_ppm:0_mzLogicScore:23; 66738757_:4-Amino-5-methyl-3H-pyrazol-3-one_ppm:0_mzLogicScore:34; 67495025_:4-(1-Aziridinyl)-1,2,3-oxadiazole_ppm:0_mzLogicScore:29; 67162516_:1-(1-Cyanovinyl)urea_ppm:0_mzLogicScore:34; 14599808_:4-Methoxy-1,2,3-triazine_ppm:0_mzLogicScore:16; 19099681_:4-Methyl-1,3,5-triazin-2(1H)-one_ppm:0_mzLogicScore:37; 67035238_:2-Amino-2-hydroxysuccinonitrile_ppm:0_mzLogicScore:27; 61520720_:N-Hydroxy-4-pyrimidinamine_ppm:0_mzLogicScore:23; 60806658_:5-Methylene-4,5-dihydro-1,2,4-triazin-3(2H)-one_ppm:0_mzLogicScore:35; 484074_:(6E)-6-Imino-1(6H)-pyridazinol_ppm:0_mzLogicScore:32; 52321105_:2-(Aminooxy)pyrimidine_ppm:0_mzLogicScore:20; 25941346_:diazopyrrolidinone_ppm:0_mzLogicScore:33; 247046_:(2E)-2-Imino-1(2H)-pyrimidinol_ppm:0_mzLogicScore:40; 4753059_:(2E)-3-Amino-2-cyanoacrylamide_ppm:0_mzLogicScore:28; 13359071_:N-1H-Imidazol-2-ylformamide_ppm:0_mzLogicScore:34; 62953120_:(E)-N-Hydroxy-1-(1H-imidazol-2-yl)methanimine_ppm:0_mzLogicScore:32; 10532791_:5-Amino-1H-pyrazole-4-carbaldehyde_ppm:0_mzLogicScore:30; 10229654_:1-(2H-1,2,3-Triazol-2-yl)ethanone_ppm:0_mzLogicScore:18; 44784858_:1-Amino-2(1H)-pyrimidinone_ppm:0_mzLogicScore:43; 498910_:4,5-Dihydro-1,3-oxazol-2-ylcyanamide_ppm:0_mzLogicScore:27; 26654_:2-METHOXY-S-TRIAZINE_ppm:0_mzLogicScore:16; 474227_:5-Methyl-1H-1,2,4-triazole-3-carbaldehyde_ppm:0_mzLogicScore:31; 205277_:CARZOLAMIDE_ppm:0_mzLogicScore:40; 38190_:2-Cyano-1-aziridinecarboxamide_ppm:0_mzLogicScore:35; 241135_:2-Pyrazinamine 4-oxide_ppm:0_mzLogicScore:23; 3924738_:N-Hydroxy-2-pyrimidinamine_ppm:0_mzLogicScore:24; 233128_:1H-Imidazole-1-carboxamide_ppm:0_mzLogicScore:36; 129288_:1-methyl-2-nitrosoimidazole_ppm:0_mzLogicScore:33; 11318432_:(E)-N-Hydroxy-1-(1H-imidazol-2-yl)methanimine_ppm:0_mzLogicScore:32; 4925023_:1-(2H-1,2,3-Triazol-4-yl)ethanone_ppm:0_mzLogicScore:26; 25518_:1-Acetyl-1,2,4-triazole_ppm:0_mzLogicScore:29; 13226179_:5-Amino-2(1H)-pyrimidinone_ppm:0_mzLogicScore:45; 11210205_:4-Amino-5-pyrimidinol_ppm:0_mzLogicScore:23; 15194970_:1-(1H-1,2,4-Triazol-3-yl)ethanone_ppm:0_mzLogicScore:30; 14976770_:5-aminopyrimidin-4-ol_ppm:0_mzLogicScore:26; 11239945_:1H-Pyrazole-4-carboxamide_ppm:0_mzLogicScore:29; 9369374_:aminopyridazinone_ppm:0_mzLogicScore:36; 62031_:Imexon_ppm:0_mzLogicScore:45; 134776_:1H-Imidazole-4-carboxamide_ppm:0_mzLogicScore:39; 282828_:3-Amino-2-pyrazinol_ppm:0_mzLogicScore:24; 117781_:1H-Imidazole-2-carboxamide_ppm:0_mzLogicScore:33; 10609697_:pyrazole 3-carboxamide_ppm:0_mzLogicScore:36; 64106_:MFCD16988216_ppm:0_mzLogicScore:25; 60309_:Isocytosine_ppm:0_mzLogicScore:26; 577_:Cytosine_ppm:0_mzLogicScore:45</t>
  </si>
  <si>
    <t>Highest in E+, also in E-, absent in C</t>
  </si>
  <si>
    <t>C10 H12 N4 O4</t>
  </si>
  <si>
    <t>Deoxyinosine</t>
  </si>
  <si>
    <t>C9 H16 O8_ppm:3.5_Ifit:80MatchedIso.:2; C10 H22 O P2 S_ppm:-5_Ifit:79MatchedIso.:2; C12 H17 N2 P S_ppm:1.56_Ifit:72MatchedIso.:2; C4 H13 N8 O3 P_ppm:2.28_Ifit:47MatchedIso.:2; C10 H20 O3 S2_ppm:0.05_Ifit:79MatchedIso.:2; C10 H12 N4 O4_ppm:-1.81_Ifit:78MatchedIso.:2</t>
  </si>
  <si>
    <t>5,5-Diphenylhydantoin_score:69.8; 2'-Deoxyinosine_score:78</t>
  </si>
  <si>
    <t>Deoxyinosine_score:64.2</t>
  </si>
  <si>
    <t>11625634_:1,4-Anhydro-1-(1H-purin-2-yl)pentitol_ppm:0_mzLogicScore:21; 66424882_:(1xi)-1,5-Anhydro-1-(7H-purin-2-yl)-D-arabinitol_ppm:0_mzLogicScore:19; 67170588_:9-(beta-D-Ribopyranosyl)-9H-purine_ppm:0_mzLogicScore:32; 67497836_:1,3-Diethyl-6-nitro-1H-imidazo[4,5-b]pyridine-2,5(3H,4H)-dione_ppm:0_mzLogicScore:22; 58837546_:1-(4-Amino-2,3,4-trideoxy-beta-D-erythro-hex-2-enopyranuronosyl)-4-imino-1,4-dihydro-2-pyrimidinol_ppm:0_mzLogicScore:34; 8236294_:4-amino-1-[(2R,3R,4S,5R)-4-hydroxy-5-(hydroxymethyl)-3-(methyleneamino)tetrahydrofuran-2-yl]pyrimidin-2-one_ppm:0_mzLogicScore:39; 51069847_:Ethyl cyano(1,3-dimethyl-4-nitro-1H-pyrazol-5-yl)acetate_ppm:0_mzLogicScore:15; 538642_:7-(Hydroxymethyl)-1,3-dimethyl-7,8-dihydro[1,3]oxazolo[3,2-e]purine-2,4(1H,3H)-dione_ppm:0_mzLogicScore:37; 505442_:4a,4b-Dimethylhexahydropyrimido[5',4':3,4]cyclobuta[1,2-d]pyrimidine-2,4,5,7(3H,6H)-tetrone_ppm:0_mzLogicScore:19; 29319921_:5,5'-Dimethyl-5',6'-dihydro-2H-1,5'-bipyrimidine-2,2',4,4'(1'H,3H,3'H)-tetrone_ppm:0_mzLogicScore:22; 2340896_:4-Amino-1-(4-amino-2,3,4-trideoxyhex-2-enopyranuronosyl)-2(1H)-pyrimidinone_ppm:0_mzLogicScore:34; 140934_:4-Amino-1-(2-deoxy-2-isocyano-beta-D-arabinofuranosyl)-2(1H)-pyrimidinone_ppm:0_mzLogicScore:39; 16264655_:_ppm:0_mzLogicScore:32; 23255678_:5'-deoxyinosine_ppm:0_mzLogicScore:32; 4677108_:Ethyl (2Z)-cyano(4,6-dimethoxy-1,3,5-triazin-2(1H)-ylidene)acetate_ppm:0_mzLogicScore:30; 146883_:5-Hydroxy-5,5'-dimethyl-4,5-dihydro-4,4'-bipyrimidine-2,2',6(1H,3H,3'H)-trione_ppm:0_mzLogicScore:22; 10816055_:9-(3-Deoxypentofuranosyl)-1,9-dihydro-6H-purin-6-one_ppm:0_mzLogicScore:32; 19989222_:5,5'-Dimethyl-5',6'-dihydro-2H-1,5'-bipyrimidine-2,2',4',6(1'H,3H,3'H)-tetrone_ppm:0_mzLogicScore:20; 13138_:1-(2-Butanylidene)-2-(2,4-dinitrophenyl)hydrazine_ppm:0_mzLogicScore:9; 106474_:2'-cyano-2'-deoxy-1-(?-D-arabinofuranosyl)cytosine_ppm:0_mzLogicScore:39; 535823_:2-(1-Piperidino)-3,5-dinitropyridine_ppm:0_mzLogicScore:17; 740210_:MFCD01946179_ppm:0_mzLogicScore:28; 140230_:3'-Deoxyinosine_ppm:0_mzLogicScore:45; 7838476_:(2E)-2-Butanone (2,4-dinitrophenyl)hydrazone_ppm:0_mzLogicScore:9; 7842794_:MFCD00191659_ppm:0_mzLogicScore:6; 793370_:3-(1,3-Dimethyl-2,6-dioxo-1,2,3,6-tetrahydro-7H-purin-7-yl)propanoic acid_ppm:0_mzLogicScore:28; 7875398_:MFCD00191327_ppm:0_mzLogicScore:9; 217498_:9-Pentofuranosyl-9H-purine_ppm:0_mzLogicScore:35; 619_:9-(2-Deoxypentofuranosyl)-1,9-dihydro-6H-purin-6-one_ppm:0_mzLogicScore:48; 61656_:NEBULARINE_ppm:0_mzLogicScore:35; 58569_:33517_ppm:0_mzLogicScore:35</t>
  </si>
  <si>
    <t>~ same; one E+ up</t>
  </si>
  <si>
    <t>C4 H11 N O2</t>
  </si>
  <si>
    <t>Diethanolamine</t>
  </si>
  <si>
    <t>C4 H11 N O2_ppm:-2.6_Ifit:80MatchedIso.:5</t>
  </si>
  <si>
    <t>Diethanolamine_score:99.5</t>
  </si>
  <si>
    <t>13558581_:1-Amino-2-methyl-1,3-propanediol_ppm:0_mzLogicScore:52; 13284830_:1-Amino-2-ethoxyethanol_ppm:0_mzLogicScore:67; 10750874_:Iminodiethanol_ppm:0_mzLogicScore:54; 11186996_:4-Amino-1,3-butanediol_ppm:0_mzLogicScore:72; 34209023_:2-(Methylamino)-1,3-propanediol_ppm:0_mzLogicScore:67; 11500235_:2-Amino-1,4-butanediol_ppm:0_mzLogicScore:72; 8053026_:1-Amino-2,2-butanediol_ppm:0_mzLogicScore:72; 4245518_:2-Amino-1,3-butanediol_ppm:0_mzLogicScore:72; 5383276_:D-Threoninol_ppm:0_mzLogicScore:72; 110883_:1-Amino-3-methoxy-2-propanol_ppm:0_mzLogicScore:72; 1534111_:L-Threoninol_ppm:0_mzLogicScore:72; 2015878_:3-Methylamino-1,2-propanediol_ppm:0_mzLogicScore:67; 12989_:KJ6125000_ppm:0_mzLogicScore:67; 80987_:2,2-Dimethoxyethanamine_ppm:0_mzLogicScore:72; 1477_:AMPD_ppm:0_mzLogicScore:59; 13835604_:Diethanolamine_ppm:0_mzLogicScore:69</t>
  </si>
  <si>
    <t>Up in one E+, one E-, low in others, blank high</t>
  </si>
  <si>
    <t>C9 H15 N3 O2 S</t>
  </si>
  <si>
    <t>Ergothioneine</t>
  </si>
  <si>
    <t>C10 H16 N O3 P_ppm:4.56_Ifit:87MatchedIso.:2; C9 H15 N3 O2 S_ppm:-2.94_Ifit:74MatchedIso.:3</t>
  </si>
  <si>
    <t>L-Ergothioneine_score:88.5</t>
  </si>
  <si>
    <t>67039361_:Dimethyl (2-ethylphenyl)phosphoramidate_ppm:-0.001_mzLogicScore:9; 67038494_:Phenyl hydrogen diethylphosphoramidate_ppm:-0.001_mzLogicScore:13; 67027126_:Diethyl (6-methyl-2-pyridinyl)phosphonate_ppm:-0.001_mzLogicScore:9; 67496668_:5-Methyl-2-(4-morpholinylamino)-5,6-dihydro-4H-1,3-thiazin-4-one_ppm:0.001_mzLogicScore:17; 4516244_:N-[4-(5-Oxo-2-thioxo-4-imidazolidinyl)butyl]acetamide_ppm:0.001_mzLogicScore:35; 505846_:Isobutyl 3-(5-amino-1,3,4-thiadiazol-2-yl)propanoate_ppm:0.001_mzLogicScore:22; 8235242_:3-aminopropyl-P-(alpha-hydroxybenzyl)phosphinic acid_ppm:-0.001_mzLogicScore:13; 3501913_:1-Hydroxy-7,7,8a-trimethyl-5-thioxohexahydroimidazo[1,2-c]pyrimidin-2(3H)-one_ppm:0.001_mzLogicScore:42; 8254140_:Diethyl (4-pyridinylmethyl)phosphonate_ppm:-0.001_mzLogicScore:9; 5290609_:N,N,3-Trimethyl-5-sulfanylhistidine_ppm:0.001_mzLogicScore:53; 188929_:Diethyl (2-pyridinylmethyl)phosphonate_ppm:-0.001_mzLogicScore:9; 4508619_:L-(+)-ERGOTHIONEINE_ppm:0.001_mzLogicScore:58; 14321_:diethyl phenylamidophosphate_ppm:-0.001_mzLogicScore:9; 2297320_:3-(2-Thioxo-2,3-dihydro-1H-imidazol-4-yl)-2-(trimethylammonio)propanoate_ppm:0.001_mzLogicScore:67</t>
  </si>
  <si>
    <t>Only in E+, E-; completely gone in C</t>
  </si>
  <si>
    <t>C22 H43 N O</t>
  </si>
  <si>
    <t>Erucamide</t>
  </si>
  <si>
    <t>C22 H43 N O_ppm:-2.5_Ifit:66MatchedIso.:3</t>
  </si>
  <si>
    <t>Erucamide_score:92.8</t>
  </si>
  <si>
    <t>67161277_:1-Ethyl-3-(3-propylundecyl)-2-azepanone_ppm:0.001_mzLogicScore:54; 67160773_:3-(2-Butyldecyl)-1-ethyl-2-azepanone_ppm:0.001_mzLogicScore:50; 67160426_:1,4-Dioctyl-2-azepanone_ppm:0.001_mzLogicScore:46; 57561664_:2-Docosenamide_ppm:0.001_mzLogicScore:57; 499658_:2-Methyl-1-(1-pyrrolidinyl)-1-heptadecanone_ppm:0.001_mzLogicScore:54; 464643_:N,N-Bis(2-ethylhexyl)cyclopentanecarboxamide_ppm:0.001_mzLogicScore:27; 464559_:N-Heptyl-N-octylcyclohexanecarboxamide_ppm:0.001_mzLogicScore:31; 464615_:N,N-Dinonylcyclopropanecarboxamide_ppm:0.001_mzLogicScore:35; 464332_:3-Cyclopentyl-N,N-diheptylpropanamide_ppm:0.001_mzLogicScore:35; 464646_:N,N-Dioctylcyclopentanecarboxamide_ppm:0.001_mzLogicScore:31; 4522094_:(9E)-N-Butyl-9-octadecenamide_ppm:0.001_mzLogicScore:69; 4521323_:(9E)-N,N-Diethyl-9-octadecenamide_ppm:0.001_mzLogicScore:69; 73933_:1-Octadecyl-2-pyrrolidinone_ppm:0.001_mzLogicScore:50; 197311_:2-Heptadecyl-4,4-dimethyl-4,5-dihydro-1,3-oxazole_ppm:0.001_mzLogicScore:46; 499668_:Pyrrolidine, 1-stearoyl-_ppm:0.001_mzLogicScore:54; 21377498_:CCP_ppm:0.001_mzLogicScore:50; 4517397_:(13E)-13-Docosenamide_ppm:0.001_mzLogicScore:93; 4517399_:Erucamide_ppm:0.001_mzLogicScore:93</t>
  </si>
  <si>
    <t>Highest in E+, present in one C and one E-</t>
  </si>
  <si>
    <t>C5 H8 O4</t>
  </si>
  <si>
    <t>Ethylmalonic acid</t>
  </si>
  <si>
    <t>C5 H8 O4_ppm:-1.57_Ifit:68MatchedIso.:3</t>
  </si>
  <si>
    <t>Methylsuccinic acid_score:63.7; Ethylmalonic acid_score:76.7</t>
  </si>
  <si>
    <t>67498581_:4,4-Dihydroxy-2,3-pentanedione_ppm:0_mzLogicScore:9; 67028211_:3-(2-Oxoethoxy)propanoic acid_ppm:0_mzLogicScore:9; 67030414_:3,3-Dihydroxytetrahydro-2H-pyran-2-one_ppm:0_mzLogicScore:10; 67030709_:Acetic (2R)-2-hydroxypropanoic anhydride_ppm:0_mzLogicScore:9; 60823083_:3,3-Dihydroxy-2,4-pentanedione_ppm:0_mzLogicScore:9; 33289523_:(3S,4R,5R)-3,4-Dihydroxy-5-methyldihydro-2(3H)-furanone (non-preferred name)_ppm:0_mzLogicScore:10; 62903456_:Acetic (2S)-2-hydroxypropanoic anhydride_ppm:0_mzLogicScore:9; 28533529_:(2R,4S)-2-methyl-2,4-dihydroxydihydrofuran-3-one_ppm:0_mzLogicScore:10; 477148_:3,4-Dihydroxy-5-methyldihydro-2(3H)-furanone_ppm:0_mzLogicScore:10; 8031179_:Acetic 2-hydroxypropanoic anhydride_ppm:0_mzLogicScore:9; 389208_:2-(Hydroxymethyl)-4-oxobutanoic acid_ppm:0_mzLogicScore:8; 28671960_:6-(Hydroxymethyl)-1,4-dioxan-2-one_ppm:0_mzLogicScore:10; 8416322_:1-Deoxy-beta-L-glycero-pento-2,3-diulo-2,5-furanose_ppm:0_mzLogicScore:10; 66000725_:4-Deoxy-alpha-D-threo-pent-4-enopyranose_ppm:0_mzLogicScore:15; 9172269_:(3S,4S)-3,4-Dihydroxy-3-methyldihydro-2(3H)-furanone_ppm:0_mzLogicScore:10; 28679126_:5-(Hydroxymethyl)-1,4-dioxan-2-one_ppm:0_mzLogicScore:10; 9643928_:3,4-Dihydroxy-3-methyldihydro-2(3H)-furanone_ppm:0_mzLogicScore:10; 3826058_:dihydro-4-hydroxy-5-hydroxymethyl-2(3H)-furanone_ppm:0_mzLogicScore:10; 8255976_:5-HYDROXYLAEVULINIC ACID_ppm:0_mzLogicScore:9; 3792683_:1,3-Dioxane-5-carboxylic acid_ppm:0_mzLogicScore:9; 468477_:Methyl acetoxyacetate_ppm:0_mzLogicScore:8; 389229_:3-Hydroxy-3-methyl-2-oxobutanoic acid_ppm:0_mzLogicScore:9; 244712_:4,5-Dihydroxy-2-oxopentanal_ppm:0_mzLogicScore:10; 121_:4-hydroxy-2-oxovaleric acid_ppm:0_mzLogicScore:10; 9346083_:(S)-4,5-dihydroxypentane-2,3-dione_ppm:0_mzLogicScore:10; 8278736_:2-hydroxy-4-oxo-pentanoic acid_ppm:0_mzLogicScore:10; 389710_:(2S)-2-Hydroxy-2-methyl-3-oxobutanoic acid_ppm:0_mzLogicScore:9; 126238_:1,2-Diformyloxypropane_ppm:0_mzLogicScore:8; 9301414_:(3R,4R)-3,4-Dihydroxy-3-methyldihydro-2(3H)-furanone_ppm:0_mzLogicScore:10; 21_:acetyllactic acid_ppm:0_mzLogicScore:9; 142116_:MFCD15144952_ppm:0_mzLogicScore:10; 71373_:1722938_ppm:0_mzLogicScore:9; 391652_:4,5-Dihydroxy-2,3-pentanedione_ppm:0_mzLogicScore:10; 5323413_:(S)-methylsuccinic acid_ppm:0_mzLogicScore:8; 21168840_:Methandiyldiacetat_ppm:0_mzLogicScore:8; 4400651_:1,4-Dioxane-2-carboxylic acid_ppm:0_mzLogicScore:9; 4885353_:(2S)-2-Acetoxypropanoic acid_ppm:0_mzLogicScore:9; 63783_:Monoethyl malonic acid_ppm:0_mzLogicScore:9; 11263_:Ethylmalonic acid_ppm:0_mzLogicScore:8; 11195_:774375_ppm:0_mzLogicScore:8; 69896_:Monomethyl succinate_ppm:0_mzLogicScore:9; 9922_:METHYLSUCCINIC ACID_ppm:0_mzLogicScore:8; 21106102_:Dimethyl malonate_ppm:0_mzLogicScore:8; 723_:Glutaric acid_ppm:0_mzLogicScore:8</t>
  </si>
  <si>
    <t>~same in all Rxes; some peaks aren't integrated</t>
  </si>
  <si>
    <t>C6 H12 O6</t>
  </si>
  <si>
    <t>Galactose</t>
  </si>
  <si>
    <t>C6 H12 O6_ppm:-1.98_Ifit:85MatchedIso.:3</t>
  </si>
  <si>
    <t>D-(+)-Mannose_score:82.2; D-(-)-Fructose_score:87.1; D-(+)-Galactose_score:95.8; D-(+)-Glucose_score:97.3</t>
  </si>
  <si>
    <t>112956_:3-C-(Hydroxymethyl)pentose_ppm:0_mzLogicScore:58; 5447164_:alpha-D-Idopyranose_ppm:0_mzLogicScore:73; 388638_:L-fuconic acid_ppm:0_mzLogicScore:67; 9943812_:L-Fructofuranose_ppm:0_mzLogicScore:68; 606_:2-Deoxyhexonic acid_ppm:0_mzLogicScore:67; 5028037_:alpha-L-Allopyranose_ppm:0_mzLogicScore:73; 5341895_:alpha-L-Mannopyranose_ppm:0_mzLogicScore:73; 5360257_:beta-L-Sorbopyranose_ppm:0_mzLogicScore:67; 5404393_:alpha-D-Gulopyranose_ppm:0_mzLogicScore:73; 390203_:beta-D-hamamelose_ppm:0_mzLogicScore:61; 1266050_:beta-L-Mannopyranose_ppm:0_mzLogicScore:73; 5381152_:beta-D-Idopyranose_ppm:0_mzLogicScore:73; 392284_:alpha-L-Gulopyranose_ppm:0_mzLogicScore:73; 9194630_:beta-D-Galactofuranose_ppm:0_mzLogicScore:67; 66738595_:(5xi)-alpha-L-arabino-Hexopyranose_ppm:0_mzLogicScore:73; 5447163_:alpha-D-Altropyranose_ppm:0_mzLogicScore:73; 389447_:alpha-D-Fructopyranose_ppm:0_mzLogicScore:67; 13076841_:L-Allopyranose_ppm:0_mzLogicScore:73; 2299155_:alpha-D-Allopyranose_ppm:0_mzLogicScore:73; 5341975_:beta-L-Gulopyranose_ppm:0_mzLogicScore:73; 163678_:2-deoxy-D-gluconic acid_ppm:0_mzLogicScore:67; 167821_:hamamelose_ppm:0_mzLogicScore:60; 134838_:3-deoxy-arabino-hexonic acid_ppm:0_mzLogicScore:67; 389855_:D-Psicopyranose_ppm:0_mzLogicScore:67; 5360239_:beta-L-Glucopyranose_ppm:0_mzLogicScore:73; 9281078_:alpha-D-Fructofuranose_ppm:0_mzLogicScore:68; 389854_:D-Talopyranose_ppm:0_mzLogicScore:73; 389851_:D-Altropyranose_ppm:0_mzLogicScore:73; 10199749_:Neo-inositol_ppm:0_mzLogicScore:67; 4810295_:beta-D-Gulopyranose_ppm:0_mzLogicScore:73; 388332_:L-Sorbopyranose_ppm:0_mzLogicScore:67; 9923_:3-Deoxyhexonic acid_ppm:0_mzLogicScore:67; 10136054_:L-Psicose_ppm:0_mzLogicScore:71; 73715_:alpha-D-Talopyranose_ppm:0_mzLogicScore:73; 388436_:D-Sorbopyranose_ppm:0_mzLogicScore:67; 388644_:beta-L-Fructofuranose_ppm:0_mzLogicScore:68; 5341887_:beta-L-Galactopyranose_ppm:0_mzLogicScore:73; 390208_:alpha-L-Sorbopyranose_ppm:0_mzLogicScore:67; 8305737_:L-Gulopyranose_ppm:0_mzLogicScore:73; 388666_:alpha-L-Galactopyranose_ppm:0_mzLogicScore:73; 2006681_:alpha-D-Tagatopyranose_ppm:0_mzLogicScore:67; 16736992_:Cis-inositol_ppm:0_mzLogicScore:67; 388604_:D-Allopyranose_ppm:0_mzLogicScore:73; 99735_:L-(−)-Idose_ppm:0_mzLogicScore:71; 395424_:beta-D-Altropyranose_ppm:0_mzLogicScore:73; 92322_:L-(−)-Altrose_ppm:0_mzLogicScore:71; 3308_:Hex-2-ulopyranose_ppm:0_mzLogicScore:67; 99744_:D-(+)-Idose_ppm:0_mzLogicScore:71; 99879_:L-(−)-Allose_ppm:0_mzLogicScore:71; 389853_:D-Idopyranose_ppm:0_mzLogicScore:73; 2006622_:L-glucopyranose_ppm:0_mzLogicScore:73; 9140328_:L-(+)-Tagatose_ppm:0_mzLogicScore:71; 10175754_:L-Galactopyranose_ppm:0_mzLogicScore:73; 16736990_:muco-Inositol_ppm:0_mzLogicScore:67; 16736991_:allo-Inositol_ppm:0_mzLogicScore:67; 389852_:D-Gulopyranose_ppm:0_mzLogicScore:73; 388309_:D-fructofuranose_ppm:0_mzLogicScore:68; 10254648_:epi-Inositol_ppm:0_mzLogicScore:67; 76670_:L-(−)-Galactose_ppm:0_mzLogicScore:71; 81406_:L-(−)-Talose_ppm:0_mzLogicScore:71; 10199754_:L-(−)-chiro-Inositol_ppm:0_mzLogicScore:67; 388443_:D-tagatopyranose_ppm:0_mzLogicScore:67; 72376_:L-(+)-Gulose_ppm:0_mzLogicScore:71; 146783_:D-(−)-Gulose_ppm:0_mzLogicScore:71; 395203_:beta-D-Allopyranose_ppm:0_mzLogicScore:73; 22728_:beta-D-Fructopyranose_ppm:0_mzLogicScore:67; 74279_:L-(−)-Mannose_ppm:0_mzLogicScore:71; 388592_:Hex-3-ulose_ppm:0_mzLogicScore:71; 696_:Hex-2-ulofuranose_ppm:0_mzLogicScore:68; 10254647_:D-chiro-inositol_ppm:0_mzLogicScore:67; 4573712_:L-(+)-Fructose_ppm:0_mzLogicScore:71; 9129332_:L-(−)-Glucose_ppm:0_mzLogicScore:71; 85516_:D-(+)-Altrose_ppm:0_mzLogicScore:71; 3391434_:1,3-Dihydroxyacetone Dimer_ppm:0_mzLogicScore:61; 10254646_:scyllo-Inositol_ppm:0_mzLogicScore:67; 92408_:D-(+)-Allose_ppm:0_mzLogicScore:71; 2006057_:D-Fructopyranose_ppm:0_mzLogicScore:67; 89855_:D-(+)-Talose_ppm:0_mzLogicScore:71; 96680_:D-(+)-Sorbose_ppm:0_mzLogicScore:71; 388775_:beta-D-Fructofuranose_ppm:0_mzLogicScore:68; 81254_:D-Psicose_ppm:0_mzLogicScore:71; 6638_:L-(−)-Sorbose_ppm:0_mzLogicScore:71; 83142_:D-(-)-Tagatose_ppm:0_mzLogicScore:71; 141983_:D-(+)-Mannose_ppm:0_mzLogicScore:71; 10239179_:Inositol_ppm:0_mzLogicScore:67; 2301265_:D-(+)-Galactose_ppm:0_mzLogicScore:71; 17893_:D-Mannopyranose_ppm:0_mzLogicScore:73; 5764_:D-(−)-Fructose_ppm:0_mzLogicScore:71; 5814_:D-Galactopyranose_ppm:0_mzLogicScore:73; 388480_:.alpha.-D-Galactopyranose_ppm:0_mzLogicScore:73; 5589_:D-Glucopyranose_ppm:0_mzLogicScore:73; 71358_:.alpha.-D-Glucopyranose_ppm:0_mzLogicScore:73; 58238_:.beta.-D-Glucopyranose_ppm:0_mzLogicScore:73; 388476_:beta-D-Galactopyranose_ppm:0_mzLogicScore:73; 96749_:D-(+)-Glucose_ppm:0_mzLogicScore:71; 161434_:alpha-D-Mannopyranose_ppm:0_mzLogicScore:73; 388747_:beta-D-Mannopyranose_ppm:0_mzLogicScore:73; 868_:1,2,3,4,5,6-Cyclohexanehexol_ppm:0_mzLogicScore:67; 1070_:Hex-2-ulose_ppm:0_mzLogicScore:71; 23139_:Hexose_ppm:0_mzLogicScore:71</t>
  </si>
  <si>
    <t>Higher in E+, present in all 3</t>
  </si>
  <si>
    <t>Gamma-Aminobutyric acid</t>
  </si>
  <si>
    <t>C4 H9 N O2_ppm:-3.16_Ifit:88MatchedIso.:5</t>
  </si>
  <si>
    <t>Desmethylenylnocardamine_simScore:63; 2-{4-[2-(Trifluoromethyl)quinolin-4-yl]piperazino}ethan-1-ol_simScore:63.7; Tilmicosin_simScore:68.3; Hydroxyacetildenafil_simScore:74.6; Triethanolamine_simScore:75.1; Tylosin_simScore:77; Spiramycin_simScore:84.6; Isopropyl myristate_score:94.7; Methyl palmitate_score:98.3; Diethanolamine_score:99.5; Υ-Aminobutyric acid (GABA)_score:99.8</t>
  </si>
  <si>
    <t>Gamma-Aminobutyric acid_score:91.3</t>
  </si>
  <si>
    <t>67028775_:2-(Hydroxyamino)-2-methylpropanal_ppm:0_mzLogicScore:43; 67038495_:1,3,2-Dioxazepane_ppm:0_mzLogicScore:48; 67173409_:1,5,3-Dioxazepane_ppm:0_mzLogicScore:32; 67170584_:N-Hydroxytetrahydro-2-furanamine_ppm:0_mzLogicScore:56; 9994972_:(1E)-Butylideneazinic acid_ppm:0_mzLogicScore:37; 61041724_:N-(1-Hydroxyethyl)-N-methylformamide_ppm:0_mzLogicScore:38; 2282993_:(Methylamino)methyl acetate_ppm:0_mzLogicScore:45; 553536_:2-Methyl-1,4,2-dioxazinane_ppm:0_mzLogicScore:32; 10437072_:2-Methyl-2-nitroso-1-propanol_ppm:0_mzLogicScore:49; 11541864_:1,2-Pyrrolidinediol_ppm:0_mzLogicScore:67; 24216848_:1,4-Dioxan-2-amine_ppm:0_mzLogicScore:40; 487065_:N-Methoxymethyl-N-methylformamide_ppm:0_mzLogicScore:24; 9753884_:3-Hydroxy-2-methylpropanamide_ppm:0_mzLogicScore:43; 14132507_:N-Methoxypropanamide_ppm:0_mzLogicScore:43; 11440334_:N-Ethoxyacetamide_ppm:0_mzLogicScore:33; 14043388_:1,3-Dioxan-5-amine_ppm:0_mzLogicScore:47; 391373_:3-Hydroxybutanamide_ppm:0_mzLogicScore:53; 101032_:2-Aminoethyl acetate_ppm:0_mzLogicScore:53; 476172_:2-Hydroxy-N-methylpropanamide_ppm:0_mzLogicScore:55; 109867_:Methyl dimethylcarbamate_ppm:0_mzLogicScore:34; 11473689_:N-Ethyl-2-hydroxyacetamide_ppm:0_mzLogicScore:50; 10514671_:2-Morpholinol_ppm:0_mzLogicScore:60; 371072_:N-Hydroxybutanamide_ppm:0_mzLogicScore:53; 90256_:Ethyl N-hydroxyethanimidate_ppm:0_mzLogicScore:36; 12956_:sec-Butyl nitrite_ppm:0_mzLogicScore:43; 4905405_:Ethyl (1Z)-N-hydroxyethanimidate_ppm:0_mzLogicScore:36; 80325_:Methyl D-alaninate_ppm:0_mzLogicScore:61; 10657387_:3,4-Pyrrolidinediol_ppm:0_mzLogicScore:70; 62576_:2-Methyl-1-nitropropane_ppm:0_mzLogicScore:41; 11256_:MFCD00047759_ppm:0_mzLogicScore:43; 12973_:4-Hydroxybutanamide_ppm:0_mzLogicScore:62; 395054_:Methyl ethylcarbamate_ppm:0_mzLogicScore:40; 9674006_:(3R,4R)-3,4-Pyrrolidinediol_ppm:0_mzLogicScore:70; 14867_:MFCD00025463_ppm:0_mzLogicScore:38; 75377_:METHYL SARCOSINATE_ppm:0_mzLogicScore:57; 99878_:methyl DL-alaninate_ppm:0_mzLogicScore:61; 4573585_:R-BAIBA_ppm:0_mzLogicScore:53; 4515548_:Ethyl acetohydroxamate_ppm:0_mzLogicScore:36; 83926_:N-Methyl-D-alanine_ppm:0_mzLogicScore:65; 388543_:S-beta-aminoisobutyric acid_ppm:0_mzLogicScore:53; 11803_:Propylcarbamate_ppm:0_mzLogicScore:45; 11799_:1743017_ppm:0_mzLogicScore:51; 11182_:tert-Nitrobutane_ppm:0_mzLogicScore:33; 167308_:Methyl beta-alaninate_ppm:0_mzLogicScore:55; 74931_:2-Hydroxyisobutyramide_ppm:0_mzLogicScore:49; 7466_:MFCD00041924_ppm:0_mzLogicScore:36; 74306_:L-Alanine, methyl ester_ppm:0_mzLogicScore:61; 2042235_:L-3-Aminobutyric acid_ppm:0_mzLogicScore:63; 68396_:N-Methyl-beta-alanine_ppm:0_mzLogicScore:59; 4646013_:D-3-Aminobutyric acid_ppm:0_mzLogicScore:63; 8542_:AC3120000_ppm:0_mzLogicScore:38; 280126_:N-Ethylglycine_ppm:0_mzLogicScore:61; 468140_:N-Methoxy-N-methylacetamide_ppm:0_mzLogicScore:38; 10530_:Butyl nitrite_ppm:0_mzLogicScore:53; 10493_:RA0805000_ppm:0_mzLogicScore:43; 4224_:N-Methylalanine_ppm:0_mzLogicScore:65; 10444_:RA0802000_ppm:0_mzLogicScore:34; 4450824_:N-Methyl-L-alanine_ppm:0_mzLogicScore:65; 11676_:Ethyl glycinate_ppm:0_mzLogicScore:53; 388757_:(R)-(−)-2-Aminobutyric acid_ppm:0_mzLogicScore:69; 72524_:(S)-(+)-2-Aminobutyric Acid_ppm:0_mzLogicScore:69; 10469_:1720563_ppm:0_mzLogicScore:63; 58481_:3-Aminoisobutanoic acid_ppm:0_mzLogicScore:53; 653_:N,N-Dimethylglycine_ppm:0_mzLogicScore:55; 6405_:2-Aminobutanoic acid_ppm:0_mzLogicScore:69; 5891_:2-Aminoisobutyric Acid_ppm:0_mzLogicScore:59; 116_:gamma-Aminobutyric acid_ppm:0_mzLogicScore:72</t>
  </si>
  <si>
    <t>~same in all; one E+ rep up</t>
  </si>
  <si>
    <t>C6 H12 O7</t>
  </si>
  <si>
    <t>Gluconic acid</t>
  </si>
  <si>
    <t>C3 H4 N10 O_ppm:4.54_Ifit:58MatchedIso.:2; C10 H14 P2_ppm:3.93_Ifit:66MatchedIso.:2; C6 H12 O7_ppm:-2.34_Ifit:91MatchedIso.:2</t>
  </si>
  <si>
    <t>1,7-Dimethyluric acid_score:79.6; 1,3-Dimethyluric acid_score:79.7; 3,7-Dimethyluric acid_score:80.2; Galactonic acid_score:85.6; Gluconic acid_score:98.1</t>
  </si>
  <si>
    <t>D-Gluconic acid_score:91</t>
  </si>
  <si>
    <t>29322575_:(2E)-[(2R,3S,4R,5R)-2,3,4,5,6-Pentahydroxyhexylidene]dioxidan-2-ium-1-ide_ppm:0_mzLogicScore:85; 66424486_:(2R,3R,4S,5S,6R)-1,1,2,3,4,5,6-Cyclohexaneheptol_ppm:0_mzLogicScore:73; 9654294_:(2xi)-D-arabino-Hexonic acid_ppm:0_mzLogicScore:91; 388973_:2-carboxy-D-arabinitol_ppm:0_mzLogicScore:78; 2496798_:D-Talonic acid_ppm:0_mzLogicScore:91; 29369693_:(3R,4S,5S,6R)-6-(Hydroxymethyl)tetrahydro-2H-pyran-2,2,3,4,5-pentol_ppm:0_mzLogicScore:73; 7969943_:L-Talonic acid_ppm:0_mzLogicScore:91; 388446_:D-Altronic acid_ppm:0_mzLogicScore:91; 2342500_:L-Gluconic acid_ppm:0_mzLogicScore:91; 167761_:L-Idonic acid_ppm:0_mzLogicScore:91; 26333255_:L-Galactonic acid_ppm:0_mzLogicScore:91; 5256756_:L-Gulonic acid_ppm:0_mzLogicScore:91; 2496757_:D-Mannonic acid_ppm:0_mzLogicScore:91; 134243_:D-Gulonic acid_ppm:0_mzLogicScore:91; 114198_:1726059_ppm:0_mzLogicScore:91; 584_:Hexonic acid_ppm:0_mzLogicScore:91; 10240_:D-Gluconic acid_ppm:0_mzLogicScore:91</t>
  </si>
  <si>
    <t>~same in all; one C rep up</t>
  </si>
  <si>
    <t>C5 H9 N O4</t>
  </si>
  <si>
    <t>Glutamate</t>
  </si>
  <si>
    <t>C5 H9 N O4_ppm:-1.54_Ifit:75MatchedIso.:4</t>
  </si>
  <si>
    <t>1H-Benzotriazole-5-carboxylic acid_simScore:84.2; 2-{[5-Hydroxy-4-(3-pyridinyl)-4H-1,2,4-triazol-3-yl]sulfanyl}-N-phenylacetamide_simScore:84.2; 2-(1H-1,2,3-Benzotriazol-1-yl)-N'-(2-thienylmethylene)acetohydrazide_simScore:84.5; O1-[4-(Trifluoromethoxy)benzoyl]-2-(3-cyclopropyl-3H-imidazo[4,5-b]pyridin-2-yl)ethanehydroximamide_simScore:91.5; N-(4,6-Dimethyl-2-pyrimidinyl)-4-[(E)-(2-hydroxybenzylidene)amino]benzenesulfonamide_simScore:97.7</t>
  </si>
  <si>
    <t>67038194_:2-(2-Oxiranyl)-2-propanyl nitrate_ppm:0_mzLogicScore:9; 67497631_:2-(2-Oxetanyl)ethyl nitrate_ppm:0_mzLogicScore:9; 67162624_:2-(3-Oxetanyl)ethyl nitrate_ppm:0_mzLogicScore:9; 14580130_:2-Methyl-5-nitro-1,3-dioxane_ppm:0_mzLogicScore:11; 62947949_:[(3-Hydroxypropyl)amino](oxo)acetic acid_ppm:0_mzLogicScore:18; 61805390_:2-Hydroxycyclopentyl nitrate_ppm:0_mzLogicScore:9; 59664338_:N-[(2S)-2-Hydroxypropanoyl]glycine_ppm:0_mzLogicScore:18; 67494588_:4,5-Dihydroxy-L-proline_ppm:0_mzLogicScore:18; 65999383_:3-Hydroxy-4-oxo-L-norvaline_ppm:0_mzLogicScore:15; 4326961_:5-Amino-4-hydroxy-2-oxopentanoic acid_ppm:0_mzLogicScore:14; 389694_:2-Oxo-4-hydroxy-5-aminovalerate_ppm:0_mzLogicScore:14; 10498609_:2-Nitropropyl acetate_ppm:0_mzLogicScore:14; 61670534_:Methyl 3-nitrobutanoate_ppm:0_mzLogicScore:14; 18849747_:1,2-Dihydroxy-L-proline_ppm:0_mzLogicScore:18; 464762_:2-Nitroethyl propionate_ppm:0_mzLogicScore:14; 10305063_:Methyl N-(methoxycarbonyl)glycinate_ppm:0_mzLogicScore:16; 9280643_:(3-Methyl-3-oxetanyl)methyl nitrate_ppm:0_mzLogicScore:9; 29777069_:(3S,4R)-3,4-Dihydroxy-D-proline_ppm:0_mzLogicScore:18; 10304070_:N-CARBOMETHOXY-L-ALANINE_ppm:0_mzLogicScore:17; 4956829_:3,4-Dihydroxy-L-proline_ppm:0_mzLogicScore:18; 4575345_:N-(Carboxymethyl)-D-alanine_ppm:0_mzLogicScore:18; 5363227_:O-Acetyl-D-serine_ppm:0_mzLogicScore:15; 13862_:5-Methyl-5-nitro-1,3-dioxane_ppm:0_mzLogicScore:11; 9019816_:N-Acetylserine_ppm:0_mzLogicScore:18; 389693_:(4R)-4-Hydroxy-5-oxo-L-norvaline_ppm:0_mzLogicScore:15; 494156_:3,4-Dihydroxyproline_ppm:0_mzLogicScore:18; 8395005_:HON_ppm:0_mzLogicScore:15; 8594758_:(3R)-3-Methyl-L-aspartic acid_ppm:0_mzLogicScore:15; 248019_:N-(Carboxymethyl)-beta-alanine_ppm:0_mzLogicScore:18; 133141_:3-Methyl-L-aspartic acid_ppm:0_mzLogicScore:15; 87092_:N-(Ethoxycarbonyl)glycine_ppm:0_mzLogicScore:16; 2044984_:N-(Carboxymethyl)alanine_ppm:0_mzLogicScore:18; 141247_:5-Hydroxy-4-oxonorvaline_ppm:0_mzLogicScore:15; 11861094_:N-(Methoxyacetyl)glycine_ppm:0_mzLogicScore:17; 2006999_:2-Methyl-L-aspartic acid_ppm:0_mzLogicScore:15; 2025_:Methyl aspartic acid_ppm:0_mzLogicScore:15; 389071_:L-threo-3-Methylaspartate_ppm:0_mzLogicScore:15; 9979575_:Ethyl 3-nitropropanoate_ppm:0_mzLogicScore:14; 92764_:H-Asp(OMe)-OH_ppm:0_mzLogicScore:15; 184_:O-Acetyl-DL-serine_ppm:0_mzLogicScore:15; 387061_:Dimethyl aminomalonate_ppm:0_mzLogicScore:15; 88451_:Ethyl 2-nitropropanoate_ppm:0_mzLogicScore:15; 65858_:MFCD00056698_ppm:0_mzLogicScore:14; 829_:3-Methylaspartic acid_ppm:0_mzLogicScore:15; 5362677_:H-Asp-OMe_ppm:0_mzLogicScore:15; 83935_:2437887_ppm:0_mzLogicScore:17; 312807_:acetylserine_ppm:0_mzLogicScore:18; 23870_:1766154_ppm:0_mzLogicScore:14; 58744_:N-Acetyl-L-serine_ppm:0_mzLogicScore:18; 19251_:MIDA_ppm:0_mzLogicScore:18; 4223_:NMA_ppm:0_mzLogicScore:17; 21814_:D-(-)-Glutamic acid_ppm:0_mzLogicScore:15; 89874_:O-Acetyl-L-serine_ppm:0_mzLogicScore:15; 30572_:L-(+)-Glutamic acid_ppm:0_mzLogicScore:15; 21436_:N-Methyl-&lt;scp&gt;D&lt;/scp&gt;-aspartic acid_ppm:0_mzLogicScore:17; 591_:DL-Glutamic acid_ppm:0_mzLogicScore:15</t>
  </si>
  <si>
    <t>Glutamate,ΔRT:-1.36</t>
  </si>
  <si>
    <t>~same in all, multiple peaks, messy</t>
  </si>
  <si>
    <t>C5 H10 N2 O3</t>
  </si>
  <si>
    <t>Glutamine</t>
  </si>
  <si>
    <t>C5 H10 N2 O3_ppm:-2.45_Ifit:54MatchedIso.:5</t>
  </si>
  <si>
    <t>D-(-)-Glutamine_score:98.6; DL-Glutamine_score:99.7</t>
  </si>
  <si>
    <t>67033647_:5-Amino-4-hydroxy-4-nitrosopentanal_ppm:0_mzLogicScore:63; 16120135_:4-Hydroxy-1-piperazinecarboxylic acid_ppm:0_mzLogicScore:19; 19986982_:Nitrosooxopropylethanolamine_ppm:0_mzLogicScore:63; 67162371_:1-(1,3-Dihydroxy-2-imidazolidinyl)ethanone_ppm:0_mzLogicScore:28; 67161945_:Aminoacetyl L-alaninate_ppm:0_mzLogicScore:53; 26949302_:3-Hydroxy-1-piperazinecarboxylic acid_ppm:0_mzLogicScore:28; 67162129_:Methyl L-alpha-asparaginate_ppm:0_mzLogicScore:53; 44342052_:N-Acetyl-3-aminoalanine_ppm:0_mzLogicScore:53; 467604_:Methyl [ethyl(nitroso)amino]acetate_ppm:0_mzLogicScore:42; 10319184_:3-Acetamido-L-alanine_ppm:0_mzLogicScore:53; 486429_:Methyl 2-hydroxy-4-imidazolidinecarboxylate_ppm:0_mzLogicScore:47; 409156_:4-[(Aminomethyl)amino]-4-oxobutanoic acid_ppm:0_mzLogicScore:53; 24190765_:N,N-Dimethyl-1,3,2-dioxazolidine-2-carboxamide_ppm:0_mzLogicScore:19; 18515486_:N~2~-Methyl-L-asparagine_ppm:0_mzLogicScore:63; 3622702_:3,5-Diamino-5-oxopentanoic acid_ppm:0_mzLogicScore:84; 19962323_:N-Nitrosomethyl-3-carboxypropylamine_ppm:0_mzLogicScore:53; 486102_:2-Hydroxypentanediamide_ppm:0_mzLogicScore:74; 3022083_:1-[(2-Hydroxyethyl)(nitroso)amino]acetone_ppm:0_mzLogicScore:32; 307620_:N-Acetylserinamide_ppm:0_mzLogicScore:42; 311563_:N~2~-Methylasparagine_ppm:0_mzLogicScore:63; 43486_:[Ethyl(nitroso)amino]methyl acetate_ppm:0_mzLogicScore:32; 4645820_:Methyl L-asparaginate_ppm:0_mzLogicScore:63; 466755_:Methyl asparaginate_ppm:0_mzLogicScore:63; 2498719_:Methyl glycylglycinate_ppm:0_mzLogicScore:42; 75218_:Ethyl-N-nitrososarcosinate_ppm:0_mzLogicScore:42; 90708_:N-Methyl-L-asparagine_ppm:0_mzLogicScore:63; 3367371_:MFCD00057649_ppm:0_mzLogicScore:53; 1267925_:D-glycylalanine_ppm:0_mzLogicScore:53; 39785_:4-[Methyl(nitroso)amino]butanoic acid_ppm:0_mzLogicScore:53; 5360510_:d-ala-gly_ppm:0_mzLogicScore:42; 87613_:MFCD00038192_ppm:0_mzLogicScore:42; 24604115_:N-Methyl-D-asparagine_ppm:0_mzLogicScore:63; 144380_:Isoglutamine_ppm:0_mzLogicScore:84; 11482_:N-Ethyl-N-nitrosourethane_ppm:0_mzLogicScore:21; 121331_:beta-ala-gly_ppm:0_mzLogicScore:42; 8380_:Dimethylol ethylene urea_ppm:0_mzLogicScore:19; 141172_:Ureidoisobutyric acid_ppm:0_mzLogicScore:42; 4450635_:IY2O406N69_ppm:0_mzLogicScore:84; 221625_:Ethyl malonyl hydrazide_ppm:0_mzLogicScore:42; 1278628_:grateloupine_ppm:0_mzLogicScore:53; 66222_:4,5-Dihydroxy-1,3-dimethyl-2-imidazolidinone_ppm:0_mzLogicScore:28; 5365657_:L-Alanylglycine_ppm:0_mzLogicScore:42; 393382_:Isoglutamine_ppm:0_mzLogicScore:84; 1267926_:1724445_ppm:0_mzLogicScore:53; 71426_:DL-Alanylglycine_ppm:0_mzLogicScore:42; 88624_:Gly-Ala_ppm:0_mzLogicScore:53; 128633_:D-(-)-Glutamine_ppm:0_mzLogicScore:95; 84077_:1768450_ppm:0_mzLogicScore:42; 5746_:L-(+)-glutamine_ppm:0_mzLogicScore:95; 718_:DL-Glutamine_ppm:0_mzLogicScore:95</t>
  </si>
  <si>
    <t>glutamine,ΔRT:-0.84; glutamine,ΔRT:-1.87</t>
  </si>
  <si>
    <t>~same in all Rxes</t>
  </si>
  <si>
    <t>C3 H9 O6 P</t>
  </si>
  <si>
    <t>glycerophosphate</t>
  </si>
  <si>
    <t>C6 H8 N2 S2_ppm:2.32_Ifit:56MatchedIso.:2; C3 H9 O6 P_ppm:-2.24_Ifit:74MatchedIso.:2</t>
  </si>
  <si>
    <t>62777911_:2-(Dimethylamino)-6H-1,3-thiazine-6-thione_ppm:0_mzLogicScore:18; 520754_:N-[(2Z)-3-Methyl-1,3-thiazol-2(3H)-ylidene]ethanethioamide_ppm:0_mzLogicScore:21; 520660_:2,6-Pyrazinediyldimethanethiol_ppm:0_mzLogicScore:20; 11368554_:4,4',5,5'-Tetrahydro-2,2'-bi-1,3-thiazole_ppm:0_mzLogicScore:12; 363840_:2-Thienylmethyl carbamimidothioate_ppm:0_mzLogicScore:9; 3145088_:2-(Allylsulfanyl)-5-methyl-1,3,4-thiadiazole_ppm:0_mzLogicScore:9; 4524121_:1-(2-Thienylmethyl)thiourea_ppm:0_mzLogicScore:12; 3790083_:2,5-Diamino-1,4-benzenedithiol_ppm:0_mzLogicScore:31; 520713_:2,4-Bis(methylsulfanyl)pyrimidine_ppm:0_mzLogicScore:22; 121873_:1,4-Diisothiocyanatobutane_ppm:0_mzLogicScore:18; 2431_:glycerol 2-phosphate_ppm:0_mzLogicScore:13; 388409_:Glycerol 1-phosphate_ppm:0_mzLogicScore:13; 388308_:Glyceryl phosphate_ppm:0_mzLogicScore:13; 734_:Glycerol 3-phosphate_ppm:0_mzLogicScore:13</t>
  </si>
  <si>
    <t>glycerophosphate,ΔRT:-0.87</t>
  </si>
  <si>
    <t>Present in C, E-, absent in E+</t>
  </si>
  <si>
    <t>C8 H20 N O6 P</t>
  </si>
  <si>
    <t>Glycerophosphocholine</t>
  </si>
  <si>
    <t>C11 H19 N3 S2_ppm:0.27_Ifit:41MatchedIso.:2; C8 H20 N O6 P_ppm:-2.78_Ifit:88MatchedIso.:2; C10 H15 N3 O5_ppm:3.65_Ifit:91MatchedIso.:2; C11 H11 N7 O_ppm:-1.55_Ifit:86MatchedIso.:2</t>
  </si>
  <si>
    <t>Glycerophosphocholine_score:91.5</t>
  </si>
  <si>
    <t>67033688_:2-Amino-5-methyl-1-(beta-D-xylofuranosyl)-4(1H)-pyrimidinone_ppm:-0.001_mzLogicScore:NA; 29354171_:1,4-Di-O-acetyl-3-azido-2,3,6-trideoxy-beta-L-lyxo-hexopyranose_ppm:-0.001_mzLogicScore:NA; 67492449_:4-Amino-1-(3-deoxy-beta-D-erythro-hex-2-ulofuranosyl)-2(1H)-pyrimidinone_ppm:-0.001_mzLogicScore:NA; 19201287_:4-Amino-1-[(5xi)-6-deoxy-beta-D-ribo-hexofuranosyl]-2(1H)-pyrimidinone_ppm:-0.001_mzLogicScore:NA; 19976737_:3'-C-Aminothymidine_ppm:-0.001_mzLogicScore:NA; 19951699_:DL-Seryltrihydroxybenzylhydrazine_ppm:-0.001_mzLogicScore:NA; 10254665_:6-Methylcytidine_ppm:-0.001_mzLogicScore:NA; 4425484_:4-Amino-1-(6-deoxyhexofuranosyl)-2(1H)-pyrimidinone_ppm:-0.001_mzLogicScore:NA; 494365_:2-[(3-Phenyl[1,2,4]triazolo[4,3-b][1,2,4,5]tetrazin-6-yl)amino]ethanol_ppm:0_mzLogicScore:NA; 67026288_:(3S)-3-Amino-4-hydroxy-1-phenyl-1-(trihydroxyhydrazino)-2-butanone_ppm:-0.001_mzLogicScore:NA; 13681088_:4-Amino-1-(2-deoxypentofuranosyl)-5-(hydroxymethyl)-2(1H)-pyrimidinone_ppm:-0.001_mzLogicScore:NA; 515692_:1-(4-Amino-2-oxo-1(2H)-pyrimidinyl)-3,6-anhydro-1-deoxyhexitol_ppm:-0.001_mzLogicScore:NA; 11273253_:1-(2-Deoxypentofuranosyl)-5-(methylamino)-2,4(1H,3H)-pyrimidinedione_ppm:-0.001_mzLogicScore:NA; 8075502_:methylcytidine_ppm:-0.001_mzLogicScore:NA; 18529104_:5'-O-Methylcytidine_ppm:-0.001_mzLogicScore:NA; 237666_:4-Amino-6-methyl-1-pentofuranosyl-2(1H)-pyrimidinone_ppm:-0.001_mzLogicScore:NA; 144559_:2'-Deoxy-N-hydroxy-5-methylcytidine_ppm:-0.001_mzLogicScore:NA; 10538207_:5-methyl-1-?-D-ribofuranosylimidazole-4-carboxamide_ppm:-0.001_mzLogicScore:NA; 10710851_:4-Amino-1-(1-deoxyhex-2-ulofuranosyl)-2(1H)-pyrimidinone_ppm:-0.001_mzLogicScore:NA; 133827_:2'-Deoxy-N-methoxycytidine_ppm:-0.001_mzLogicScore:NA; 499568_:4-Amino-1-(3-O-methylpentofuranosyl)-2(1H)-pyrimidinone_ppm:-0.001_mzLogicScore:NA; 11484270_:5-Oxoprolylglutamine_ppm:-0.001_mzLogicScore:NA; 297046_:4-(Methylamino)-1-pentofuranosyl-2(1H)-pyrimidinone_ppm:-0.001_mzLogicScore:NA; 503347_:7-Methoxy-3-methyl-1,5-dinitro-3-azabicyclo[3.3.1]non-6-ene_ppm:-0.001_mzLogicScore:NA; 9185807_:pyroglutamylglutamine_ppm:-0.001_mzLogicScore:NA; 21864863_:3-Methyl-3,4-dihydrocytidine_ppm:-0.001_mzLogicScore:NA; 2152793_:2-(1,5-Dinitro-3-azabicyclo[3.3.1]non-6-en-3-yl)ethanol_ppm:-0.001_mzLogicScore:NA; 266344_:4-Amino-1-(2-O-methylpentofuranosyl)-2(1H)-pyrimidinone_ppm:-0.001_mzLogicScore:NA; 147825_:2'-Deoxy-5-(hydroxymethyl)cytidine_ppm:-0.001_mzLogicScore:NA; 64931_:Alpha-GPC_ppm:0.001_mzLogicScore:NA; 91660_:N-Methylcytidine_ppm:-0.001_mzLogicScore:NA; 438226_:2'-C-Methylcytidine_ppm:-0.001_mzLogicScore:NA; 571409_:L-alpha-Glycerylphosphorylcholine_ppm:0.001_mzLogicScore:NA; 133067_:2′-O-methylcytidine_ppm:-0.001_mzLogicScore:NA; 230562_:4-Amino-5-methyl-1-pentofuranosyl-2(1H)-pyrimidinone_ppm:-0.001_mzLogicScore:NA; 83877_:5-Methylcytidine_ppm:-0.001_mzLogicScore:NA; 10760_:Choline Alfoscerate_ppm:0.001_mzLogicScore:NA; 2237_:Benserazide_ppm:-0.001_mzLogicScore:NA</t>
  </si>
  <si>
    <t>present in all samples, but very low in E- and C</t>
  </si>
  <si>
    <t>C10 H13 N5 O5</t>
  </si>
  <si>
    <t>Guanosine</t>
  </si>
  <si>
    <t>C12 H18 N3 O P S_ppm:0.24_Ifit:41MatchedIso.:2; C10 H21 N O4 S2_ppm:-1.1_Ifit:42MatchedIso.:2; C9 H17 N O9_ppm:1.97_Ifit:91MatchedIso.:2; C10 H13 N5 O5_ppm:-2.76_Ifit:69MatchedIso.:3</t>
  </si>
  <si>
    <t>P1,P4-Bis(5'-guanosyl) tetraphosphate_simScore:93.8; Penciclovir_simScore:94; Acycloguanosine_simScore:94.1; 2'-O-Methylguanosine_simScore:94.1; 2'-Deoxyguanosine_simScore:94.1; Guanine_simScore:94.1; Guanosine 5'-diphosphate (GDP)_simScore:94.1</t>
  </si>
  <si>
    <t>Guanosine_score:73.4</t>
  </si>
  <si>
    <t>67036893_:N-(6-Oxo-6,7-dihydro-1H-purin-2-yl)-D-arabinofuranosylamine_ppm:0.001_mzLogicScore:32; 65999250_:2-Amino-9-(beta-D-arabinopyranosyl)-1,9-dihydro-6H-purin-6-one_ppm:0.001_mzLogicScore:42; 58837243_:1-Hydroxyadenosine_ppm:0.001_mzLogicScore:37; 66000946_:2'-Deoxy-8-oxo-7,8-dihydroguanosine_ppm:0.001_mzLogicScore:26; 67169379_:(2xi)-2'-Azidothymidine_ppm:0.001_mzLogicScore:27; 21109026_:5'-O-Azidothymidine_ppm:0.001_mzLogicScore:27; 19969508_:2-Amino-9-(D-arabinofuranosyl)-1,9-dihydro-6H-purin-6-one_ppm:0.001_mzLogicScore:42; 514685_:9-Pentofuranosyl-9H-purin-6-amine 9-oxide_ppm:0.001_mzLogicScore:22; 29335860_:2-Amino-9-[(2R,4S,5R)-2,4-dihydroxy-5-(hydroxymethyl)tetrahydro-2-furanyl]-1,9-dihydro-6H-purin-6-one_ppm:0.001_mzLogicScore:42; 479291_:N-[2-(4-Morpholinyl)-2-oxoethyl]-4-nitro-1H-pyrazole-5-carboxamide_ppm:0.001_mzLogicScore:19; 331285_:1-(3-Azido-2,3-dideoxypentofuranosyl)-5-(hydroxymethyl)-2,4(1H,3H)-pyrimidinedione_ppm:0.001_mzLogicScore:26; 318671_:6-Amino-1-pentofuranosyl-1,2-dihydro-4H-pyrazolo[3,4-d]pyrimidin-4-one_ppm:0.001_mzLogicScore:23; 65793263_:N-(6-Oxo-6,7-dihydro-1H-purin-2-yl)-D-arabinopyranosylamine_ppm:0.001_mzLogicScore:31; 60689_:Adenosine7-oxide_ppm:0.001_mzLogicScore:22; 14217077_:1-[5-Azido-4-hydroxy-5-(hydroxymethyl)tetrahydro-2-furanyl]-5-methyl-2,4(1H,3H)-pyrimidinedione_ppm:0.001_mzLogicScore:27; 3162734_:5-(Azidomethyl)-1-(2-deoxypentofuranosyl)-2,4(1H,3H)-pyrimidinedione_ppm:0.001_mzLogicScore:27; 23621558_:3'-C-Azidothymidine_ppm:0.001_mzLogicScore:27; 297227_:2-Amino-8-pentofuranosylimidazo[1,2-a][1,3,5]triazin-4(8H)-one_ppm:0.001_mzLogicScore:26; 241125_:1-Amino-9-pentofuranosyl-1,9-dihydro-6H-purin-6-one_ppm:0.001_mzLogicScore:40; 24824282_:(1R)-1,4-Anhydro-1-azido-2-deoxy-1-(5-methyl-2,4-dioxo-3,4-dihydro-1(2H)-pyrimidinyl)-D-erythro-pentitol_ppm:0.001_mzLogicScore:27; 65793671_:6-Amino-9-(beta-D-xylofuranosyl)-1,9-dihydro-2H-purin-2-one_ppm:0.001_mzLogicScore:30; 239310_:2-amino-7-pentofuranosyl-1,7-dihydro-6H-purin-6-one_ppm:0.001_mzLogicScore:30; 65247_:1-[(2R,4S,5R)-5-Azido-4-hydroxy-5-(hydroxymethyl)tetrahydro-2-furanyl]-5-methyl-2,4(1H,3H)-pyrimidinedione_ppm:0.001_mzLogicScore:27; 244573_:N-Hydroxy-9-pentofuranosyl-9H-purin-6-amine_ppm:0.001_mzLogicScore:22; 17829_:N-Hydroxyadenosine_ppm:0.001_mzLogicScore:22; 18550392_:9H-adenin-9-yl beta-D-arabinofuranoside_ppm:0.001_mzLogicScore:16; 13783559_:9-Pentofuranosyl-9H-purin-6-amine 1-oxide_ppm:0.001_mzLogicScore:22; 87449_:8-Oxoadenosine_ppm:0.001_mzLogicScore:19; 228051_:6-Amino-9-pentofuranosyl-7,9-dihydro-8H-purin-8-one_ppm:0.001_mzLogicScore:19; 10445562_:Adenosine1-oxide_ppm:0.001_mzLogicScore:22; 194596_:6-Amino-9-pentofuranosyl-1,9-dihydro-2H-purin-2-one_ppm:0.001_mzLogicScore:30; 58595_:Crotonoside_ppm:0.001_mzLogicScore:31; 58876_:MF8301000_ppm:0.001_mzLogicScore:42; 6544_:Guanosine_ppm:0.001_mzLogicScore:42; 66049_:8-hydroxy-deoxyguanosine_ppm:0.001_mzLogicScore:42; 3184882_:2-Amino-9-(2-deoxypentofuranosyl)-7,9-dihydro-3H-purine-6,8-dione_ppm:0.001_mzLogicScore:30</t>
  </si>
  <si>
    <t>Highest in E+, but looks present in E- and C as well</t>
  </si>
  <si>
    <t>C5 H9 N3</t>
  </si>
  <si>
    <t>Histamine</t>
  </si>
  <si>
    <t>C5 H9 N3_ppm:-3.45_Ifit:84MatchedIso.:3</t>
  </si>
  <si>
    <t>JWH 018 N-(5-hydroxypentyl) β-D-Glucuronide_simScore:85.4; JWH 018 7-hydroxyindole metabolite_simScore:86.5; UR-144 N-(5-Bromopentyl) analog_simScore:88.3; Creatinine_score:76.1; Histamine_score:99</t>
  </si>
  <si>
    <t>67032884_:1,2-Dihydro-2,4-pyridinediamine_ppm:0_mzLogicScore:44; 67025023_:1,2,3,5,6,6a-Hexahydropyrrolo[3,4-c]pyrazole_ppm:0_mzLogicScore:40; 67025385_:1,2,4,5,6,6a-Hexahydrocyclopenta[d][1,2,3]triazole_ppm:0_mzLogicScore:30; 67170423_:5-Methyl-2,3-dihydro-4-pyrimidinamine_ppm:0_mzLogicScore:40; 67165030_:4-Cyclopropyl-4,5-dihydro-1H-1,2,3-triazole_ppm:0_mzLogicScore:30; 62978472_:(3E)-3-(Dimethylhydrazono)propanenitrile_ppm:0_mzLogicScore:26; 10633193_:1-(1H-Imidazol-1-yl)ethanamine_ppm:0_mzLogicScore:46; 19453072_:1,3-Dimethyl-1,3-dihydro-2H-imidazol-2-imine_ppm:0_mzLogicScore:40; 10597401_:1-Propyl-1H-1,2,3-triazole_ppm:0_mzLogicScore:39; 370296_:1,2(2H)-Pyridinediamine_ppm:0_mzLogicScore:44; 14982212_:4-Propyl-4H-1,2,4-triazole_ppm:0_mzLogicScore:35; 125107_:Azidocyclopentane_ppm:0_mzLogicScore:33; 15589816_:1,4,6-triazabicyclo[3.3.0]oct-4-ene_ppm:0_mzLogicScore:43; 498595_:3,4,5-Trimethyl-4H-1,2,4-triazole_ppm:0_mzLogicScore:33; 453345_:5-Propyl-1H-1,2,4-triazole_ppm:0_mzLogicScore:36; 117821_:1,2-Dimethyl-1H-imidazol-5-amine_ppm:0_mzLogicScore:46; 11590618_:1-(1H-Pyrazol-3-yl)ethanamine_ppm:0_mzLogicScore:48; 133448_:2-(1H-Pyrazol-4-yl)ethanamine_ppm:0_mzLogicScore:46; 2339617_:2-(2-Aminoethyl)imidazole_ppm:0_mzLogicScore:46; 498912_:pyrazol-4-amine, 1,5-dimethyl-_ppm:0_mzLogicScore:46; 3631014_:1,3-Dimethyl-1H-pyrazol-4-amine_ppm:0_mzLogicScore:52; 10415733_:1-Ethyl-1H-pyrazol-3-amine_ppm:0_mzLogicScore:39; 963217_:2-Pyrazol-1-yl-ethylamine_ppm:0_mzLogicScore:39; 380875_:2-(1H-Imidazol-1-yl)ethanamine_ppm:0_mzLogicScore:46; 298947_:5-AMINO-1-ETHYLPYRAZOLE_ppm:0_mzLogicScore:39; 465110_:1-methyl-2-aminomethylimidazole_ppm:0_mzLogicScore:46; 71265_:3,5-dimethyl-1H-pyrazol-4-amine_ppm:0_mzLogicScore:46; 454203_:5-amino-1,3-dimethylpyrazole_ppm:0_mzLogicScore:46; 7455_:Betazole_ppm:0_mzLogicScore:46; 753_:Histamine_ppm:0_mzLogicScore:69</t>
  </si>
  <si>
    <t>C6 H9 N3 O2</t>
  </si>
  <si>
    <t>Histidine</t>
  </si>
  <si>
    <t>C6 H9 N3 O2_ppm:-2.34_Ifit:68MatchedIso.:5</t>
  </si>
  <si>
    <t>L-Histidine_score:99.9</t>
  </si>
  <si>
    <t>67033291_:Hexahydroimidazo[1,2-a]pyrazine-5,6-dione_ppm:0_mzLogicScore:18; 67027486_:6-(Methoxyamino)-1-methyl-2(1H)-pyrimidinone_ppm:0_mzLogicScore:26; 67027945_:4-[Methoxy(methyl)amino]-2(1H)-pyrimidinone_ppm:0_mzLogicScore:26; 66738672_:N-1H-Pyrazol-1-yl-L-alanine_ppm:0_mzLogicScore:33; 67175059_:4-(1,2,5-Oxadiazol-3-yl)morpholine_ppm:0_mzLogicScore:18; 67170558_:1,3a,4,5,6,6a-Hexahydropyrrolo[3,4-c]pyrazole-3-carboxylic acid_ppm:0_mzLogicScore:36; 67495011_:3-[(1E)-1-Nitro-1-propen-2-yl]-4,5-dihydro-1H-pyrazole_ppm:0_mzLogicScore:33; 67496803_:5-(Ethoxymethyl)-4-nitroso-1H-pyrazole_ppm:0_mzLogicScore:26; 67165654_:1,1'-(2,3-Dihydro-1H-1,2,3-triazole-1,4-diyl)diethanone_ppm:0_mzLogicScore:39; 25947103_:2-Azidoethyl methacrylate_ppm:0_mzLogicScore:29; 57487827_:(2S)-2-Amino-3-hydroxy-1-(1H-imidazol-1-yl)-1-propanone_ppm:0_mzLogicScore:33; 32788346_:(2R)-2-Ammonio-3-(1H-imidazol-2-yl)propanoate_ppm:0_mzLogicScore:46; 13958536_:1-Nitro-3,5-cyclohexadiene-1,2-diamine_ppm:0_mzLogicScore:33; 10607915_:4-Acetyl-4-amino-3,4-dihydro-2(1H)-pyrimidinone_ppm:0_mzLogicScore:39; 515616_:3-Methoxy-4,6-dimethyl-1,2,4-triazin-5(4H)-one_ppm:0_mzLogicScore:20; 61219448_:Ethyl 4H-1,2,4-triazol-4-ylacetate_ppm:0_mzLogicScore:26; 4929784_:Ethyl 4-amino-4H-imidazole-5-carboxylate_ppm:0_mzLogicScore:33; 499886_:N-(3-Methoxy-1H-pyrazol-5-yl)acetamide_ppm:0_mzLogicScore:26; 10446966_:4-(Methoxyamino)-1-methyl-2(1H)-pyrimidinone_ppm:0_mzLogicScore:26; 472210_:3-(2-Amino-1H-imidazol-5-yl)propanoic acid_ppm:0_mzLogicScore:52; 4925861_:6-Amino-5,5-dimethyl-2,4(3H,5H)-pyrimidinedione_ppm:0_mzLogicScore:26; 499632_:2,7-Dimethyl-2H-1,2,4-triazepine-3,5(4H,6H)-dione_ppm:0_mzLogicScore:26; 474340_:3-Methoxy-2,6-dimethyl-1,2,4-triazin-5(2H)-one_ppm:0_mzLogicScore:39; 509329_:6-[(2-Hydroxyethyl)amino]-2(1H)-pyrimidinone_ppm:0_mzLogicScore:26; 510818_:2-Amino-6-ethoxy-4(3H)-pyrimidinone_ppm:0_mzLogicScore:26; 2885386_:1-carboxy-2-(1H-imidazol-4-yl)ethanaminium_ppm:1.008_mzLogicScore:72; 274107_:6-(Dimethylamino)-2,4(1H,3H)-pyrimidinedione_ppm:0_mzLogicScore:26; 113773_:6-(Methoxyamino)-5-methyl-2(1H)-pyrimidinone_ppm:0_mzLogicScore:26; 10587492_:1-Ethyl-2-methyl-5-nitro-1H-imidazole_ppm:0_mzLogicScore:33; 166826_:4-(Hydroxyamino)-1,5-dimethyl-2(1H)-pyrimidinone_ppm:0_mzLogicScore:26; 484637_:5-(2-Aminoethyl)-1H-imidazole-2-carboxylic acid_ppm:0_mzLogicScore:39; 10129718_:3-(1H-Imidazol-2-yl)-L-alanine_ppm:0_mzLogicScore:46; 326375_:4-Amino-1-(2-hydroxyethyl)-2(1H)-pyrimidinone_ppm:0_mzLogicScore:26; 265814_:3-(1H-Imidazol-2-yl)alanine_ppm:0_mzLogicScore:46; 2647444_:N-(2-Hydroxyethyl)-4H-pyrazole-3-carboxamide_ppm:0_mzLogicScore:26; 19907718_:1,3,7-Triazaspiro[4.4]nonane-2,4-dione_ppm:0_mzLogicScore:36; 8943_:medazomide_ppm:0_mzLogicScore:26; 86945_:bacimethrin_ppm:0_mzLogicScore:13; 484661_:Ethyl 1H-1,2,4-triazol-1-ylacetate_ppm:0_mzLogicScore:26; 589149_:1-Ethyl-2-methyl-4-nitro-1H-imidazole_ppm:0_mzLogicScore:33; 75247_:2-Isopropyl-4-nitro-1H-imidazole_ppm:0_mzLogicScore:33; 106812_:Pyrazole-1-alanine_ppm:0_mzLogicScore:33; 1061212_:Ethyl 1H-1,2,4-triazol-5-ylacetate_ppm:0_mzLogicScore:26; 133517_:83142_ppm:0_mzLogicScore:33; 304380_:Ethyl 4-amino-1H-imidazole-5-carboxylate_ppm:0_mzLogicScore:33; 108022_:1,3,5-TRIMETHYL-4-NITRO-1H-PYRAZOLE_ppm:0_mzLogicScore:39; 71066_:5,6-Dimethoxy-4-pyrimidinamine_ppm:0_mzLogicScore:7; 2409417_:1,2,4-Triazole-butyric acid_ppm:0_mzLogicScore:39; 498389_:Ethyl 2-amino-1H-imidazole-4-carboxylate_ppm:0_mzLogicScore:33; 69245_:2,6-dimethoxypyrimidin-4-amin_ppm:0_mzLogicScore:7; 64237_:D-Histidine_ppm:0_mzLogicScore:72; 73218_:YQ8755000_ppm:0_mzLogicScore:26; 106290_:4,6-Dimethoxy-2-pyrimidinamine_ppm:0_mzLogicScore:7; 73512_:3-Amino-4-carbethoxypyrazole_ppm:0_mzLogicScore:26; 6038_:L-Histidine_ppm:0_mzLogicScore:72; 752_:DL-Histidine_ppm:0_mzLogicScore:72</t>
  </si>
  <si>
    <t>C5 H9 N O3</t>
  </si>
  <si>
    <t>hydroxyproline</t>
  </si>
  <si>
    <t>C5 H9 N O3_ppm:-2.32_Ifit:86MatchedIso.:2</t>
  </si>
  <si>
    <t>6-Aminocaproic acid_simScore:66.9; Triethanolamine_simScore:75.1; Glycyl-L-leucine_simScore:78.4; Actinomycin D_simScore:81.6; N-Acetyl-L-leucine_score:54.3; L-Norleucine_score:99.8; Isoleucine_score:99.8; Leucine_score:99.9</t>
  </si>
  <si>
    <t>11526456_:4-amino-4-oxo-pentanoate_ppm:0_mzLogicScore:37; 67039241_:2-Methyl-3-buten-2-yl nitrate_ppm:0_mzLogicScore:20; 67038736_:(2E)-2-(Hydroxyimino)propyl acetate_ppm:0_mzLogicScore:22; 16188812_:4,4-Dimethoxy-4,5-dihydro-1,3-oxazole_ppm:0_mzLogicScore:21; 66738560_:4-Hydroxy-3-(hydroxymethyl)-2-butenamide_ppm:0_mzLogicScore:22; 66001276_:5-Hydroxy-4,5-dimethyl-1,2-oxazolidin-3-one_ppm:0_mzLogicScore:27; 66737650_:3-(Hydroxyamino)tetrahydro-2H-pyran-2-one_ppm:0_mzLogicScore:42; 67172360_:1,2-Oxazolidin-5-yl acetate_ppm:0_mzLogicScore:24; 67494709_:(3Z)-3-(Methoxyimino)butanoic acid_ppm:0_mzLogicScore:32; 10619682_:N-(2-Oxopropyl)glycine_ppm:0_mzLogicScore:35; 18929356_:(3S)-3-Hydroxyproline_ppm:0_mzLogicScore:48; 62179422_:6-(Hydroxymethyl)-1,3-oxazinan-2-one_ppm:0_mzLogicScore:32; 7877087_:Methyl (2E)-2-(methoxyimino)propanoate_ppm:0_mzLogicScore:27; 15155898_:5-Amino-3-oxopentanoic acid_ppm:0_mzLogicScore:37; 19951085_:KETOVALINE_ppm:0_mzLogicScore:36; 479846_:N-Hydroxy-2-carbomethoxyazetidine_ppm:0_mzLogicScore:43; 472260_:N-Methoxy-2-carbomethoxyaziridine_ppm:0_mzLogicScore:37; 28677790_:N-(2-Methoxyvinyl)glycine_ppm:0_mzLogicScore:30; 15327516_:3-Nitro-2-pentanone_ppm:0_mzLogicScore:30; 28577661_:1-Hydroxy-3-pyrrolidinecarboxylic acid_ppm:0_mzLogicScore:38; 21377408_:3,4-Dihydroxy-2-piperidinone_ppm:0_mzLogicScore:43; 465456_:Cyclopentyl nitrate_ppm:0_mzLogicScore:32; 8373211_:2-Hydroxyproline_ppm:0_mzLogicScore:48; 66424321_:N-Oxo-L-valine_ppm:0_mzLogicScore:36; 468079_:2-Nitroso-2-propanyl acetate_ppm:0_mzLogicScore:22; 25943482_:l-5-hydroxyproline_ppm:0_mzLogicScore:48; 15065074_:Acetamidomethyl acetate_ppm:0_mzLogicScore:26; 479910_:Methyl 5-isoxazolidinecarboxylate_ppm:0_mzLogicScore:32; 4476933_:4-Hydroxy-D-proline_ppm:0_mzLogicScore:51; 4911788_:Ethyl 2-(hydroxyimino)propanoate_ppm:0_mzLogicScore:27; 15327538_:2-Nitro-3-pentanone_ppm:0_mzLogicScore:28; 389003_:4-Oxo-D-norvaline_ppm:0_mzLogicScore:42; 21377060_:MFCD21848761_ppm:0_mzLogicScore:38; 3467080_:1-Amino-2-(hydroxymethyl)cyclopropanecarboxylic acid_ppm:0_mzLogicScore:42; 487066_:Methyl 3-hydroxy-1-azetidinecarboxylate_ppm:0_mzLogicScore:34; 3501102_:MFCD00128798_ppm:0_mzLogicScore:29; 167744_:l-Glutamic-gamma-semialdehyde_ppm:0_mzLogicScore:42; 388519_:2-Oxo-5-aminopentanoic acid_ppm:0_mzLogicScore:37; 4815428_:(3E)-2-Amino-4-methoxy-3-butenoic acid_ppm:0_mzLogicScore:31; 821_:5-Oxonorvaline_ppm:0_mzLogicScore:42; 114525_:L-Glutamate 1-semialdehyde_ppm:0_mzLogicScore:37; 165293_:3-Amino-4-oxopentanoic acid_ppm:0_mzLogicScore:40; 468879_:3537117_ppm:0_mzLogicScore:26; 16493_:MFCD00026813_ppm:0_mzLogicScore:22; 236516_:N-Hydroxyproline_ppm:0_mzLogicScore:48; 9312313_:cis-3-hydroxy-d-proline_ppm:0_mzLogicScore:48; 9150715_:N-Acetylsarcosine_ppm:0_mzLogicScore:39; 410_:Amino-levulinic acid_ppm:0_mzLogicScore:42; 486216_:3-Hydroxyproline_ppm:0_mzLogicScore:48; 451916_:Methyl N-acetylglycinate_ppm:0_mzLogicScore:36; 486348_:2-Formamidobutanoic acid_ppm:0_mzLogicScore:42; 18510086_:N-Hydroxy-L-proline_ppm:0_mzLogicScore:48; 722_:4-Amino-5-oxopentanoic acid_ppm:0_mzLogicScore:37; 116777_:N-Acetyl-D-alanine_ppm:0_mzLogicScore:41; 69079_:Ethyl N-formylglycinate_ppm:0_mzLogicScore:32; 69338_:3-(2-Hydroxyethyl)-2-oxazolidinone_ppm:0_mzLogicScore:36; 207943_:1758870_ppm:0_mzLogicScore:29; 389081_:(4S)-4-Hydroxy-D-proline_ppm:0_mzLogicScore:51; 147266_:glutaramic acid_ppm:0_mzLogicScore:37; 89122_:1759032_ppm:0_mzLogicScore:36; 473279_:3-Aminotetrahydro-3-furancarboxylic acid_ppm:0_mzLogicScore:36; 389475_:471959_ppm:0_mzLogicScore:48; 5447158_:4130229_ppm:0_mzLogicScore:48; 68881_:AC-BETA-ALA-OH_ppm:0_mzLogicScore:38; 2586900_:3-Morpholinecarboxylic acid_ppm:0_mzLogicScore:43; 79449_:Ac-Ala-OH_ppm:0_mzLogicScore:41; 389028_:81439_ppm:0_mzLogicScore:51; 7068_:N-Acetylalanine_ppm:0_mzLogicScore:41; 389029_:CHP_ppm:0_mzLogicScore:51; 802_:Hydroxyproline_ppm:0_mzLogicScore:51; 62461_:L-4-hydroxy-proline_ppm:0_mzLogicScore:51; 5605_:L-Hydroxyproline_ppm:0_mzLogicScore:51; 134_:Aminolevulinic acid_ppm:0_mzLogicScore:37; 132893_:3-Hydroxy-L-proline_ppm:0_mzLogicScore:48</t>
  </si>
  <si>
    <t>hydroxyproline,ΔRT:-0.29</t>
  </si>
  <si>
    <t>Highest in E+, present in C and E-; peak unique to E+ also present</t>
  </si>
  <si>
    <t>C5 H4 N4 O</t>
  </si>
  <si>
    <t>Hypoxanthine</t>
  </si>
  <si>
    <t>C5 H4 N4 O_ppm:-2.2_Ifit:86MatchedIso.:4</t>
  </si>
  <si>
    <t>Allopurinol_score:99.7; Hypoxanthine_score:99.9</t>
  </si>
  <si>
    <t>67175942_:[1,2,4]Triazolo[1,5-a]pyrimidin-1-ium-6-olate_ppm:0_mzLogicScore:30; 67172011_:[1,2,4]Triazolo[4,3-a]pyrimidin-5(3H)-one_ppm:0_mzLogicScore:42; 67498029_:1H-[1,2,3]Triazolo[4,5-b]pyridine 2-oxide_ppm:0_mzLogicScore:9; 67164957_:4-Amino-2-oxo-1(2H)-pyrimidinecarbonitrile_ppm:0_mzLogicScore:27; 67028797_:(1,3,5-Triazin-2-yloxy)acetonitrile_ppm:0_mzLogicScore:6; 67033459_:2H-[1,2,3]Triazolo[4,5-b]pyridine 1-oxide_ppm:0_mzLogicScore:21; 67161235_:Imidazo[5,1-c][1,2,4]triazin-4(1H)-one_ppm:0_mzLogicScore:39; 67034752_:2H-Pyrimido[4,5-e][1,2,3]oxadiazine_ppm:0_mzLogicScore:12; 67170821_:1H-[1,2,3]Triazolo[1,5-a]pyrazin-8-ium-3-olate_ppm:0_mzLogicScore:12; 67171123_:Pyrazolo[5,1-c][1,2,4]triazin-4(3H)-one_ppm:0_mzLogicScore:33; 29321147_:1,4-Dihydro-5H-[1,2,3]triazolo[4,5-b]pyridin-5-one_ppm:0_mzLogicScore:9; 29330865_:5,6-Dihydro-4H-pyrazolo[3,4-d]pyrimidin-4-one_ppm:0_mzLogicScore:42; 32973705_:[1,2,4]Triazolo[4,3-a]pyrimidin-5(8H)-one_ppm:0_mzLogicScore:48; 178982_:3H-Purin-3-ol_ppm:0_mzLogicScore:45; 9854552_:1H-[1,2,3]Triazolo[4,5-b]pyridin-1-ol_ppm:0_mzLogicScore:9; 14788145_:(4-Oxo-1,4-dihydro-2-pyrimidinyl)cyanamide_ppm:0_mzLogicScore:12; 9541934_:1H-Purin-1-ol_ppm:0_mzLogicScore:33; 250883_:1,2-Dihydro-4H-[1,2,3]triazolo[4,5-c]pyridin-4-one_ppm:0_mzLogicScore:21; 19996781_:3H-Purine 1-oxide_ppm:0_mzLogicScore:24; 23978886_:Pyrrolo[2,1-d][1,2,3,5]tetrazin-4(1H)-one_ppm:0_mzLogicScore:30; 19996782_:Purine 3-oxide_ppm:0_mzLogicScore:24; 198011_:5,6-Dihydro-4H-imidazo[4,5-d]pyridazin-4-one_ppm:0_mzLogicScore:30; 287953_:[1,2,4]Triazolo[4,3-a]pyrazin-8(7H)-one_ppm:0_mzLogicScore:27; 317343_:[1,2,4]Triazolo[4,3-c]pyrimidin-5(1H)-one_ppm:0_mzLogicScore:36; 509182_:[1,2,4]Triazolo[1,5-a]pyrimidin-7(1H)-one_ppm:0_mzLogicScore:42; 15166525_:[1,2,4]Triazolo[4,3-a]pyrimidin-3(2H)-one_ppm:0_mzLogicScore:27; 230248_:[1,3]Oxazolo[5,4-d]pyrimidin-7-amine_ppm:0_mzLogicScore:12; 509143_:[1,2,4]Triazolo[1,5-a]pyrimidin-5(1H)-one_ppm:0_mzLogicScore:36; 14697292_:[1,2,4]Triazolo[1,5-c]pyrimidin-5-ol_ppm:0_mzLogicScore:30; 509181_:Pyrazolo[1,5-d][1,2,4]triazin-4(5H)-one_ppm:0_mzLogicScore:30; 509180_:[1,2,4]Triazolo[4,3-b]pyridazin-6(5H)-one_ppm:0_mzLogicScore:30; 1239710_:5-(2-Furyl)-2H-tetrazole_ppm:0_mzLogicScore:21; 10511521_:Pyrazolo[1,5-a][1,3,5]triazin-4(1H)-one_ppm:0_mzLogicScore:51; 200069_:7H-Purin-8-ol_ppm:0_mzLogicScore:24; 238248_:4-cyanoimidazole-5-carboxamide_ppm:0_mzLogicScore:39; 67861_:Purinol_ppm:0_mzLogicScore:33; 75607_:2H-pyrazolo[4,3-d]pyrimidin-7-ol_ppm:0_mzLogicScore:15; 158005_:1-Hydroxy-7-azabenzotriazole_ppm:0_mzLogicScore:9; 2010_:Allopurinol_ppm:0_mzLogicScore:30; 768_:Hypoxanthin_ppm:0_mzLogicScore:24</t>
  </si>
  <si>
    <t>C5 H6 N2 O2</t>
  </si>
  <si>
    <t>Imidazoleacetic acid</t>
  </si>
  <si>
    <t>C5 H6 N2 O2_ppm:-2.4_Ifit:81MatchedIso.:4</t>
  </si>
  <si>
    <t>Imidazoleacetic acid_score:98.6</t>
  </si>
  <si>
    <t>67028476_:(2E)-2-Cyano-3-hydroxy-2-butenamide_ppm:0_mzLogicScore:NA; 67028102_:1-(3-Oxido-4H-imidazol-5-yl)ethanone_ppm:0_mzLogicScore:NA; 67154432_:(4E)-4-(Hydroxyimino)-3,4-dihydro-2(1H)-pyridinone_ppm:0_mzLogicScore:NA; 10797221_:3-Methyl-1H-pyrazole-1-carboxylic acid_ppm:0_mzLogicScore:NA; 67174083_:2H-1,2-Oxazine-3-carboxamide_ppm:0_mzLogicScore:NA; 67169654_:(5Z,7Z)-2,3-Dihydro-4H-1,2,3-oxadiazocin-4-one_ppm:0_mzLogicScore:NA; 67495224_:2-Imino-2,5-dihydro-3-furancarboxamide_ppm:0_mzLogicScore:NA; 67497024_:5-Imino-2,5-dihydro-3-furancarboxamide_ppm:0_mzLogicScore:NA; 67493221_:Pyrazolo[5,1-d][1,3,5]dioxazine_ppm:0_mzLogicScore:NA; 67162877_:2-Methylenedihydro-4,6(1H,5H)-pyrimidinedione_ppm:0_mzLogicScore:NA; 67162961_:3-(Diaminomethylene)-2(3H)-furanone_ppm:0_mzLogicScore:NA; 67157277_:2-Nitroso-1,2-dihydro-2-pyridinol_ppm:0_mzLogicScore:NA; 29320886_:1-Diazo-2,4-pentanedione_ppm:0_mzLogicScore:NA; 32980485_:1H-Pyrrol-2-yl carbamate_ppm:0_mzLogicScore:NA; 10564559_:6-Methyl-3(2H)-pyridazinone 1-oxide_ppm:0_mzLogicScore:NA; 10632993_:1,2-Diisocyanatopropane_ppm:0_mzLogicScore:NA; 13736536_:1,4-Dihydro-5-pyrimidinecarboxylic acid_ppm:0_mzLogicScore:NA; 62999861_:4,4-Dimethyl-3H-pyrazole-3,5(4H)-dione_ppm:0_mzLogicScore:NA; 10428112_:3,3a,4,6a-Tetrahydro-6H-furo[3,4-c]pyrazol-6-one_ppm:0_mzLogicScore:NA; 4520078_:Methyl (2Z)-3-amino-3-cyanoacrylate_ppm:0_mzLogicScore:NA; 504947_:5-Methyl-4H-imidazole-4-carboxylic acid_ppm:0_mzLogicScore:NA; 465416_:2-Methoxypyrazine 1-oxide_ppm:0_mzLogicScore:NA; 32974742_:3-Amino-2-furamide_ppm:0_mzLogicScore:NA; 485455_:1H-Imidazol-2-yl acetate_ppm:0_mzLogicScore:NA; 4481679_:1,3-Dimethyl-1H-pyrazole-4,5-dione_ppm:0_mzLogicScore:NA; 24206961_:3-Methyl-5-oxo-4,5-dihydro-1H-pyrazole-4-carbaldehyde_ppm:0_mzLogicScore:NA; 467834_:N-(3-Methyl-1,2-oxazol-5-yl)formamide_ppm:0_mzLogicScore:NA; 297117_:3-Methoxypyrazine 1-oxide_ppm:0_mzLogicScore:NA; 230476_:5-Hydroxy-2-methyl-4(3H)-pyrimidinone_ppm:0_mzLogicScore:NA; 13701122_:4-Amino-2,6(1H,3H)-pyridinedione_ppm:0_mzLogicScore:NA; 294272_:1-Methyl-2-nitropyrrole_ppm:0_mzLogicScore:NA; 4462605_:1-Methyl-3-nitro-1H-pyrrole_ppm:0_mzLogicScore:NA; 504951_:MImC_ppm:0_mzLogicScore:NA; 19988970_:N-Hydroxy-4-pyridinamine 1-oxide_ppm:0_mzLogicScore:NA; 504961_:MFCD07189479_ppm:0_mzLogicScore:NA; 1236814_:3-Amino-1H-pyrrole-2-carboxylic acid_ppm:0_mzLogicScore:NA; 231908_:6-Methoxy-2(1H)-pyrimidinone_ppm:0_mzLogicScore:NA; 498526_:2-Methylpyrazine 1,4-dioxide_ppm:0_mzLogicScore:NA; 14168572_:1H-Pyrazol-4-ylacetic acid_ppm:0_mzLogicScore:NA; 144540_:6-Methoxy-3(2H)-pyridazinone_ppm:0_mzLogicScore:NA; 10675224_:4-Amino-1H-pyrrole-2-carboxylic acid_ppm:0_mzLogicScore:NA; 70941_:4-methyl-1,3-oxazole-5-carboxamide_ppm:0_mzLogicScore:NA; 10779527_:1H-Pyrazol-5-ylacetic acid_ppm:0_mzLogicScore:NA; 4482099_:4-Methylpyrazole-5-carboxylic acid_ppm:0_mzLogicScore:NA; 2045190_:1-(4-Methyl-1,2,5-oxadiazol-3-yl)ethanone_ppm:0_mzLogicScore:NA; 478022_:Methyl 1H-imidazole-2-carboxylate_ppm:0_mzLogicScore:NA; 85864_:6-hydroxy-2-methylpyridazin-3(2H)-one_ppm:0_mzLogicScore:NA; 484641_:5-methyl-imidazole-2-carboxylic acid_ppm:0_mzLogicScore:NA; 71398_:3-MeU_ppm:0_mzLogicScore:NA; 505066_:5-methoxypyrimidin-4(3H)-one_ppm:0_mzLogicScore:NA; 69428_:3-carbamoyl-5-methylisoxazole_ppm:0_mzLogicScore:NA; 10701901_:imidazoleacetic acid_ppm:0_mzLogicScore:NA; 7969527_:Methyl 1H-pyrazole-4-carboxylate_ppm:0_mzLogicScore:NA; 66458_:2-Methyl-1H-imidazole-4-carboxylic acid_ppm:0_mzLogicScore:NA; 505030_:5-Methylpyrimidine-4,6-diol_ppm:0_mzLogicScore:NA; 2948527_:1H-Pyrazol-1-ylacetic acid_ppm:0_mzLogicScore:NA; 72119_:4-Methylpyridazine-3,6-diol_ppm:0_mzLogicScore:NA; 17687_:LV1925000_ppm:0_mzLogicScore:NA; 484790_:1-methyl-imidazole-2-carboxylic acid_ppm:0_mzLogicScore:NA; 2053923_:1-methylimidazole-5-carboxylic acid_ppm:0_mzLogicScore:NA; 484720_:3-methylpyrazole-4-carboxylic acid_ppm:0_mzLogicScore:NA; 471564_:1-Methylimidazole-4-carboxylicacid_ppm:0_mzLogicScore:NA; 498339_:1-methyl-pyrazole-3-carboxylic acid_ppm:0_mzLogicScore:NA; 570527_:NI3378200_ppm:0_mzLogicScore:NA; 86856_:Imidazole-4-acetate_ppm:0_mzLogicScore:NA; 491716_:Methyl 4-imidazolecarboxylate_ppm:0_mzLogicScore:NA; 193332_:2-Methylpyrimidine-4,6-diol_ppm:0_mzLogicScore:NA; 491717_:Methyl 1H-pyrazole-5-carboxylate_ppm:0_mzLogicScore:NA; 558330_:1-Methyl-4-pyrazolecarboxylic acid_ppm:0_mzLogicScore:NA; 11514_:methyluracil_ppm:0_mzLogicScore:NA; 558328_:1-Methylpyrazole-5-carboxylic Acid_ppm:0_mzLogicScore:NA; 11780_:YR0700000_ppm:0_mzLogicScore:NA; 9439_:5-Methylpyrazole-3-carboxylic acid_ppm:0_mzLogicScore:NA; 1103_:Thymine_ppm:0_mzLogicScore:NA</t>
  </si>
  <si>
    <t>C10 H12 N4 O5</t>
  </si>
  <si>
    <t>Inosine</t>
  </si>
  <si>
    <t>C10 H20 O4 S2_ppm:-0.43_Ifit:32MatchedIso.:4; C10 H12 N4 O5_ppm:-2.18_Ifit:64MatchedIso.:5</t>
  </si>
  <si>
    <t>Inosine_score:99.6</t>
  </si>
  <si>
    <t>Inosine_score:83.1</t>
  </si>
  <si>
    <t>10573930_:(1xi)-1,4-Anhydro-1-(6-oxo-6,7-dihydro-1H-purin-2-yl)-D-ribitol_ppm:0.001_mzLogicScore:46; 65792511_:(1xi)-1,4-Anhydro-1-(6-oxo-6,7-dihydro-1H-purin-2-yl)-D-arabinitol_ppm:0.001_mzLogicScore:46; 66423822_:(1xi)-1,5-Anhydro-1-(6-oxo-6,7-dihydro-1H-purin-2-yl)-D-arabinitol_ppm:0.001_mzLogicScore:46; 10468637_:(4E)-4-[(2,4-Dinitrophenyl)hydrazono]-1-butanol_ppm:0.001_mzLogicScore:15; 24654354_:Arabinosylhypoxanthine_ppm:0.001_mzLogicScore:29; 7875580_:(3Z)-3-[(2,4-Dinitrophenyl)hydrazono]-2-butanol_ppm:0.001_mzLogicScore:15; 145347_:6H-purin-6-one, 1,7-dihydro-7-beta-D-ribofuranosyl-_ppm:0.001_mzLogicScore:43; 7843969_:Lactaldehyde, 2-methyl-, (2,4-dinitrophenyl)hydrazone_ppm:0.001_mzLogicScore:15; 10765318_:9-(2-Deoxypentofuranosyl)-3,9-dihydro-1H-purine-2,6-dione_ppm:0.001_mzLogicScore:29; 249800_:1-Pentofuranosyl-1,2-dihydro-4H-pyrazolo[3,4-d]pyrimidin-4-one_ppm:0.001_mzLogicScore:32; 3293_:1,4-Anhydro-1-(7-oxo-4,7-dihydro-2H-pyrazolo[4,3-d]pyrimidin-3-yl)pentitol_ppm:0.001_mzLogicScore:27; 2280210_:7H-Purin-6-yl D-arabinopyranoside_ppm:0.001_mzLogicScore:21; 4882007_:Nifurdazil_ppm:0.001_mzLogicScore:24; 18512601_:Allopurinol riboside_ppm:0.001_mzLogicScore:53; 58844_:2'-Deoxyxanthosine_ppm:0.001_mzLogicScore:46; 83269_:Hypoxanthine, 9-beta-D-arabinofuranosyl-_ppm:0.001_mzLogicScore:29; 65370_:FORMYCIN B_ppm:0.001_mzLogicScore:35; 5799_:4687_ppm:0.001_mzLogicScore:29; 782_:Arabinosylhypoxanthine_ppm:0.001_mzLogicScore:41</t>
  </si>
  <si>
    <t>Inosine (Ino),ΔRT:-1.04</t>
  </si>
  <si>
    <t>C6 H13 N O2</t>
  </si>
  <si>
    <t>Isoleucine</t>
  </si>
  <si>
    <t>C6 H13 N O2_ppm:-2.37_Ifit:55MatchedIso.:5</t>
  </si>
  <si>
    <t>L-Isoleucine_score:99.5; L-Norleucine_score:99.8; Isoleucine_score:99.8; Leucine_score:99.9</t>
  </si>
  <si>
    <t>61468284_:3-Hydroxyhexanamide_ppm:0_mzLogicScore:17; 10814141_:2-(1,2-Dioxolan-3-yl)-N-methylethanamine_ppm:0_mzLogicScore:17; 38008318_:N-Methoxypentanamide_ppm:0_mzLogicScore:17; 32971243_:2-Amino-1,5-anhydro-2,4-dideoxy-3-C-methylpentitol_ppm:0_mzLogicScore:21; 2555869_:3,3,5-Trimethyl-1,2-oxazolidin-5-ol_ppm:0_mzLogicScore:17; 32982172_:3-Ethoxybutanamide_ppm:0_mzLogicScore:14; 479863_:5-Amino-1,3-cyclohexanediol_ppm:0_mzLogicScore:17; 28502837_:(2S,3R)-2-(Hydroxymethyl)-3-piperidinol_ppm:0_mzLogicScore:24; 8572319_:N-[(2S)-2-Butanyl]glycine_ppm:0_mzLogicScore:21; 465735_:2-tert-Butyl-3-methoxy-1,2-oxaziridine_ppm:0_mzLogicScore:14; 459826_:Isobutyl methylcarbamate_ppm:0_mzLogicScore:10; 8734048_:3-Amino-2,2-dimethylbutanoic acid_ppm:0_mzLogicScore:17; 9530425_:N,N,N-Trimethylalanine_ppm:0_mzLogicScore:21; 8009682_:2-hydroxyhexanamide_ppm:0_mzLogicScore:17; 493611_:N-(1-Hydroxy-3-methyl-2-butanyl)formamide_ppm:0_mzLogicScore:24; 459828_:sec-Butyl methylcarbamate_ppm:0_mzLogicScore:10; 377267_:2-Amino-2-methylpropyl acetate_ppm:0_mzLogicScore:14; 467322_:2-Nitrohexane_ppm:0_mzLogicScore:17; 10728784_:Hydroxyethylmorpholine_ppm:0_mzLogicScore:21; 12284922_:6-Hydroxymethyl-piperidin-3-ol_ppm:0_mzLogicScore:24; 471748_:3-Amino-2-ethylbutanoic acid_ppm:0_mzLogicScore:17; 13351387_:4-Hydroxy-N,N-dimethylbutanamide_ppm:0_mzLogicScore:17; 454163_:2,3-Dimethyl-2-nitrobutane_ppm:0_mzLogicScore:14; 452848_:N-(1-Hydroxy-2-methyl-2-propanyl)acetamide_ppm:0_mzLogicScore:24; 10712097_:1-(4-Morpholinyl)ethanol_ppm:0_mzLogicScore:17; 68485_:4-Ethylmorpholine 4-oxide_ppm:0_mzLogicScore:17; 191945_:Butyl methylcarbamate_ppm:0_mzLogicScore:14; 500510_:Methyl tert-butylcarbamate_ppm:0_mzLogicScore:17; 91704_:4-(Methoxymethyl)morpholine_ppm:0_mzLogicScore:17; 70753_:Methyl diethylcarbamate_ppm:0_mzLogicScore:14; 390173_:beta-alanine betaine_ppm:0_mzLogicScore:14; 192643_:N-(2-Hydroxyethyl)-2-methylpropanamide_ppm:0_mzLogicScore:21; 4508558_:(2S)-2-amino-3-methylpentanoic acid_ppm:0_mzLogicScore:24; 61808_:2-Methyl-2-butanyl carbamate_ppm:0_mzLogicScore:14; 62696_:Pentyl carbamate_ppm:0_mzLogicScore:17; 79458_:N,N-Dimethyl-1,3-dioxan-2-amine_ppm:0_mzLogicScore:10; 15271176_:N-Ethyl-2-methylalanine_ppm:0_mzLogicScore:24; 9990047_:6-Hydroxyhexanamide_ppm:0_mzLogicScore:17; 94273_:3-Methoxy-N,N-dimethylpropanamide_ppm:0_mzLogicScore:14; 4895948_:Hexyl nitrite_ppm:0_mzLogicScore:17; 365991_:N-Butylglycine_ppm:0_mzLogicScore:21; 1723863_:Methyl D-valinate_ppm:0_mzLogicScore:21; 122108_:4-Aminohexanoic acid_ppm:0_mzLogicScore:21; 88488_:1-(Allyloxy)-3-amino-2-propanol_ppm:0_mzLogicScore:10; 9226848_:(2R)-2-Amino-3-methylpentanoic acid_ppm:0_mzLogicScore:24; 118579_:2-Methyl-L-norvaline_ppm:0_mzLogicScore:24; 71419_:5-Aminohexanoic acid_ppm:0_mzLogicScore:21; 10825845_:N-Propyl-beta-alanine_ppm:0_mzLogicScore:17; 5324060_:N-Methyl-D-valine_ppm:0_mzLogicScore:24; 465153_:Methyl norvalinate_ppm:0_mzLogicScore:24; 23014789_:Isopropyl L-alaninate_ppm:0_mzLogicScore:17; 11699_:MFCD00027094_ppm:0_mzLogicScore:17; 10690638_:3-(Dimethylamino)butanoic acid_ppm:0_mzLogicScore:17; 8436600_:N-isobutylglycine_ppm:0_mzLogicScore:21; 795836_:4-ammonio-3,3-dimethylbutanoate_ppm:0_mzLogicScore:17; 4439748_:MFCD00044473_ppm:0_mzLogicScore:21; 70388_:N-Hydroxyhexanamide_ppm:0_mzLogicScore:17; 362560_:Methyl valinate_ppm:0_mzLogicScore:21; 172440_:AY5992870_ppm:0_mzLogicScore:14; 4225_:N-Methylvaline_ppm:0_mzLogicScore:24; 198458_:4-Amino-4-methylpentanoic acid_ppm:0_mzLogicScore:24; 133450_:N,N,2-Trimethylalanine_ppm:0_mzLogicScore:21; 85090_:MFCD03695472_ppm:0_mzLogicScore:21; 366798_:D-t-Butylglycine_ppm:0_mzLogicScore:21; 199829_:Methyl valine_ppm:0_mzLogicScore:21; 21171854_:Dimethylaminoethyl acetate_ppm:0_mzLogicScore:14; 471541_:Ethyl N-methyl-beta-alaninate_ppm:0_mzLogicScore:14; 2042285_:(3R)-beta-leucine_ppm:0_mzLogicScore:24; 209504_:4-Dimethylamino-butyric acid_ppm:0_mzLogicScore:17; 5731360_:MFCD01318764_ppm:0_mzLogicScore:21; 105831_:1750085_ppm:0_mzLogicScore:17; 88575_:ETHYL 3-AMINOBUTYRATE_ppm:0_mzLogicScore:17; 388796_:beta-Leucine_ppm:0_mzLogicScore:24; 12069_:1749466_ppm:0_mzLogicScore:14; 85910_:2-Amino-2-ethylbutanoic acid_ppm:0_mzLogicScore:21; 66762_:N,N-Diethylglycine_ppm:0_mzLogicScore:21; 392093_:1721712_ppm:0_mzLogicScore:24; 167837_:1747371_ppm:0_mzLogicScore:24; 459829_:tert-Butyl methylcarbamate_ppm:0_mzLogicScore:10; 133449_:tert-Butyl glycinate_ppm:0_mzLogicScore:14; 401917_:D-(-)-norleucine_ppm:0_mzLogicScore:24; 5323285_:D-tert-Leucine_ppm:0_mzLogicScore:21; 69017_:D-Isoleucine_ppm:0_mzLogicScore:24; 89698_:L-Alloisoleucine_ppm:0_mzLogicScore:24; 85019_:D-allo-Isoleucine_ppm:0_mzLogicScore:24; 270637_:3-Methylvaline_ppm:0_mzLogicScore:21; 55110_:QE3510000_ppm:0_mzLogicScore:17; 144305_:tert-leucin_ppm:0_mzLogicScore:21; 9103_:DL-Norleucine_ppm:0_mzLogicScore:24; 388617_:H-Leu-OH_ppm:0_mzLogicScore:28; 19964_:L-(+)-norleucine_ppm:0_mzLogicScore:24; 769_:DL-Isoleucine_ppm:0_mzLogicScore:24; 834_:Leucine_ppm:0_mzLogicScore:28; 548_:Aminocaproic acid_ppm:0_mzLogicScore:21; 6067_:L-(+)-Isoleucine_ppm:0_mzLogicScore:24; 5880_:L-(+)-Leucine_ppm:0_mzLogicScore:28</t>
  </si>
  <si>
    <t>Leucine,ΔRT:-1.28; Isoleucine,ΔRT:-0.77</t>
  </si>
  <si>
    <t>C10 H12 N2 O3</t>
  </si>
  <si>
    <t>Kynurenine</t>
  </si>
  <si>
    <t>C4 H13 N6 O2 P_ppm:2.21_Ifit:100MatchedIso.:1; C10 H12 N2 O3_ppm:-2.75_Ifit:80MatchedIso.:2</t>
  </si>
  <si>
    <t>L-Kynurenine_score:99.3</t>
  </si>
  <si>
    <t>L-Kynurenine_score:92.7</t>
  </si>
  <si>
    <t>67030321_:4,5-Dimethoxy-1-methyl-1,3-dihydro-2H-benzimidazol-2-one_ppm:0.001_mzLogicScore:43; 67039066_:O-[(E)-Benzylideneamino]-L-serine_ppm:0.001_mzLogicScore:46; 67024544_:Methyl 4-{[(1Z)-1-cyano-1-propen-2-yl]amino}-2-methylene-4-oxobutanoate_ppm:0.001_mzLogicScore:42; 14795798_:4-Amino-2-isonicotinoylbutanoic acid_ppm:0.001_mzLogicScore:59; 67175715_:Ethyl 4-oxo-4,5,6,7-tetrahydro-1H-indazole-1-carboxylate_ppm:0.001_mzLogicScore:31; 67174873_:3-Anilino-4-hydroxy-4-methyl-1,3-oxazolidin-2-one_ppm:0.001_mzLogicScore:43; 67491635_:2-(2-Hydroxyethyl)terephthalamide_ppm:0.001_mzLogicScore:53; 67492361_:N-Carbamoyl-2-phenyl-L-alanine_ppm:0.001_mzLogicScore:53; 67162921_:{4-[(E)-Ethoxydiazenyl]phenyl}acetic acid_ppm:0.001_mzLogicScore:53; 67160052_:2-Acetamidophenyl glycinate_ppm:0.001_mzLogicScore:46; 60665855_:2-(Lactoylamino)benzamide_ppm:0.001_mzLogicScore:59; 67497493_:1-(3-Methyl-2-buten-1-yl)-5-nitro-2(1H)-pyridinone_ppm:0.001_mzLogicScore:13; 67154053_:3-Aminobenzoic 2-aminopropanoic anhydride (non-preferred name)_ppm:0.001_mzLogicScore:53; 688091_:(3R)-3-(Carbamoylamino)-3-phenylpropanoic acid_ppm:0.001_mzLogicScore:59; 4516148_:N'-[(1Z)-1-(3-Hydroxy-6-oxo-2,4-cyclohexadien-1-ylidene)ethyl]acetohydrazide_ppm:0.001_mzLogicScore:26; 9710589_:6-Methoxy-2,2-dimethyl-3-oxo-2,3-dihydro-1H-benzimidazol-3-ium-1-olate_ppm:0.001_mzLogicScore:43; 4525262_:(4Z)-4-(2-Ethyl-3-methyl-1,2-oxazol-5(2H)-ylidene)-3-methyl-1,2-oxazol-5(4H)-one_ppm:0.001_mzLogicScore:31; 4523546_:5-[(1E)-1,3-Butadien-1-yl]-5-ethyl-2,4,6(1H,3H,5H)-pyrimidinetrione_ppm:0.001_mzLogicScore:26; 18669503_:5-Methyl-1-[(2R,5R)-5-methyl-2,5-dihydro-2-furanyl]-2,4(1H,3H)-pyrimidinedione_ppm:0.001_mzLogicScore:19; 500849_:1-(2-Deoxypentofuranosyl)-1H-pyrrole-2-carbonitrile_ppm:0.001_mzLogicScore:31; 506995_:Ethyl 2-[methyl(nitroso)amino]benzoate_ppm:0.001_mzLogicScore:59; 512555_:Methyl 5-methyl-2-[methyl(nitroso)amino]benzoate_ppm:0.001_mzLogicScore:59; 512556_:Methyl 4-methyl-2-[methyl(nitroso)amino]benzoate_ppm:0.001_mzLogicScore:59; 231510_:2-Methyl-3-oxo-3-(2-phenylhydrazino)propanoic acid_ppm:0.001_mzLogicScore:46; 469887_:N-Methyl-N-(2-methyl-4-nitrophenyl)acetamide_ppm:0.001_mzLogicScore:53; 530614_:3,4,5-Trimethoxyphenylcyanamide_ppm:0.001_mzLogicScore:46; 2292521_:DIALLYLBARBITURIC ACID_ppm:0.001_mzLogicScore:26; 167848_:N-[(2R)-2-Amino-2-phenylacetyl]glycine_ppm:0.001_mzLogicScore:53; 518139_:(4-Oxo-6,7,8,9-tetrahydro-4H-pyrido[1,2-a]pyrimidin-3-yl)acetic acid_ppm:0.001_mzLogicScore:37; 29781893_:2-[(3-Amino-3-oxopropyl)amino]benzoic acid_ppm:0.001_mzLogicScore:59; 13760190_:Benzyl glycylcarbamate_ppm:0.001_mzLogicScore:46; 514337_:3-(4-Nitrophenyl)-2-propyloxaziridine_ppm:0.001_mzLogicScore:43; 37120_:[Methyl(nitroso)amino](phenyl)methyl acetate_ppm:0.001_mzLogicScore:46; 23434_:4-Formamido-3-methylphenyl methylcarbamate_ppm:0.001_mzLogicScore:53; 389614_:Formyl-5-hydroxykynurenamine_ppm:0.001_mzLogicScore:79; 33998_:Ethyl carbamoyl(phenyl)carbamate_ppm:0.001_mzLogicScore:46; 14832477_:2-Carbamoylphenylalanine_ppm:0.001_mzLogicScore:59; 157399_:3-(2-Aminoethyl)-1H-indole-4,5,7-triol_ppm:0.001_mzLogicScore:68; 395545_:N-Carbamoyl-D-phenylalanine_ppm:0.001_mzLogicScore:59; 518346_:2-(4-Nitrophenyl)-1,3-oxazinane_ppm:0.001_mzLogicScore:43; 111280_:[Benzyl(nitroso)amino]methyl acetate_ppm:0.001_mzLogicScore:46; 25606_:N-(4-Ethoxyphenyl)-N-nitrosoacetamide_ppm:0.001_mzLogicScore:46; 199473_:2-Methyl-N-(2-nitrophenyl)propanamide_ppm:0.001_mzLogicScore:46; 118915_:4-[4,5-Dihydro-1H-imidazol-2-yl(hydroxy)methyl]-1,2-benzenediol_ppm:0.001_mzLogicScore:49; 4226515_:Ethyl N-isonicotinoylglycinate_ppm:0.001_mzLogicScore:40; 504087_:N,N'-(5-Hydroxy-1,3-phenylene)diacetamide_ppm:0.001_mzLogicScore:46; 180588_:6-Methyl-4-oxo-6,7,8,9-tetrahydro-4H-pyrido[1,2-a]pyrimidine-3-carboxylic acid_ppm:0.001_mzLogicScore:31; 7851412_:(2E)-N-(4-Ethoxyphenyl)-2-(hydroxyimino)acetamide_ppm:0.001_mzLogicScore:46; 484383_:N-Cyclopropyl-N'-(2-furylmethyl)ethanediamide_ppm:0.001_mzLogicScore:19; 626304_:Ethyl (2-carbamoylphenyl)carbamate_ppm:0.001_mzLogicScore:59; 250836_:Ethyl 2-benzoylhydrazinecarboxylate_ppm:0.001_mzLogicScore:53; 168542_:4-(Isonicotinoylamino)butanoic acid_ppm:0.001_mzLogicScore:40; 4928418_:Ethyl N-(2-pyridinylcarbonyl)glycinate_ppm:0.001_mzLogicScore:40; 307143_:N-(3-Nitrophenyl)butanamide_ppm:0.001_mzLogicScore:46; 509656_:3-[(Ethylcarbamoyl)amino]benzoic acid_ppm:0.001_mzLogicScore:53; 393512_:N-Carbamoyl-L-phenylalanine_ppm:0.001_mzLogicScore:59; 196355_:2-Methyl-N-(3-nitrophenyl)propanamide_ppm:0.001_mzLogicScore:46; 9599193_:N,N'-(4-Hydroxy-1,3-phenylene)diacetamide_ppm:0.001_mzLogicScore:46; 645231_:N-Isopropyl-2-nitrobenzamide_ppm:0.001_mzLogicScore:59; 2398345_:N-(7-Amino-2,3-dihydro-1,4-benzodioxin-6-yl)acetamide_ppm:0.001_mzLogicScore:43; 194147_:4-[(4-Aminophenyl)amino]-4-oxobutanoic acid_ppm:0.001_mzLogicScore:46; 118338_:MFCD00181603_ppm:0.001_mzLogicScore:40; 216630_:N-(4,5-Dimethyl-2-nitrophenyl)acetamide_ppm:0.001_mzLogicScore:46; 202306_:N-ANILINOSUCCINAMIC ACID_ppm:0.001_mzLogicScore:46; 977410_:D-kynurenine_ppm:0.001_mzLogicScore:99; 72661_:MFCD00024805_ppm:0.001_mzLogicScore:53; 2271376_:N-Carbamoylphenylalanine_ppm:0.001_mzLogicScore:59; 63547_:Z-GLY-NH2_ppm:0.001_mzLogicScore:46; 628110_:N-(4-aminobenzoyl)-?-alanine_ppm:0.001_mzLogicScore:53; 5635_:allobarbital_ppm:0.001_mzLogicScore:26; 54634_:Picamilon_ppm:0.001_mzLogicScore:40; 23557_:4-(4-nitrophenyl)morpholine_ppm:0.001_mzLogicScore:43; 141580_:L-Kynurenine_ppm:0.001_mzLogicScore:99; 823_:Kynurenine_ppm:0.001_mzLogicScore:99</t>
  </si>
  <si>
    <t>C3 H6 O3</t>
  </si>
  <si>
    <t>Lactic acid</t>
  </si>
  <si>
    <t>C3 H6 O3_ppm:0.17_Ifit:34MatchedIso.:2</t>
  </si>
  <si>
    <t>DL-Lactic Acid_score:99.8; L-(+)-Lactic acid_score:99.9</t>
  </si>
  <si>
    <t>61714322_:(2R)-2-(Hydroxymethyl)-2-oxiranol_ppm:0_mzLogicScore:NA; 10820349_:1-Hydroperoxyacetone_ppm:0_mzLogicScore:NA; 14214411_:2,2-Dihydroxypropanal_ppm:0_mzLogicScore:NA; 24590985_:3-Methyl-1,2,4-trioxolane_ppm:0_mzLogicScore:NA; 11312286_:1,2,3-Trioxane_ppm:0_mzLogicScore:NA; 128014_:Hydroxymethyl acetate_ppm:0_mzLogicScore:NA; 10629025_:1,2,4-Trioxane_ppm:0_mzLogicScore:NA; 62612_:Glycol monoformate_ppm:0_mzLogicScore:NA; 95020_:Ethyl hydrogen carbonate_ppm:0_mzLogicScore:NA; 58645_:peroxypropionic acid_ppm:0_mzLogicScore:NA; 71347_:D-(+)-Glyceraldehyde_ppm:0_mzLogicScore:NA; 388787_:L-(−)-Glyceraldehyde_ppm:0_mzLogicScore:NA; 60140_:Methyl glycolate_ppm:0_mzLogicScore:NA; 11526_:Dimethyl carbonate_ppm:0_mzLogicScore:NA; 7790_:trioxane_ppm:0_mzLogicScore:NA; 55423_:D-(−)-Lactic acid_ppm:0_mzLogicScore:NA; 650_:Dihydroxyacetone_ppm:0_mzLogicScore:NA; 96860_:L-(+)-lactic acid_ppm:0_mzLogicScore:NA; 11750_:AI8650000_ppm:0_mzLogicScore:NA; 61460_:Hydroxypropionic acid_ppm:0_mzLogicScore:NA; 10467002_:1,1-Dihydroxyacetone_ppm:0_mzLogicScore:NA; 731_:Glyceraldehyde_ppm:0_mzLogicScore:NA; 592_:DL-Lactic Acid_ppm:0_mzLogicScore:NA</t>
  </si>
  <si>
    <t>Leucine</t>
  </si>
  <si>
    <t>C6 H13 N O2_ppm:-2.17_Ifit:56MatchedIso.:5</t>
  </si>
  <si>
    <t>61468284_:3-Hydroxyhexanamide_ppm:0_mzLogicScore:NA; 10814141_:2-(1,2-Dioxolan-3-yl)-N-methylethanamine_ppm:0_mzLogicScore:NA; 38008318_:N-Methoxypentanamide_ppm:0_mzLogicScore:NA; 32971243_:2-Amino-1,5-anhydro-2,4-dideoxy-3-C-methylpentitol_ppm:0_mzLogicScore:NA; 2555869_:3,3,5-Trimethyl-1,2-oxazolidin-5-ol_ppm:0_mzLogicScore:NA; 32982172_:3-Ethoxybutanamide_ppm:0_mzLogicScore:NA; 479863_:5-Amino-1,3-cyclohexanediol_ppm:0_mzLogicScore:NA; 28502837_:(2S,3R)-2-(Hydroxymethyl)-3-piperidinol_ppm:0_mzLogicScore:NA; 8572319_:N-[(2S)-2-Butanyl]glycine_ppm:0_mzLogicScore:NA; 465735_:2-tert-Butyl-3-methoxy-1,2-oxaziridine_ppm:0_mzLogicScore:NA; 459826_:Isobutyl methylcarbamate_ppm:0_mzLogicScore:NA; 8734048_:3-Amino-2,2-dimethylbutanoic acid_ppm:0_mzLogicScore:NA; 9530425_:N,N,N-Trimethylalanine_ppm:0_mzLogicScore:NA; 8009682_:2-hydroxyhexanamide_ppm:0_mzLogicScore:NA; 493611_:N-(1-Hydroxy-3-methyl-2-butanyl)formamide_ppm:0_mzLogicScore:NA; 459828_:sec-Butyl methylcarbamate_ppm:0_mzLogicScore:NA; 377267_:2-Amino-2-methylpropyl acetate_ppm:0_mzLogicScore:NA; 467322_:2-Nitrohexane_ppm:0_mzLogicScore:NA; 10728784_:Hydroxyethylmorpholine_ppm:0_mzLogicScore:NA; 12284922_:6-Hydroxymethyl-piperidin-3-ol_ppm:0_mzLogicScore:NA; 471748_:3-Amino-2-ethylbutanoic acid_ppm:0_mzLogicScore:NA; 13351387_:4-Hydroxy-N,N-dimethylbutanamide_ppm:0_mzLogicScore:NA; 454163_:2,3-Dimethyl-2-nitrobutane_ppm:0_mzLogicScore:NA; 452848_:N-(1-Hydroxy-2-methyl-2-propanyl)acetamide_ppm:0_mzLogicScore:NA; 10712097_:1-(4-Morpholinyl)ethanol_ppm:0_mzLogicScore:NA; 68485_:4-Ethylmorpholine 4-oxide_ppm:0_mzLogicScore:NA; 191945_:Butyl methylcarbamate_ppm:0_mzLogicScore:NA; 500510_:Methyl tert-butylcarbamate_ppm:0_mzLogicScore:NA; 91704_:4-(Methoxymethyl)morpholine_ppm:0_mzLogicScore:NA; 70753_:Methyl diethylcarbamate_ppm:0_mzLogicScore:NA; 390173_:beta-alanine betaine_ppm:0_mzLogicScore:NA; 192643_:N-(2-Hydroxyethyl)-2-methylpropanamide_ppm:0_mzLogicScore:NA; 4508558_:(2S)-2-amino-3-methylpentanoic acid_ppm:0_mzLogicScore:NA; 61808_:2-Methyl-2-butanyl carbamate_ppm:0_mzLogicScore:NA; 62696_:Pentyl carbamate_ppm:0_mzLogicScore:NA; 79458_:N,N-Dimethyl-1,3-dioxan-2-amine_ppm:0_mzLogicScore:NA; 15271176_:N-Ethyl-2-methylalanine_ppm:0_mzLogicScore:NA; 9990047_:6-Hydroxyhexanamide_ppm:0_mzLogicScore:NA; 94273_:3-Methoxy-N,N-dimethylpropanamide_ppm:0_mzLogicScore:NA; 4895948_:Hexyl nitrite_ppm:0_mzLogicScore:NA; 365991_:N-Butylglycine_ppm:0_mzLogicScore:NA; 1723863_:Methyl D-valinate_ppm:0_mzLogicScore:NA; 122108_:4-Aminohexanoic acid_ppm:0_mzLogicScore:NA; 88488_:1-(Allyloxy)-3-amino-2-propanol_ppm:0_mzLogicScore:NA; 9226848_:(2R)-2-Amino-3-methylpentanoic acid_ppm:0_mzLogicScore:NA; 118579_:2-Methyl-L-norvaline_ppm:0_mzLogicScore:NA; 71419_:5-Aminohexanoic acid_ppm:0_mzLogicScore:NA; 10825845_:N-Propyl-beta-alanine_ppm:0_mzLogicScore:NA; 5324060_:N-Methyl-D-valine_ppm:0_mzLogicScore:NA; 465153_:Methyl norvalinate_ppm:0_mzLogicScore:NA; 23014789_:Isopropyl L-alaninate_ppm:0_mzLogicScore:NA; 11699_:MFCD00027094_ppm:0_mzLogicScore:NA; 10690638_:3-(Dimethylamino)butanoic acid_ppm:0_mzLogicScore:NA; 8436600_:N-isobutylglycine_ppm:0_mzLogicScore:NA; 795836_:4-ammonio-3,3-dimethylbutanoate_ppm:0_mzLogicScore:NA; 4439748_:MFCD00044473_ppm:0_mzLogicScore:NA; 70388_:N-Hydroxyhexanamide_ppm:0_mzLogicScore:NA; 362560_:Methyl valinate_ppm:0_mzLogicScore:NA; 172440_:AY5992870_ppm:0_mzLogicScore:NA; 4225_:N-Methylvaline_ppm:0_mzLogicScore:NA; 198458_:4-Amino-4-methylpentanoic acid_ppm:0_mzLogicScore:NA; 133450_:N,N,2-Trimethylalanine_ppm:0_mzLogicScore:NA; 85090_:MFCD03695472_ppm:0_mzLogicScore:NA; 366798_:D-t-Butylglycine_ppm:0_mzLogicScore:NA; 199829_:Methyl valine_ppm:0_mzLogicScore:NA; 21171854_:Dimethylaminoethyl acetate_ppm:0_mzLogicScore:NA; 471541_:Ethyl N-methyl-beta-alaninate_ppm:0_mzLogicScore:NA; 2042285_:(3R)-beta-leucine_ppm:0_mzLogicScore:NA; 209504_:4-Dimethylamino-butyric acid_ppm:0_mzLogicScore:NA; 5731360_:MFCD01318764_ppm:0_mzLogicScore:NA; 105831_:1750085_ppm:0_mzLogicScore:NA; 88575_:ETHYL 3-AMINOBUTYRATE_ppm:0_mzLogicScore:NA; 388796_:beta-Leucine_ppm:0_mzLogicScore:NA; 12069_:1749466_ppm:0_mzLogicScore:NA; 85910_:2-Amino-2-ethylbutanoic acid_ppm:0_mzLogicScore:NA; 66762_:N,N-Diethylglycine_ppm:0_mzLogicScore:NA; 392093_:1721712_ppm:0_mzLogicScore:NA; 167837_:1747371_ppm:0_mzLogicScore:NA; 459829_:tert-Butyl methylcarbamate_ppm:0_mzLogicScore:NA; 133449_:tert-Butyl glycinate_ppm:0_mzLogicScore:NA; 401917_:D-(-)-norleucine_ppm:0_mzLogicScore:NA; 5323285_:D-tert-Leucine_ppm:0_mzLogicScore:NA; 69017_:D-Isoleucine_ppm:0_mzLogicScore:NA; 89698_:L-Alloisoleucine_ppm:0_mzLogicScore:NA; 85019_:D-allo-Isoleucine_ppm:0_mzLogicScore:NA; 270637_:3-Methylvaline_ppm:0_mzLogicScore:NA; 55110_:QE3510000_ppm:0_mzLogicScore:NA; 144305_:tert-leucin_ppm:0_mzLogicScore:NA; 9103_:DL-Norleucine_ppm:0_mzLogicScore:NA; 388617_:H-Leu-OH_ppm:0_mzLogicScore:NA; 19964_:L-(+)-norleucine_ppm:0_mzLogicScore:NA; 769_:DL-Isoleucine_ppm:0_mzLogicScore:NA; 834_:Leucine_ppm:0_mzLogicScore:NA; 548_:Aminocaproic acid_ppm:0_mzLogicScore:NA; 6067_:L-(+)-Isoleucine_ppm:0_mzLogicScore:NA; 5880_:L-(+)-Leucine_ppm:0_mzLogicScore:NA</t>
  </si>
  <si>
    <t>Leucine,ΔRT:-1.05; Isoleucine,ΔRT:-0.53</t>
  </si>
  <si>
    <t>C6 H14 N2 O</t>
  </si>
  <si>
    <t>Leucineamide</t>
  </si>
  <si>
    <t>C6 H14 N2 O_ppm:-2.46_Ifit:92MatchedIso.:2</t>
  </si>
  <si>
    <t>DL-Leucineamide_score:97.4</t>
  </si>
  <si>
    <t>19985727_:N-Nitrosomethylisoamylamine_ppm:0_mzLogicScore:22; 67024236_:6-Nitroso-1-hexanamine_ppm:0_mzLogicScore:15; 67025688_:(3R,4S)-3-(Aminomethyl)-4-piperidinol_ppm:0_mzLogicScore:18; 66737794_:N-Methyl-5-nitroso-1-pentanamine_ppm:0_mzLogicScore:18; 67171750_:1-[(2R)-2-Butanyl]-3-methylurea_ppm:0_mzLogicScore:22; 11196352_:1-(2-Morpholinyl)ethanamine_ppm:0_mzLogicScore:22; 67159282_:N-(2-Nitrosoethyl)-1-butanamine_ppm:0_mzLogicScore:22; 19973229_:Nitrosomethylneopentylamine_ppm:0_mzLogicScore:18; 9655281_:2-{[(E)-Ethylideneamino]oxy}-N,N-dimethylethanamine_ppm:0_mzLogicScore:15; 10724460_:N-AMINOETHYLMORPHOLINE_ppm:0_mzLogicScore:18; 32969930_:N-[2-(Vinyloxy)ethyl]-1,2-ethanediamine_ppm:0_mzLogicScore:18; 3822648_:3,5-Diaminocyclohexanol_ppm:0_mzLogicScore:18; 474238_:N-Isopropyl-N-nitroso-1-propanamine_ppm:0_mzLogicScore:18; 28422996_:2-(2-Methyl-1-imidazolidinyl)ethanol_ppm:0_mzLogicScore:18; 14169248_:N-Nitroso-3-hexanamine_ppm:0_mzLogicScore:18; 471715_:N-(3-Methylaminopropyl)-N-methylformamide_ppm:0_mzLogicScore:18; 11374179_:2,6-Diaminohexanal_ppm:0_mzLogicScore:22; 4401957_:4-Methoxy-N-methyl-3-pyrrolidinamine_ppm:0_mzLogicScore:18; 20087621_:2-Methyl-N-(nitrosomethyl)-1-butanamine_ppm:0_mzLogicScore:18; 10465978_:1,4,7-Oxadiazonane_ppm:0_mzLogicScore:18; 201584_:pentan-2-ylurea_ppm:0_mzLogicScore:25; 130170_:N,3-Dimethyl-N-nitroso-1-butanamine_ppm:0_mzLogicScore:22; 5472584_:N-Propyl-L-alaninamide_ppm:0_mzLogicScore:22; 2597862_:3-(Hydroxyimino)-N,2-dimethyl-2-butanamine_ppm:0_mzLogicScore:18; 109976_:1-[(Z)-Propyl-NNO-azoxy]propane_ppm:0_mzLogicScore:11; 24217650_:4-Ethyl-1-piperazinol_ppm:0_mzLogicScore:15; 19957085_:Nitrosomethyl-n-amylamine_ppm:0_mzLogicScore:18; 393257_:L-Norleucinamide_ppm:0_mzLogicScore:22; 10671405_:HYDROXYETHYLPIPERAZINE_ppm:0_mzLogicScore:15; 125244_:2-[(Z)-Isopropyl-NNO-azoxy]propane_ppm:0_mzLogicScore:11; 86973_:1-Butyl-3-methylurea_ppm:0_mzLogicScore:22; 24748760_:3-Methoxy-1-piperidinamine_ppm:0_mzLogicScore:18; 72275_:MFCD00021041_ppm:0_mzLogicScore:18; 372434_:N,N-Diethylglycinamide_ppm:0_mzLogicScore:18; 17784_:N-ETHYL-N-TERT-BUTYLNITROSAMINE_ppm:0_mzLogicScore:18; 394235_:L-Lysinal_ppm:0_mzLogicScore:22; 25070599_:2-Amino-N,N-dimethylbutanamide_ppm:0_mzLogicScore:18; 126743_:2-(Methoxymethyl)-1-pyrrolidinamine_ppm:0_mzLogicScore:22; 61115_:MFCD02093857_ppm:0_mzLogicScore:18; 19477_:EO5075000_ppm:0_mzLogicScore:22; 5604882_:H-D-LEU-NH2_ppm:0_mzLogicScore:25; 122606_:N~2~,N~2~-Diethylglycinamide_ppm:0_mzLogicScore:18; 102651_:Leucinamide_ppm:0_mzLogicScore:25; 11265_:N-Nitrosodiisopropylamine_ppm:0_mzLogicScore:18; 746414_:Isoleucinamide_ppm:0_mzLogicScore:22; 68073_:Hexanehydrazide_ppm:0_mzLogicScore:18; 5496223_:SAMP_ppm:0_mzLogicScore:22; 24041_:Methyl-N-amylnitrosamine_ppm:0_mzLogicScore:18; 7969540_:3-Methylisovalinamide_ppm:0_mzLogicScore:18; 109095_:MFCD10024834_ppm:0_mzLogicScore:25; 62841_:H-Leu-NH2_ppm:0_mzLogicScore:25; 361265_:QD7350000_ppm:0_mzLogicScore:18; 7394_:TL6825000_ppm:0_mzLogicScore:18; 11632_:JL9700000_ppm:0_mzLogicScore:18</t>
  </si>
  <si>
    <t>Present in all 3, E+ is highest</t>
  </si>
  <si>
    <t>C18 H32 O2</t>
  </si>
  <si>
    <t>Linoelaidic acid</t>
  </si>
  <si>
    <t>C18 H32 O2_ppm:-0.99_Ifit:42MatchedIso.:2</t>
  </si>
  <si>
    <t>9(Z),11(E)-Conjugated linoleic acid_score:96; Linoleic acid_score:96; Linoelaidic acid_score:96</t>
  </si>
  <si>
    <t>67029332_:(8E,10E)-12-Hydroxy-8,10-octadecadien-2-one_ppm:0_mzLogicScore:27; 67037629_:(10E,12E)-10,12-Hexadecadien-1-yl acetate_ppm:0_mzLogicScore:27; 67154718_:Ethyl (11Z,13Z)-11,13-hexadecadienoate_ppm:0_mzLogicScore:26; 67175965_:(3E)-1,3-Hexadecadien-6-yl acetate_ppm:0_mzLogicScore:25; 67490421_:(3E,11E)-3,11-Hexadecadien-1-yl acetate_ppm:0_mzLogicScore:23; 67160388_:Methyl (2E,4E)-2,4-heptadecadienoate_ppm:0_mzLogicScore:25; 67167413_:(9Z,11Z)-9,11-Octadecadienoic acid_ppm:0_mzLogicScore:34; 67158709_:(10E,12Z)-10,12-Octadecadienoic acid_ppm:0_mzLogicScore:29; 30805788_:1-Dodecen-2-yl (2E)-2-hexenoate_ppm:0_mzLogicScore:21; 14892791_:(13E)-13,15-Hexadecadien-6-yl acetate_ppm:0_mzLogicScore:25; 11200783_:(11E,14E)-11,14-Octadecadienoic acid_ppm:0_mzLogicScore:32; 67153297_:(4E,15E)-4,15-Octadecadienoic acid_ppm:0_mzLogicScore:25; 67139885_:(2E,4E)-2,4-Octadecadienoic acid_ppm:0_mzLogicScore:25; 67035066_:(11E,13E)-11,13-Hexadecadien-1-yl acetate_ppm:0_mzLogicScore:26; 67170432_:(2Z,4Z)-2,4-Octadecadienoic acid_ppm:0_mzLogicScore:25; 67163664_:(9Z,11E)-9,11-Octadecadienoic acid_ppm:0_mzLogicScore:34; 4936441_:(2E)-3,7,11-Trimethyl-2,10-dodecadien-1-yl propionate_ppm:0_mzLogicScore:24; 4509362_:(2Z)-3,7-Dimethyl-2,6-octadien-1-yl 6-methylheptanoate_ppm:0_mzLogicScore:19; 30776876_:Ethyl (2E,4Z)-2,4-hexadecadienoate_ppm:0_mzLogicScore:25; 28588157_:(8E,13E)-8,13-Octadecadienoic acid_ppm:0_mzLogicScore:23; 67155681_:(10E,12Z)-10,12-Hexadecadien-1-yl acetate_ppm:0_mzLogicScore:27; 4515726_:Z,Z-10,12-Hexadecadien-1-ol acetate_ppm:0_mzLogicScore:27; 484368_:Methyl 11-bicyclo[3.1.0]hex-2-ylundecanoate_ppm:0_mzLogicScore:22; 505949_:10-Undecen-1-yl cyclohexanecarboxylate_ppm:0_mzLogicScore:20; 475821_:2,4-Di-t-butyladamantane-2,4-diol_ppm:0_mzLogicScore:18; 477999_:9-Dodecyn-1-yl hexanoate_ppm:0_mzLogicScore:21; 494829_:1,2,3,4,5,6,7,8,9,10,11,12,13,14-Tetradecahydrobenzo[12]annulene-2,3-diyldimethanol_ppm:0_mzLogicScore:23; 8141121_:(7E,9E)-7,9-Octadecadienoic acid_ppm:0_mzLogicScore:29; 462609_:2-Tridecyn-1-yl pivalate_ppm:0_mzLogicScore:19; 462219_:2-Tridecyn-1-yl valerate_ppm:0_mzLogicScore:19; 4515746_:Z,Z-8,10-Hexadecadien-1-ol acetate_ppm:0_mzLogicScore:26; 4520259_:(10E)-13-Hexyloxacyclotridec-10-en-2-one_ppm:0_mzLogicScore:29; 67153278_:(4E,11E)-4,11-Octadecadienoic acid_ppm:0_mzLogicScore:21; 9498427_:(5R)-5-[(5Z)-5-Tetradecen-1-yl]dihydro-2(3H)-furanone_ppm:0_mzLogicScore:29; 4517229_:8-t-Butyl-8-hydroxy-2,2-dimethyldodeca-5,11-dien-3-one_ppm:0_mzLogicScore:18; 4515745_:E,E-10,12-Hexadecadien-1-ol acetate_ppm:0_mzLogicScore:27; 67038482_:(11Z,13Z)-11,13-Hexadecadien-1-yl acetate_ppm:0_mzLogicScore:26; 9635032_:5-[(5Z)-5-Tetradecen-1-yl]dihydro-2(3H)-furanone_ppm:0_mzLogicScore:29; 498058_:2-Octanyl 2,2-dimethyl-3-(2-methyl-1-propen-1-yl)cyclopropanecarboxylate_ppm:0_mzLogicScore:16; 21378724_:11,13-hexadecadienyl acetate_ppm:0_mzLogicScore:26; 13975930_:6,11-hexadecadienyl acetate_ppm:0_mzLogicScore:18; 4471913_:(8E,12E)-8,12-Octadecadienoic acid_ppm:0_mzLogicScore:23; 4471902_:(6E,11E)-6,11-Octadecadienoic acid_ppm:0_mzLogicScore:21; 4472021_:8-Octadecynoic acid_ppm:0_mzLogicScore:21; 4515739_:Z,Z-11,13-Hexadecadien-1-ol acetate_ppm:0_mzLogicScore:26; 67153306_:(4E,12E)-4,12-Octadecadienoic acid_ppm:0_mzLogicScore:23; 11252524_:(5E,9E)-5,9-Octadecadienoic acid_ppm:0_mzLogicScore:25; 4947328_:Octadeca-5,8-dienoic acid_ppm:0_mzLogicScore:33; 4943463_:9,15-Octadecadienoic acid_ppm:0_mzLogicScore:30; 4471895_:(5E,11E)-5,11-Octadecadienoic acid_ppm:0_mzLogicScore:21; 8032643_:(11E,13E)-11,13-Octadecadienoic acid_ppm:0_mzLogicScore:28; 4442269_:2(3H)-Furanone, dihydro-5-[(5E)-5-tetradecenyl]-_ppm:0_mzLogicScore:29; 4509598_:(2Z)-3,7-Dimethyl-2,6-octadien-1-yl octanoate_ppm:0_mzLogicScore:21; 11322493_:(1E,3E)-1,3-Hexadecadien-1-yl acetate_ppm:0_mzLogicScore:25; 4472119_:5-Octadecynoic acid_ppm:0_mzLogicScore:19; 4471912_:(8E,11E)-8,11-Octadecadienoic acid_ppm:0_mzLogicScore:32; 18015_:Ethyl 11-(2-cyclopenten-1-yl)undecanoate_ppm:0_mzLogicScore:24; 4934359_:OXACYCLONONADEC-10-EN-2-ONE_ppm:0_mzLogicScore:29; 4471896_:laballenic acid_ppm:0_mzLogicScore:21; 4471908_:(6Z,9Z)-octadecadienoic acid_ppm:0_mzLogicScore:35; 4944991_:(6E,11Z)-6,11-Hexadecadien-1-yl acetate_ppm:0_mzLogicScore:18; 4471906_:Octadeca-6,9-dienoic acid_ppm:0_mzLogicScore:35; 252684_:MFCD00184965_ppm:0_mzLogicScore:20; 4445924_:(9Z,12E)-linoleic acid_ppm:0_mzLogicScore:39; 4472116_:2-Octadecynoic acid_ppm:0_mzLogicScore:19; 4508489_:10E,12Z-octadecadienoic acid_ppm:0_mzLogicScore:34; 3003761_:11-Hexadecyn-1-yl acetate_ppm:0_mzLogicScore:21; 4445925_:(9E,12Z)-linoleic acid_ppm:0_mzLogicScore:39; 4515766_:Propylure_ppm:0_mzLogicScore:16; 4515649_:(7E,11Z)-Gossyplure_ppm:0_mzLogicScore:21; 4445928_:(E,E)-octadeca-10,12-dienoic acid_ppm:0_mzLogicScore:29; 3580682_:OPG_ppm:0_mzLogicScore:19; 55359_:Linalyl caprylate_ppm:0_mzLogicScore:21; 205669_:Tariric acid_ppm:0_mzLogicScore:19; 4940709_:(7Z,11E)-Gossyplure_ppm:0_mzLogicScore:21; 5012004_:Hexadeca-7,11-dienyl acetate_ppm:0_mzLogicScore:21; 390179_:(S)-chaulmoogric acid_ppm:0_mzLogicScore:24; 4896414_:geranyl octanoate_ppm:0_mzLogicScore:21; 4445927_:10E,Z12-CLA_ppm:0_mzLogicScore:29; 4515633_:(Z,Z)-Gossyplure_ppm:0_mzLogicScore:21; 4444245_:Rumenic acid_ppm:0_mzLogicScore:34; 65685_:Chaulmoogric Acid_ppm:0_mzLogicScore:24; 9987_:Malvalic acid_ppm:0_mzLogicScore:24; 61475_:Stearolic acid_ppm:0_mzLogicScore:24; 4445923_:9E,11E-CLA_ppm:0_mzLogicScore:34; 4471882_:Octadecadienoic acid_ppm:0_mzLogicScore:25; 1405_:17-Octadecynoic acid_ppm:0_mzLogicScore:24; 4444105_:Linoleic acid_ppm:0_mzLogicScore:39; 4445609_:2210856_ppm:0_mzLogicScore:39</t>
  </si>
  <si>
    <t>C4 H6 O5</t>
  </si>
  <si>
    <t>Malic acid</t>
  </si>
  <si>
    <t>C4 H6 O5_ppm:-1.47_Ifit:91MatchedIso.:3</t>
  </si>
  <si>
    <t>4-Allyl-1,2-diphenyl-3,5-pyrazolidinedione_simScore:84.4; 1-(2-Chloro-6-fluorobenzyl)-1,2,3,4-tetrahydro-2λ6,1-benzothiazine-2,2,4-trione_simScore:84.4; N-Benzyl-5-methoxy-1H-indole-2-carboxamide_simScore:84.4; N-Cyclohexyl-2-(2-furylmethyl)-3-oxo-1-isoindolinecarboxamide_simScore:84.4; 3-(1,3-Benzodioxol-5-yl)-2-(benzoylamino)acrylic acid_simScore:84.4; DL-5-Methoxytryptophan_simScore:84.4; Phenylbutazone_simScore:84.4; 5-Methoxyindole_simScore:84.4; PD-0333941_simScore:84.4; 7-Nitro-N-phenethyl-1H-indole-2-carboxamide_simScore:84.7; L-(-)-Malic acid_score:64.5; DL-Malic acid_score:95.1; D-(+)-Malic acid_score:95.1</t>
  </si>
  <si>
    <t>45403142_:2-Hydroxy-3-methoxy-3-oxopropanoic acid_ppm:0_mzLogicScore:38; 388930_:3-dehydro-L-threonic acid_ppm:0_mzLogicScore:53; 9415536_:Ethyl hydrogen dicarbonate_ppm:0_mzLogicScore:17; 69486_:4-Hydroperoxy-4-oxobutanoic acid_ppm:0_mzLogicScore:53; 67024492_:4-Hydroxy-4-(1-hydroxyethyl)-1,3-dioxetan-2-one_ppm:0_mzLogicScore:28; 120158_:Isomalic acid_ppm:0_mzLogicScore:38; 2976_:Velcorin_ppm:0_mzLogicScore:16; 7797_:Diglycolic acid_ppm:0_mzLogicScore:31; 83793_:(+)-D-malic acid_ppm:0_mzLogicScore:60; 193317_:L-(−)-Malic acid_ppm:0_mzLogicScore:60; 510_:(±)-Malic Acid_ppm:0_mzLogicScore:60</t>
  </si>
  <si>
    <t>Malate,ΔRT:-1.03</t>
  </si>
  <si>
    <t>C5 H11 N O2 S</t>
  </si>
  <si>
    <t>Methionine</t>
  </si>
  <si>
    <t>C5 H11 N O2 S_ppm:-0.51_Ifit:41MatchedIso.:2</t>
  </si>
  <si>
    <t>1-(4,7-Dimethylpyrazolo[5,1-c][1,2,4]triazin-3-yl)ethan-1-one_simScore:89.9</t>
  </si>
  <si>
    <t>15629240_:Amino(isopropylsulfanyl)acetic acid_ppm:0_mzLogicScore:21; 65791618_:(3S)-3-Amino-5-sulfanylpentanoic acid_ppm:0_mzLogicScore:26; 66737862_:(2S)-Amino(isopropylsulfanyl)acetic acid_ppm:0_mzLogicScore:21; 67036482_:4-Sulfanyl-L-isovaline_ppm:0_mzLogicScore:25; 7863497_:Propionaldehyde, 2-methyl-2-(methylsulfinyl)-, oxime_ppm:0_mzLogicScore:22; 10752282_:3-Sulfanylisovaline_ppm:0_mzLogicScore:25; 477221_:3-amino-4-(methylsulfanyl)butanoic acid_ppm:0_mzLogicScore:24; 686410_:N-[2-(Methylsulfinyl)ethyl]acetamide_ppm:0_mzLogicScore:15; 125939_:N-Ethyl-L-cysteine_ppm:0_mzLogicScore:21; 2338308_:MFCD00056745_ppm:0_mzLogicScore:25; 28754_:S-Ethylcysteine_ppm:0_mzLogicScore:23; 3181_:Ethyl cysteinate_ppm:0_mzLogicScore:22; 82544_:4-METHYLTHIOMORPHOLINE 1,1-DIOXIDE_ppm:0_mzLogicScore:14; 83227_:MFCD03938942_ppm:0_mzLogicScore:23; 12790_:H-Cys-OEt_ppm:0_mzLogicScore:22; 4565_:Penicillamine_ppm:0_mzLogicScore:28; 76512_:D-Methionine_ppm:0_mzLogicScore:24; 853_:DL-Methionine_ppm:0_mzLogicScore:24; 83829_:L-(+)-Penicillamine_ppm:0_mzLogicScore:28; 5643_:Penicillamine_ppm:0_mzLogicScore:28; 5907_:L-(-)-methionine_ppm:0_mzLogicScore:24</t>
  </si>
  <si>
    <t>Methionine,ΔRT:-0.69</t>
  </si>
  <si>
    <t>Highest in C, present in E- and E+</t>
  </si>
  <si>
    <t>C5 H11 N O3 S</t>
  </si>
  <si>
    <t>Methionine sulfoxide</t>
  </si>
  <si>
    <t>C7 H8 N3 P_ppm:-1.05_Ifit:31MatchedIso.:2; C5 H11 N O3 S_ppm:-3.36_Ifit:72MatchedIso.:6</t>
  </si>
  <si>
    <t>Methionine sulfoxide_score:97.3; L-Methionine sulfoxide_score:99.7</t>
  </si>
  <si>
    <t>67029978_:2-Amino-3-methyl-4-oxo-1-butanesulfinic acid_ppm:0.001_mzLogicScore:63; 65325881_:5,5-Dimethyl-1,2,3-oxathiazinane 2,2-dioxide_ppm:0.001_mzLogicScore:28; 57558107_:N-Hydroxy-L-methionine_ppm:0.001_mzLogicScore:84; 474491_:N-(2-Oxobutyl)methanesulfonamide_ppm:0.001_mzLogicScore:32; 7876295_:Propionaldehyde, 2-methyl-2-(methylsulfonyl)-, oxime_ppm:0.001_mzLogicScore:42; 477235_:2-(Aminooxy)-4-(methylsulfanyl)butanoic acid_ppm:0.001_mzLogicScore:74; 13219794_:3-Pyrrolidinylmethanesulfonic acid_ppm:0.001_mzLogicScore:47; 19993887_:2-(Methylsulfonyl)ethyl ethanimidate_ppm:0.001_mzLogicScore:42; 19993976_:2-Aminocyclopentanesulfonic acid_ppm:0.001_mzLogicScore:47; 427347_:3-(Ethylsulfinyl)alanine_ppm:0.001_mzLogicScore:53; 169051_:(1R,2R)-2-Aminocyclopentanesulfonic acid_ppm:0.001_mzLogicScore:47; 129141_:3-(Ethylsulfinyl)-L-alanine_ppm:0.001_mzLogicScore:53; 485622_:1-Piperidinesulfonic acid_ppm:0.001_mzLogicScore:28; 130911_:D-methionine S-oxide_ppm:0.001_mzLogicScore:95; 3802000_:MFCD06799483_ppm:0.001_mzLogicScore:53; 379738_:3-Piperidinesulfonic acid_ppm:0.001_mzLogicScore:47; 8238279_:L-Methionine (R)-S-oxide_ppm:0.001_mzLogicScore:95; 9085165_:L-Methionine (S)-S-oxide_ppm:0.001_mzLogicScore:95; 453003_:4-(METHYLSULFONYL)MORPHOLINE_ppm:0.001_mzLogicScore:28; 106509_:Hydroxyethylcysteine_ppm:0.001_mzLogicScore:53; 4672_:P4S_ppm:0.001_mzLogicScore:47; 824_:methionine S-oxide_ppm:0.001_mzLogicScore:95; 139840_:4129939_ppm:0.001_mzLogicScore:95</t>
  </si>
  <si>
    <t>Highest in C and E-, present but low in E+</t>
  </si>
  <si>
    <t>C6 H11 N O4</t>
  </si>
  <si>
    <t>Methyl 2-[(2-methoxy-2-oxoethyl)amino]acetate</t>
  </si>
  <si>
    <t>C6 H11 N O4_ppm:-2.55_Ifit:59MatchedIso.:3</t>
  </si>
  <si>
    <t>Methyl 2-[(2-methoxy-2-oxoethyl)amino]acetate_score:88.8</t>
  </si>
  <si>
    <t>67032714_:(Nitroperoxy)cyclohexane_ppm:0_mzLogicScore:20; 66738015_:2-[(1-Hydroxyethyl)amino]-3-oxobutanoic acid_ppm:0_mzLogicScore:36; 67178319_:5,5-Bis(hydroxymethyl)-2-morpholinone_ppm:0_mzLogicScore:36; 67167087_:2-[(2-Hydroxyethyl)amino]-3-oxobutanoic acid_ppm:0_mzLogicScore:39; 15256596_:N-(3,4-Dihydroxy-1-oxo-2-butanyl)acetamide_ppm:0_mzLogicScore:35; 65998988_:(2R)-2-Hydroxypropanoyl D-alaninate_ppm:0_mzLogicScore:27; 60607939_:N-Acetyl-L-allothreonine_ppm:0_mzLogicScore:36; 2299718_:2-Deoxy-N-formyl-alpha-D-erythro-pentofuranosylamine_ppm:0_mzLogicScore:26; 35802618_:2-Hydroxycyclohexyl nitrate_ppm:0_mzLogicScore:23; 15447481_:N-(Carboxymethyl)-N-methylalanine_ppm:0_mzLogicScore:37; 493622_:Hexahydro-1H-cyclopenta[c]isoxazole-4,5,6-triol_ppm:0_mzLogicScore:30; 19955971_:N-Ethyl-L-aspartic acid_ppm:0_mzLogicScore:36; 28184750_:3-amino-2,3-dideoxy-scyllo-inosose_ppm:0_mzLogicScore:33; 21376406_:N-(2-deoxypentofuranosyl)formamide_ppm:0_mzLogicScore:26; 18921100_:4-Methyl-D-glutamic acid_ppm:0_mzLogicScore:32; 6072183_:(1R,2S,3R,4R,5R)-4-Amino-6,8-dioxabicyclo[3.2.1]octane-2,3-diol_ppm:0_mzLogicScore:31; 21864773_:beta-alanopine_ppm:0_mzLogicScore:30; 21865751_:(R)-beta-alanopine_ppm:0_mzLogicScore:30; 19286133_:N-Acetyl-L-homoserine_ppm:0_mzLogicScore:36; 13479871_:O-Acetylthreonine_ppm:0_mzLogicScore:29; 14347008_:3-Ethylaspartic acid_ppm:0_mzLogicScore:29; 473457_:Methyl 5-nitropentanoate_ppm:0_mzLogicScore:26; 11194060_:N-Hydroxy-6-oxonorleucine_ppm:0_mzLogicScore:32; 4927391_:Methyl N-(methoxycarbonyl)alaninate_ppm:0_mzLogicScore:30; 151947_:5-Amino-6-hydroxy-4-oxohexanoic acid_ppm:0_mzLogicScore:31; 134852_:N-Hydroxy-6-oxo-L-norleucine_ppm:0_mzLogicScore:32; 118230_:N-(Ethoxyacetyl)glycine_ppm:0_mzLogicScore:34; 166310_:2-(Aminomethyl)pentanedioic acid_ppm:0_mzLogicScore:26; 308443_:N-Formyl-O-methylthreonine_ppm:0_mzLogicScore:32; 20000989_:3-Methyl-L-glutamic acid_ppm:0_mzLogicScore:32; 21264122_:[2-(Dimethylamino)-2-oxoethoxy]acetic acid_ppm:0_mzLogicScore:24; 241213_:1-ETHYL ASPARTATE_ppm:0_mzLogicScore:32; 5362538_:Dimethyl D-aspartate_ppm:0_mzLogicScore:32; 513_:O-Acetylhomoserine_ppm:0_mzLogicScore:29; 389786_:4-Methyl-L-glutamic acid_ppm:0_mzLogicScore:32; 2042244_:(S)-3-aminoadipic acid_ppm:0_mzLogicScore:31; 4589169_:D-alanyl-D-lactic acid_ppm:0_mzLogicScore:27; 395628_:(3S,4R,5R)-3,4-Dihydroxy-5-(hydroxymethyl)-2-piperidinone_ppm:0_mzLogicScore:34; 199951_:Methyl 4-nitropentanoate_ppm:0_mzLogicScore:29; 3841173_:N-Acetylthreonine_ppm:0_mzLogicScore:36; 477119_:Methyl N-acetylserinate_ppm:0_mzLogicScore:36; 158827_:2-Methyl-1-nitro-2-propanyl acetate_ppm:0_mzLogicScore:24; 9587427_:(3R)-3-Methyl-L-glutamic acid_ppm:0_mzLogicScore:32; 17622481_:O-Acetyl-L-threonine_ppm:0_mzLogicScore:29; 2496886_:(4S)-4-Methyl-L-glutamic acid_ppm:0_mzLogicScore:32; 392469_:L-2-methylglutamic acid_ppm:0_mzLogicScore:32; 371120_:Dimethyl aspartate_ppm:0_mzLogicScore:32; 10637362_:Carboxy(trimethylammonio)acetate_ppm:0_mzLogicScore:30; 2566659_:N-(Ethoxycarbonyl)alanine_ppm:0_mzLogicScore:27; 99804_:Dimethyl L-aspartate_ppm:0_mzLogicScore:32; 5172_:4-Methylglutamic acid_ppm:0_mzLogicScore:32; 96729_:1-ETHYL ASPARTATE_ppm:0_mzLogicScore:32; 32701480_:DIMETHYL ASPARTIC ACID_ppm:0_mzLogicScore:32; 5374116_:Methyl N-acetyl-L-serinate_ppm:0_mzLogicScore:36; 379348_:Dimethyl 2,2'-iminodiacetate_ppm:0_mzLogicScore:41; 207514_:3-Methylglutamic acid_ppm:0_mzLogicScore:32; 123977_:Azamalonic Ester_ppm:0_mzLogicScore:15; 388972_:IMINODIPROPIONIC ACID_ppm:0_mzLogicScore:37; 86558_:SYM-2081_ppm:0_mzLogicScore:32; 86136_:2-Methylglutamic acid_ppm:0_mzLogicScore:32; 236282_:METHYL GLUTAMIC ACID_ppm:0_mzLogicScore:35; 10024_:3,3'-Iminodipropanoic acid_ppm:0_mzLogicScore:24; 134154_:AC-THR-OH_ppm:0_mzLogicScore:36; 388497_:N-Methylglutamate_ppm:0_mzLogicScore:35; 66546_:2-Amino-5-methoxy-5-oxopentanoic acid_ppm:0_mzLogicScore:32; 389450_:H-Glu-OMe_ppm:0_mzLogicScore:35; 194969_:3-AMINOADIPIC ACID_ppm:0_mzLogicScore:31; 388506_:O-Acetyl-L-homoserine_ppm:0_mzLogicScore:29; 83182_:AAD_ppm:0_mzLogicScore:32; 61916_:L-Glutamic acid, 5-methyl ester_ppm:0_mzLogicScore:32; 456_:.alpha.-Aminoadipic acid_ppm:0_mzLogicScore:32</t>
  </si>
  <si>
    <t>Only in E+, E-</t>
  </si>
  <si>
    <t>C6 H12 O4</t>
  </si>
  <si>
    <t>Mevalonic acid</t>
  </si>
  <si>
    <t>C6 H12 O4_ppm:-0.09_Ifit:88MatchedIso.:2</t>
  </si>
  <si>
    <t>Mevalonic acid_score:56.2</t>
  </si>
  <si>
    <t>67037193_:1,1,4,4-Cyclohexanetetrol_ppm:0_mzLogicScore:25; 65998996_:3-Hydroxy-2-methylpropyl methyl carbonate_ppm:0_mzLogicScore:25; 65998282_:4,6-Dideoxy-L-xylo-hexopyranose_ppm:0_mzLogicScore:32; 67024077_:Dihydroxymethyl valerate_ppm:0_mzLogicScore:28; 67025719_:2-(Dihydroxymethyl)pentanoic acid_ppm:0_mzLogicScore:31; 66001297_:(3R,4S)-3,4-Diethoxy-1,2-dioxetane_ppm:0_mzLogicScore:12; 67170081_:1-(Butyltrioxidanyl)ethanone_ppm:0_mzLogicScore:21; 13798219_:4,6-Dideoxyhexose_ppm:0_mzLogicScore:32; 20476567_:5-Hydroperoxy-2,5-dimethyltetrahydro-2-furanol_ppm:0_mzLogicScore:25; 19362456_:4,6-DIDEOXYGLUCOSE_ppm:0_mzLogicScore:32; 61463953_:(2S,3R)-4-Hydroxy-2,3-dimethoxybutanal_ppm:0_mzLogicScore:26; 61637209_:1,2-Dideoxy-D-ribo-hex-1-enitol_ppm:0_mzLogicScore:34; 58837353_:2,6-Dideoxy-L-arabino-hexopyranose_ppm:0_mzLogicScore:32; 58837352_:2,6-Dideoxy-alpha-D-lyxo-hexopyranose_ppm:0_mzLogicScore:32; 58837238_:3,6-Dideoxy-beta-L-xylo-hexopyranose_ppm:0_mzLogicScore:29; 58837665_:2,6-Dideoxy-beta-L-ribo-hexopyranose_ppm:0_mzLogicScore:32; 60645585_:4,6-Dihydroxyhexanoic acid_ppm:0_mzLogicScore:29; 21427921_:2,6-Dideoxyhexopyranose_ppm:0_mzLogicScore:32; 31150596_:beta-ascarylopyranose_ppm:0_mzLogicScore:29; 224051_:Methyl 5-deoxypentofuranoside_ppm:0_mzLogicScore:28; 481831_:1-Deoxy-2,4-O-methylenepentitol_ppm:0_mzLogicScore:28; 18536862_:2,6-DIDEOXY-BETA-D-GALACTOSE_ppm:0_mzLogicScore:32; 13770899_:6-Hydroperoxyhexanoic acid_ppm:0_mzLogicScore:29; 8117795_:2,4-Dideoxyhexopyranose_ppm:0_mzLogicScore:32; 476685_:2-Hydroxyethyl 2-hydroxy-2-methylpropanoate_ppm:0_mzLogicScore:26; 11265191_:3,5-Dihydroxyhexanoic acid_ppm:0_mzLogicScore:34; 30783102_:1,3-Dideoxy-D-erythro-hex-2-ulose_ppm:0_mzLogicScore:34; 26331782_:alpha-D-paratopyranose_ppm:0_mzLogicScore:29; 29369194_:Methyl 2-hydroxy-4-methoxybutanoate_ppm:0_mzLogicScore:26; 477149_:2,6-Anhydro-1-deoxyhexitol_ppm:0_mzLogicScore:29; 389006_:3,6-Dideoxy-L-galactose_ppm:0_mzLogicScore:29; 18508311_:2,6-Dideoxy-D-lyxo-hexose_ppm:0_mzLogicScore:32; 8617256_:2,6-Dideoxy-D-lyxo-hexopyranose_ppm:0_mzLogicScore:32; 60645551_:4,5-Dihydroxyhexanoic acid_ppm:0_mzLogicScore:31; 468228_:3-(Methoxymethoxy)butanoic acid_ppm:0_mzLogicScore:29; 3669574_:3,6-Dideoxyhexopyranose_ppm:0_mzLogicScore:29; 13338545_:TRIMETHYLOLMETHYL KETONE_ppm:0_mzLogicScore:27; 394826_:2-DEOXY-ALPHA-L-FUCOPYRANOSIDE_ppm:0_mzLogicScore:32; 245241_:1,2,3,4-Cyclohexanetetrol_ppm:0_mzLogicScore:28; 141071_:3,6-Dideoxy-D-xylo-hexopyranose_ppm:0_mzLogicScore:29; 5256934_:Boivinose_ppm:0_mzLogicScore:32; 16736740_:D-Olivose_ppm:0_mzLogicScore:32; 395504_:alpha-tyvelopyranose_ppm:0_mzLogicScore:29; 263419_:4,6-Dideoxyhexopyranose_ppm:0_mzLogicScore:32; 228300_:Methyl 2-deoxypentopyranoside_ppm:0_mzLogicScore:32; 477135_:1,2,3,5-Cyclohexanetetrol_ppm:0_mzLogicScore:31; 2338985_:aldehydo-ascarylose_ppm:0_mzLogicScore:29; 2285232_:Diethoxyacetic acid_ppm:0_mzLogicScore:18; 477216_:2,3-Dimethoxy-1,4-dioxane_ppm:0_mzLogicScore:13; 475253_:1,2,4,5-Cyclohexanetetrol_ppm:0_mzLogicScore:28; 9461543_:4,4-Dimethoxybutanoic acid_ppm:0_mzLogicScore:26; 476998_:Tetramethoxyethene_ppm:0_mzLogicScore:10; 68416_:1,1-Cyclohexanediyl dihydroperoxide_ppm:0_mzLogicScore:25; 9063327_:2,6-Dideoxy-D-arabino-hexopyranose_ppm:0_mzLogicScore:32; 118932_:(S)-Mevalonic acid_ppm:0_mzLogicScore:39; 85221_:3-(2-Oxiranylmethoxy)-1,2-propanediol_ppm:0_mzLogicScore:23; 395044_:4,5-Dideoxy-3-C-methyl-D-erythro-pentonic acid_ppm:0_mzLogicScore:36; 280589_:4,5-Dideoxy-2-C-methylpentonic acid_ppm:0_mzLogicScore:34; 5414308_:Digitoxose_ppm:0_mzLogicScore:32; 7990969_:2-(2-Methoxyethoxy)propanoic acid_ppm:0_mzLogicScore:23; 4573722_:3,6-Dideoxy-D-xylo-hexose_ppm:0_mzLogicScore:29; 168972_:[2-(2-Hydroxyethoxy)ethoxy]acetaldehyde_ppm:0_mzLogicScore:15; 84984_:Digitoxose_ppm:0_mzLogicScore:32; 394325_:alpha-abequopyranose_ppm:0_mzLogicScore:29; 474498_:1,4-Dioxane-2,6-diyldimethanol_ppm:0_mzLogicScore:23; 226861_:2,6-Dideoxyhexose_ppm:0_mzLogicScore:32; 218586_:Methyl 2-deoxypentofuranoside_ppm:0_mzLogicScore:31; 474497_:1,4-Dioxane-2,5-diyldimethanol_ppm:0_mzLogicScore:23; 7_:2,3-dihydroxy-3-methylpentanoate_ppm:0_mzLogicScore:36; 104856_:GLYCERYL 1-MONOPROPIONATE_ppm:0_mzLogicScore:23; 78790_:Methyl 3-hydroxy-2-(hydroxymethyl)-2-methylpropanoate_ppm:0_mzLogicScore:28; 2338986_:Tyvelose_ppm:0_mzLogicScore:29; 134198_:2,6-dideoxy-D-gulose_ppm:0_mzLogicScore:32; 5256780_:Colitose_ppm:0_mzLogicScore:29; 466960_:Acetone peroxide_ppm:0_mzLogicScore:18; 167363_:(2-Ethoxyethoxy)acetic acid_ppm:0_mzLogicScore:17; 167836_:aldehydo-D-paratose_ppm:0_mzLogicScore:29; 86323_:Ethyl ethoxy(hydroxy)acetate_ppm:0_mzLogicScore:17; 2005828_:D-(+)-DIGITOXOSE_ppm:0_mzLogicScore:32; 72596_:MFCD00023826_ppm:0_mzLogicScore:25; 825_:pantoic acid_ppm:0_mzLogicScore:31; 8329636_:1-O-Methyl-2-deoxy-D-ribose_ppm:0_mzLogicScore:31; 288403_:2,6-Dideoxyhexopyranose_ppm:0_mzLogicScore:32; 388387_:pantoic acid_ppm:0_mzLogicScore:31; 74310_:Methyl 2,2-dimethoxypropanoate_ppm:0_mzLogicScore:22; 8594762_:2,4,5-trihydroxyhexanal_ppm:0_mzLogicScore:29; 2549721_:424-090-1_ppm:0_mzLogicScore:28; 388367_:Mevalonic acid_ppm:0_mzLogicScore:39; 31346_:Kethoxal_ppm:0_mzLogicScore:28; 73931_:Methyl3,3-dimethoxypropionate_ppm:0_mzLogicScore:25; 436_:DL-Mevalonic acid_ppm:0_mzLogicScore:39</t>
  </si>
  <si>
    <t>Only in one E+, one C</t>
  </si>
  <si>
    <t>C8 H15 N O3</t>
  </si>
  <si>
    <t>N-Acetyl-L-leucine</t>
  </si>
  <si>
    <t>C8 H15 N O3_ppm:-2.54_Ifit:72MatchedIso.:2</t>
  </si>
  <si>
    <t>N-Acetyl-L-leucine_score:54.3</t>
  </si>
  <si>
    <t>67038784_:(2Z)-5-Hydroxy-2-(2-hydroxyethyl)-3-methyl-2-pentenamide_ppm:0_mzLogicScore:30; 67177489_:4-(Butyryloxy)morpholine_ppm:0_mzLogicScore:25; 67177696_:5-{[2-(Vinyloxy)ethoxy]methyl}-1,3-oxazolidine_ppm:0_mzLogicScore:30; 24223370_:N-Acetyl-N-methyl-L-valine_ppm:0_mzLogicScore:47; 57485510_:Methyl N-formylisoleucinate_ppm:0_mzLogicScore:48; 30774149_:Ethyl 1,4-oxazepane-3-carboxylate_ppm:0_mzLogicScore:38; 7875544_:Ethyl (3E)-3-(ethoxyimino)butanoate_ppm:0_mzLogicScore:32; 4925867_:Propyl oxo(propylamino)acetate_ppm:0_mzLogicScore:35; 491896_:Ethyl 2-methyl-1,3-oxazolidine-2-acetate_ppm:0_mzLogicScore:35; 481827_:(2-Nitroethoxy)cyclohexane_ppm:0_mzLogicScore:31; 484192_:2-Amino-3,6-anhydro-2,4,5-trideoxy-6-ethylhexonic acid_ppm:0_mzLogicScore:40; 485971_:4-Amino-5,6-dimethoxy-2-cyclohexen-1-ol_ppm:0_mzLogicScore:32; 479868_:N-Isopropoxy-2-carbomethoxyazetidine_ppm:0_mzLogicScore:31; 486248_:N-Methoxy-2-isopropoxycarbonylazetidine_ppm:0_mzLogicScore:34; 505696_:4-Methoxy-2-(methoxymethyl)-1-pyrrolidinecarbaldehyde_ppm:0_mzLogicScore:44; 479955_:Methyl 3,3,5-trimethyl-5-isoxazolidinecarboxylate_ppm:0_mzLogicScore:37; 485882_:3-(5-Methyltetrahydro-2-furanyl)alanine_ppm:0_mzLogicScore:40; 27225147_:Ethyl N-acetyl-N-methyl-beta-alaninate_ppm:0_mzLogicScore:38; 476231_:Methyl 3-acetamido-3-methylbutanoate_ppm:0_mzLogicScore:40; 464731_:Methyl N-butyrylalaninate_ppm:0_mzLogicScore:41; 468322_:2,5-Dimethyl-4-nitro-3-hexanone_ppm:0_mzLogicScore:35; 19288758_:6,7,8-Trihydroxyindolizidine_ppm:0_mzLogicScore:40; 500055_:Methyl 1-(methoxymethyl)prolinate_ppm:0_mzLogicScore:41; 261234_:Ethyl (E)-N-(1-ethoxyethylidene)glycinate_ppm:0_mzLogicScore:25; 9381115_:N-Acetyl-3-methyl-D-valine_ppm:0_mzLogicScore:45; 4934782_:Methyl N-(2-methylbutanoyl)glycinate_ppm:0_mzLogicScore:36; 3820162_:Methyl N-pentanoylglycinate_ppm:0_mzLogicScore:36; 24204941_:{[(1R,2R)-2-Aminocyclohexyl]oxy}acetic acid_ppm:0_mzLogicScore:35; 463458_:2-Methoxy-N-(tetrahydro-2-furanylmethyl)acetamide_ppm:0_mzLogicScore:36; 68971_:N-Acetyl-L-alloisoleucine_ppm:0_mzLogicScore:51; 468194_:6-Methyl-6-nitro-2-heptanone_ppm:0_mzLogicScore:32; 25745_:1-Nitro-2-octanone_ppm:0_mzLogicScore:32; 167463_:N-Propionyl-L-valine_ppm:0_mzLogicScore:45; 2656726_:Ethyl (butylamino)(oxo)acetate_ppm:0_mzLogicScore:37; 133014_:Methyl N-acetyl-L-norvalinate_ppm:0_mzLogicScore:51; 462926_:Methyl N-(2,2-dimethylpropanoyl)glycinate_ppm:0_mzLogicScore:36; 465201_:Isovalerylglycine, methyl ester_ppm:0_mzLogicScore:36; 24689758_:N-(4-Methylpentanoyl)glycine_ppm:0_mzLogicScore:37; 114516_:Isovalerylalanine_ppm:0_mzLogicScore:40; 235739_:Ethyl 6-amino-6-oxohexanoate_ppm:0_mzLogicScore:38; 311786_:Ethyl 2-[(isopropylideneamino)oxy]propanoate_ppm:0_mzLogicScore:27; 475586_:N-(2,2-Dimethylpropanoyl)alanine_ppm:0_mzLogicScore:40; 5592010_:[(2R,6S)-2,6-Dimethylmorpholin-4-ium-4-yl]acetate_ppm:0_mzLogicScore:33; 121068_:N-isovalerylsarcosine_ppm:0_mzLogicScore:37; 10824991_:N-Acetyl-3-methylvaline_ppm:0_mzLogicScore:45; 5397973_:N-Acetyl-D-alloisoleucine_ppm:0_mzLogicScore:51; 553712_:Methyl N-acetyl-L-valinate_ppm:0_mzLogicScore:47; 13647434_:1-(2-Hydroxyethyl)-3-piperidinecarboxylic acid_ppm:0_mzLogicScore:32; 266541_:MFCD02675061_ppm:0_mzLogicScore:47; 21436652_:3-(4-Morpholinyl)butanoic acid_ppm:0_mzLogicScore:33; 2770495_:SCH-50910 FREE BASE_ppm:0_mzLogicScore:35; 214296_:4-(tert-butylamino)-4-oxobutanoic acid_ppm:0_mzLogicScore:34; 4470917_:SCH-50911_ppm:0_mzLogicScore:35; 122107_:Ethyl diethyl oxamate_ppm:0_mzLogicScore:35; 5363076_:Ac-Nle-Oh_ppm:0_mzLogicScore:51; 270615_:N-Acetyl-DL-alloisoleucine_ppm:0_mzLogicScore:51; 270648_:N-Acetylnorleucine_ppm:0_mzLogicScore:51; 89859_:1773416_ppm:0_mzLogicScore:37; 9085308_:(3-Oxo-propyl)-carbamic acid-tert-butylester_ppm:0_mzLogicScore:28; 474987_:2-Methyl-2-propanyl (1-oxo-2-propanyl)carbamate_ppm:0_mzLogicScore:32; 5397969_:N-Acetyl-L-isoleucine_ppm:0_mzLogicScore:51; 46788_:(-)-swainsonine_ppm:0_mzLogicScore:41; 5378761_:Boc-Ala-H_ppm:0_mzLogicScore:32; 2015861_:Ethyl 4-morpholinylacetate_ppm:0_mzLogicScore:32; 91603_:Methyl 4-morpholinepropionate_ppm:0_mzLogicScore:30; 1042393_:N-Acetyl-D-leucine_ppm:0_mzLogicScore:55; 1928_:Acexamic acid_ppm:0_mzLogicScore:39; 1918_:N-ACETYL-DL-LEUCINE_ppm:0_mzLogicScore:55; 64075_:N-Acetyl-L-leucine_ppm:0_mzLogicScore:55; 5170_:Octahydro-1,2,8-indolizinetriol_ppm:0_mzLogicScore:41</t>
  </si>
  <si>
    <t>Present in E+ (low abundance), also in C, probably not in E-</t>
  </si>
  <si>
    <t>C10 H13 N O3</t>
  </si>
  <si>
    <t>N-Acetyldopamine</t>
  </si>
  <si>
    <t>C10 H13 N O3_ppm:-1.96_Ifit:82MatchedIso.:3</t>
  </si>
  <si>
    <t>N-Acetyldopamine_score:90.3</t>
  </si>
  <si>
    <t>514993_:(5-Ethoxy-2-pyridinyl)methyl acetate_ppm:0_mzLogicScore:17; 515260_:3-Isopropoxy-4-nitrotoluene_ppm:0_mzLogicScore:23; 527578_:Methoxynitromesitylene_ppm:0_mzLogicScore:23; 509628_:2-Hydroxy-2-(4-methoxyphenyl)-N-methylacetamide_ppm:0_mzLogicScore:31; 502516_:beta-Methoxyphenylalanine_ppm:0_mzLogicScore:26; 14365591_:Benzyl 3-amino-2-hydroxypropanoate_ppm:0_mzLogicScore:20; 527510_:2-(4-Methoxyphenoxy)-N-methylacetamide_ppm:0_mzLogicScore:20; 134167_:N-Acetyl-N-(6-oxo-1-cyclohexen-1-yl)acetamide_ppm:0_mzLogicScore:17; 504352_:N-(4-Ethoxy-3-hydroxyphenyl)acetamide_ppm:0_mzLogicScore:23; 508934_:4-(3-Morpholinyl)-1,2-benzenediol_ppm:0_mzLogicScore:27; 10170031_:4-Phenylhomoserine_ppm:0_mzLogicScore:23; 4932456_:3-Hydroxy-alpha-methyl-D-phenylalanine_ppm:0_mzLogicScore:28; 112659_:6-(2-Aminopropyl)-1,3-benzodioxol-5-ol_ppm:0_mzLogicScore:29; 15460272_:6-Amino-5,6,7,8-tetrahydro-1,2,5-naphthalenetriol_ppm:0_mzLogicScore:29; 128981_:3-(4-Acetyl-5-methyl-1H-pyrrol-3-yl)propanoic acid_ppm:0_mzLogicScore:9; 10016836_:2-Hydroxy-N-(2-hydroxyethyl)-2-phenylacetamide_ppm:0_mzLogicScore:31; 4509732_:3,4-Dimethoxybenzaldehyde o-methyloxime_ppm:0_mzLogicScore:26; 168090_:N-[2-Hydroxy-2-(4-hydroxyphenyl)ethyl]acetamide_ppm:0_mzLogicScore:37; 794185_:2-Methyl-L-tyrosine_ppm:0_mzLogicScore:28; 5373666_:alpha-(Hydroxymethyl)-D-phenylalanine_ppm:0_mzLogicScore:26; 2059336_:1-(3,4-Dimethoxyphenyl)-N-hydroxyethanimine_ppm:0_mzLogicScore:28; 797117_:MFCD11726155_ppm:0_mzLogicScore:23; 206206_:5-[(Dimethylamino)methyl]-2-hydroxybenzoic acid_ppm:0_mzLogicScore:23; 193894_:6-Isobutyl-2-oxo-1,2-dihydro-3-pyridinecarboxylic acid_ppm:0_mzLogicScore:17; 167920_:4-(Hydroxymethyl)-L-phenylalanine_ppm:0_mzLogicScore:26; 471870_:N-(2-Hydroxybenzyl)alanine_ppm:0_mzLogicScore:20; 356673_:tert-Butyl 3-formyl-1H-pyrrole-1-carboxylate_ppm:0_mzLogicScore:9; 223823_:Ethyl (benzyloxy)carbamate_ppm:0_mzLogicScore:20; 21106264_:3,4-methylenedioxy-?-methoxyphenethylamine_ppm:0_mzLogicScore:29; 58974_:beta-Methyltyrosine_ppm:0_mzLogicScore:28; 11344907_:O-Phenylhomoserine_ppm:0_mzLogicScore:20; 460237_:MFCD00026807_ppm:0_mzLogicScore:20; 463462_:2-Methoxy-N-(4-methoxyphenyl)acetamide_ppm:0_mzLogicScore:20; 151745_:5-Butoxy-2-pyridinecarboxylic acid_ppm:0_mzLogicScore:17; 18018_:MFCD00088687_ppm:0_mzLogicScore:26; 527521_:N-(4-Hydroxy-3-methoxybenzyl)acetamide_ppm:0_mzLogicScore:26; 2306036_:4-(2-Morpholinyl)-1,2-benzenediol_ppm:0_mzLogicScore:35; 689883_:2,4-Dimethoxy-N-methylbenzamide_ppm:0_mzLogicScore:23; 642950_:Methyl D-tyrosinate_ppm:0_mzLogicScore:28; 138911_:2-Methyl-1,2,3,4-tetrahydro-4,6,7-isoquinolinetriol_ppm:0_mzLogicScore:32; 494146_:Methyl (2-phenoxyethyl)carbamate_ppm:0_mzLogicScore:20; 513503_:Methyl 4-acetyl-3,5-dimethyl-1H-pyrrole-2-carboxylate_ppm:0_mzLogicScore:11; 527503_:MFCD00230939_ppm:0_mzLogicScore:11; 26170_:3',4'-Dihydroxy-2-(dimethylamino)acetophenone_ppm:0_mzLogicScore:34; 3016046_:Benzyl serinate_ppm:0_mzLogicScore:20; 509287_:Methyl N-(2-methoxyphenyl)glycinate_ppm:0_mzLogicScore:20; 453342_:DL-Surinamine_ppm:0_mzLogicScore:31; 463272_:MFCD01182300_ppm:0_mzLogicScore:16; 2015663_:alpha-(Hydroxymethyl)phenylalanine_ppm:0_mzLogicScore:26; 2049354_:4-(Hydroxymethyl)phenylalanine_ppm:0_mzLogicScore:26; 140377_:3-Methyl-L-tyrosine_ppm:0_mzLogicScore:28; 184751_:3-Hydroxy-2-phenylpropyl carbamate_ppm:0_mzLogicScore:23; 88979_:MFCD00274047_ppm:0_mzLogicScore:29; 70765_:TCMDC-125851_ppm:0_mzLogicScore:20; 513648_:MFCD00007388_ppm:0_mzLogicScore:23; 257139_:MFCD03034540_ppm:0_mzLogicScore:11; 81219_:MFCD00089397_ppm:0_mzLogicScore:20; 611927_:N-(3,5-Dimethoxyphenyl)acetamide_ppm:0_mzLogicScore:20; 460965_:2-tert-Butyl-4-nitrophenol_ppm:0_mzLogicScore:23; 77439_:N-(2-HYDROXYETHYL)-1,2,3,6-TETRAHYDROPHTHALIMIDE_ppm:0_mzLogicScore:16; 19566_:buramate_ppm:0_mzLogicScore:20; 20085_:Damascenine_ppm:0_mzLogicScore:23; 21111787_:(+)-homotyrosine_ppm:0_mzLogicScore:26; 746447_:Benzyl L-serinate_ppm:0_mzLogicScore:20; 2026_:a-MMT_ppm:0_mzLogicScore:28; 200419_:MFCD00026811_ppm:0_mzLogicScore:20; 213606_:1-Butoxy-2-nitrobenzene_ppm:0_mzLogicScore:20; 4280636_:2-Methyltyrosine_ppm:0_mzLogicScore:28; 2042482_:(3R)-3-Amino-3-(3-methoxyphenyl)propanoic acid_ppm:0_mzLogicScore:26; 213496_:N-(3,4-Dimethoxyphenyl)acetamide_ppm:0_mzLogicScore:23; 27461_:N-hydroxyphenacetin_ppm:0_mzLogicScore:20; 2043010_:(2S,3S)-3-Amino-2-hydroxy-4-phenylbutanoic acid_ppm:0_mzLogicScore:26; 73683_:p-butoxynitrobenzene_ppm:0_mzLogicScore:20; 2341442_:3555_ppm:0_mzLogicScore:20; 149357_:4'-(2-HYDROXYETHOXY)ACETANILIDE_ppm:0_mzLogicScore:20; 595943_:(3R)-3-Amino-3-(4-methoxyphenyl)propanoic acid_ppm:0_mzLogicScore:26; 69406_:Tyr-OMe_ppm:0_mzLogicScore:28; 121150_:Ethyl 4-formyl-3,5-dimethyl-1H-pyrrole-2-carboxylate_ppm:0_mzLogicScore:11; 83727_:3-Hydroxy-alpha-methyl-L-phenylalanine_ppm:0_mzLogicScore:28; 481913_:3-Methoxyphenylalanine_ppm:0_mzLogicScore:28; 746005_:MFCD00229096_ppm:0_mzLogicScore:20; 111212_:3-Amino-2-hydroxy-4-phenylbutanoic acid_ppm:0_mzLogicScore:26; 69461_:N-(2,5-Dimethoxyphenyl)acetamide_ppm:0_mzLogicScore:20; 5323150_:O-Methyl-D-tyrosine_ppm:0_mzLogicScore:28; 72045_:3,4-dimethoxyphenylacetamide_ppm:0_mzLogicScore:31; 87665_:O-Methyltyrosine_ppm:0_mzLogicScore:28; 246963_:2050891_ppm:0_mzLogicScore:20; 17621_:2-Nitro-4-tert-butylphenol_ppm:0_mzLogicScore:26; 523409_:2-Amino-4,5-dimethoxyacetophenone_ppm:0_mzLogicScore:28; 70822_:O-BENZYL-L-SERINE_ppm:0_mzLogicScore:20; 4413_:O-Benzylserine_ppm:0_mzLogicScore:20; 2044970_:3-Amino-3-(3-methoxyphenyl)propanoic acid_ppm:0_mzLogicScore:26; 61605_:Surinamine_ppm:0_mzLogicScore:31; 90825_:N-[2-(3,4-Dihydroxyphenyl)ethyl]acetamide_ppm:0_mzLogicScore:40; 3013_:Metyrosine_ppm:0_mzLogicScore:28; 121149_:Ethyl 5-formyl-2,4-dimethyl-1H-pyrrole-3-carboxylate_ppm:0_mzLogicScore:11; 2006112_:O-Methyl-L-tyrosine_ppm:0_mzLogicScore:28; 509278_:3-Amino-3-(4-methoxyphenyl)propanoic acid_ppm:0_mzLogicScore:26; 63818_:Methyl tyrosinate_ppm:0_mzLogicScore:28; 390103_:Metirosine_ppm:0_mzLogicScore:28</t>
  </si>
  <si>
    <t>C highest, E+ lowest. Only saying maybe interesting because putatively acetyldopamine</t>
  </si>
  <si>
    <t>C7 H11 N3 O</t>
  </si>
  <si>
    <t>N-Acetylhistamine</t>
  </si>
  <si>
    <t>C7 H11 N3 O_ppm:-2.44_Ifit:49MatchedIso.:3</t>
  </si>
  <si>
    <t>2-Amino-3,5,6-trimethyl-3,4-dihydropyrimidin-4-one_score:58.1; N-Acetylhistamine_score:94</t>
  </si>
  <si>
    <t>67036103_:3-Amino-2-oxo-3-azepanecarbonitrile_ppm:0_mzLogicScore:51; 65998195_:4,6-Diethyl-1,2,3-triazin-5-ol_ppm:0_mzLogicScore:18; 67034464_:3,4,4a,5,6,7-Hexahydropyrido[4,3-d]pyrimidin-2(1H)-one_ppm:0_mzLogicScore:55; 19993614_:3-Amino-4-(1H-imidazol-2-yl)-2-butanone_ppm:0_mzLogicScore:42; 4710554_:cyclohex-2-en-1-one semicarbazone_ppm:0_mzLogicScore:27; 464808_:4-(1-Pyrrolidinyl)-1,5-dihydro-2H-imidazol-2-one_ppm:0_mzLogicScore:46; 497949_:3-(2-Pyrimidinylamino)-1-propanol_ppm:0_mzLogicScore:36; 9322939_:3-(Aminomethyl)-5,6-dimethyl-2(1H)-pyrazinone_ppm:0_mzLogicScore:51; 14043764_:4-(1H-Imidazol-2-yl)morpholine_ppm:0_mzLogicScore:46; 8527330_:1,5-Dimethyl-4-(methylamino)-2(1H)-pyrimidinone_ppm:0_mzLogicScore:41; 515266_:4-(Ethylamino)-1-methyl-2(1H)-pyrimidinone_ppm:0_mzLogicScore:38; 7822199_:2,4-Diamino-6-hydroxylaminotoluene_ppm:0_mzLogicScore:9; 151454_:2-(Isopropylamino)-5-pyrimidinol_ppm:0_mzLogicScore:27; 168012_:3-Amino-4-(1H-imidazol-5-yl)-2-butanone_ppm:0_mzLogicScore:53; 138327_:5,6-dimethyl-2-(methylamino)pyrimidin-4-ol_ppm:0_mzLogicScore:56; 4899012_:(2Z)-2-Cyano-3-(dimethylamino)-2-butenamide_ppm:0_mzLogicScore:48; 468686_:3-Methyl-1-[1,2,4]triazol-1-yl-butan-2-one_ppm:0_mzLogicScore:41; 121171_:4-(Dimethylamino)-1-methyl-2(1H)-pyrimidinone_ppm:0_mzLogicScore:41; 1723866_:5-(Methoxymethyl)-2-methyl-4-pyrimidinamine_ppm:0_mzLogicScore:9; 499222_:N-(1,3-Dimethyl-1H-pyrazol-5-yl)acetamide_ppm:0_mzLogicScore:45; 510034_:4-Ethoxy-6-methyl-2-pyrimidinamine_ppm:0_mzLogicScore:9; 515248_:N'-Hydroxy-1,5-dimethyl-1H-pyrrole-2-carboximidamide_ppm:0_mzLogicScore:36; 62805_:Acetylhistamine_ppm:0_mzLogicScore:82</t>
  </si>
  <si>
    <t>up in C</t>
  </si>
  <si>
    <t>C7 H14 N2 O3</t>
  </si>
  <si>
    <t>N-Acetylornithine</t>
  </si>
  <si>
    <t>C7 H14 N2 O3_ppm:-2.46_Ifit:78MatchedIso.:2</t>
  </si>
  <si>
    <t>N-Acetylornithine_score:89.1</t>
  </si>
  <si>
    <t>58837229_:N-[(2S)-2-Pyrrolidinylmethoxy]glycine_ppm:0_mzLogicScore:43; 67026614_:N,N,4,4-Tetramethyl-1,3,2-dioxazolidine-2-carboxamide_ppm:0_mzLogicScore:22; 67491468_:N-Carbamoyl-D-isoleucine_ppm:0_mzLogicScore:71; 13600398_:N~2~-Formyllysine_ppm:0_mzLogicScore:71; 65791819_:(2S)-2,5-Diamino-6-oxoheptanoic acid_ppm:0_mzLogicScore:63; 19993991_:N-(4,5-Dihydroxy-3-piperidinyl)acetamide_ppm:0_mzLogicScore:65; 65792551_:2-Acetyl-L-ornithine_ppm:0_mzLogicScore:63; 471812_:Methyl 4-(carbamoylamino)pentanoate_ppm:0_mzLogicScore:55; 465877_:Isobutyl (2-amino-2-oxoethyl)carbamate_ppm:0_mzLogicScore:39; 11409772_:2-Acetylornithine_ppm:0_mzLogicScore:63; 4911575_:Ethyl (2E)-(hydroxyamino)(isopropylimino)acetate_ppm:0_mzLogicScore:31; 1751913_:7-Amino-1-nitro-2-heptanone_ppm:0_mzLogicScore:39; 48010_:1-[Methyl(nitroso)amino]butyl acetate_ppm:0_mzLogicScore:39; 335543_:1,3-Dihydroxy-2,2,5,5-tetramethyl-4-imidazolidinone_ppm:0_mzLogicScore:43; 129449_:[Methyl(nitroso)amino]methyl pivalate_ppm:0_mzLogicScore:31; 240533_:1-Methyl-4-(nitromethyl)-4-piperidinol_ppm:0_mzLogicScore:50; 37850_:Butyl ethyl(nitroso)carbamate_ppm:0_mzLogicScore:31; 471707_:2-(Alanylamino)butanoic acid_ppm:0_mzLogicScore:71; 465183_:[(5-Aminopentyl)amino](oxo)acetic acid_ppm:0_mzLogicScore:55; 20557884_:N-[(3S,4R,5S)-4-Hydroxy-5-(hydroxymethyl)-3-pyrrolidinyl]acetamide_ppm:0_mzLogicScore:58; 37118_:[(2-Methyl-2-propanyl)(nitroso)amino]methyl acetate_ppm:0_mzLogicScore:31; 111584_:4-(2-Nitroxyethyl)piperidine_ppm:0_mzLogicScore:43; 4932426_:D-Valylglycine_ppm:0_mzLogicScore:55; 2399132_:1,3-Diethyl-4,5-dihydroxy-2-imidazolidinone_ppm:0_mzLogicScore:36; 5382905_:Methyl L-alanyl-L-alaninate_ppm:0_mzLogicScore:63; 1363645_:Glycyl-DL-norvaline_ppm:0_mzLogicScore:79; 83233_:N~2~-Ethyl-L-glutamine_ppm:0_mzLogicScore:79; 119384_:2-Methoxy-2,6-dimethyl-4-nitrosomorpholine_ppm:0_mzLogicScore:36; 746580_:N-Carbamoyl-L-isoleucine_ppm:0_mzLogicScore:71; 4207_:MFCD00037362_ppm:0_mzLogicScore:55; 167777_:N(5)-Acetyl-L-ornithine_ppm:0_mzLogicScore:63; 21571_:N-Butanyl-N-nitrosourethan_ppm:0_mzLogicScore:47; 120256_:MFCD03548064_ppm:0_mzLogicScore:55; 493633_:1,1-Diethyl-3-formyl-3-methoxyurea_ppm:0_mzLogicScore:31; 8139819_:D-theanine_ppm:0_mzLogicScore:63; 423560_:N-Carbamoylisoleucine_ppm:0_mzLogicScore:71; 64085_:N(6)-Formyl-L-lysine_ppm:0_mzLogicScore:55; 883_:N~2~-Acetylornithine_ppm:0_mzLogicScore:86; 5361214_:val-gly_ppm:0_mzLogicScore:55; 78338_:Glycylnorvaline_ppm:0_mzLogicScore:79; 198778_:DL-Theanine_ppm:0_mzLogicScore:63; 2006926_:Gly-Val_ppm:0_mzLogicScore:71; 87928_:Glycylvaline_ppm:0_mzLogicScore:71; 388369_:N~2~-Acetyl-L-ornithine_ppm:0_mzLogicScore:86; 388498_:L-Theanine_ppm:0_mzLogicScore:63</t>
  </si>
  <si>
    <t>only in E+</t>
  </si>
  <si>
    <t>C8 H18 N4 O2</t>
  </si>
  <si>
    <t>N,N-Dimethylarginine</t>
  </si>
  <si>
    <t>C8 H18 N4 O2_ppm:-2.03_Ifit:76MatchedIso.:4</t>
  </si>
  <si>
    <t>N3,N4-Dimethyl-L-arginine_score:90.1</t>
  </si>
  <si>
    <t>N,N-Dimethylarginine_score:88.2</t>
  </si>
  <si>
    <t>10750256_:N~2~-Ethylarginine_ppm:0_mzLogicScore:43; 67155398_:Methyl N~2~-methyl-L-argininate_ppm:0_mzLogicScore:43; 8305932_:Ethyl N~5~-(diaminomethylene)-D-ornithinate_ppm:0_mzLogicScore:59; 4932255_:Methyl N~6~-(diaminomethylene)lysinate_ppm:0_mzLogicScore:43; 8483406_:N~5~-(Diaminomethylene)-N~2~-ethyl-L-ornithine_ppm:0_mzLogicScore:59; 10465923_:3,3'-(1,2-Ethanediyldiimino)dipropanamide (non-preferred name)_ppm:0_mzLogicScore:16; 66738391_:N,N'-Bis(2-aminopropyl)ethanediamide_ppm:0_mzLogicScore:16; 3746002_:N,N'-Bis(3-aminopropyl)ethanediamide_ppm:0_mzLogicScore:16; 10752051_:dimethylarginine_ppm:0_mzLogicScore:43; 1674468_:N'~1~,N'~1~,N'~4~,N'~4~-Tetramethylsuccinohydrazide_ppm:0_mzLogicScore:27; 487_:N,N-dimethylarginine_ppm:0_mzLogicScore:64; 388593_:ethyl argininate_ppm:0_mzLogicScore:43; 520361_:Octanedihydrazide_ppm:0_mzLogicScore:27; 147942_:symmetric dimethylarginine_ppm:0_mzLogicScore:43; 110375_:N,N-dimethylarginine_ppm:0_mzLogicScore:43; 8352094_:dimethyl-L-arginine_ppm:0_mzLogicScore:59</t>
  </si>
  <si>
    <t>Highest in E+, also present in C and E-</t>
  </si>
  <si>
    <t>C9 H20 N2 O2</t>
  </si>
  <si>
    <t>N6,N6,N6-Trimethyl-L-lysine</t>
  </si>
  <si>
    <t>C9 H20 N2 O2_ppm:-2.81_Ifit:81MatchedIso.:2</t>
  </si>
  <si>
    <t>N6,N6,N6-Trimethyl-L-lysine_score:66.3</t>
  </si>
  <si>
    <t>67037413_:(4Z)-N-Hydroxy-4-(hydroxyimino)-N-isopropyl-2-methyl-2-pentanamine_ppm:0.001_mzLogicScore:31; 65792271_:(2S)-2,6-Diamino-2,6-dimethylheptanoic acid_ppm:0.001_mzLogicScore:43; 67490562_:8,8-Diaminononanoic acid_ppm:0.001_mzLogicScore:36; 67178237_:2,5-Diamino-1,2,5,6-tetradeoxy-3,4-O-isopropylidene-L-threo-hexitol_ppm:0.001_mzLogicScore:30; 65792389_:2,6-Diamino-2,6-dimethylheptanoic acid_ppm:0.001_mzLogicScore:43; 467599_:Ethyl N-(4-aminobutyl)-beta-alaninate_ppm:0.001_mzLogicScore:35; 8550670_:1-{[(E)-Ethylideneamino]oxy}-3-[(2-methyl-2-propanyl)amino]-2-propanol_ppm:0.001_mzLogicScore:28; 468282_:N-Nitro-N-propyl-1-hexanamine_ppm:0.001_mzLogicScore:37; 7875688_:3-(Dimethylhydrazono)-2-methyl-hexane-2,5-diol_ppm:0.001_mzLogicScore:28; 476340_:Methyl N~2~,N~2~-dimethyllysinate_ppm:0.001_mzLogicScore:43; 471611_:N-Methyl-N-nitro-1-octanamine_ppm:0.001_mzLogicScore:36; 465199_:Ethyl (6-aminohexyl)carbamate_ppm:0.001_mzLogicScore:37; 8640503_:3-(Dimethylamino)butyl dimethylcarbamate_ppm:0.001_mzLogicScore:30; 389120_:N6,N6,N6-Trimethyl-L-lysine_ppm:0.001_mzLogicScore:47; 24769979_:trimethyl lysine_ppm:0.001_mzLogicScore:45; 632_:7,8-Diaminononanoic acid_ppm:0.001_mzLogicScore:36; 30114_:2080745_ppm:0.001_mzLogicScore:26</t>
  </si>
  <si>
    <t>Highest in E+, but reps don't agree very well</t>
  </si>
  <si>
    <t>C6 H6 N2 O</t>
  </si>
  <si>
    <t>Nicotinamide</t>
  </si>
  <si>
    <t>C6 H6 N2 O_ppm:-2.97_Ifit:76MatchedIso.:4</t>
  </si>
  <si>
    <t>Nicotinamide_score:98.1</t>
  </si>
  <si>
    <t>67028534_:2-Oxo-1,2,3,4-tetrahydro-3-pyridinecarbonitrile_ppm:0_mzLogicScore:30; 67027933_:4-Hydrazono-2,5-cyclohexadien-1-one_ppm:0_mzLogicScore:23; 67038837_:4-Diazo-1,5-cyclohexadien-1-ol_ppm:0_mzLogicScore:17; 67153049_:1,2-Dihydropyrano[3,4-c]pyrazole_ppm:0_mzLogicScore:24; 67171342_:1,3-Dihydro[1,2]oxazolo[4,3-b]pyridine_ppm:0_mzLogicScore:44; 67495207_:2-Imino-4-methyl-2,5-dihydro-3-furancarbonitrile_ppm:0_mzLogicScore:19; 67168396_:2-Amino-2H-pyran-3-carbonitrile_ppm:0_mzLogicScore:25; 57437481_:1,2-Dihydrofuro[2,3-d]pyrimidine_ppm:0_mzLogicScore:17; 67028275_:5,6-Dihydropyrano[2,3-c]pyrazole_ppm:0_mzLogicScore:17; 65785118_:2-(1,2-Oxazol-3-yl)propanenitrile_ppm:0_mzLogicScore:17; 65430957_:1-(1H-Pyrazol-3-yl)-2-propen-1-one_ppm:0_mzLogicScore:23; 67160475_:3-Nitrosoaniline_ppm:0_mzLogicScore:34; 32991225_:3,4-Dihydrofuro[2,3-d]pyrimidine_ppm:0_mzLogicScore:22; 62885747_:6-Vinyl-2(1H)-pyrimidinone_ppm:0_mzLogicScore:25; 39158640_:3-(1H-Pyrazol-4-yl)-2-propyn-1-ol_ppm:0_mzLogicScore:17; 67167821_:2-Amino-4H-pyran-3-carbonitrile_ppm:0_mzLogicScore:19; 4521804_:(2Z)-2-(Nitrosomethylene)-1,2-dihydropyridine_ppm:0_mzLogicScore:27; 4521802_:Nicotinaldoxime_ppm:0_mzLogicScore:52; 13571372_:(2-Oxopropyl)malononitrile_ppm:0_mzLogicScore:25; 24194747_:3H-Imidazo[2,1-c][1,4]oxazine_ppm:0_mzLogicScore:24; 24194727_:[1,3]Oxazolo[3,4-c]pyrimidine_ppm:0_mzLogicScore:24; 13078007_:1-Vinyl-1H-imidazole-2-carbaldehyde_ppm:0_mzLogicScore:25; 10383824_:Pyridin-4-carbaldehydoxim_ppm:0_mzLogicScore:47; 10613587_:2-Pyrimidinylacetaldehyde_ppm:0_mzLogicScore:34; 4482089_:4-(Nitrosomethylene)-1,4-dihydropyridine_ppm:0_mzLogicScore:19; 29336142_:2,4-Dihydropyrano[2,3-c]pyrazole_ppm:0_mzLogicScore:17; 62778_:4-Nitrosoaniline_ppm:0_mzLogicScore:34; 674_:pyridine-3-carbaldehyde oxime_ppm:0_mzLogicScore:52; 157883_:N-Nitrosoaniline_ppm:0_mzLogicScore:34; 10401811_:picolinaldoxime_ppm:0_mzLogicScore:49; 21403085_:N-Hydroxy-1-(4-pyridinyl)methanimine_ppm:0_mzLogicScore:47; 3009754_:109699_ppm:0_mzLogicScore:47; 20481350_:2-Hydroxyiminomethyl pyridine_ppm:0_mzLogicScore:49; 468594_:4-Acetylpyrimidine_ppm:0_mzLogicScore:36; 313189_:1-(3-Pyridazinyl)ethanone_ppm:0_mzLogicScore:47; 10487420_:1-(4-Pyridazinyl)ethanone_ppm:0_mzLogicScore:47; 10302295_:NR9410000_ppm:0_mzLogicScore:47; 4482088_:UT4060000_ppm:0_mzLogicScore:52; 13552111_:5-Methyl-2-pyrazinecarbaldehyde_ppm:0_mzLogicScore:49; 9782664_:1-(2-Pyrimidinyl)ethanone_ppm:0_mzLogicScore:34; 497600_:1-(5-Pyrimidinyl)ethanone_ppm:0_mzLogicScore:47; 10302871_:Syn-2-pyridinealdoxime_ppm:0_mzLogicScore:49; 60497_:OO3850000_ppm:0_mzLogicScore:17; 644660_:2-Aminonicotinaldehyde_ppm:0_mzLogicScore:58; 28682_:2-Acetylpyrazine_ppm:0_mzLogicScore:51; 14342_:Picolinamide_ppm:0_mzLogicScore:51; 14346_:Isonicotinamide_ppm:0_mzLogicScore:47; 911_:Nicotinamide_ppm:0_mzLogicScore:52</t>
  </si>
  <si>
    <t>Highest in E+, E+ &gt; C &gt; E-</t>
  </si>
  <si>
    <t>C6 H5 N O2</t>
  </si>
  <si>
    <t>Nicotinic acid</t>
  </si>
  <si>
    <t>C6 H5 N O2_ppm:-1.62_Ifit:92MatchedIso.:5</t>
  </si>
  <si>
    <t>N4-Acetyl sulfamethazine_simScore:97.5; N-(4,6-Dimethyl-2-pyrimidinyl)-4-({[2-(trifluoromethyl)anilino]carbonyl}amino)benzenesulfonamide_simScore:98.3; Sulfamethazine_simScore:98.4; Sulfisomidine_simScore:98.7; α-Methyl-DL-histidine_score:95.3; 1-Methylhistidine_score:97.7; Picolinic acid_score:97.9; Nicotinic acid_score:98.2</t>
  </si>
  <si>
    <t>Nicotinic acid_score:71.2</t>
  </si>
  <si>
    <t>67037613_:2,4-Dihydro-5H-furo[3,2-b]pyrrol-5-one_ppm:0_mzLogicScore:23; 66738254_:1H-Pyrrolo[1,2-c][1,3]oxazol-1-one_ppm:0_mzLogicScore:26; 67177070_:Phenyldioxaziridine_ppm:0_mzLogicScore:43; 67177828_:(2E)-(4-Oxodihydro-2(3H)-furanylidene)acetonitrile_ppm:0_mzLogicScore:23; 67493657_:2-Hydroxy-3-oxo-1-cyclopentene-1-carbonitrile_ppm:0_mzLogicScore:19; 29318930_:2H-Pyrano[2,3-d][1,2]oxazole_ppm:0_mzLogicScore:21; 13623956_:1-imino-1,4-benzoquinone_ppm:0_mzLogicScore:17; 13931151_:1-Pyridiniumcarboxylate_ppm:0_mzLogicScore:43; 30776915_:2-Hydroxy-4-imino-2,5-cyclohexadien-1-one_ppm:0_mzLogicScore:18; 25947252_:pyrrolo[1,2-c]oxazol-3-one_ppm:0_mzLogicScore:22; 16088848_:1H-Pyrrole-1,2-dicarbaldehyde_ppm:0_mzLogicScore:19; 16036649_:benzobisoxazole_ppm:0_mzLogicScore:44; 8164851_:1H-azepine-4,5-dione_ppm:0_mzLogicScore:21; 27016282_:1H-Pyrrole-2,4-dicarbaldehyde_ppm:0_mzLogicScore:20; 10492209_:1H-Azepine-2,7-dione_ppm:0_mzLogicScore:17; 14351569_:pyrrole dialdehyde_ppm:0_mzLogicScore:20; 11479442_:Phenyl nitrite_ppm:0_mzLogicScore:42; 14727339_:o-iminobenzoquinone_ppm:0_mzLogicScore:18; 22773_:1-Vinyl-1H-pyrrole-2,5-dione_ppm:0_mzLogicScore:18; 483443_:2-Pyridinecarbaldehyde 1-oxide_ppm:0_mzLogicScore:50; 10383790_:4-(Hydroxyimino)-2,5-cyclohexadien-1-one_ppm:0_mzLogicScore:17; 73662_:MFCD00167384_ppm:0_mzLogicScore:46; 10652790_:NITROSOPHENOL_ppm:0_mzLogicScore:45; 2007071_:1H-Pyrrole-2,5-dicarbaldehyde_ppm:0_mzLogicScore:19; 3432995_:FURFURYL ISOCYANATE_ppm:0_mzLogicScore:20; 10670526_:aminoquinone_ppm:0_mzLogicScore:19; 167264_:3-Hydroxyisonicotinaldehyde_ppm:0_mzLogicScore:47; 2018974_:3-Hydroxy-2-pyridinecarbaldehyde_ppm:0_mzLogicScore:51; 7443_:4-Nitrosophenol_ppm:0_mzLogicScore:45; 9041608_:MFCD08689585_ppm:0_mzLogicScore:50; 5417944_:TDG4_ppm:0_mzLogicScore:50; 993_:Picolinic acid_ppm:0_mzLogicScore:53; 7138_:Nitrobenzene_ppm:0_mzLogicScore:45; 5709_:Isonicotinic acid_ppm:0_mzLogicScore:47; 913_:Niacin_ppm:0_mzLogicScore:52</t>
  </si>
  <si>
    <t>Highest in E+, present in C and E- as well (vitamin B3)</t>
  </si>
  <si>
    <t>C18 H34 O2</t>
  </si>
  <si>
    <t>Oleic acid</t>
  </si>
  <si>
    <t>C18 H34 O2_ppm:-1.05_Ifit:82MatchedIso.:3</t>
  </si>
  <si>
    <t>Oleic acid_score:99</t>
  </si>
  <si>
    <t>4517163_:Z-10-Methyl-11-tetradecen-1-ol propionate_ppm:0_mzLogicScore:25; 2339149_:4,4'-(3,4-Hexanediyl)dicyclohexanol_ppm:0_mzLogicScore:19; 4517239_:(10Z)-13,13-Dimethyl-10-tetradecen-1-yl acetate_ppm:0_mzLogicScore:26; 4516806_:Methyl (11E)-15-methyl-11-hexadecenoate_ppm:0_mzLogicScore:28; 4509702_:E-4-hexadecenyl acetate_ppm:0_mzLogicScore:26; 4509700_:E-3-hexadecenyl acetate_ppm:0_mzLogicScore:24; 4509695_:E-10-hexadecenyl acetate_ppm:0_mzLogicScore:30; 4516725_:(10Z)-9-Methyl-10-pentadecen-1-yl acetate_ppm:0_mzLogicScore:28; 4519136_:Z-11,13-Dimethyl-11-tetradecen-1-ol acetate_ppm:0_mzLogicScore:24; 492389_:3-Decanyl 2,2,3,3-tetramethylcyclopropanecarboxylate_ppm:0_mzLogicScore:22; 473538_:2-Tridecanyl cyclobutanecarboxylate_ppm:0_mzLogicScore:24; 473539_:4-Tridecanyl cyclobutanecarboxylate_ppm:0_mzLogicScore:24; 473571_:3-Tridecanyl cyclobutanecarboxylate_ppm:0_mzLogicScore:24; 492393_:5-Decanyl 2,2,3,3-tetramethylcyclopropanecarboxylate_ppm:0_mzLogicScore:21; 478346_:11,13-Dimethyl-12-tetradecen-1-ol acetate_ppm:0_mzLogicScore:23; 472991_:5-Pentadecanyl acrylate_ppm:0_mzLogicScore:21; 493910_:Tridecyl cyclobutanecarboxylate_ppm:0_mzLogicScore:24; 472990_:4-Pentadecanyl acrylate_ppm:0_mzLogicScore:21; 472989_:3-Pentadecanyl acrylate_ppm:0_mzLogicScore:21; 472988_:2-Pentadecanyl acrylate_ppm:0_mzLogicScore:21; 485203_:Tridecyl 3-methyl-2-butenoate_ppm:0_mzLogicScore:21; 485206_:2-Tridecanyl 3-methyl-2-butenoate_ppm:0_mzLogicScore:21; 484606_:5-Hexen-1-yl laurate_ppm:0_mzLogicScore:26; 484932_:3-Tridecanyl 3-methyl-2-butenoate_ppm:0_mzLogicScore:21; 485018_:4-Tridecanyl 3-methyl-2-butenoate_ppm:0_mzLogicScore:21; 484697_:4,7-Diisopropenyl-2,9-dimethyldecan-3,8-diol_ppm:0_mzLogicScore:17; 486920_:Tetradecyl cyclopropanecarboxylate_ppm:0_mzLogicScore:23; 504524_:6-Ethyl-3-octanyl 3-cyclopentylpropanoate_ppm:0_mzLogicScore:25; 475739_:2,6-Di-t-butyloctahydroazulene-3a,8-diol_ppm:0_mzLogicScore:19; 478107_:3-Cyclopropylcarbonyloxytetradecane_ppm:0_mzLogicScore:23; 478108_:4-Cyclopropylcarbonyloxytetradecane_ppm:0_mzLogicScore:23; 478131_:2-Cyclopropylcarbonyloxytetradecane_ppm:0_mzLogicScore:23; 4936784_:(Z)-3-Hexadecenyl acetate_ppm:0_mzLogicScore:24; 4936786_:(Z)-5-Hexadecenyl acetate_ppm:0_mzLogicScore:28; 4515581_:(11Z)-13-Methyl-11-pentadecen-1-yl acetate_ppm:0_mzLogicScore:26; 462138_:Decyl 3-cyclopentylpropanoate_ppm:0_mzLogicScore:25; 4509697_:E-12-hexadecenyl acetate_ppm:0_mzLogicScore:26; 4509707_:E-6-hexadecenyl acetate_ppm:0_mzLogicScore:30; 4519215_:(11Z)-13,13-Dimethyl-11-tetradecen-1-yl acetate_ppm:0_mzLogicScore:24; 4519218_:(11E)-13,13-Dimethyl-11-tetradecen-1-yl acetate_ppm:0_mzLogicScore:24; 4516778_:Z-14-Hexadecen-1-ol acetate_ppm:0_mzLogicScore:23; 4516947_:Methyl (6Z)-7-methyl-6-hexadecenoate_ppm:0_mzLogicScore:30; 391768_:11-Cycloheptylundecanoic acid_ppm:0_mzLogicScore:22; 4471872_:(5Z)-5-Octadecenoic acid_ppm:0_mzLogicScore:28; 4522682_:Methyl (6E)-7-methyl-6-hexadecenoate_ppm:0_mzLogicScore:30; 459558_:3,7-Dimethyl-6-octen-1-yl octanoate_ppm:0_mzLogicScore:25; 500254_:Dodecyl cyclopentanecarboxylate_ppm:0_mzLogicScore:25; 4445882_:(7Z)-7-Octadecenoic acid_ppm:0_mzLogicScore:32; 473181_:13-Hexyloxacyclotridecan-2-one_ppm:0_mzLogicScore:27; 4936782_:(Z)-10-Hexadecenyl acetate_ppm:0_mzLogicScore:30; 4936783_:(Z)-12-Hexadecenyl acetate_ppm:0_mzLogicScore:26; 4515870_:(8Z)-8-Hexadecenyl acetate_ppm:0_mzLogicScore:32; 4471869_:17-Octadecenoic acid_ppm:0_mzLogicScore:22; 4509704_:E-5-hexadecenyl acetate_ppm:0_mzLogicScore:28; 4509617_:E-13-hexadecenyl acetate_ppm:0_mzLogicScore:24; 4515869_:(8E)-8-Hexadecenyl acetate_ppm:0_mzLogicScore:32; 20143094_:Methyl (8Z)-14-methyl-8-hexadecenoate_ppm:0_mzLogicScore:32; 4936619_:(Z)-13-Hexadecenyl acetate_ppm:0_mzLogicScore:24; 4471867_:(15Z)-15-Octadecenoic acid_ppm:0_mzLogicScore:24; 4445878_:(3E)-3-Octadecenoic acid_ppm:0_mzLogicScore:24; 4516636_:Ethyl E-11-hexadecenoate_ppm:0_mzLogicScore:28; 4445891_:(16E)-16-Octadecenoic acid_ppm:0_mzLogicScore:22; 4941272_:Methyl (8E)-14-methyl-8-hexadecenoate_ppm:0_mzLogicScore:32; 4509708_:(7E)-7-Hexadecen-1-yl acetate_ppm:0_mzLogicScore:32; 473028_:Methyl 8-(2-hexylcyclopropyl)octanoate_ppm:0_mzLogicScore:23; 10633281_:Oxacyclononadecan-2-one_ppm:0_mzLogicScore:27; 4445883_:(7E)-7-Octadecenoic acid_ppm:0_mzLogicScore:32; 473215_:Pentadecyl acrylate_ppm:0_mzLogicScore:21; 4445890_:(15E)-15-Octadecenoic acid_ppm:0_mzLogicScore:24; 506005_:Undecyl cyclohexanecarboxylate_ppm:0_mzLogicScore:25; 4445880_:(5E)-5-Octadecenoic acid_ppm:0_mzLogicScore:28; 150459_:2-octadecenoic acid_ppm:0_mzLogicScore:22; 4445885_:(8E)-8-Octadecenoic acid_ppm:0_mzLogicScore:35; 72741_:Cyclohexyl laurate_ppm:0_mzLogicScore:27; 4445889_:12-Octadecenoic acid_ppm:0_mzLogicScore:30; 167938_:12-Cyclohexyldodecanoic acid_ppm:0_mzLogicScore:22; 4509618_:E-9-hexadecenyl acetate_ppm:0_mzLogicScore:36; 452428_:?-octadecalactone_ppm:0_mzLogicScore:24; 393683_:(12Z)-12-Octadecenoic acid_ppm:0_mzLogicScore:30; 4525636_:(1E)-1-Hexadecenyl acetate_ppm:0_mzLogicScore:19; 4471866_:(13Z)-octadecenoic acid_ppm:0_mzLogicScore:28; 4827881_:13-Octadecenoic acid_ppm:0_mzLogicScore:28; 4515652_:(9Z)-9-Hexadecenyl acetate_ppm:0_mzLogicScore:36; 62859_:Vinyl palmitate_ppm:0_mzLogicScore:23; 9967_:?-octadecalactone_ppm:0_mzLogicScore:23; 4516898_:Ethyl (9E)-9-hexadecenoate_ppm:0_mzLogicScore:39; 16418_:Myristyl methacrylate_ppm:0_mzLogicScore:22; 940_:octadec-9-enoic acid_ppm:0_mzLogicScore:41; 4515889_:Hexalure_ppm:0_mzLogicScore:32; 4941249_:ETHYL PALMITOLEATE_ppm:0_mzLogicScore:39; 4445887_:Isooleic acid_ppm:0_mzLogicScore:35; 4509619_:11-hexadecenyl acetate_ppm:0_mzLogicScore:28; 4516855_:Z-11-Hexadecen-1-yl acetate_ppm:0_mzLogicScore:28; 4444569_:Petroselinic acid_ppm:0_mzLogicScore:30; 4445881_:(6E)-6-Octadecenoic acid_ppm:0_mzLogicScore:30; 4445877_:(2E)-2-Octadecenoic acid_ppm:0_mzLogicScore:22; 4445888_:cis-Vaccenic acid_ppm:0_mzLogicScore:32; 4444571_:trans-Vaccenic acid_ppm:0_mzLogicScore:32; 553123_:Elaidic Acid_ppm:0_mzLogicScore:41; 393217_:Oleic acid_ppm:0_mzLogicScore:41</t>
  </si>
  <si>
    <t>C16 H30 O2</t>
  </si>
  <si>
    <t>Palmitoleic acid</t>
  </si>
  <si>
    <t>C16 H30 O2_ppm:-0.62_Ifit:42MatchedIso.:2</t>
  </si>
  <si>
    <t>Δ2-cis-Hexadecenoic acid_score:99.3; cis-7-Hexadecenoic acid_score:99.3; Palmitoleic acid_score:99.3; Δ2-trans-Hexadecenoic acid_score:99.3; Palmitelaidic acid_score:99.3</t>
  </si>
  <si>
    <t>231079_:Dodecyl 2-butenoate_ppm:0_mzLogicScore:34; 492222_:6-Ethyl-3-octanyl cyclopentanecarboxylate_ppm:0_mzLogicScore:27; 492392_:Octyl 2,2,3,3-tetramethylcyclopropanecarboxylate_ppm:0_mzLogicScore:30; 473092_:1,2-15,16-Diepoxyhexadecane_ppm:0_mzLogicScore:34; 493717_:Undecyl 3-methyl-2-butenoate_ppm:0_mzLogicScore:34; 493914_:Undecyl cyclobutanecarboxylate_ppm:0_mzLogicScore:34; 478430_:15,15-Dimethyloxacyclopentadecan-2-one_ppm:0_mzLogicScore:37; 473046_:10-Undecen-1-yl valerate_ppm:0_mzLogicScore:35; 493041_:5-(4,8-Dimethylnonyl)-5-methyldihydro-2(3H)-furanone_ppm:0_mzLogicScore:37; 473429_:2-Ethylhexyl 3-cyclopentylpropanoate_ppm:0_mzLogicScore:34; 466302_:1-(3-Hydroxypropyl)-5,5,8a-trimethyldecahydro-2-naphthalenol_ppm:0_mzLogicScore:34; 473280_:3-Buten-1-yl laurate_ppm:0_mzLogicScore:37; 467070_:9-Decenyl hexanoate_ppm:0_mzLogicScore:38; 484189_:Methyl 4-octylcyclohexanecarboxylate_ppm:0_mzLogicScore:37; 484703_:4,7-Diisopropenyldecan-3,8-diol_ppm:0_mzLogicScore:31; 478649_:2-[2,2,6-Trimethyl-6-(2-methyltetrahydro-3-furanyl)cyclohexyl]ethanol_ppm:0_mzLogicScore:34; 465718_:Cyclohexyl decanoate_ppm:0_mzLogicScore:37; 478102_:2-Cyclopropylcarbonyloxydodecane_ppm:0_mzLogicScore:34; 478103_:3-Cyclopropylcarbonyloxydodecane_ppm:0_mzLogicScore:34; 472983_:2-Tridecanyl acrylate_ppm:0_mzLogicScore:34; 472984_:3-Tridecanyl acrylate_ppm:0_mzLogicScore:34; 472985_:4-Tridecanyl acrylate_ppm:0_mzLogicScore:34; 478197_:6-Ethyl-3-decanyl cyclopropanecarboxylate_ppm:0_mzLogicScore:31; 478138_:4-Cyclopropylcarbonyloxydodecane_ppm:0_mzLogicScore:34; 500236_:Decyl cyclopentanecarboxylate_ppm:0_mzLogicScore:34; 498596_:2-Ethylcyclohexyl octanoate_ppm:0_mzLogicScore:34; 4932483_:(3R)-3,7-Dimethyl-6-octen-1-yl hexanoate_ppm:0_mzLogicScore:27; 511391_:Methyl 1-octylcyclohexanecarboxylate_ppm:0_mzLogicScore:37; 486919_:Dodecyl cyclopropanecarboxylate_ppm:0_mzLogicScore:34; 459163_:11-Hexyloxacycloundecan-2-one_ppm:0_mzLogicScore:37; 4509713_:Z-4-tetradecenyl acetate_ppm:0_mzLogicScore:46; 4509817_:(2E)-2-Undecen-1-yl valerate_ppm:0_mzLogicScore:38; 4509924_:(2E)-2-Undecen-1-yl pivalate_ppm:0_mzLogicScore:38; 4509926_:(3E)-3-Octen-2-yl octanoate_ppm:0_mzLogicScore:34; 462137_:Octyl 3-cyclopentylpropanoate_ppm:0_mzLogicScore:34; 15729190_:Ethyl (9E)-9-tetradecenoate_ppm:0_mzLogicScore:56; 9509241_:15-Methyloxacyclohexadecan-2-one_ppm:0_mzLogicScore:37; 474633_:10-Undecenyl pivalate_ppm:0_mzLogicScore:35; 465693_:11-Cyclopentylundecanoic acid_ppm:0_mzLogicScore:37; 458390_:Cyclododecyl butyrate_ppm:0_mzLogicScore:34; 4515644_:(11E)-10-Methyl-11-tridecen-1-yl acetate_ppm:0_mzLogicScore:38; 4511367_:(3Z)-3-Hexadecenoic acid_ppm:0_mzLogicScore:42; 4926157_:8-(2-Hydroxyethyl)-4,4,7,8-tetramethyldecahydro-1-naphthalenol_ppm:0_mzLogicScore:34; 4927700_:5-(2-Hydroxyethyl)-1,1,5,6-tetramethyloctahydro-4a(2H)-naphthalenol_ppm:0_mzLogicScore:34; 4509703_:E-4-tetradecenyl acetate_ppm:0_mzLogicScore:46; 4471841_:(13Z)-13-Hexadecenoic acid_ppm:0_mzLogicScore:42; 4515874_:(6E)-6-Tetradecenyl acetate_ppm:0_mzLogicScore:50; 4515875_:(6Z)-6-Tetradecenyl acetate_ppm:0_mzLogicScore:50; 9855146_:15-Hexadecenoic acid_ppm:0_mzLogicScore:38; 459556_:3,7-Dimethyl-6-octen-1-yl 4-methylpentanoate_ppm:0_mzLogicScore:27; 23351377_:12-Tetradecen-1-yl acetate_ppm:0_mzLogicScore:38; 487224_:Methyl 2,4,6-trimethyl-11-dodecenoate_ppm:0_mzLogicScore:38; 4936127_:(8E)-8-Hexadecenoic acid_ppm:0_mzLogicScore:54; 11629690_:(5E)-5-Hexadecenoic acid_ppm:0_mzLogicScore:50; 477682_:1,1'-Bi(cyclooctyl)-4,4'-diol_ppm:0_mzLogicScore:34; 4515757_:(3Z)-3-Tetradecenyl acetate_ppm:0_mzLogicScore:42; 4509709_:E-8-tetradecenyl acetate_ppm:0_mzLogicScore:50; 4509705_:E-5-tetradecenyl acetate_ppm:0_mzLogicScore:50; 455091_:13-Tetradecenyl acetate_ppm:0_mzLogicScore:35; 4942667_:(8Z)-8-Hexadecenoic acid_ppm:0_mzLogicScore:54; 21237894_:2-Hexadecenoic acid_ppm:0_mzLogicScore:38; 4471837_:(10E)-10-Hexadecenoic acid_ppm:0_mzLogicScore:54; 9196633_:(6S)-6-Undecyltetrahydro-2H-pyran-2-one_ppm:0_mzLogicScore:37; 102474_:3,7-Dimethyl-6-octen-1-yl hexanoate_ppm:0_mzLogicScore:27; 4519172_:cis-3-Hexenyl n-decanoate_ppm:0_mzLogicScore:37; 4509696_:E-10-tetradecenyl acetate_ppm:0_mzLogicScore:46; 4515756_:(3E)-3-Tetradecenyl acetate_ppm:0_mzLogicScore:42; 4895966_:7-Hexadecenoic acid_ppm:0_mzLogicScore:60; 4515863_:E-7-Tetradecen-1-ol acetate_ppm:0_mzLogicScore:51; 4515591_:Z-10-tetradecenyl acetate_ppm:0_mzLogicScore:46; 4515855_:Z-8-Tetradecen-1-ol acetate_ppm:0_mzLogicScore:50; 110159_:Nonyl cyclohexanecarboxylate_ppm:0_mzLogicScore:34; 473060_:16-Methyloxacyclohexadecan-2-one_ppm:0_mzLogicScore:37; 4519199_:cis-12-Tetradecenyl acetate_ppm:0_mzLogicScore:38; 4471844_:Sapienic acid_ppm:0_mzLogicScore:54; 4515880_:Z-5-TETRADECEN-1-YL ACETATE_ppm:0_mzLogicScore:50; 74413_:Isoamyl undecylenate_ppm:0_mzLogicScore:38; 4471838_:(11E)-11-Hexadecenoic acid_ppm:0_mzLogicScore:50; 88223_:5-Dodecyldihydro-2(3H)-furanone_ppm:0_mzLogicScore:37; 99621_:6-Undecyltetrahydro-2H-pyran-2-one_ppm:0_mzLogicScore:37; 4445871_:(6E)-6-Hexadecenoic acid_ppm:0_mzLogicScore:54; 4476987_:(7Z)-7-Hexadecenoic acid_ppm:0_mzLogicScore:60; 82995_:1-(2-Hydroxyethyl)-2,5,5,8a-tetramethyldecahydro-2-naphthalenol_ppm:0_mzLogicScore:34; 17299_:Tridecyl acrylate_ppm:0_mzLogicScore:34; 4471839_:(Z)-hexadec-11-enoic acid_ppm:0_mzLogicScore:50; 4517720_:E-12-tetradecenyl acetate_ppm:0_mzLogicScore:38; 474925_:Vinyl myristate_ppm:0_mzLogicScore:37; 11322499_:(1E)-1-Tetradecen-1-yl acetate_ppm:0_mzLogicScore:35; 4471843_:(3E)-3-Hexadecenoic acid_ppm:0_mzLogicScore:42; 4515740_:Z-7-TDA_ppm:0_mzLogicScore:51; 4515619_:9-tetradecenyl acetate_ppm:0_mzLogicScore:53; 4516858_:(Z)-9-Tetradecenyl acetate_ppm:0_mzLogicScore:53; 403130_:2,15-HEXADECANEDIONE_ppm:0_mzLogicScore:34; 4519138_:E-11-TDA_ppm:0_mzLogicScore:42; 7695_:RN9730000_ppm:0_mzLogicScore:37; 4519179_:(11Z)-11-Tetradecenyl acetate_ppm:0_mzLogicScore:42; 4445870_:MFCD00045907_ppm:0_mzLogicScore:38; 8566_:lauryl methacrylate_ppm:0_mzLogicScore:34; 393216_:Palmitoleic acid_ppm:0_mzLogicScore:64; 4445872_:Palmitelaidic acid_ppm:0_mzLogicScore:64</t>
  </si>
  <si>
    <t>Highest in C</t>
  </si>
  <si>
    <t>C9 H11 N O2</t>
  </si>
  <si>
    <t>Phenylalanine</t>
  </si>
  <si>
    <t>C9 H11 N O2_ppm:-2.08_Ifit:60MatchedIso.:5</t>
  </si>
  <si>
    <t>L-Phenylalanine_score:52.4</t>
  </si>
  <si>
    <t>8117851_:MFCD18434494_ppm:0_mzLogicScore:17; 514364_:1-(2-Amino-5-methoxyphenyl)ethanone_ppm:0_mzLogicScore:20; 291417_:2-Hydroxy-N-(4-methylphenyl)acetamide_ppm:0_mzLogicScore:29; 4540519_:(1E)-1-(4-Methoxyphenyl)ethanone oxime_ppm:0_mzLogicScore:17; 23717650_:2-Propylisonicotinic acid_ppm:0_mzLogicScore:23; 234648_:2-(1,3-Dioxolan-2-yl)aniline_ppm:0_mzLogicScore:20; 490811_:MFCD03427128_ppm:0_mzLogicScore:20; 513984_:3-Nitrocumene_ppm:0_mzLogicScore:20; 714570_:phenyl alanine_ppm:0_mzLogicScore:26; 61665_:Isopropyl nicotinate_ppm:0_mzLogicScore:17; 2288691_:1,2,3,4-Tetrahydro-4,6-isoquinolinediol_ppm:0_mzLogicScore:23; 745866_:2-Phenyl-D-alanine_ppm:0_mzLogicScore:17; 22749_:Propyl nicotinate_ppm:0_mzLogicScore:17; 77007_:3-methylacetaminophen_ppm:0_mzLogicScore:29; 122537_:MFCD00010864_ppm:0_mzLogicScore:20; 9237892_:(2S)-3-Amino-2-phenylpropanoic acid_ppm:0_mzLogicScore:17; 10566796_:3,4-Dihydro-2H-1,4-benzoxazin-3-ylmethanol_ppm:0_mzLogicScore:26; 495151_:MFCD00523802_ppm:0_mzLogicScore:23; 1721295_:3-Acetyl-4,6-dimethyl-2(1H)-pyridinone_ppm:0_mzLogicScore:23; 87964_:Cyano(cyclohexylidene)acetic acid_ppm:0_mzLogicScore:17; 2043768_:Ethyl 3-methylisonicotinate_ppm:0_mzLogicScore:17; 122485_:Phenyl dimethylcarbamate_ppm:0_mzLogicScore:17; 507543_:Methyl 2-amino-6-methylbenzoate_ppm:0_mzLogicScore:20; 5284915_:(E)-1-(4-Ethoxyphenyl)-N-hydroxymethanimine_ppm:0_mzLogicScore:17; 74507_:1-Nitro-4-propylbenzene_ppm:0_mzLogicScore:20; 80150_:1-(4-Hydroxyphenyl)-2-(methylamino)ethanone_ppm:0_mzLogicScore:20; 203384_:2-Methoxy-5-acetylaniline_ppm:0_mzLogicScore:20; 745865_:α-phenylalanine_ppm:0_mzLogicScore:17; 60009_:MFCD00020248_ppm:0_mzLogicScore:26; 10811153_:2-phenyl-3-aminopropanoic acid_ppm:0_mzLogicScore:17; 191818_:Acetanilide, 4'-hydroxy-N-methyl-_ppm:0_mzLogicScore:29; 2041100_:phenyl-Alanine_ppm:0_mzLogicScore:26; 67081_:2-Hydroxy-N,N-dimethylbenzamide_ppm:0_mzLogicScore:20; 73091_:2-Nitrocumene_ppm:0_mzLogicScore:20; 104845_:DL-methyl phenylglycinate_ppm:0_mzLogicScore:17; 4515442_:3-(Dimethylamino)-1-(2-furyl)prop-2-en-1-one_ppm:0_mzLogicScore:20; 1013252_:L-methyl phenylglycinate_ppm:0_mzLogicScore:17; 4675294_:Methyl (2-aminophenyl)acetate_ppm:0_mzLogicScore:20; 372539_:N-Methyl-N-phenylglycine_ppm:0_mzLogicScore:26; 1246005_:MFCD04038436_ppm:0_mzLogicScore:17; 33891_:Norsalsolinol_ppm:0_mzLogicScore:23; 97814_:3-Ethoxybenzamide_ppm:0_mzLogicScore:17; 362041_:Benzyl glycinate_ppm:0_mzLogicScore:17; 211753_:p-Tolylamino-acetic acid_ppm:0_mzLogicScore:26; 372890_:1,3-Benzodioxol-5-yl-N-methylmethanamine_ppm:0_mzLogicScore:20; 259189_:4,6,7,8-Tetrahydro-2,5(1H,3H)-quinolinedione_ppm:0_mzLogicScore:29; 21407855_:nitromesitylene_ppm:0_mzLogicScore:20; 11595301_:Phenyl alaninate_ppm:0_mzLogicScore:17; 114677_:1-(1,3-Benzodioxol-5-yl)ethanamine_ppm:0_mzLogicScore:17; 5383318_:3-(1,3-Dioxolan-2-yl)aniline_ppm:0_mzLogicScore:20; 7991055_:4-(Dimethylamino)salicylaldehyde_ppm:0_mzLogicScore:23; 211415_:2-(4-Methoxyphenyl)acetamide_ppm:0_mzLogicScore:17; 497106_:Methyl 4-(aminomethyl)benzoate_ppm:0_mzLogicScore:17; 643447_:Ethyl 4-Pyridylacetate_ppm:0_mzLogicScore:20; 105791_:N-Ethyl-1,3-benzodioxol-5-amine_ppm:0_mzLogicScore:26; 123800_:METHYL 4-METHYLAMINOBENZOATE_ppm:0_mzLogicScore:23; 97815_:4-Ethoxybenzamide_ppm:0_mzLogicScore:17; 248315_:7328_ppm:0_mzLogicScore:20; 213423_:N-Phenyl-beta-alanine_ppm:0_mzLogicScore:26; 96966_:4-hydroxy-1-(3-pyridyl)-1-butanone_ppm:0_mzLogicScore:23; 62335_:2-DIMETHYLAMINOBENZOIC ACID_ppm:0_mzLogicScore:23; 1246007_:[2-(Aminomethyl)phenyl]acetic acid_ppm:0_mzLogicScore:17; 134096_:N-[4-(Hydroxymethyl)phenyl]acetamide_ppm:0_mzLogicScore:29; 496909_:Methyl N-phenylglycinate_ppm:0_mzLogicScore:26; 258186_:2-Acetamido-4-cresol_ppm:0_mzLogicScore:29; 10188566_:AE8280000_ppm:0_mzLogicScore:29; 66922_:parapropamol_ppm:0_mzLogicScore:29; 2017098_:3-(3-Aminophenyl)propanoic acid_ppm:0_mzLogicScore:20; 29418_:2-Phenylalanine_ppm:0_mzLogicScore:17; 11566000_:Methyl (3-aminophenyl)acetate_ppm:0_mzLogicScore:20; 11010_:META-ACETANISIDIDE_ppm:0_mzLogicScore:29; 495194_:N-Methoxy-N-methylbenzamide_ppm:0_mzLogicScore:20; 13684_:metolcarb_ppm:0_mzLogicScore:17; 78569_:2,3-DIHYDRO-1,4-BENZODIOXIN-6-YLMETHYLAMINE_ppm:0_mzLogicScore:17; 598357_:2087717_ppm:0_mzLogicScore:17; 598358_:(S)-3-Amino-3-phenylpropanoic acid_ppm:0_mzLogicScore:17; 87108_:UR8950000_ppm:0_mzLogicScore:20; 68463_:Ethyl 2-Pyridylacetate_ppm:0_mzLogicScore:20; 248751_:2-Amino-3,4-dimethylbenzoic acid_ppm:0_mzLogicScore:20; 21108245_:Dimethyl anthranilate_ppm:0_mzLogicScore:23; 66508_:Methylenedioxyphenethylamine_ppm:0_mzLogicScore:17; 13860074_:Tricaine_ppm:0_mzLogicScore:20; 14325_:DF3676000_ppm:0_mzLogicScore:17; 66993_:Ethyl 2-methylnicotinate_ppm:0_mzLogicScore:20; 60201_:3-(Dimethylamino)benzoic acid_ppm:0_mzLogicScore:23; 228067_:3,5-Dimethylanthranilic Acid_ppm:0_mzLogicScore:20; 14976_:4-Nitrocumene_ppm:0_mzLogicScore:20; 67981_:4-Aminohydrocinnamic Acid_ppm:0_mzLogicScore:20; 2018453_:Methyl 4-amino-3-methylbenzoate_ppm:0_mzLogicScore:20; 78450_:N-Benzylglycine_ppm:0_mzLogicScore:23; 7310_:phenyl urethane_ppm:0_mzLogicScore:26; 21106112_:2421_ppm:0_mzLogicScore:20; 5622_:p-Acetanisidine_ppm:0_mzLogicScore:29; 3167_:Ethenzamide_ppm:0_mzLogicScore:17; 11595_:DG8735000_ppm:0_mzLogicScore:23; 62403_:DL-beta-Phenylalanine_ppm:0_mzLogicScore:17; 64639_:D-(+)-Phenylalanine_ppm:0_mzLogicScore:17; 5910_:L-(-)-Phenylalanine_ppm:0_mzLogicScore:17; 13854242_:Benzocaine_ppm:0_mzLogicScore:20; 969_:DL-Phenylalanine_ppm:0_mzLogicScore:17</t>
  </si>
  <si>
    <t>Phenylalanine,ΔRT:-0.71; Phenylalanine,ΔRT:-0.92</t>
  </si>
  <si>
    <t>C6 H11 N O2</t>
  </si>
  <si>
    <t>Pipecolic acid</t>
  </si>
  <si>
    <t>C6 H11 N O2_ppm:-2.42_Ifit:96MatchedIso.:2</t>
  </si>
  <si>
    <t>Nipecotic acid_score:72.1; D-(+)-Pipecolinic acid_score:79.1; L(-)-Pipecolinic acid_score:79.3; Pipecolic acid_score:79.5</t>
  </si>
  <si>
    <t>10524756_:(4,4-Dimethyl-4,5-dihydro-1,3-oxazol-2-yl)methanol_ppm:0_mzLogicScore:21; 468708_:3,5-Dihydroxy-3-methylpentanenitrile_ppm:0_mzLogicScore:29; 10617929_:aminoethyl methacrylate_ppm:0_mzLogicScore:23; 465755_:2-Methyl-5-nitro-2-pentene_ppm:0_mzLogicScore:18; 13684518_:Ethyl (2Z)-2-amino-2-butenoate_ppm:0_mzLogicScore:18; 486063_:3-(1-Hydroxyethyl)-2-pyrrolidinone_ppm:0_mzLogicScore:31; 18503484_:3-Methyl-L-proline_ppm:0_mzLogicScore:37; 4952690_:(2Z)-2-Amino-4-methyl-2-pentenoic acid_ppm:0_mzLogicScore:18; 464950_:4-Ethoxy-3-hydroxybutanenitrile_ppm:0_mzLogicScore:23; 10750883_:N-(1-Hydroxypropyl)acrylamide_ppm:0_mzLogicScore:29; 15884234_:(2E)-N-(2-Hydroxyethyl)-2-butenamide_ppm:0_mzLogicScore:23; 10642204_:2-Hydroxycyclopentanecarboxamide_ppm:0_mzLogicScore:37; 19457305_:2-Oxo-N-propylpropanamide_ppm:0_mzLogicScore:35; 14249797_:1,1'-Iminodiacetone_ppm:0_mzLogicScore:35; 4447500_:(3Z)-3-Nitro-3-hexene_ppm:0_mzLogicScore:18; 5363006_:(2S,5S)-5-Methyl-2-pyrrolidiniumcarboxylate_ppm:0_mzLogicScore:37; 9248593_:Cyclo[(3R)-3-methyl-L-proline]_ppm:0_mzLogicScore:37; 479102_:N-Methyl-2-carbomethoxyazetidine_ppm:0_mzLogicScore:26; 14802471_:N-[(2E)-2-Buten-1-yl]glycine_ppm:0_mzLogicScore:23; 32841824_:3-Amino-3-methyl-4-pentenoic acid_ppm:0_mzLogicScore:29; 9703217_:3,7-Dioxa-9-azabicyclo[3.3.1]nonane_ppm:0_mzLogicScore:19; 21112750_:4-Methyl-L-proline_ppm:0_mzLogicScore:37; 26598319_:3-(2-Hydroxyethyl)-2-pyrrolidinone_ppm:0_mzLogicScore:37; 10263235_:(4R)-4-methyl-L-proline_ppm:0_mzLogicScore:37; 34066318_:3-(Aminomethyl)cyclobutanecarboxylic acid_ppm:0_mzLogicScore:42; 10150309_:N-(2-Methoxyethyl)acrylamide_ppm:0_mzLogicScore:23; 4945648_:(4E)-2-Amino-4-hexenoic acid_ppm:0_mzLogicScore:29; 492610_:6-Methoxy-2-piperidinone_ppm:0_mzLogicScore:31; 465704_:6-Nitro-1-hexene_ppm:0_mzLogicScore:29; 10610754_:3-Methylproline_ppm:0_mzLogicScore:37; 9117672_:(1S,2S)-1-Amino-2-ethylcyclopropanecarboxylic acid_ppm:0_mzLogicScore:37; 133272_:N-Cyclobutylglycine_ppm:0_mzLogicScore:26; 2284897_:2-(1-methylcyclopropyl)glycine_ppm:0_mzLogicScore:31; 8572304_:N-(3-Hydroxypropyl)acrylamide_ppm:0_mzLogicScore:35; 122261_:N-Propionylpropanamide_ppm:0_mzLogicScore:35; 361751_:5-Methylproline_ppm:0_mzLogicScore:37; 2006995_:5-Methyl-L-proline_ppm:0_mzLogicScore:37; 13467_:Methyl 3-(1-aziridinyl)propanoate_ppm:0_mzLogicScore:37; 21168535_:N-Cyclopropylalanine_ppm:0_mzLogicScore:26; 10466227_:Homoallylglycine_ppm:0_mzLogicScore:35; 389692_:4-acetamidobutanal_ppm:0_mzLogicScore:29; 199179_:4-Methylenenorvaline_ppm:0_mzLogicScore:35; 9541918_:(2S)-2-Amino-5-hexenoic acid_ppm:0_mzLogicScore:35; 5367669_:(2S)-2-Ammonio-4-methyl-4-pentenoate_ppm:0_mzLogicScore:35; 9205354_:2-Amino-2-methyl-4-pentenoic acid_ppm:0_mzLogicScore:35; 492518_:5-(Hydroxymethyl)-1-methyl-2-pyrrolidinone_ppm:0_mzLogicScore:37; 69634_:N-(Methoxymethyl)-2-methylacrylamide_ppm:0_mzLogicScore:23; 117751_:1-Amino-2-ethylcyclopropanecarboxylic acid_ppm:0_mzLogicScore:37; 8373199_:N-(2-Hydroxyethyl)-2-methylacrylamide_ppm:0_mzLogicScore:29; 122073_:MFCD00085557_ppm:0_mzLogicScore:18; 571054_:(+)-TACP_ppm:0_mzLogicScore:42; 8139688_:1-Piperidinecarboxylic acid_ppm:0_mzLogicScore:31; 4520255_:Methyl (2E)-3-(dimethylamino)acrylate_ppm:0_mzLogicScore:18; 10263236_:(4S)-4-Methyl-L-proline_ppm:0_mzLogicScore:37; 312597_:4-Methylproline_ppm:0_mzLogicScore:37; 88546_:2,4-DIMETHYL-4-HYDROXYMETHYL-2-OXAZOLINE_ppm:0_mzLogicScore:21; 86186_:2-Methylproline_ppm:0_mzLogicScore:42; 474493_:Cyclohexyl nitrite_ppm:0_mzLogicScore:26; 466780_:N-Methyl-3-hydroxymethylpyrrolidin-2-one_ppm:0_mzLogicScore:37; 553154_:Ethyl 3-aminocrotonate_ppm:0_mzLogicScore:18; 8758185_:(R)-(+)-alpha-Allylalanine_ppm:0_mzLogicScore:35; 4642918_:(1R,2R)-2-Aminocyclopentanecarboxylic acid_ppm:0_mzLogicScore:42; 110775_:(1R,3R)-3-Aminocyclopentanecarboxylic acid_ppm:0_mzLogicScore:42; 453010_:4-Isopropyl-1,3-oxazolidin-2-one_ppm:0_mzLogicScore:26; 452856_:3-Cyclopropylalanine_ppm:0_mzLogicScore:31; 68025_:2-Aminoethyl methacrylate_ppm:0_mzLogicScore:23; 10669262_:4-(Dimethylamino)but-2-enoic acid_ppm:0_mzLogicScore:18; 2006994_:(3S)-3-Methyl-L-proline_ppm:0_mzLogicScore:37; 2042269_:(+)-homoproline_ppm:0_mzLogicScore:42; 745881_:Methyl L-prolinate_ppm:0_mzLogicScore:37; 110335_:(+/-)-Homoproline_ppm:0_mzLogicScore:42; 2006872_:(S)-(-)-alpha-Allylalanine_ppm:0_mzLogicScore:35; 88396_:N-(3-Oxo-2-butanyl)acetamide_ppm:0_mzLogicScore:29; 85048_:2BQC0016L7_ppm:0_mzLogicScore:37; 541_:1-Methylproline_ppm:0_mzLogicScore:42; 3338394_:3-Pyrrolidinylacetic acid_ppm:0_mzLogicScore:42; 66041_:cis-2-Amino-cyclopentanecarboxylic acid_ppm:0_mzLogicScore:42; 363091_:3-Ammoniocyclopentanecarboxylate_ppm:0_mzLogicScore:42; 379990_:CISPENTACIN, (-)-_ppm:0_mzLogicScore:42; 5361732_:4350211_ppm:0_mzLogicScore:42; 556783_:(R)-(+)-4-Isopropyl-2-oxazolidinone_ppm:0_mzLogicScore:26; 76280_:4,4-Dimethoxybutanenitrile_ppm:0_mzLogicScore:23; 13647_:GV6600000_ppm:0_mzLogicScore:26; 14787_:QD7000000_ppm:0_mzLogicScore:21; 69427_:112181_ppm:0_mzLogicScore:26; 285635_:1-Methyl-3-pyrrolidinecarboxylic acid_ppm:0_mzLogicScore:42; 5029759_:2635N2PS4Q_ppm:0_mzLogicScore:47; 558617_:N-methylproline_ppm:0_mzLogicScore:42; 15446_:DMAA_ppm:0_mzLogicScore:29; 558862_:Ethyl (2Z)-3-amino-2-butenoate_ppm:0_mzLogicScore:18; 1406872_:R-nipecotic acid_ppm:0_mzLogicScore:47; 367087_:1-Pyrrolidinylacetic acid_ppm:0_mzLogicScore:26; 5496320_:(S)-4-Isopropyl-2-oxazolidinone_ppm:0_mzLogicScore:26; 643442_:D-Homoproline_ppm:0_mzLogicScore:31; 388365_:(S)-(-)-pipecolic acid_ppm:0_mzLogicScore:31; 3641_:Isonipecotic acid_ppm:0_mzLogicScore:31; 826_:Pipecolic acid_ppm:0_mzLogicScore:31; 2798_:Cycloleucine_ppm:0_mzLogicScore:37; 4342_:Nipecotic acid_ppm:0_mzLogicScore:47; 5463_:Vigabatrin_ppm:0_mzLogicScore:35</t>
  </si>
  <si>
    <t>Slightly up in E+. Present in all</t>
  </si>
  <si>
    <t>C5 H9 N O2</t>
  </si>
  <si>
    <t>Proline</t>
  </si>
  <si>
    <t>C5 H9 N O2_ppm:-3.26_Ifit:55MatchedIso.:5</t>
  </si>
  <si>
    <t>Proline_score:98.4; D-(+)-Proline_score:99.9</t>
  </si>
  <si>
    <t>L-Proline_score:79.6</t>
  </si>
  <si>
    <t>65793756_:2-Nitroso-3-pentanone_ppm:0_mzLogicScore:NA; 19574196_:2,4-Dimethyl-1,3-oxazolidin-5-one_ppm:0_mzLogicScore:NA; 14027984_:(2E)-1-(Aminooxy)-2-methyl-2-buten-1-one_ppm:0_mzLogicScore:NA; 66424583_:Methyl N-methylene-beta-alaninate_ppm:0_mzLogicScore:NA; 18966238_:2-Methyl-3-nitro-2-butene_ppm:0_mzLogicScore:NA; 61264797_:N-Vinyl-beta-alanine_ppm:0_mzLogicScore:NA; 66737482_:Ethyl (1E)-ethylidenecarbamate_ppm:0_mzLogicScore:NA; 67154022_:2-Amino-3-methyl-2-butenoic acid_ppm:0_mzLogicScore:NA; 4944349_:(2E)-3-[(2-Hydroxyethyl)amino]acrylaldehyde_ppm:0_mzLogicScore:NA; 11363968_:Dihydro-1H-[1,3]oxazolo[3,4-c][1,3]oxazole_ppm:0_mzLogicScore:NA; 61373066_:(4E)-4-(Hydroxyimino)-2-pentanone_ppm:0_mzLogicScore:NA; 57498558_:1-Amino-2,4-pentanedione_ppm:0_mzLogicScore:NA; 57452295_:(2Z)-5-Amino-2-pentenoic acid_ppm:0_mzLogicScore:NA; 469121_:Methyl (1E)-N-acetylethanimidate_ppm:0_mzLogicScore:NA; 10613080_:N-(1-Hydroxyethyl)acrylamide_ppm:0_mzLogicScore:NA; 9322802_:N-[(2R)-1-Oxo-2-propanyl]acetamide_ppm:0_mzLogicScore:NA; 32975883_:(2R)-2-Methyl-3-morpholinone_ppm:0_mzLogicScore:NA; 21375956_:5-methyl-4-hydroxypyrrolidinone_ppm:0_mzLogicScore:NA; 18629847_:(2E,4S)-4-Amino-2-pentenoic acid_ppm:0_mzLogicScore:NA; 486508_:N-(2-Methyl-1-oxo-2-propanyl)formamide_ppm:0_mzLogicScore:NA; 13389392_:2-Aminopentanedial_ppm:0_mzLogicScore:NA; 10633074_:3-Hydroxy-2-methylenebutanamide_ppm:0_mzLogicScore:NA; 467596_:2-Acetylisoxazolidine_ppm:0_mzLogicScore:NA; 57562024_:1-Nitro-1-pentene_ppm:0_mzLogicScore:NA; 15432891_:N-(1-Oxo-2-propanyl)acetamide_ppm:0_mzLogicScore:NA; 7875604_:2,4-Pentanedione oxime_ppm:0_mzLogicScore:NA; 466456_:1-Methyl-2-carbomethoxyaziridine_ppm:0_mzLogicScore:NA; 11637513_:(2E)-4-Amino-2-pentenoic acid_ppm:0_mzLogicScore:NA; 465983_:3-Methyl-3-nitro-1-butene_ppm:0_mzLogicScore:NA; 4510480_:(3Z)-3-(Methoxyimino)-2-butanone_ppm:0_mzLogicScore:NA; 8031162_:5-(Aminomethyl)dihydro-2(3H)-furanone_ppm:0_mzLogicScore:NA; 20157521_:2-Oximino-3-pentanone_ppm:0_mzLogicScore:NA; 21377869_:3-aza-6,8-dioxabicyclo(3.2.1)octane_ppm:0_mzLogicScore:NA; 465963_:3-Methyl-1-nitro-2-butene_ppm:0_mzLogicScore:NA; 4519343_:N-(2-Carbomethoxyvinyl)methylamine_ppm:0_mzLogicScore:NA; 9643891_:Ethyl vinylcarbamate_ppm:0_mzLogicScore:NA; 4957956_:2-Aminoethyl acrylate_ppm:0_mzLogicScore:NA; 15846837_:N-(3-Oxo-2-butanyl)formamide_ppm:0_mzLogicScore:NA; 1236854_:(+)-cis-2-Aminomethylcyclopropane carboxylic acid_ppm:0_mzLogicScore:NA; 4943550_:(2E)-5-Amino-2-pentenoic acid_ppm:0_mzLogicScore:NA; 9117615_:(1E)-1-Nitro-1-pentene_ppm:0_mzLogicScore:NA; 119706_:Methyl 2-(aminomethyl)acrylate_ppm:0_mzLogicScore:NA; 14816504_:4-Oxopentanamide_ppm:0_mzLogicScore:NA; 8278673_:4-Amino-2-methylbut-2-enoic acid_ppm:0_mzLogicScore:NA; 122468_:3-Methyl-3-nitroso-2-butanone_ppm:0_mzLogicScore:NA; 8107090_:1-Hydroxy-2-piperidinone_ppm:0_mzLogicScore:NA; 1236855_:(1R,2R)-2-(Aminomethyl)cyclopropanecarboxylic acid_ppm:0_mzLogicScore:NA; 8829556_:1-(1,3-Oxazolidin-3-yl)ethanone_ppm:0_mzLogicScore:NA; 4476652_:4-Amino-2-methylenebutanoic acid_ppm:0_mzLogicScore:NA; 7851192_:(3E)-3-(Hydroxyimino)-2-pentanone_ppm:0_mzLogicScore:NA; 8096013_:Carboxypyrrolidine_ppm:0_mzLogicScore:NA; 13572814_:3-Amino-4-pentenoic acid_ppm:0_mzLogicScore:NA; 4439747_:(1R,2S)-2-Aminocyclobutanecarboxylic acid_ppm:0_mzLogicScore:NA; 387263_:2-Aminocyclobutanecarboxylic acid_ppm:0_mzLogicScore:NA; 479069_:2-Amino-2-methyl-3-butenoic acid_ppm:0_mzLogicScore:NA; 466946_:N-Acetylpropanamide_ppm:0_mzLogicScore:NA; 26556207_:3-Hydroxy-4-piperidinone_ppm:0_mzLogicScore:NA; 12118_:Ethyl 1-aziridinecarboxylate_ppm:0_mzLogicScore:NA; 76010_:Methyl 3-amino-2-butenoate_ppm:0_mzLogicScore:NA; 97869_:Allyl glycinate_ppm:0_mzLogicScore:NA; 259517_:N-Methoxy-N-methylacrylamide_ppm:0_mzLogicScore:NA; 465489_:MFCD00192353_ppm:0_mzLogicScore:NA; 9183053_:4-Methyl-3-morpholinone_ppm:0_mzLogicScore:NA; 4574010_:3-acetamidopropanal_ppm:0_mzLogicScore:NA; 120639_:MFCD11502070_ppm:0_mzLogicScore:NA; 168034_:HEAA_ppm:0_mzLogicScore:NA; 3282427_:?-cis-2-CAMP_ppm:0_mzLogicScore:NA; 453199_:4-Methyl-2-morpholinone_ppm:0_mzLogicScore:NA; 63394_:N-methylolmethacrylamide_ppm:0_mzLogicScore:NA; 68232_:GY4657500_ppm:0_mzLogicScore:NA; 157937_:5-Methoxy-2-pyrrolidinone_ppm:0_mzLogicScore:NA; 88245_:4-Ethyl-1,3-oxazolidin-2-one_ppm:0_mzLogicScore:NA; 76601_:N-Methylolpyrrolidone_ppm:0_mzLogicScore:NA; 168830_:3-Aminocyclobutanecarboxylic acid_ppm:0_mzLogicScore:NA; 10652930_:N-Cyclopropylglycine_ppm:0_mzLogicScore:NA; 3325873_:Amino(cyclopropyl)acetic acid_ppm:0_mzLogicScore:NA; 13578_:N-Methyldiacetamide_ppm:0_mzLogicScore:NA; 74167_:Acetamidoacetone_ppm:0_mzLogicScore:NA; 84604_:3,3-Dimethoxypropionitrile_ppm:0_mzLogicScore:NA; 124657_:4,4-Dimethyl-1,3-oxazolidin-2-one_ppm:0_mzLogicScore:NA; 10636342_:4-(Hydroxymethyl)-2-pyrrolidinone_ppm:0_mzLogicScore:NA; 4932123_:5-hydroxy-N-methylpyrrolidone_ppm:0_mzLogicScore:NA; 557456_:Methyl (2E)-3-aminobut-2-enoate_ppm:0_mzLogicScore:NA; 232842_:3-Hydroxypiperidin-2-on_ppm:0_mzLogicScore:NA; 79834_:1748702_ppm:0_mzLogicScore:NA; 5360473_:(R)-2-Amino-4-Pentenoic Acid_ppm:0_mzLogicScore:NA; 9427015_:MFCD09743648_ppm:0_mzLogicScore:NA; 1236802_:L-alpha-Cyclopropylglycine_ppm:0_mzLogicScore:NA; 485371_:5-Hydroxymethyl-Pyrrolidin-2-One_ppm:0_mzLogicScore:NA; 13425_:1748645_ppm:0_mzLogicScore:NA; 559012_:Methyl (2Z)-3-amino-2-butenoate_ppm:0_mzLogicScore:NA; 19231_:QD9694000_ppm:0_mzLogicScore:NA; 146559_:1721512_ppm:0_mzLogicScore:NA; 558654_:L-Pyroglutaminol_ppm:0_mzLogicScore:NA; 2299081_:3-Pyrrolidinecarboxylic acid_ppm:0_mzLogicScore:NA; 69115_:allylglycine_ppm:0_mzLogicScore:NA; 80908_:GU1336000_ppm:0_mzLogicScore:NA; 8640_:d-Pro_ppm:0_mzLogicScore:NA; 594_:DL-Proline_ppm:0_mzLogicScore:NA; 128566_:L-Proline_ppm:0_mzLogicScore:NA</t>
  </si>
  <si>
    <t>Proline,ΔRT:-0.95</t>
  </si>
  <si>
    <t>C11 H20 N2 O3</t>
  </si>
  <si>
    <t>Prolylleucine</t>
  </si>
  <si>
    <t>C11 H20 N2 O3_ppm:-2.61_Ifit:83MatchedIso.:4</t>
  </si>
  <si>
    <t>Prolylleucine_score:97.1</t>
  </si>
  <si>
    <t>67039067_:Methyl 7-(2-oxo-4-imidazolidinyl)heptanoate_ppm:0.001_mzLogicScore:NA; 66738681_:N~2~-(Cyclobutylcarbonyl)-L-lysine_ppm:0.001_mzLogicScore:NA; 21377255_:morpholinyl-4-piperidinylacetic acid_ppm:0.001_mzLogicScore:NA; 67159825_:Methyl L-prolyl-L-valinate_ppm:0.001_mzLogicScore:NA; 67159794_:(2S)-2-Amino-4-methylpentanoyl L-prolinate_ppm:0.001_mzLogicScore:NA; 515820_:3-(2-Isobutoxyethyl)-5,5-dimethyl-2,4-imidazolidinedione_ppm:0.001_mzLogicScore:NA; 30646611_:2-(3,3-Diethylureido)ethyl methacrylate_ppm:0.001_mzLogicScore:NA; 5361286_:(2S)-2-Ammonio-5-(cyclohexylamino)-5-oxopentanoate_ppm:0.001_mzLogicScore:NA; 4516374_:(2E)-4-(Alanylamino)-6-methyl-2-heptenoic acid_ppm:0.001_mzLogicScore:NA; 8013207_:1-acetoxy-3-carbamoyl-2,2,5,5-tetramethylpyrrolidine_ppm:0.001_mzLogicScore:NA; 303813_:ile-pro_ppm:0.001_mzLogicScore:NA; 23346407_:tert-Butyl (piperidin-4-ylcarbonyl)carbamate_ppm:0.001_mzLogicScore:NA; 148512_:2-Methyl-6-(5-methyl-2-oxo-4-imidazolidinyl)hexanoic acid_ppm:0.001_mzLogicScore:NA; 505285_:2-Methyl-2-propanyl 3-formamido-1-piperidinecarboxylate_ppm:0.001_mzLogicScore:NA; 469699_:3-(2-Aminoethyl)-4-hydroxy-4-methyl-1-oxa-3-azaspiro[4.5]decan-2-one_ppm:0.001_mzLogicScore:NA; 485395_:N-Cyclopentyl-N'-(3-methoxypropyl)ethanediamide_ppm:0.001_mzLogicScore:NA; 3196828_:Leu-pro_ppm:0.001_mzLogicScore:NA; 392673_:ile-pro_ppm:0.001_mzLogicScore:NA; 2766691_:Pro-Leu_ppm:0.001_mzLogicScore:NA; 72971_:Leu-pro_ppm:0.001_mzLogicScore:NA; 392116_:Pro-Leu_ppm:0.001_mzLogicScore:NA</t>
  </si>
  <si>
    <t>Highest in E+</t>
  </si>
  <si>
    <t>C5 H7 N O3</t>
  </si>
  <si>
    <t>Pyroglutamic acid</t>
  </si>
  <si>
    <t>C5 H7 N O3_ppm:-2.83_Ifit:53MatchedIso.:5</t>
  </si>
  <si>
    <t>D-(+)-Pyroglutamic Acid_score:93; L-Pyroglutamic acid_score:93.5</t>
  </si>
  <si>
    <t>L-Pyroglutamic acid_score:69.8</t>
  </si>
  <si>
    <t>19343992_:3-Cyano-4-hydroxybutanoic acid_ppm:0_mzLogicScore:26; 15997844_:2,3-Dihydro-1,2-oxazol-5-ylacetic acid_ppm:0_mzLogicScore:27; 66000970_:3-Hydroxy-5-methylene-1,3-oxazinan-2-one_ppm:0_mzLogicScore:15; 67497021_:(2E)-2-Butenoyl carbamate_ppm:0_mzLogicScore:20; 67155286_:(2Z)-2-(Hydroxyimino)-3-oxopentanal_ppm:0_mzLogicScore:28; 67029578_:2-Nitro-3,4-dihydro-2H-pyran_ppm:0_mzLogicScore:25; 67163440_:Methyl (2Z)-4-amino-4-oxo-2-butenoate_ppm:0_mzLogicScore:20; 10544530_:4,4-Dimethyl-1,2-oxazolidine-3,5-dione_ppm:0_mzLogicScore:21; 13623194_:1-Acetoxy-2-azetidinone_ppm:0_mzLogicScore:21; 24774097_:citraconic amide_ppm:0_mzLogicScore:23; 10678490_:(2-Oxo-1-azetidinyl)acetic acid_ppm:0_mzLogicScore:21; 9106690_:Ethyl 2-nitrosoacrylate_ppm:0_mzLogicScore:23; 10140260_:(3R,5S)-1-pyrroline-3-hydroxy-5-carboxylic acid_ppm:0_mzLogicScore:36; 24197162_:(4R)-4-Amino-4,5-dihydro-2-furancarboxylic acid_ppm:0_mzLogicScore:27; 15482459_:N-Acetyl-2-oxopropanamide_ppm:0_mzLogicScore:21; 24194114_:(3S)-3-Methyl-2,5-morpholinedione_ppm:0_mzLogicScore:26; 24216633_:Methyl 4,5-dihydro-1,2-oxazole-3-carboxylate_ppm:0_mzLogicScore:28; 8074486_:4-Cyano-3-hydroxybutanoic acid_ppm:0_mzLogicScore:33; 473711_:Succinimide, N-methoxy-_ppm:0_mzLogicScore:26; 2872727_:1-Hydroxy-2,6-piperidinedione_ppm:0_mzLogicScore:36; 18532796_:3-Oxo-L-proline_ppm:0_mzLogicScore:36; 8411493_:(3R)-4-Cyano-3-hydroxybutanoic acid_ppm:0_mzLogicScore:33; 11632575_:(2E)-5-Amino-4-oxo-2-pentenoic acid_ppm:0_mzLogicScore:25; 553357_:4,4-Dimethyl-1,3-oxazolidine-2,5-dione_ppm:0_mzLogicScore:26; 21111873_:(3S)-3-Aminodihydro-2H-pyran-2,6(3H)-dione_ppm:0_mzLogicScore:41; 389257_:4-hydroxy-1-pyrroline-2-carboxylic acid_ppm:0_mzLogicScore:36; 370264_:4-Amino-2-methylene-4-oxobutanoic acid_ppm:0_mzLogicScore:26; 9193196_:Methyl (2S)-4-oxo-2-azetidinecarboxylate_ppm:0_mzLogicScore:31; 4911830_:Isonitrosoacetylacetone_ppm:0_mzLogicScore:23; 9674019_:Methyl 2-formamidoacrylate_ppm:0_mzLogicScore:23; 1030_:Pyrroline hydroxycarboxylic acid_ppm:0_mzLogicScore:36; 4519334_:(2E)-4-(Methylamino)-4-oxo-2-butenoic acid_ppm:0_mzLogicScore:20; 90657_:N-Acryloylglycine_ppm:0_mzLogicScore:21; 10735110_:2-Oxo-3-pyrrolidinecarboxylic acid_ppm:0_mzLogicScore:26; 366185_:4-Oxoproline_ppm:0_mzLogicScore:36; 4511007_:N-METHYLMALEAMIC ACID_ppm:0_mzLogicScore:20; 228926_:2-hydroxy-N-methylsuccinimide_ppm:0_mzLogicScore:26; 161591_:Dimethyloxazolidinedione_ppm:0_mzLogicScore:21; 469169_:MFCD00068820_ppm:0_mzLogicScore:15; 96760_:4-Oxo-L-proline_ppm:0_mzLogicScore:36; 8031176_:Pyrrolidonecarboxylic acid_ppm:0_mzLogicScore:26; 85983_:N-hydroxymethylsuccinimide_ppm:0_mzLogicScore:26; 4911572_:3-(Hydroxyimino)-2,4-pentanedione_ppm:0_mzLogicScore:23; 68762_:AI4450000_ppm:0_mzLogicScore:21; 10710032_:5-Oxo-3-pyrrolidinecarboxylic acid_ppm:0_mzLogicScore:26; 107117_:1524738_ppm:0_mzLogicScore:21; 71795_:N-Acetyldehydroalanine_ppm:0_mzLogicScore:23; 388752_:D-(+)-Pyroglutamic Acid_ppm:0_mzLogicScore:41; 485_:Pyroglutamic acid_ppm:0_mzLogicScore:41; 2972_:dimethadione_ppm:0_mzLogicScore:21; 7127_:L-Pyroglutamic acid_ppm:0_mzLogicScore:41</t>
  </si>
  <si>
    <t>C3 H4 O3</t>
  </si>
  <si>
    <t>Pyruvate</t>
  </si>
  <si>
    <t>C3 H4 O3_ppm:-0.58_Ifit:88MatchedIso.:3</t>
  </si>
  <si>
    <t>14752964_:3H-1,2$l^{4}-dioxole 2-oxide_ppm:0_mzLogicScore:NA; 67166250_:2,4-Dioxabicyclo[1.1.0]but-1-ylmethanol_ppm:0_mzLogicScore:NA; 395690_:3-Hydroxypropenoate_ppm:0_mzLogicScore:NA; 2298663_:Glucic acid_ppm:0_mzLogicScore:NA; 65792168_:1-(3-Dioxiranyl)ethanone_ppm:0_mzLogicScore:NA; 8466213_:1,3-Dioxolan-4-one_ppm:0_mzLogicScore:NA; 34727_:Hydroxy acrylic acid_ppm:0_mzLogicScore:NA; 91619_:Glycerosone_ppm:0_mzLogicScore:NA; 67812_:Acetic formic anhydride_ppm:0_mzLogicScore:NA; 3650542_:Glucic acid_ppm:0_mzLogicScore:NA; 845_:3-Oxopropanoic acid_ppm:0_mzLogicScore:NA; 84975_:glycidic acid_ppm:0_mzLogicScore:NA; 63391_:Methyl glyoxylate_ppm:0_mzLogicScore:NA; 7030_:Ethylene carbonate_ppm:0_mzLogicScore:NA; 1031_:Pyruvic acid_ppm:0_mzLogicScore:NA</t>
  </si>
  <si>
    <t>Pyruvate,ΔRT:-1.17</t>
  </si>
  <si>
    <t>Highest in C, lower in E-, lowest in E+ (but not gone!)</t>
  </si>
  <si>
    <t>C5 H10 O5</t>
  </si>
  <si>
    <t>ribose</t>
  </si>
  <si>
    <t>C5 H10 O5_ppm:-1.14_Ifit:79MatchedIso.:2</t>
  </si>
  <si>
    <t>3-{[4-(6-Chloro-1,3-benzothiazol-2-yl)-1,4-diazepan-1-yl]carbonyl}-2-pyrazinecarboxylic acid_simScore:64.7</t>
  </si>
  <si>
    <t>67033613_:D-threo-Pent-3-ulose_ppm:0_mzLogicScore:16; 67152969_:5-Deoxy-D-ribonic acid_ppm:0_mzLogicScore:16; 67036770_:2,2,4,4-Tetrahydroxy-3-pentanone_ppm:0_mzLogicScore:16; 17216229_:D-Xylulofuranose_ppm:0_mzLogicScore:15; 65793897_:Methyl (2S,3R)-2,3,4-trihydroxybutanoate_ppm:0_mzLogicScore:16; 30776610_:L-Arabinofuranose_ppm:0_mzLogicScore:15; 66738821_:(3xi)-L-erythro-Pentopyranose_ppm:0_mzLogicScore:15; 67176165_:3,6-Dimethoxy-1,2,4-trioxane_ppm:0_mzLogicScore:15; 67177510_:(3S,6R)-3,6-Dimethoxy-1,2,4-trioxane_ppm:0_mzLogicScore:15; 388382_:L-Ribulofuranose_ppm:0_mzLogicScore:15; 61421153_:D-erythro-Pent-3-ulose_ppm:0_mzLogicScore:16; 65323244_:(3xi)-L-erythro-Pentose_ppm:0_mzLogicScore:16; 10254592_:beta-D-Ribulofuranose_ppm:0_mzLogicScore:15; 571256_:5-Deoxy-D-xylonic acid_ppm:0_mzLogicScore:16; 9732194_:(2R,3R)-2,3,4-Trihydroxy-2-methylbutanoic acid_ppm:0_mzLogicScore:16; 29435528_:(3R)-4-(Hydroxymethyl)tetrahydro-2,3,4-furantriol_ppm:0_mzLogicScore:15; 24828791_:(2S,4S)-2-Methyldihydro-2,3,3,4(2H)-furantetrol_ppm:0_mzLogicScore:15; 9643986_:3-C-(hydroxymethyl)-beta-D-glycero-tetrofuranose_ppm:0_mzLogicScore:15; 480441_:1,2,3,4,5-Cyclopentanepentol_ppm:0_mzLogicScore:15; 11391544_:2-Deoxypentonic acid_ppm:0_mzLogicScore:16; 390198_:beta-D-Apiose_ppm:0_mzLogicScore:15; 10466740_:beta-L-Lyxofuranose_ppm:0_mzLogicScore:15; 9564380_:L-Xylofuranose_ppm:0_mzLogicScore:15; 4573800_:D-apiose_ppm:0_mzLogicScore:16; 167754_:apiose_ppm:0_mzLogicScore:16; 390206_:alpha-D-Ribulofuranose_ppm:0_mzLogicScore:15; 8488687_:MFCD18432181_ppm:0_mzLogicScore:16; 557832_:beta-L-Lyxopyranose_ppm:0_mzLogicScore:15; 60497944_:(3xi)-D-erythro-Pentopyranose_ppm:0_mzLogicScore:15; 10194213_:alpha-D-Ribopyranose_ppm:0_mzLogicScore:15; 556903_:alpha-L-Lyxopyranose_ppm:0_mzLogicScore:15; 9703151_:2-deoxy-D-ribonic acid_ppm:0_mzLogicScore:16; 9695892_:beta-D-Xylofuranose_ppm:0_mzLogicScore:15; 9063342_:D-Xylofuranose_ppm:0_mzLogicScore:15; 5341884_:beta-L-Ribofuranose_ppm:0_mzLogicScore:15; 388345_:L-Xylulofuranose_ppm:0_mzLogicScore:15; 8172289_:alpha-D-Arabinofuranose_ppm:0_mzLogicScore:15; 9183270_:L-Ribopyranose_ppm:0_mzLogicScore:15; 5360181_:beta-D-Arabinofuranose_ppm:0_mzLogicScore:15; 389751_:L-Arabinofuranose_ppm:0_mzLogicScore:15; 388343_:D-Ribulofuranose_ppm:0_mzLogicScore:15; 395434_:(2R,4S)-2-methyltetrahydrofuran-2,3,3,4-tetrol_ppm:0_mzLogicScore:15; 16735670_:apiose_ppm:0_mzLogicScore:15; 556904_:beta-D-Lyxopyranose_ppm:0_mzLogicScore:15; 5404394_:alpha-D-Arabinopyranose_ppm:0_mzLogicScore:15; 28482_:3-Deoxypentonic acid_ppm:0_mzLogicScore:16; 388606_:L-Xylopyranose_ppm:0_mzLogicScore:15; 5256724_:beta-L-Arabinofuranose_ppm:0_mzLogicScore:15; 388344_:D-Xylulofuranose_ppm:0_mzLogicScore:15; 3677656_:4-(Hydroxymethyl)tetrahydro-2,3,4-furantriol_ppm:0_mzLogicScore:15; 9052560_:D-Arabinofuranose_ppm:0_mzLogicScore:15; 388377_:D-Lyxopyranose_ppm:0_mzLogicScore:15; 388745_:alpha-D-Lyxopyranose_ppm:0_mzLogicScore:15; 392169_:beta-D-Arabinopyranose_ppm:0_mzLogicScore:15; 559211_:L-(+)-Lyxose_ppm:0_mzLogicScore:16; 388605_:L-Lyxopyranose_ppm:0_mzLogicScore:15; 393389_:alpha-D-Ribofuranose_ppm:0_mzLogicScore:15; 388821_:beta-L-Arabinopyranose_ppm:0_mzLogicScore:15; 394477_:beta-D-Ribofuranose_ppm:0_mzLogicScore:15; 20892_:L-Xylulose_ppm:0_mzLogicScore:16; 388335_:L-(+)-Arabinopyranose_ppm:0_mzLogicScore:15; 390205_:beta-D-Ribopyranose_ppm:0_mzLogicScore:15; 559151_:L-(+)-Ribulose_ppm:0_mzLogicScore:16; 393416_:alpha-L-Arabinofuranose_ppm:0_mzLogicScore:15; 4451524_:D-Xylulose_ppm:0_mzLogicScore:16; 5575_:D-Ribofuranose_ppm:0_mzLogicScore:15; 9128906_:alpha-D-Xylofuranose_ppm:0_mzLogicScore:15; 85957_:L-(−)-Xylose_ppm:0_mzLogicScore:16; 133316_:D-(−)-Ribulose_ppm:0_mzLogicScore:16; 58993_:D-(−)-Lyxose_ppm:0_mzLogicScore:16; 81643_:L-(+)-Ribose_ppm:0_mzLogicScore:16; 388793_:alpha-L-Arabinopyranose_ppm:0_mzLogicScore:15; 5805_:alpha-D-Xylopyranose_ppm:0_mzLogicScore:15; 9150858_:D-Ribopyranose_ppm:0_mzLogicScore:15; 6636_:D-Arabinopyranose_ppm:0_mzLogicScore:15; 119104_:D-Xylopyranose_ppm:0_mzLogicScore:15; 599_:Pent-2-ulose_ppm:0_mzLogicScore:16; 59687_:Arabinose_ppm:0_mzLogicScore:16; 4573877_:L-(+)-Arabinose_ppm:0_mzLogicScore:16; 559198_:D-(+)-Xylose_ppm:0_mzLogicScore:16; 111589_:beta-D-Xylopyranose_ppm:0_mzLogicScore:15; 4470639_:D-(−)-Ribose_ppm:0_mzLogicScore:16; 831_:2,3,4,5-Tetrahydroxypentanal_ppm:0_mzLogicScore:16</t>
  </si>
  <si>
    <t>ribose,ΔRT:-0.13</t>
  </si>
  <si>
    <t>C3 H7 N O3</t>
  </si>
  <si>
    <t>Serine</t>
  </si>
  <si>
    <t>C3 H7 N O3_ppm:-2.81_Ifit:67MatchedIso.:2</t>
  </si>
  <si>
    <t>4-{7-Acetoxy-5-chloro-3-[(1E,3E)-3,5-dimethyl-1,3-heptadien-1-yl]-7-methyl-6,8-dioxo-7,8-dihydro-2(6H)-isoquinolinyl}butanoic acid_simScore:61.7; (6,6-Dimethylbicyclo[3.1.1]hept-2-yl)methyl 6-O-[(2R,3R,4R)-3,4-dihydroxy-4-(hydroxymethyl)tetrahydro-2-furanyl]-β-D-glucopyranoside_simScore:63.6; 2-Hydroxypropyl methacrylate_simScore:64.1; 3,4-Dimethoxyphenyl 6-O-pentopyranosylhexopyranoside_simScore:65; ADBICA N-pentanoic acid metabolite_simScore:68.3; γ-Cyhalothrin_simScore:73.4; 4-Guanidinobutyric acid_simScore:76.7; 4-Hydroxybutyric acid (GHB)_score:61.3; L-Serine_score:73.9; D-Serine_score:73.9; DL-Serine_score:74; 3-Hydroxybutyric acid_score:86.2; Υ-Aminobutyric acid (GABA)_score:99.8</t>
  </si>
  <si>
    <t>L-Serine_score:73.9</t>
  </si>
  <si>
    <t>67492032_:(2E)-2-(Hydroxyimino)-1,1-propanediol_ppm:0_mzLogicScore:24; 61031713_:(3E)-3-(Hydroxyimino)-1,2-propanediol_ppm:0_mzLogicScore:24; 13341496_:2,2-Dihydroxypropanamide_ppm:0_mzLogicScore:24; 10691879_:2-Hydroxyalanine_ppm:0_mzLogicScore:41; 24769989_:N-Hydroxy-L-alanine_ppm:0_mzLogicScore:41; 4903729_:1-(Aminooxy)-2-hydroxy-1-propanone_ppm:0_mzLogicScore:33; 8305435_:N-Hydroxy-beta-alanine_ppm:0_mzLogicScore:33; 76599_:Methyl (hydroxymethyl)carbamate_ppm:0_mzLogicScore:16; 161490_:2,3-Dihydroxypropanamide_ppm:0_mzLogicScore:33; 68526_:2-(Aminooxy)propanoic acid_ppm:0_mzLogicScore:33; 76804_:N-(Hydroxymethyl)glycine_ppm:0_mzLogicScore:33; 86231_:1-Nitro-2-propanol_ppm:0_mzLogicScore:24; 20199_:2-Hydroxyethyl carbamate_ppm:0_mzLogicScore:16; 11804_:Propyl nitrate_ppm:0_mzLogicScore:24; 30420_:3-Nitropropanol_ppm:0_mzLogicScore:24; 5367317_:L-Isoserine_ppm:0_mzLogicScore:33; 14818_:QU8930000_ppm:0_mzLogicScore:16; 83229_:1748592_ppm:0_mzLogicScore:33; 11026_:1747529_ppm:0_mzLogicScore:16; 10793_:Isoserine_ppm:0_mzLogicScore:33; 597_:DL-Serine_ppm:0_mzLogicScore:49; 64231_:D-(-)-serine_ppm:0_mzLogicScore:49; 5736_:L-(-)-Serine_ppm:0_mzLogicScore:49</t>
  </si>
  <si>
    <t>Serine,ΔRT:-0.85</t>
  </si>
  <si>
    <t>C6 H14 O6</t>
  </si>
  <si>
    <t>Sorbitol</t>
  </si>
  <si>
    <t>C6 H14 O6_ppm:-2.27_Ifit:74MatchedIso.:3</t>
  </si>
  <si>
    <t>Dulcitol_score:85.6; D-(-)-Mannitol_score:96; L-Iditol_score:97.4</t>
  </si>
  <si>
    <t>Galactitol_score:88.1; D-Mannitol_score:88.5; D-Sorbitol_score:88.8</t>
  </si>
  <si>
    <t>65998676_:(3R,4R)-2-(Hydroxymethyl)-1,2,3,4,5-pentanepentol (non-preferred name)_ppm:0_mzLogicScore:73; 14080973_:Hexanhexol_ppm:0_mzLogicScore:65; 1266058_:L-Talitol_ppm:0_mzLogicScore:89; 81747_:D-Iditol_ppm:0_mzLogicScore:89; 133318_:Talitol_ppm:0_mzLogicScore:89; 107748_:D-Sorbitol_ppm:0_mzLogicScore:89; 4573729_:L-Iditol_ppm:0_mzLogicScore:89; 120230_:L-Mannitol_ppm:0_mzLogicScore:89; 74156_:L-Glucitol_ppm:0_mzLogicScore:89; 11357_:D-Galactitol_ppm:0_mzLogicScore:89; 6015_:D-(-)-Mannitol_ppm:0_mzLogicScore:89; 5576_:Sorbitol_ppm:0_mzLogicScore:89; 440_:Hexitol_ppm:0_mzLogicScore:89</t>
  </si>
  <si>
    <t>C4 H6 O4</t>
  </si>
  <si>
    <t>Succinic acid</t>
  </si>
  <si>
    <t>C4 H6 O4_ppm:-0.34_Ifit:74MatchedIso.:3</t>
  </si>
  <si>
    <t>Methylmalonic acid_score:63</t>
  </si>
  <si>
    <t>Methylmalonic acid_score:63; Succinic acid_score:64.1</t>
  </si>
  <si>
    <t>67161779_:2,2'-Dioxydiacetaldehyde_ppm:0_mzLogicScore:NA; 10017681_:3,3'-Dimethyl-3,3'-bidioxirane_ppm:0_mzLogicScore:NA; 67031203_:1,2,4,7-Tetraoxaspiro[2.5]octane_ppm:0_mzLogicScore:NA; 67031159_:1-Hydroxy-2-oxoethyl acetate_ppm:0_mzLogicScore:NA; 16146439_:3,4-Dihydroxy-2-oxobutanal_ppm:0_mzLogicScore:NA; 10137246_:4-Hydroxy-2-oxobutanoic acid_ppm:0_mzLogicScore:NA; 14491053_:2-Hydroxy-3-oxobutanoic acid_ppm:0_mzLogicScore:NA; 8527138_:81075_ppm:0_mzLogicScore:NA; 164189_:3-Hydroxy-2-oxobutanoic acid_ppm:0_mzLogicScore:NA; 466979_:Erythrono-1,4-lactone_ppm:0_mzLogicScore:NA; 2006913_:81074_ppm:0_mzLogicScore:NA; 11870_:1,2-Diformyloxyethane_ppm:0_mzLogicScore:NA; 7749_:Diacetyl peroxide_ppm:0_mzLogicScore:NA; 67274_:1748673_ppm:0_mzLogicScore:NA; 468836_:MONOMETHYL MALONATE_ppm:0_mzLogicScore:NA; 75587_:Acetoxyacetic acid_ppm:0_mzLogicScore:NA; 88417_:HYDROXYMETHYL DIOXOLANONE_ppm:0_mzLogicScore:NA; 10649_:Dimethyl oxalate_ppm:0_mzLogicScore:NA; 4483398_:D-Erythronolactone_ppm:0_mzLogicScore:NA; 473_:Methylmalonic acid_ppm:0_mzLogicScore:NA; 1078_:Succinic acid_ppm:0_mzLogicScore:NA</t>
  </si>
  <si>
    <t>Succinate,ΔRT:-1.03</t>
  </si>
  <si>
    <t>C12 H22 O11</t>
  </si>
  <si>
    <t>Sucrose</t>
  </si>
  <si>
    <t>C17 H20 N4 P2_ppm:-2.8_Ifit:34MatchedIso.:2; C10 H25 N4 O3 P3_ppm:4.13_Ifit:36MatchedIso.:2; C16 H22 O6 S_ppm:4.83_Ifit:37MatchedIso.:4; C16 H24 O4 P2_ppm:1.11_Ifit:53MatchedIso.:4; C12 H22 O11_ppm:-2.48_Ifit:82MatchedIso.:4</t>
  </si>
  <si>
    <t>Sucrose_score:67.3; α-Lactose_score:89.5; D-(+)-Maltose_score:98.6; α,α-Trehalose_score:98.8</t>
  </si>
  <si>
    <t>Beta-Lactose_score:77.8; Maltose_score:80.3; Melibiose_score:81.3; Gentiobiose_score:86.2; D-Turanose_score:87.3; Trehalose_score:92.2; Galactinol_score:93.3; Sucrose_score:95.5</t>
  </si>
  <si>
    <t>67034837_:(1R,4S,5S,6R,7R)-6-(Benzyloxy)-5,7-dimethyl-2,8-dioxabicyclo[3.2.1]oct-4-yl methanesulfonate (non-preferred name)_ppm:-0.002_mzLogicScore:30; 30791300_:6-O-alpha-D-Galactopyranosyl-D-mannopyranose_ppm:0.001_mzLogicScore:59; 17215917_:Melibiose_ppm:0.001_mzLogicScore:59; 65792814_:3-O-beta-D-Glucopyranosyl-alpha-D-allopyranose_ppm:0.001_mzLogicScore:55; 65793888_:4-O-[(3xi)-alpha-D-xylo-Hexopyranosyl]-D-gulopyranose_ppm:0.001_mzLogicScore:56; 58830021_:(1S,2R,3S,4R,5S,6S)-2,3,4,5,6-Pentahydroxycyclohexyl alpha-D-galactopyranoside_ppm:0.001_mzLogicScore:60; 18922787_:D-Glucopyranosyl D-galactopyranoside_ppm:0.001_mzLogicScore:56; 21375339_:2-O-D-Glucopyranosyl-D-glucose_ppm:0.001_mzLogicScore:56; 8218548_:(2S,3R,4R,5R)-2,3,4,5,6-Pentahydroxy-4-[(2R,3R,4S,5S,6R)-3,4,5-trihydroxy-6-(hydroxymethyl)tetrahydro-2H-pyran-2-yl]hexanal_ppm:0.001_mzLogicScore:44; 67035279_:4-O-beta-L-Galactopyranosyl-L-glucopyranose_ppm:0.001_mzLogicScore:56; 30777338_:(1S,2R,3R,4S,5S,6R)-6-{[(2R,3R,4S,5S,6S)-3,4,5-Trihydroxy-6-methoxytetrahydro-2H-pyran-2-yl]oxy}-1,2,3,4,5-cyclohexanepentol_ppm:0.001_mzLogicScore:54; 30776797_:3-O-alpha-D-Mannopyranosyl-alpha-D-galactopyranose_ppm:0.001_mzLogicScore:55; 30777260_:6-O-beta-D-Galactopyranosyl-alpha-D-galactopyranose_ppm:0.001_mzLogicScore:59; 58829748_:(1R,2R,3R,4R,5R,6S)-2,3,4,5,6-Pentahydroxycyclohexyl alpha-D-galactopyranoside_ppm:0.001_mzLogicScore:60; 26330548_:inulobiose_ppm:0.001_mzLogicScore:55; 58827461_:fagopyritol B1_ppm:0.001_mzLogicScore:60; 388907_:beta-D-glucosyl-(1-&gt;4)-beta-D-mannose_ppm:0.001_mzLogicScore:56; 67159401_:(3S,4R,5R)-1,3,4,5,6-Pentahydroxy-1-[(3R,4S,5S,6R)-3,4,5-trihydroxy-6-(hydroxymethyl)tetrahydro-2H-pyran-2-yl]-2-hexanone (non-preferred name)_ppm:0.001_mzLogicScore:50; 4450589_:3-O-alpha-D-Glucopyranosyl-beta-D-fructopyranose_ppm:0.001_mzLogicScore:55; 30776583_:3-O-beta-D-Galactopyranosyl-D-glucose_ppm:0.001_mzLogicScore:56; 21403078_:(1S,2R,3R,4S,5S,6R)-2,3,4,5,6-Pentahydroxycyclohexyl alpha-D-galactopyranoside_ppm:0.001_mzLogicScore:60; 67024732_:(4xi)-4-O-beta-D-Gulopyranosyl-beta-D-xylo-hexopyranose_ppm:0.001_mzLogicScore:56; 21865476_:4-O-alpha-D-Glucopyranosyl-D-mannose_ppm:0.001_mzLogicScore:55; 21865471_:beta-D-glucosyl-(1-&gt;4)-D-mannopyranose_ppm:0.001_mzLogicScore:56; 389142_:6-(1-deoxy-alpha-D-fructofuranos-1-C-yl)-alpha-D-fructofuranose_ppm:0.001_mzLogicScore:53; 4450535_:beta-(1-&gt;3)-galactobiose_ppm:0.001_mzLogicScore:55; 4450868_:alpha-mannobiose_ppm:0.001_mzLogicScore:56; 10128498_:2-O-alpha-D-Glucopyranosyl-D-glucopyranose_ppm:0.001_mzLogicScore:56; 26331668_:alpha-D-Galp-(1-&gt;6)-D-Galp_ppm:0.001_mzLogicScore:59; 26332521_:beta-D-Galp-(1-&gt;6)-D-Galp_ppm:0.001_mzLogicScore:59; 9338763_:4-O-alpha-D-Glucopyranosyl-beta-D-fructopyranose_ppm:0.001_mzLogicScore:55; 389224_:alpha-D-glucosyl-(1-&gt;3)-beta-D-mannose_ppm:0.001_mzLogicScore:55; 10194272_:beta-Kojibiose_ppm:0.001_mzLogicScore:56; 388558_:(2R,3R,5S,6R)-2,3,4,5,6-Pentahydroxycyclohexyl alpha-D-galactopyranoside_ppm:0.001_mzLogicScore:60; 10194244_:a-iso-Maltose_ppm:0.001_mzLogicScore:59; 18532190_:Trehalose_ppm:0.001_mzLogicScore:56; 57488002_:4-O-beta-D-Mannopyranosyl-D-glucose_ppm:0.001_mzLogicScore:55; 9199494_:4-O-b-D-galactopyranosyl-D-Fructofuranose_ppm:0.001_mzLogicScore:55; 168105_:3-O-alpha-D-Mannopyranosyl-D-mannose_ppm:0.001_mzLogicScore:56; 190428_:3-O-Hexopyranosylhex-2-ulose_ppm:0.001_mzLogicScore:56; 389537_:Epimelibiose_ppm:0.001_mzLogicScore:59; 559152_:6-O-beta-D-Galactopyranosyl-D-glucose_ppm:0.001_mzLogicScore:55; 10194243_:alpha-Gentiobiose_ppm:0.001_mzLogicScore:59; 5883717_:beta-D-Fructofuranosyl alpha-D-mannopyranoside_ppm:0.001_mzLogicScore:58; 9166684_:alpha-D-glucosyl-(1-&gt;4)-alpha-D-mannose_ppm:0.001_mzLogicScore:56; 9806254_:2-{2-[2-(2-Propyn-1-yloxy)ethoxy]ethoxy}ethyl 4-methylbenzenesulfonate_ppm:-0.002_mzLogicScore:20; 4450867_:alpha-D-Manp-(1-&gt;3)-alpha-D-Manp_ppm:0.001_mzLogicScore:55; 23350276_:Sophorose_ppm:0.001_mzLogicScore:56; 390165_:beta-Sophorose_ppm:0.001_mzLogicScore:56; 388646_:Levanbiose_ppm:0.001_mzLogicScore:55; 28475188_:5-O-alpha-D-Glucopyranosyl-beta-D-fructopyranose_ppm:0.001_mzLogicScore:57; 3405704_:3-O-Hexopyranosylhexopyranose_ppm:0.001_mzLogicScore:55; 388643_:1-O-beta-D-Fructofuranosyl-beta-D-fructofuranose_ppm:0.001_mzLogicScore:55; 8301455_:6-O-alpha-D-Glucopyranosyl-beta-D-fructofuranose_ppm:0.001_mzLogicScore:56; 9930_:Isomaltose_ppm:0.001_mzLogicScore:59; 8625444_:beta-D-Manp-(1-&gt;4)-D-Glcp_ppm:0.001_mzLogicScore:56; 19987056_:4-O-beta-D-Glucopyranosyl-D-mannose_ppm:0.001_mzLogicScore:55; 388648_:alpha-D-Manp-(1-&gt;6)-alpha-D-Manp_ppm:0.001_mzLogicScore:59; 67036081_:4-O-beta-D-Gulopyranosyl-D-mannose_ppm:0.001_mzLogicScore:55; 10194271_:alpha-kojibiose_ppm:0.001_mzLogicScore:56; 4573714_:93354_ppm:0.001_mzLogicScore:59; 21403080_:beta-D-Gal-(1-&gt;4)-D-Man_ppm:0.001_mzLogicScore:56; 4957195_:allolactose_ppm:0.001_mzLogicScore:59; 395053_:beta-mannobiose_ppm:0.001_mzLogicScore:56; 19402461_:galactinol_ppm:0.001_mzLogicScore:60; 134068_:mannobiose_ppm:0.001_mzLogicScore:56; 113537_:Epilactose_ppm:0.001_mzLogicScore:55; 21468848_:4-O-alpha-D-Glucopyranosyl-D-fructofuranose_ppm:0.001_mzLogicScore:55; 78641_:MALTULOSE_ppm:0.001_mzLogicScore:55; 83769_:Sophorose_ppm:0.001_mzLogicScore:56; 65791695_:3-O-alpha-D-Glucopyranosyl-D-allopyranose_ppm:0.001_mzLogicScore:55; 4574343_:Turanose_ppm:0.001_mzLogicScore:56; 389538_:Melibiose_ppm:0.001_mzLogicScore:59; 142366_:1-O-alpha-D-Glucopyranosyl-D-fructose_ppm:0.001_mzLogicScore:54; 388710_:Laminarabiose_ppm:0.001_mzLogicScore:55; 9046871_:Neotrehalose_ppm:0.001_mzLogicScore:56; 388607_:Nigerose_ppm:0.001_mzLogicScore:55; 388649_:6-O-alpha-D-Glucopyranosyl-D-fructofuranose_ppm:0.001_mzLogicScore:56; 144601_:Kojibiose_ppm:0.001_mzLogicScore:56; 388323_:Cellobiose_ppm:0.001_mzLogicScore:56; 2301266_:4-O-b-D-Galactopyranosyl-D-fructose_ppm:0.001_mzLogicScore:55; 75509_:isomaltulose_ppm:0.001_mzLogicScore:55; 80053_:alpha-Sophorose_ppm:0.001_mzLogicScore:56; 16739832_:93795_ppm:0.001_mzLogicScore:55; 10974_:Melibiose_ppm:0.001_mzLogicScore:59; 21468735_:D-(+)-Turanose_ppm:0.001_mzLogicScore:55; 8412355_:Turanose_ppm:0.001_mzLogicScore:55; 389820_:Lactose_ppm:0.001_mzLogicScore:56; 66424923_:4-O-beta-D-Gulopyranosyl-D-glucopyranose_ppm:0.001_mzLogicScore:56; 390156_:beta-Gentiobiose_ppm:0.001_mzLogicScore:59; 388333_:93355_ppm:0.001_mzLogicScore:59; 10856_:Lactulose_ppm:0.001_mzLogicScore:55; 388329_:alpha-Maltose_ppm:0.001_mzLogicScore:56; 76293_:?-LACTOSE_ppm:0.001_mzLogicScore:56; 7149_:alpha,alpha-Trehalose_ppm:0.001_mzLogicScore:56; 6019_:beta-Maltose_ppm:0.001_mzLogicScore:56; 5904_:beta-Lactose_ppm:0.001_mzLogicScore:56; 10261_:Cellobiose_ppm:0.001_mzLogicScore:56; 388469_:?-MALTOSE_ppm:0.001_mzLogicScore:56; 5768_:Sucrose_ppm:0.001_mzLogicScore:58</t>
  </si>
  <si>
    <t>sucrose,ΔRT:-0.81</t>
  </si>
  <si>
    <t>Highest in E+, but in all; second peak not integrated, highest in C</t>
  </si>
  <si>
    <t>C2 H7 N O3 S</t>
  </si>
  <si>
    <t>Taurine</t>
  </si>
  <si>
    <t>C2 H7 N O3 S_ppm:-2.35_Ifit:85MatchedIso.:6</t>
  </si>
  <si>
    <t>Taurine_score:92.2</t>
  </si>
  <si>
    <t>472590_:N-Methoxymethanesulfonamide_ppm:0_mzLogicScore:22; 147374_:Methyl methylsulfamate_ppm:0_mzLogicScore:22; 70733_:N-Hydroxyethanesulfonamide_ppm:0_mzLogicScore:29; 305536_:Aminoethanesulfonic acid_ppm:0_mzLogicScore:37; 11478680_:Ammonium isethionate_ppm:0_mzLogicScore:29; 89971_:(Methylamino)methanesulfonic acid_ppm:0_mzLogicScore:29; 65791939_:2-[Dihydroxy(oxido)-lambda~6~-sulfanylidene]ethanamine_ppm:0_mzLogicScore:15; 1091_:Taurine_ppm:0_mzLogicScore:44</t>
  </si>
  <si>
    <t>Highest in E+, but not super consistent</t>
  </si>
  <si>
    <t>C4 H9 N O3</t>
  </si>
  <si>
    <t>Threonine</t>
  </si>
  <si>
    <t>C4 H9 N O3_ppm:-2.3_Ifit:54MatchedIso.:4</t>
  </si>
  <si>
    <t>Threonine_score:89.9; L-Homoserine_score:91.4; DL-Homoserine_score:95.7; L-Threonine_score:98.4</t>
  </si>
  <si>
    <t>67035170_:1,3,6,2-Trioxazocane_ppm:0_mzLogicScore:18; 14694879_:[bis(hydroxymethylene)-methyl-$l^{7}-azanylidene]methanol_ppm:0_mzLogicScore:10; 67176120_:Ethyl aminoethaneperoxoate_ppm:0_mzLogicScore:41; 67159144_:3-Hydroxy-2-(hydroxymethyl)propanimidic acid_ppm:0_mzLogicScore:36; 391372_:2,3-Dihydroxybutanamide_ppm:0_mzLogicScore:46; 13315998_:2-Hydroxyethyl glycinate_ppm:0_mzLogicScore:41; 13429941_:AMINOHYDROXYBUTYRIC ACID_ppm:0_mzLogicScore:61; 13371893_:2,4-Dihydroxybutanamide_ppm:0_mzLogicScore:51; 9215853_:2-Ethoxyethyl nitrite_ppm:0_mzLogicScore:20; 10469169_:3-Amino-2-hydroxy-2-methylpropanoic acid_ppm:0_mzLogicScore:41; 9269728_:(2S,3R)-3-Amino-2-hydroxybutanoic acid_ppm:0_mzLogicScore:51; 8278683_:4-(Hydroxyamino)butanoic acid_ppm:0_mzLogicScore:51; 472158_:N,3-Dihydroxybutanamide_ppm:0_mzLogicScore:46; 477158_:Methyl 2-(aminooxy)propanoate_ppm:0_mzLogicScore:41; 171521_:1-Hydroxypropyl carbamate_ppm:0_mzLogicScore:31; 4244631_:MFCD00228124_ppm:0_mzLogicScore:61; 11037_:Propyl hydroxycarbamate_ppm:0_mzLogicScore:31; 10468426_:4-(Aminooxy)butanoic acid_ppm:0_mzLogicScore:56; 144432_:2-Methyl-2-propanyl nitrate_ppm:0_mzLogicScore:26; 386997_:2-(Aminooxy)butanoic acid_ppm:0_mzLogicScore:51; 4450350_:N-Methyl-D-serine_ppm:0_mzLogicScore:56; 4675624_:2-(Aminooxy)-2-methylpropanoic acid_ppm:0_mzLogicScore:41; 464998_:Methyl methoxy(methyl)carbamate_ppm:0_mzLogicScore:20; 212963_:2-Hydroxypropyl carbamate_ppm:0_mzLogicScore:31; 481791_:METHYLSERINE_ppm:0_mzLogicScore:56; 4449871_:(2R)-4-Amino-2-hydroxybutanoic acid_ppm:0_mzLogicScore:51; 86232_:1-Nitro-2-butanol_ppm:0_mzLogicScore:36; 85688_:N-(2-Hydroxyethyl)Glycolamide_ppm:0_mzLogicScore:31; 19865_:Ethyl methylolcarbamate_ppm:0_mzLogicScore:20; 71454_:sec-Butyl nitrate_ppm:0_mzLogicScore:36; 9943238_:(2S)-threonine_ppm:0_mzLogicScore:66; 85814_:2-Methyl-1-nitro-2-propanol_ppm:0_mzLogicScore:36; 60508_:2-(2-Hydroxyethoxy)acetamide_ppm:0_mzLogicScore:31; 11371_:2-NITROBUTANOL_ppm:0_mzLogicScore:51; 9346048_:(2-Aminoethoxy)acetic acid_ppm:0_mzLogicScore:31; 464983_:Ethyl methoxycarbamate_ppm:0_mzLogicScore:20; 167752_:carboxymethylethanolamine_ppm:0_mzLogicScore:56; 83978_:EL5900000_ppm:0_mzLogicScore:46; 196451_:N-(2-Hydroxyethyl)glycine_ppm:0_mzLogicScore:41; 12978_:Butyl nitrate_ppm:0_mzLogicScore:41; 2005925_:Methyl L-serinate_ppm:0_mzLogicScore:56; 10509_:MFCD00010444_ppm:0_mzLogicScore:31; 5373219_:N-Methyl-L-serine_ppm:0_mzLogicScore:56; 388727_:2-Methyl-D-serine_ppm:0_mzLogicScore:56; 6202_:2-Methyl-2-nitro-1-propanol_ppm:0_mzLogicScore:41; 369103_:Methyl serinate_ppm:0_mzLogicScore:56; 85112_:2-Methylserine_ppm:0_mzLogicScore:56; 2015646_:(-)-.gamma.-Amino-.beta.-hydroxybutyric acid_ppm:0_mzLogicScore:56; 5367561_:2-Methyl-L-serine_ppm:0_mzLogicScore:56; 79612_:O-Methyl-L-serine_ppm:0_mzLogicScore:56; 88436_:O-Methylserine_ppm:0_mzLogicScore:56; 2015692_:Amikacin impurity I_ppm:0_mzLogicScore:51; 2006329_:D-Homoserine_ppm:0_mzLogicScore:66; 81824_:D-Allothreonine_ppm:0_mzLogicScore:66; 24276_:2-hydroxy-4-amino butylic acid_ppm:0_mzLogicScore:51; 89699_:L-Allothreonine_ppm:0_mzLogicScore:66; 12126_:L-Homoserine_ppm:0_mzLogicScore:66; 62643_:D-(+)-Threonine_ppm:0_mzLogicScore:66; 2064_:DL-gamma-Amino-beta-hydroxybutyric acid_ppm:0_mzLogicScore:56; 200_:DL-Threonine_ppm:0_mzLogicScore:66; 758_:Homoserine_ppm:0_mzLogicScore:66; 6051_:L-(-)-Threonine_ppm:0_mzLogicScore:66</t>
  </si>
  <si>
    <t>Threonine,ΔRT:-0.86; Threonine,ΔRT:-0.12</t>
  </si>
  <si>
    <t>C11 H9 N O2</t>
  </si>
  <si>
    <t>trans-3-Indoleacrylic acid</t>
  </si>
  <si>
    <t>C11 H9 N O2_ppm:-2.15_Ifit:42MatchedIso.:3</t>
  </si>
  <si>
    <t>Indole-3-acrylic acid_score:82.1; trans-3-Indoleacrylic acid_score:92.7</t>
  </si>
  <si>
    <t>67028204_:(2Z)-1(2H)-Isoquinolinylideneacetic acid_ppm:0_mzLogicScore:67; 67027977_:3,3a-Dihydrofuro[2,3-b]quinolin-4(2H)-one_ppm:0_mzLogicScore:61; 67030351_:(4E)-4-(Hydroxyimino)-3-methyl-1(4H)-naphthalenone_ppm:0_mzLogicScore:59; 15088372_:[1,3]Oxazolo[3,4-a]quinolin-3(5H)-one_ppm:0_mzLogicScore:74; 35253379_:4-[(2-furylmethylene)amino]phenol_ppm:0_mzLogicScore:60; 14371454_:2-(2-Propyn-1-yl)-2H-1,4-benzoxazin-3(4H)-one_ppm:0_mzLogicScore:65; 10184979_:2-Nitrobicyclo[4.4.1]undeca-1,3,5,7,9-pentaene_ppm:0_mzLogicScore:50; 4524633_:2-Hydroxy-4-(4(1H)-pyridinylidene)-2,5-cyclohexadien-1-one_ppm:0_mzLogicScore:51; 13657044_:3-(aminomethyl)naphthoquinone_ppm:0_mzLogicScore:60; 24712774_:2,3-Dihydro-5H-[1,4]oxazino[2,3,4-ij]quinolin-5-one_ppm:0_mzLogicScore:64; 67029024_:1-[(E)-(Oxido-lambda~5~-azanylidene)methyl]-2-naphthol_ppm:0_mzLogicScore:54; 62928158_:(2Z)-2-Benzylidene-4-methyl-1,3-oxazol-5(2H)-one_ppm:0_mzLogicScore:57; 10311494_:(3aS,6aS)-3-Phenyl-3a,6a-dihydrofuro[2,3-d][1,2]oxazole_ppm:0_mzLogicScore:50; 67034249_:6-Phenyl-2,5-pyridinediol_ppm:0_mzLogicScore:55; 45546365_:2-(1H-Pyrrol-2-yl)benzoic acid_ppm:0_mzLogicScore:62; 525469_:7-Hydroxy-2-methyl-6H-cyclohepta[b]pyridin-6-one_ppm:0_mzLogicScore:57; 9461891_:3-Phenyl-4,5-dihydrofuro[3,2-d][1,2]oxazole_ppm:0_mzLogicScore:54; 28711454_:2-(1-Oxido-2-pyridinyl)phenol_ppm:0_mzLogicScore:55; 4482500_:6-Methyl-4H-[1,3]oxazolo[5,4,3-ij]quinolin-4-one_ppm:0_mzLogicScore:65; 10426189_:(5-Methyl-1,2-oxazol-3-yl)(phenyl)methanone_ppm:0_mzLogicScore:56; 11489212_:2-(1H-Indol-2-yl)acrylic acid_ppm:0_mzLogicScore:76; 9238306_:1-(Nitromethyl)naphthalene_ppm:0_mzLogicScore:55; 511986_:2-Naphthyl carbamate_ppm:0_mzLogicScore:48; 512160_:7-Quinolinyl acetate_ppm:0_mzLogicScore:51; 525500_:2,3-Dihydrofuro[2,3-b]quinolin-8-ol_ppm:0_mzLogicScore:55; 21376465_:1-Methyl-2-quinoliniumcarboxylate_ppm:0_mzLogicScore:59; 10422562_:1-(3-Phenyl-1,2-oxazol-4-yl)ethanone_ppm:0_mzLogicScore:55; 9980136_:2-[(E)-(2-Furylmethylene)amino]phenol_ppm:0_mzLogicScore:60; 463666_:4-Cyanophenyl cyclopropanecarboxylate_ppm:0_mzLogicScore:48; 2282573_:N-(1-Hydroxy-2-naphthyl)formamide_ppm:0_mzLogicScore:60; 4520577_:(4Z)-4-Ethylidene-2-phenyl-1,3-oxazol-5(4H)-one_ppm:0_mzLogicScore:54; 9632974_:Methyl (2E)-3-(2-cyanophenyl)acrylate_ppm:0_mzLogicScore:65; 24220384_:1-Acetyl-1H-indole-2-carbaldehyde_ppm:0_mzLogicScore:70; 506488_:4-Methyl-1H-1-benzazepine-2,5-dione_ppm:0_mzLogicScore:76; 10491914_:4-(4-Pyridinyl)-1,2-benzenediol_ppm:0_mzLogicScore:54; 525484_:4-Acetyl-2(1H)-quinolinone_ppm:0_mzLogicScore:73; 281887_:(3-Methyl-1,2-oxazol-5-yl)(phenyl)methanone_ppm:0_mzLogicScore:55; 62979531_:(2E)-3-(1H-Indol-2-yl)acrylic acid_ppm:0_mzLogicScore:77; 10677438_:3-(4-Methylphenyl)-1H-pyrrole-2,5-dione_ppm:0_mzLogicScore:61; 4549966_:(Z)-N-Hydroxy-1-(5-phenyl-2-furyl)methanimine_ppm:0_mzLogicScore:62; 13904_:2-Methyl-3-nitronaphthalene_ppm:0_mzLogicScore:56; 7988723_:(2E)-3-(1H-Indol-1-yl)acrylic acid_ppm:0_mzLogicScore:64; 4512365_:(4E)-4-Benzylidene-3-methyl-1,2-oxazol-5(4H)-one_ppm:0_mzLogicScore:59; 133853_:1-Methyl-8-nitronaphthalene_ppm:0_mzLogicScore:54; 525422_:2-Hydroxy-6-phenyl-4(1H)-pyridinone_ppm:0_mzLogicScore:62; 12984516_:1-[(E)-(Hydroxyimino)methyl]-2-naphthol_ppm:0_mzLogicScore:54; 14696777_:1-(5-Phenyl-1,2-oxazol-3-yl)ethanone_ppm:0_mzLogicScore:61; 13899_:3-(1H-Indol-3-yl)acrylic acid_ppm:0_mzLogicScore:82; 10586695_:1-Methyl-4-oxo-1,4-dihydro-3-quinolinecarbaldehyde_ppm:0_mzLogicScore:65; 5622373_:Methyl (2Z)-2-cyano-3-phenylacrylate_ppm:0_mzLogicScore:61; 525437_:4-Hydroxy-2-methylquinoline-3-carbaldehyde_ppm:0_mzLogicScore:71; 119735_:1-Naphthyl carbamate_ppm:0_mzLogicScore:50; 21687441_:6-Methoxy-3-quinolinecarbaldehyde_ppm:0_mzLogicScore:52; 633838_:3-(2-oxopropylidene)indolin-2-one_ppm:0_mzLogicScore:75; 21510053_:2-(4-Hydroxyphenyl)-3-pyridinol_ppm:0_mzLogicScore:58; 85668_:4-Benzylidene-2-methyl-1,3-oxazol-5(4H)-one_ppm:0_mzLogicScore:63; 4524635_:2-Furaldehyde, 5-phenyl-, oxime_ppm:0_mzLogicScore:62; 10728652_:8-Methyl-5-quinolinecarboxylic acid_ppm:0_mzLogicScore:59; 132952_:1-Phenyl-3-azabicyclo[3.1.0]hexane-2,4-dione_ppm:0_mzLogicScore:57; 23507_:N-Hydroxy-2-naphthamide_ppm:0_mzLogicScore:53; 408094_:2-(Methylamino)naphthoquinone_ppm:0_mzLogicScore:64; 13391200_:1-Isoquinolinylacetic acid_ppm:0_mzLogicScore:57; 10467274_:2-Amino-1-naphthoic acid_ppm:0_mzLogicScore:57; 10607876_:Indoleacrylic acid_ppm:0_mzLogicScore:77; 520814_:3-Acetyl-2(1H)-quinolinone_ppm:0_mzLogicScore:67; 10581608_:6-Methyl-2-quinolinecarboxylic acid_ppm:0_mzLogicScore:61; 525442_:3-Methyl-4-quinolinecarboxylic acid_ppm:0_mzLogicScore:52; 17345303_:MFCD06199344_ppm:0_mzLogicScore:61; 404232_:4-Amino-1-naphthoic acid_ppm:0_mzLogicScore:54; 600574_:MFCD00075111_ppm:0_mzLogicScore:67; 4524648_:(4Z)-4-Benzylidene-3-methyl-5(4H)-isoxazolone_ppm:0_mzLogicScore:59; 3594196_:4-Methyl-6-quinolinecarboxylic acid_ppm:0_mzLogicScore:60; 191140_:MFCD00460416_ppm:0_mzLogicScore:71; 277075_:Isoquinoline, 5-carbomethoxy-_ppm:0_mzLogicScore:58; 86554_:2KE2DMA89S_ppm:0_mzLogicScore:57; 21866_:MFCD00059546_ppm:0_mzLogicScore:55; 1267663_:4-Benzylidene-2-methyl-5(4H)-oxazolone_ppm:0_mzLogicScore:63; 2065908_:5,6-Dihydro-4H-pyrrolo[3,2,1-ij]quinoline-1,2-dione_ppm:0_mzLogicScore:65; 525479_:3-Quinolinylacetic acid_ppm:0_mzLogicScore:60; 3899146_:2-Quinolinylacetic acid_ppm:0_mzLogicScore:56; 9964616_:1-Amino-2-naphthoic acid_ppm:0_mzLogicScore:59; 732875_:2-Methoxy-3-quinolinecarbaldehyde_ppm:0_mzLogicScore:52; 587109_:Methyl .alpha.-cyanocinnamate_ppm:0_mzLogicScore:61; 2015716_:6-Amino-2-naphthoic acid_ppm:0_mzLogicScore:55; 68288_:8-Quinolinyl acetate_ppm:0_mzLogicScore:52; 194981_:N-Allylphthalimide_ppm:0_mzLogicScore:53; 18830_:N-2-Tolylmaleimide_ppm:0_mzLogicScore:71; 1223197_:2-Methyl-3-quinolinecarboxylic acid_ppm:0_mzLogicScore:58; 373316_:Methyl 2-quinolinecarboxylate_ppm:0_mzLogicScore:57; 633378_:Methyl 3-isoquinolinecarboxylate_ppm:0_mzLogicScore:54; 14658_:N-(para-Tolyl)-maleimide_ppm:0_mzLogicScore:68; 2018899_:4-(1H-Pyrrol-1-yl)benzoic acid_ppm:0_mzLogicScore:67; 1362587_:1-Allyl-1H-indole-2,3-dione_ppm:0_mzLogicScore:66; 12857_:1954310_ppm:0_mzLogicScore:56; 81163_:NSC 61289_ppm:0_mzLogicScore:68; 20884_:QL1400000_ppm:0_mzLogicScore:59; 525480_:2-Methylquinoline-6-carboxylicacid_ppm:0_mzLogicScore:62; 525444_:2-Methyl-4-quinolinecarboxylic acid_ppm:0_mzLogicScore:55; 66812_:N-Benzylmaleimide_ppm:0_mzLogicScore:56; 4524636_:NL3680000_ppm:0_mzLogicScore:82</t>
  </si>
  <si>
    <t>trans-4-Hydroxy-L-proline</t>
  </si>
  <si>
    <t>C5 H9 N O3_ppm:-2.31_Ifit:73MatchedIso.:3</t>
  </si>
  <si>
    <t>5-Aminolevulinic acid_score:54.3; 3-Hydroxy-L-proline_score:74.7; cis-4-Hydroxy-D-proline_score:75.8; trans-4-Hydroxy-L-proline_score:77</t>
  </si>
  <si>
    <t>11526456_:4-amino-4-oxo-pentanoate_ppm:0_mzLogicScore:36; 67039241_:2-Methyl-3-buten-2-yl nitrate_ppm:0_mzLogicScore:10; 67038736_:(2E)-2-(Hydroxyimino)propyl acetate_ppm:0_mzLogicScore:16; 16188812_:4,4-Dimethoxy-4,5-dihydro-1,3-oxazole_ppm:0_mzLogicScore:9; 66738560_:4-Hydroxy-3-(hydroxymethyl)-2-butenamide_ppm:0_mzLogicScore:16; 66001276_:5-Hydroxy-4,5-dimethyl-1,2-oxazolidin-3-one_ppm:0_mzLogicScore:18; 66737650_:3-(Hydroxyamino)tetrahydro-2H-pyran-2-one_ppm:0_mzLogicScore:28; 67172360_:1,2-Oxazolidin-5-yl acetate_ppm:0_mzLogicScore:14; 67494709_:(3Z)-3-(Methoxyimino)butanoic acid_ppm:0_mzLogicScore:26; 10619682_:N-(2-Oxopropyl)glycine_ppm:0_mzLogicScore:21; 18929356_:(3S)-3-Hydroxyproline_ppm:0_mzLogicScore:32; 62179422_:6-(Hydroxymethyl)-1,3-oxazinan-2-one_ppm:0_mzLogicScore:18; 7877087_:Methyl (2E)-2-(methoxyimino)propanoate_ppm:0_mzLogicScore:21; 15155898_:5-Amino-3-oxopentanoic acid_ppm:0_mzLogicScore:36; 19951085_:KETOVALINE_ppm:0_mzLogicScore:26; 479846_:N-Hydroxy-2-carbomethoxyazetidine_ppm:0_mzLogicScore:23; 472260_:N-Methoxy-2-carbomethoxyaziridine_ppm:0_mzLogicScore:18; 28677790_:N-(2-Methoxyvinyl)glycine_ppm:0_mzLogicScore:16; 15327516_:3-Nitro-2-pentanone_ppm:0_mzLogicScore:26; 28577661_:1-Hydroxy-3-pyrrolidinecarboxylic acid_ppm:0_mzLogicScore:23; 21377408_:3,4-Dihydroxy-2-piperidinone_ppm:0_mzLogicScore:28; 465456_:Cyclopentyl nitrate_ppm:0_mzLogicScore:23; 8373211_:2-Hydroxyproline_ppm:0_mzLogicScore:32; 66424321_:N-Oxo-L-valine_ppm:0_mzLogicScore:26; 468079_:2-Nitroso-2-propanyl acetate_ppm:0_mzLogicScore:16; 25943482_:l-5-hydroxyproline_ppm:0_mzLogicScore:32; 15065074_:Acetamidomethyl acetate_ppm:0_mzLogicScore:16; 479910_:Methyl 5-isoxazolidinecarboxylate_ppm:0_mzLogicScore:23; 4476933_:4-Hydroxy-D-proline_ppm:0_mzLogicScore:32; 4911788_:Ethyl 2-(hydroxyimino)propanoate_ppm:0_mzLogicScore:21; 15327538_:2-Nitro-3-pentanone_ppm:0_mzLogicScore:26; 389003_:4-Oxo-D-norvaline_ppm:0_mzLogicScore:36; 21377060_:MFCD21848761_ppm:0_mzLogicScore:14; 3467080_:1-Amino-2-(hydroxymethyl)cyclopropanecarboxylic acid_ppm:0_mzLogicScore:28; 487066_:Methyl 3-hydroxy-1-azetidinecarboxylate_ppm:0_mzLogicScore:14; 3501102_:MFCD00128798_ppm:0_mzLogicScore:26; 167744_:l-Glutamic-gamma-semialdehyde_ppm:0_mzLogicScore:31; 388519_:2-Oxo-5-aminopentanoic acid_ppm:0_mzLogicScore:36; 4815428_:(3E)-2-Amino-4-methoxy-3-butenoic acid_ppm:0_mzLogicScore:21; 821_:5-Oxonorvaline_ppm:0_mzLogicScore:31; 114525_:L-Glutamate 1-semialdehyde_ppm:0_mzLogicScore:31; 165293_:3-Amino-4-oxopentanoic acid_ppm:0_mzLogicScore:36; 468879_:3537117_ppm:0_mzLogicScore:10; 16493_:MFCD00026813_ppm:0_mzLogicScore:10; 236516_:N-Hydroxyproline_ppm:0_mzLogicScore:32; 9312313_:cis-3-hydroxy-d-proline_ppm:0_mzLogicScore:32; 9150715_:N-Acetylsarcosine_ppm:0_mzLogicScore:16; 410_:Amino-levulinic acid_ppm:0_mzLogicScore:36; 486216_:3-Hydroxyproline_ppm:0_mzLogicScore:32; 451916_:Methyl N-acetylglycinate_ppm:0_mzLogicScore:16; 486348_:2-Formamidobutanoic acid_ppm:0_mzLogicScore:26; 18510086_:N-Hydroxy-L-proline_ppm:0_mzLogicScore:32; 722_:4-Amino-5-oxopentanoic acid_ppm:0_mzLogicScore:31; 116777_:N-Acetyl-D-alanine_ppm:0_mzLogicScore:21; 69079_:Ethyl N-formylglycinate_ppm:0_mzLogicScore:16; 69338_:3-(2-Hydroxyethyl)-2-oxazolidinone_ppm:0_mzLogicScore:9; 207943_:1758870_ppm:0_mzLogicScore:21; 389081_:(4S)-4-Hydroxy-D-proline_ppm:0_mzLogicScore:32; 147266_:glutaramic acid_ppm:0_mzLogicScore:36; 89122_:1759032_ppm:0_mzLogicScore:16; 473279_:3-Aminotetrahydro-3-furancarboxylic acid_ppm:0_mzLogicScore:23; 389475_:471959_ppm:0_mzLogicScore:32; 5447158_:4130229_ppm:0_mzLogicScore:32; 68881_:AC-BETA-ALA-OH_ppm:0_mzLogicScore:21; 2586900_:3-Morpholinecarboxylic acid_ppm:0_mzLogicScore:18; 79449_:Ac-Ala-OH_ppm:0_mzLogicScore:21; 389028_:81439_ppm:0_mzLogicScore:32; 7068_:N-Acetylalanine_ppm:0_mzLogicScore:21; 389029_:CHP_ppm:0_mzLogicScore:32; 802_:Hydroxyproline_ppm:0_mzLogicScore:32; 62461_:L-4-hydroxy-proline_ppm:0_mzLogicScore:32; 5605_:L-Hydroxyproline_ppm:0_mzLogicScore:32; 134_:Aminolevulinic acid_ppm:0_mzLogicScore:41; 132893_:3-Hydroxy-L-proline_ppm:0_mzLogicScore:32</t>
  </si>
  <si>
    <t>hydroxyproline,ΔRT:-0.89</t>
  </si>
  <si>
    <t>highest in E+, definitely present in E- and C</t>
  </si>
  <si>
    <t>C11 H12 N2 O2</t>
  </si>
  <si>
    <t>Tryptophan</t>
  </si>
  <si>
    <t>C11 H12 N2 O2_ppm:-1.27_Ifit:53MatchedIso.:3</t>
  </si>
  <si>
    <t>D-(+)-Tryptophan_score:96.8; DL-Tryptophan_score:97.1</t>
  </si>
  <si>
    <t>10222331_:Spiro[benzimidazole-2,1'-cyclopentane] 1,3-dioxide_ppm:0_mzLogicScore:28; 479451_:(2Z)-3-Methyl-2-(methylimino)-5-phenyl-1,3-oxazolidin-4-one_ppm:0_mzLogicScore:47; 21379109_:3,4,5,6-Tetrahydro-1H-1,4-benzodiazonine-2,7-dione_ppm:0_mzLogicScore:71; 62911761_:Ethyl 1H-indol-2-ylcarbamate_ppm:0_mzLogicScore:59; 14825927_:6,7-Dimethoxy-4-isoquinolinamine_ppm:0_mzLogicScore:35; 9031886_:2-Oxo-4-phenyl-1-pyrrolidinecarboxamide_ppm:0_mzLogicScore:59; 529640_:1-Propoxyphthalazine 3-oxide_ppm:0_mzLogicScore:35; 12955319_:(5-Amino-2-methyl-1H-indol-3-yl)acetic acid_ppm:0_mzLogicScore:71; 32674788_:3-(2-Aminophenyl)-5-methoxy-1,5-dihydro-2H-pyrrol-2-one_ppm:0_mzLogicScore:59; 48309424_:3-[(2E)-2-Butenoylamino]benzamide_ppm:0_mzLogicScore:50; 37995681_:2-Ethyl-3-methyl-4-nitro-1H-indole_ppm:0_mzLogicScore:65; 26950441_:Methyl amino(1H-indol-2-yl)acetate_ppm:0_mzLogicScore:59; 32848114_:Propyl (2-cyanophenyl)carbamate_ppm:0_mzLogicScore:57; 525940_:2-[3-(3-Pyridinyl)-5-isoxazolyl]-2-propanol_ppm:0_mzLogicScore:35; 525973_:7,8-Dimethoxy-5-isoquinolinamine_ppm:0_mzLogicScore:41; 517719_:2-Isopropoxy-5-phenyl-1,3,4-oxadiazole_ppm:0_mzLogicScore:41; 517805_:7-Methoxy-4-methyl-1,3-dihydro-2H-1,5-benzodiazepin-2-one_ppm:0_mzLogicScore:47; 529680_:6,8-Dimethoxy-5-quinolinamine_ppm:0_mzLogicScore:41; 4524711_:2,3-Dimethoxy-5-aminocinnamonitrile_ppm:0_mzLogicScore:50; 456803_:(2,5-Dimethyl-1,3,4-oxadiazol-3(2H)-yl)(phenyl)methanone_ppm:0_mzLogicScore:41; 487542_:7,8-Dimethoxy-1H-2,3-benzodiazepine_ppm:0_mzLogicScore:53; 505870_:4-Ethyl-3-methylcinnoline 1,2-dioxide_ppm:0_mzLogicScore:65; 494815_:N-(5-Oxo-2-pyrrolidinyl)benzamide_ppm:0_mzLogicScore:41; 517897_:3-Isopropyl-5-phenyl-1,3,4-oxadiazol-2(3H)-one_ppm:0_mzLogicScore:41; 520571_:2-Isopropylquinoxaline 1,4-dioxide_ppm:0_mzLogicScore:65; 529637_:1,6,7-Trimethyl-1,4-dihydro-2,3-quinoxalinedione_ppm:0_mzLogicScore:47; 529653_:2,3-Dimethoxy-6-methylquinoxaline_ppm:0_mzLogicScore:41; 529655_:(8-Amino-6-methoxy-2-quinolinyl)methanol_ppm:0_mzLogicScore:41; 10129297_:(1E)-N-Hydroxy-2-(1-methoxy-1H-indol-3-yl)ethanimine_ppm:0_mzLogicScore:71; 28712468_:3-(2-Quinoxalinyl)-1,2-propanediol_ppm:0_mzLogicScore:35; 506530_:1-(3-Nitropropyl)-1H-indole_ppm:0_mzLogicScore:59; 9129888_:2,3,4,9-Tetrahydro-1H-beta-carboline-1,6-diol_ppm:0_mzLogicScore:72; 529627_:1,8-Diazatricyclo[6.2.2.0~2,7~]dodeca-2,4,6-triene-3-carboxylic acid_ppm:0_mzLogicScore:50; 529673_:5-Nitro-2,3,6-trimethylindole_ppm:0_mzLogicScore:65; 529674_:6-Nitro-2,3,5-trimethylindole_ppm:0_mzLogicScore:65; 10662691_:5-Methyl-5-(3-methylphenyl)-2,4-imidazolidinedione_ppm:0_mzLogicScore:47; 529593_:1,4-Dioxaspiro[4.5]dec-8-ylidenemalononitrile_ppm:0_mzLogicScore:35; 517804_:8-Methoxy-4-methyl-1,3-dihydro-2H-1,5-benzodiazepin-2-one_ppm:0_mzLogicScore:47; 23979564_:(6-Amino-2-methyl-1H-indol-3-yl)acetic acid_ppm:0_mzLogicScore:71; 529681_:5,6-Dimethoxy-2-vinyl-1H-benzimidazole_ppm:0_mzLogicScore:47; 8506000_:3-(Aminomethyl)-6-methoxy-4(1H)-quinolinone_ppm:0_mzLogicScore:71; 8973534_:3-Benzyl-1-methyl-2,4-imidazolidinedione_ppm:0_mzLogicScore:41; 497218_:1-[2-(2-Pyridinyl)ethyl]-2,5-pyrrolidinedione_ppm:0_mzLogicScore:35; 10500571_:MFCD00034724_ppm:0_mzLogicScore:47; 2291498_:(6,7-Dihydroxy-3,4-dihydro-2(1H)-isoquinolinyl)acetonitrile_ppm:0_mzLogicScore:47; 13972984_:3-(4-Aminophenyl)-2,6-piperidinedione_ppm:0_mzLogicScore:65; 4885049_:2-(3-Hydroxypropyl)-4(1H)-quinazolinone_ppm:0_mzLogicScore:53; 529652_:4-(4-methoxyanilino)-1,5-dihydro-2H-pyrrol-2-one_ppm:0_mzLogicScore:59; 110485_:5-(Hydroxymethyl)-1-methyl-2-phenyl-1,2-dihydro-3H-pyrazol-3-one_ppm:0_mzLogicScore:47; 587377_:1-(Phenylacetyl)-2-imidazolidinone_ppm:0_mzLogicScore:47; 13790769_:3-(2-Aminoethyl)-1H-indole-5-carboxylic acid_ppm:0_mzLogicScore:77; 243511_:4-(2-Hydroxyethyl)-5-phenyl-2,4-dihydro-3H-pyrazol-3-one_ppm:0_mzLogicScore:65; 201763_:MFCD00598711_ppm:0_mzLogicScore:41; 10572769_:1-(2-Phenylethyl)-2,4-imidazolidinedione_ppm:0_mzLogicScore:47; 117024_:6,7-Dimethoxy-2-methylquinoxaline_ppm:0_mzLogicScore:35; 391237_:Vasicinol_ppm:0_mzLogicScore:45; 627178_:N-[4-(Cyanomethyl)phenyl]-2-methoxyacetamide_ppm:0_mzLogicScore:50; 260842_:MFCD00087361_ppm:0_mzLogicScore:41; 143669_:4-Propyl-5-(4-pyridinyl)-1,3-oxazol-2(3H)-one_ppm:0_mzLogicScore:41; 2491495_:2-(4-Methoxyphenyl)-5-methyl-1,2-dihydro-3H-pyrazol-3-one_ppm:0_mzLogicScore:47; 8855039_:1-(3-Amino-2-methylphenyl)-2,5-pyrrolidinedione_ppm:0_mzLogicScore:53; 3312510_:5-(2-Phenylethyl)-2,4-imidazolidinedione_ppm:0_mzLogicScore:71; 122032_:3-Benzyl-2,5-piperazinedione_ppm:0_mzLogicScore:59; 512675_:Benzoxazole, 2-morpholino-_ppm:0_mzLogicScore:39; 844115_:Methyl (2-methyl-1H-benzimidazol-1-yl)acetate_ppm:0_mzLogicScore:47; 645735_:MFCD00099359_ppm:0_mzLogicScore:47; 529658_:1H-pyrazol-5-ol, 3-(4-ethoxyphenyl)-_ppm:0_mzLogicScore:47; 5022931_:MU2452000_ppm:0_mzLogicScore:53; 571716_:5-(Dimethylamino)-2-methyl-1H-isoindole-1,3(2H)-dione_ppm:0_mzLogicScore:47; 19688923_:3-(3H-Indol-3-yl)alanine_ppm:0_mzLogicScore:83; 512489_:7,7-Dimethyl-2-oxo-1,5,7,8-tetrahydro-2H-pyrano[4,3-b]pyridine-3-carbonitrile_ppm:0_mzLogicScore:30; 466885_:MFCD00552888_ppm:0_mzLogicScore:47; 1687525_:1-Benzyl-2,3-piperazinedione_ppm:0_mzLogicScore:41; 9313307_:Ethyl 7-amino-1H-indole-2-carboxylate_ppm:0_mzLogicScore:59; 487645_:4-Benzyl-2,6-piperazinedione_ppm:0_mzLogicScore:41; 1175959_:Methyl 3-(1H-benzimidazol-2-yl)propanoate_ppm:0_mzLogicScore:47; 498956_:2-Cyano-N-(2-phenoxyethyl)acetamide_ppm:0_mzLogicScore:38; 227498_:MFCD00022753_ppm:0_mzLogicScore:77; 82881_:3-PHENYLAZOACETYLACETONE_ppm:0_mzLogicScore:44; 64736_:Fenozolone_ppm:0_mzLogicScore:47; 1218277_:MFCD01568663_ppm:0_mzLogicScore:65; 529572_:5-Methoxymethyl-2-phenyl-2,4-dihydro-pyrazol-3-one_ppm:0_mzLogicScore:47; 254951_:5-Methyl-5-(4-methylphenyl)-2,4-imidazolidinedione_ppm:0_mzLogicScore:47; 12082_:Thozalinone_ppm:0_mzLogicScore:47; 2396640_:6,7-Dihydro-5H,9H-8-oxa-4b,10-diaza-benzo[a]azulen-6-ol_ppm:0_mzLogicScore:45; 963751_:4-(1H-Benzimidazol-1-yl)butanoic acid_ppm:0_mzLogicScore:47; 88871_:5-(Hydroxymethyl)-6-phenyl-4,5-dihydro-3(2H)-pyridazinone_ppm:0_mzLogicScore:65; 816002_:3-(2-Methyl-benzoimidazol-1-yl)-propionic acid_ppm:0_mzLogicScore:47; 660850_:4-(2-Benzimidazolyl)butyric acid_ppm:0_mzLogicScore:47; 516901_:1-Carboxymethyl-2-ethylbenzimidazole_ppm:0_mzLogicScore:47; 88047_:2,3,3-trimethyl-5-nitro-3h-indol_ppm:0_mzLogicScore:59; 272333_:Ethyl 1H-benzimidazol-2-ylacetate_ppm:0_mzLogicScore:47; 3176_:ethotoin_ppm:0_mzLogicScore:47; 640348_:Ethyl 3-amino-1H-indole-2-carboxylate_ppm:0_mzLogicScore:59; 82605_:Nirvanol_ppm:0_mzLogicScore:53; 89318_:MFCD00003143_ppm:0_mzLogicScore:47; 8707_:D-(+)-tryptophan_ppm:0_mzLogicScore:95; 6066_:L-Tryptophan_ppm:0_mzLogicScore:95; 49184_:Idazoxan_ppm:0_mzLogicScore:33; 1116_:DL-Tryptophan_ppm:0_mzLogicScore:95</t>
  </si>
  <si>
    <t>Tryptophan,ΔRT:-0.92</t>
  </si>
  <si>
    <t>Highest in C, lowest in E+, E-</t>
  </si>
  <si>
    <t>C5 H4 N4 O3</t>
  </si>
  <si>
    <t>Uric acid</t>
  </si>
  <si>
    <t>C5 H12 O2 S2_ppm:0.93_Ifit:36MatchedIso.:3; C5 H4 N4 O3_ppm:-1.87_Ifit:80MatchedIso.:4</t>
  </si>
  <si>
    <t>Uric acid_score:74.6</t>
  </si>
  <si>
    <t>Uric acid_score:73.3</t>
  </si>
  <si>
    <t>67028463_:5-Diazo-1-methyl-2,4,6(1H,3H,5H)-pyrimidinetrione_ppm:0_mzLogicScore:30; 4474525_:4,9-Dihydro-1H-purine-2,6,8(3H)-trione_ppm:0_mzLogicScore:48; 4523995_:6,7-Dihydro-3H-[1,2,5]oxadiazolo[3,4-e][1,4]diazepine-5,8-dione_ppm:0_mzLogicScore:26; 21865627_:5,7-Dihydro-1H-purine-2,6,8(3H)-trione_ppm:0_mzLogicScore:48; 2331052_:[(4,6-Dioxo-1,4,5,6-tetrahydro-1,3,5-triazin-2-yl)oxy]acetonitrile_ppm:0_mzLogicScore:26; 160357_:1-(Ethylsulfonyl)-2-(methylsulfanyl)ethane_ppm:0_mzLogicScore:4; 220466_:2,2-bis(sulfanylmethyl)propane-1,3-diol_ppm:0_mzLogicScore:4; 118622_:Xanthine, 7-hydroxy-_ppm:0_mzLogicScore:48; 103947_:1-hydroxyxanthine_ppm:0_mzLogicScore:48; 75354_:3-Hydroxyxanthine_ppm:0_mzLogicScore:48; 85521_:3,5-DITHIA-1,7-HEPTANEDIOL_ppm:0_mzLogicScore:4; 1142_:Uric Acid_ppm:0_mzLogicScore:56</t>
  </si>
  <si>
    <t>Highest in C, in al 3</t>
  </si>
  <si>
    <t>C9 H12 N2 O6</t>
  </si>
  <si>
    <t>Uridine</t>
  </si>
  <si>
    <t>C11 H17 O2 P S_ppm:1.15_Ifit:39MatchedIso.:2; C11 H19 P3_ppm:-4.06_Ifit:78MatchedIso.:2; C9 H12 N2 O6_ppm:-2.33_Ifit:76MatchedIso.:4</t>
  </si>
  <si>
    <t>Cytarabine_score:88.7; Pseudouridine_score:88.9</t>
  </si>
  <si>
    <t>Uridine_score:51.6</t>
  </si>
  <si>
    <t>67032949_:2,2'-{[(2Z)-2-Methyl-1,4-dioxo-2-butene-1,4-diyl]diimino}diacetic acid (non-preferred name)_ppm:0.001_mzLogicScore:31; 67030473_:3-(beta-D-Arabinofuranosyl)-2,4(1H,3H)-pyrimidinedione_ppm:0.001_mzLogicScore:61; 67152888_:3-(alpha-D-Xylofuranosyl)-2,4(1H,3H)-pyrimidinedione_ppm:0.001_mzLogicScore:61; 65793235_:Dimethyl 5-cyano-2-methoxy-1,2-oxazolidine-3,3-dicarboxylate_ppm:0.001_mzLogicScore:34; 20080154_:3-Nitro-1-pentofuranosyl-1H-pyrrole_ppm:0.001_mzLogicScore:60; 67025144_:3-(alpha-D-Arabinopyranosyl)-2,4(1H,3H)-pyrimidinedione_ppm:0.001_mzLogicScore:58; 67025689_:4-(2-Amino-2-carboxy-2-methoxyethyl)-5-methyl-1,2-oxazole-3-carboxylic acid_ppm:0.001_mzLogicScore:40; 67492990_:Trimethyl (4S,5R)-4,5-dihydro-1H-pyrazole-3,4,5-tricarboxylate_ppm:0.001_mzLogicScore:36; 67152952_:3-(D-Xylofuranosyl)-2,4(1H,3H)-pyrimidinedione_ppm:0.001_mzLogicScore:61; 65791593_:3-(D-Arabinopyranosyl)-2,4(1H,3H)-pyrimidinedione_ppm:0.001_mzLogicScore:58; 109383_:1-Pentofuranosyl-2(1H)-pyrazinone 4-oxide_ppm:0.001_mzLogicScore:59; 29303471_:3-(D-Arabinofuranosyl)-2,4(1H,3H)-pyrimidinedione_ppm:0.001_mzLogicScore:61; 523899_:[(5-Methyl-3,6-dioxo-2-piperazinyl)methyl]malonic acid_ppm:0.001_mzLogicScore:39; 5454202_:1-(beta-D-Arabinopyranosyl)-2,4(1H,3H)-pyrimidinedione_ppm:0.001_mzLogicScore:63; 65792405_:(5S)-2,5-Anhydro-5-(2,4-dioxo-1,2,3,4-tetrahydro-5-pyrimidinyl)-D-arabinitol_ppm:0.001_mzLogicScore:60; 9239771_:1-(beta-D-Xylofuranosyl)-2,4(1H,3H)-pyrimidinedione_ppm:0.001_mzLogicScore:66; 327659_:1,4-Anhydro-1-(4-carbamoyl-1,3-oxazol-2-yl)pentitol_ppm:0.001_mzLogicScore:44; 19951537_:1beta-D-Arabinofuranosyluracil_ppm:0.001_mzLogicScore:66; 23992801_:1-[(2xi)-beta-D-threo-Pentofuranosyl]-2,4(1H,3H)-pyrimidinedione_ppm:0.001_mzLogicScore:66; 5415645_:1-(beta-L-Xylofuranosyl)-2,4(1H,3H)-pyrimidinedione_ppm:0.001_mzLogicScore:66; 345099_:2-[(2,4,6-Trioxotetrahydro-1(2H)-pyrimidinyl)methoxy]ethyl acetate_ppm:0.001_mzLogicScore:42; 259675_:1,4-Anhydro-1-(2,4-dioxo-1,2,3,4-tetrahydro-5-pyrimidinyl)pentitol_ppm:0.001_mzLogicScore:60; 224531_:1-(2-Deoxypentofuranosyl)-5-hydroxy-2,4(1H,3H)-pyrimidinedione_ppm:0.001_mzLogicScore:63; 87231_:2'-Deoxy-5-hydroxyuridine_ppm:0.001_mzLogicScore:63; 111586_:3-[3-(Carboxymethoxy)-5-methyl-1,2-oxazol-4-yl]alanine_ppm:0.001_mzLogicScore:37; 17305_:YQ8818000_ppm:0.001_mzLogicScore:66; 14319_:pseudouridine_ppm:0.001_mzLogicScore:60; 5807_:Uridine_ppm:0.001_mzLogicScore:66; 1144_:1-Pentofuranosyl-2,4(1H,3H)-pyrimidinedione_ppm:0.001_mzLogicScore:66</t>
  </si>
  <si>
    <t>highest in E+, but present in E- and C as well. IDed as uridine</t>
  </si>
  <si>
    <t>Uridine (Urd)</t>
  </si>
  <si>
    <t>C11 H17 O2 P S_ppm:2.3_Ifit:38MatchedIso.:2; C11 H19 P3_ppm:-2.92_Ifit:75MatchedIso.:2; C9 H12 N2 O6_ppm:-1.18_Ifit:85MatchedIso.:4</t>
  </si>
  <si>
    <t>67032949_:2,2'-{[(2Z)-2-Methyl-1,4-dioxo-2-butene-1,4-diyl]diimino}diacetic acid (non-preferred name)_ppm:0_mzLogicScore:23; 67030473_:3-(beta-D-Arabinofuranosyl)-2,4(1H,3H)-pyrimidinedione_ppm:0_mzLogicScore:51; 67152888_:3-(alpha-D-Xylofuranosyl)-2,4(1H,3H)-pyrimidinedione_ppm:0_mzLogicScore:51; 65793235_:Dimethyl 5-cyano-2-methoxy-1,2-oxazolidine-3,3-dicarboxylate_ppm:0_mzLogicScore:23; 20080154_:3-Nitro-1-pentofuranosyl-1H-pyrrole_ppm:0_mzLogicScore:46; 67025144_:3-(alpha-D-Arabinopyranosyl)-2,4(1H,3H)-pyrimidinedione_ppm:0_mzLogicScore:48; 67025689_:4-(2-Amino-2-carboxy-2-methoxyethyl)-5-methyl-1,2-oxazole-3-carboxylic acid_ppm:0_mzLogicScore:29; 67492990_:Trimethyl (4S,5R)-4,5-dihydro-1H-pyrazole-3,4,5-tricarboxylate_ppm:0_mzLogicScore:23; 67152952_:3-(D-Xylofuranosyl)-2,4(1H,3H)-pyrimidinedione_ppm:0_mzLogicScore:51; 65791593_:3-(D-Arabinopyranosyl)-2,4(1H,3H)-pyrimidinedione_ppm:0_mzLogicScore:48; 109383_:1-Pentofuranosyl-2(1H)-pyrazinone 4-oxide_ppm:0_mzLogicScore:45; 29303471_:3-(D-Arabinofuranosyl)-2,4(1H,3H)-pyrimidinedione_ppm:0_mzLogicScore:51; 523899_:[(5-Methyl-3,6-dioxo-2-piperazinyl)methyl]malonic acid_ppm:0_mzLogicScore:29; 5454202_:1-(beta-D-Arabinopyranosyl)-2,4(1H,3H)-pyrimidinedione_ppm:0_mzLogicScore:55; 65792405_:(5S)-2,5-Anhydro-5-(2,4-dioxo-1,2,3,4-tetrahydro-5-pyrimidinyl)-D-arabinitol_ppm:0_mzLogicScore:54; 9239771_:1-(beta-D-Xylofuranosyl)-2,4(1H,3H)-pyrimidinedione_ppm:0_mzLogicScore:57; 327659_:1,4-Anhydro-1-(4-carbamoyl-1,3-oxazol-2-yl)pentitol_ppm:0_mzLogicScore:35; 19951537_:1beta-D-Arabinofuranosyluracil_ppm:0_mzLogicScore:57; 23992801_:1-[(2xi)-beta-D-threo-Pentofuranosyl]-2,4(1H,3H)-pyrimidinedione_ppm:0_mzLogicScore:57; 5415645_:1-(beta-L-Xylofuranosyl)-2,4(1H,3H)-pyrimidinedione_ppm:0_mzLogicScore:57; 345099_:2-[(2,4,6-Trioxotetrahydro-1(2H)-pyrimidinyl)methoxy]ethyl acetate_ppm:0_mzLogicScore:40; 259675_:1,4-Anhydro-1-(2,4-dioxo-1,2,3,4-tetrahydro-5-pyrimidinyl)pentitol_ppm:0_mzLogicScore:54; 224531_:1-(2-Deoxypentofuranosyl)-5-hydroxy-2,4(1H,3H)-pyrimidinedione_ppm:0_mzLogicScore:55; 87231_:2'-Deoxy-5-hydroxyuridine_ppm:0_mzLogicScore:55; 111586_:3-[3-(Carboxymethoxy)-5-methyl-1,2-oxazol-4-yl]alanine_ppm:0_mzLogicScore:25; 17305_:YQ8818000_ppm:0_mzLogicScore:57; 14319_:pseudouridine_ppm:0_mzLogicScore:54; 5807_:Uridine_ppm:0_mzLogicScore:57; 1144_:1-Pentofuranosyl-2,4(1H,3H)-pyrimidinedione_ppm:0_mzLogicScore:57</t>
  </si>
  <si>
    <t>Uridine (Urd),ΔRT:-1.07</t>
  </si>
  <si>
    <t>Highest in E+, but in all samples</t>
  </si>
  <si>
    <t>C6 H6 N2 O2</t>
  </si>
  <si>
    <t>Urocanic acid</t>
  </si>
  <si>
    <t>C6 H6 N2 O2_ppm:-2.29_Ifit:90MatchedIso.:3</t>
  </si>
  <si>
    <t>Nicotinamide 1-oxide_score:75; 5-Aminonicotinic acid_score:76.3; 6-Aminonicotinic acid_score:78.2; 2-Aminonicotinic acid_score:83.9; 4-Aminonicotinic acid_score:85.5; Urocanic acid_score:86.4</t>
  </si>
  <si>
    <t>Urocanic acid_score:76.2</t>
  </si>
  <si>
    <t>67027757_:5-(Diazomethyl)-4-methyl-3(2H)-furanone_ppm:0_mzLogicScore:20; 67027691_:3-(3-Oxo-3H-pyrazol-5-yl)propanal_ppm:0_mzLogicScore:22; 67027985_:1-Oxa-7,8-diazaspiro[4.4]nona-2,6-dien-4-one_ppm:0_mzLogicScore:17; 67030048_:4-(2-Oxopropyl)-3H-pyrazol-3-one_ppm:0_mzLogicScore:20; 67028962_:1-(6-Oxa-2,3-diazabicyclo[3.1.0]hexa-1,4-dien-4-yl)-1-propanone_ppm:0_mzLogicScore:18; 13273364_:1H-1,2-Diazepine-1-carboxylic acid_ppm:0_mzLogicScore:22; 65792457_:1-(Acryloyloxy)-1H-imidazole_ppm:0_mzLogicScore:25; 67172958_:3-Oxo-3-(1H-pyrazol-1-yl)propanal_ppm:0_mzLogicScore:20; 67176268_:5H-[1,3]Oxazolo[3,2-b]pyridazin-2(3H)-one_ppm:0_mzLogicScore:22; 67497785_:4-Vinyl-1H-pyrazole-3-carboxylic acid_ppm:0_mzLogicScore:24; 67160583_:4,6a-Dihydropyrrolo[3,4-c]pyrrole-1,3(2H,3aH)-dione_ppm:0_mzLogicScore:19; 67155275_:[(E)-3-Pyridinylmethylene]azinic acid_ppm:0_mzLogicScore:48; 45652133_:3-(1H-Pyrazol-3-yl)acrylic acid_ppm:0_mzLogicScore:26; 13483582_:2-(1H-Imidazol-4-yl)acrylic acid_ppm:0_mzLogicScore:26; 62814434_:2-[(E)-(Hydroxyimino)methyl]-3-pyridinol_ppm:0_mzLogicScore:42; 62868246_:(1Z,2E)-N,N'-Dihydroxy-3,5-cyclohexadiene-1,2-diimine_ppm:0_mzLogicScore:15; 67028929_:3-(3-Oxo-3H-pyrazol-4-yl)propanal_ppm:0_mzLogicScore:20; 57559210_:3-(1h-imidazol-2-yl)acrylic acid_ppm:0_mzLogicScore:28; 45403178_:1-Vinyl-1H-pyrazole-3-carboxylic acid_ppm:0_mzLogicScore:23; 53623294_:3-(1H-Pyrazol-4-yl)acrylic acid_ppm:0_mzLogicScore:28; 492585_:3-(2-Oxo-2,3-dihydro-1,3-oxazol-5-yl)propanenitrile_ppm:0_mzLogicScore:19; 66425160_:2-Diazo-3,5-cyclohexadiene-1,3-diol_ppm:0_mzLogicScore:20; 28571164_:1-Methyl-1H-pyrazole-3,5-dicarbaldehyde_ppm:0_mzLogicScore:20; 15663607_:2-Pyrimidinyl acetate_ppm:0_mzLogicScore:31; 307765_:N-Hydroxy-2-nitrosoaniline_ppm:0_mzLogicScore:34; 13353686_:2,3-Diamino-1,4-benzoquinone_ppm:0_mzLogicScore:21; 9237602_:2-Diazonio-3-oxo-1-cyclohexen-1-olate_ppm:0_mzLogicScore:21; 23254692_:N,N'-Dihydroxy-2,5-cyclohexadiene-1,4-diimine_ppm:0_mzLogicScore:14; 924839_:1-Vinyl-1H-pyrazole-5-carboxylic acid_ppm:0_mzLogicScore:25; 149543_:4-Methoxylonchocarpin_ppm:0_mzLogicScore:24; 23978382_:5-Acetyl-2(1H)-pyrimidinone_ppm:0_mzLogicScore:20; 304265_:2-(Nitromethyl)pyridine_ppm:0_mzLogicScore:43; 55135_:N-Nitroaniline_ppm:0_mzLogicScore:34; 21159453_:2043234_ppm:0_mzLogicScore:14; 7451_:N-Hydroxy-4-nitrosoaniline_ppm:0_mzLogicScore:35; 13707185_:3-(1H-Imidazol-2-yl)-acrylic acid_ppm:0_mzLogicScore:28; 11511186_:(Oxido-lambda~5~-azanyl)(3-pyridinyl)methanone_ppm:0_mzLogicScore:57; 144517_:2,5-Diamino-p-benzoquinone_ppm:0_mzLogicScore:21; 381178_:1-Vinyl-2,4(1H,3H)-pyrimidinedione_ppm:0_mzLogicScore:23; 1145_:Urocanic acid_ppm:0_mzLogicScore:30; 1266070_:cis-UCA_ppm:0_mzLogicScore:30; 474327_:(2,5-Dioxo-1-pyrrolidinyl)acetonitrile_ppm:0_mzLogicScore:20; 11633191_:4-Hydroxynicotinamide_ppm:0_mzLogicScore:57; 226650_:2-Oxo-1,2-dihydro-3-pyridinecarboxamide_ppm:0_mzLogicScore:57; 129974_:2-pyridinehydroxamic acid_ppm:0_mzLogicScore:43; 23028_:DAC_ppm:0_mzLogicScore:24; 22753751_:1-Vinyl-1H-pyrazole-4-carboxylic acid_ppm:0_mzLogicScore:24; 65783_:Isonicotinohydroxamic acid_ppm:0_mzLogicScore:43; 8343_:1-Hydroxy-2-oxo-1-phenylhydrazine_ppm:0_mzLogicScore:34; 472808_:4-Oxo-4,5,6,7-tetrahydrobenzofurazan_ppm:0_mzLogicScore:17; 64346_:Nicoxamat_ppm:0_mzLogicScore:57; 89715_:5-vinyluracil_ppm:0_mzLogicScore:23; 14500843_:5-Methyl-2-pyrimidinecarboxylic acid_ppm:0_mzLogicScore:37; 65757_:6-Oxo-1,6-dihydro-3-pyridinecarboxamide_ppm:0_mzLogicScore:57; 263740_:2-Nitro-6-picoline_ppm:0_mzLogicScore:45; 14373453_:2-Pyrazine acetic acid_ppm:0_mzLogicScore:37; 10707085_:P-BENZOQUINONE DIOXIME_ppm:0_mzLogicScore:14; 13523476_:2-Pyrimidinylacetic acid_ppm:0_mzLogicScore:31; 10437212_:Methyl 4-pyridazinecarboxylate_ppm:0_mzLogicScore:48; 79029_:2-nitro-4-picoline_ppm:0_mzLogicScore:45; 63461_:3-Hydroxypicolinamide_ppm:0_mzLogicScore:42; 223611_:2-nitro-5-picoline_ppm:0_mzLogicScore:50; 14014680_:5-Pyrimidineaceticacid_ppm:0_mzLogicScore:38; 65522_:Oxynicotinamide_ppm:0_mzLogicScore:57; 413594_:6-Methyl-2-pyrazinecarboxylic acid_ppm:0_mzLogicScore:47; 490501_:2-nitro-3-picoline_ppm:0_mzLogicScore:49; 455192_:4-Methyl-3-nitropyridine_ppm:0_mzLogicScore:43; 89281_:4-Nitro-2-picoline_ppm:0_mzLogicScore:42; 291743_:2-Methyl-3-nitropyridine_ppm:0_mzLogicScore:44; 65523_:Methyl pyrazinoate_ppm:0_mzLogicScore:47; 2073444_:5-Nitro-2-picoline_ppm:0_mzLogicScore:44; 312217_:6-Aminopicolinic acid_ppm:0_mzLogicScore:47; 66470_:3-Amino-2-pyridinecarboxylic acid_ppm:0_mzLogicScore:45; 283264_:4-Aminonicotinic acid_ppm:0_mzLogicScore:61; 109495_:5-Methyl-2-pyrazinecarboxylic acid_ppm:0_mzLogicScore:47; 245055_:2-amino-4-carboxypyridine_ppm:0_mzLogicScore:48; 65762_:2-Aminonicotinic acid_ppm:0_mzLogicScore:63; 7145_:3-Nitroaniline_ppm:0_mzLogicScore:35; 314519_:5-Ammonionicotinate_ppm:0_mzLogicScore:62; 404433_:3-Aminoisonicotinic acid_ppm:0_mzLogicScore:46; 13853943_:2-Nitroaniline_ppm:0_mzLogicScore:35; 17469_:6-Aminonicotinic acid_ppm:0_mzLogicScore:62; 643824_:Urocanic acid_ppm:0_mzLogicScore:30; 13846959_:4-Nitroaniline_ppm:0_mzLogicScore:35</t>
  </si>
  <si>
    <t>~same in all Rxes; really high peak for E+ for one peak</t>
  </si>
  <si>
    <t>Valine</t>
  </si>
  <si>
    <t>C5 H11 N O2_ppm:-2.93_Ifit:54MatchedIso.:5</t>
  </si>
  <si>
    <t>2-(Methylamino)isobutyric acid_score:98.2; Valine_score:99.1; L-Valine_score:99.2</t>
  </si>
  <si>
    <t>67036086_:3-Methyl-3-nitroso-2-butanol_ppm:0_mzLogicScore:NA; 67024886_:5-Ethoxy-1,3-oxazolidine_ppm:0_mzLogicScore:NA; 14455654_:2,6-Piperidinediol_ppm:0_mzLogicScore:NA; 67031483_:1-Piperidinol 1-oxide_ppm:0_mzLogicScore:NA; 10814156_:2-(1,3-Dioxolan-4-yl)ethanamine_ppm:0_mzLogicScore:NA; 476893_:2-Methoxy-N-methylpropanamide_ppm:0_mzLogicScore:NA; 9139677_:(2S,3S,4R)-2-Methyl-3,4-pyrrolidinediol_ppm:0_mzLogicScore:NA; 472206_:N-Methoxymethyl-N-methylacetamide_ppm:0_mzLogicScore:NA; 11500213_:1,2-Piperidinediol_ppm:0_mzLogicScore:NA; 456989_:2,2-Dimethylpropyl nitrite_ppm:0_mzLogicScore:NA; 2986768_:Diethylcarbamic acid_ppm:0_mzLogicScore:NA; 2292237_:Butylcarbamic acid_ppm:0_mzLogicScore:NA; 5037194_:(3R)-4-ammonio-3-methylbutanoate_ppm:0_mzLogicScore:NA; 459827_:Propyl methylcarbamate_ppm:0_mzLogicScore:NA; 11291305_:3-hydroxyprolinol_ppm:0_mzLogicScore:NA; 32037811_:1-(1,3-Dioxan-4-yl)methanamine_ppm:0_mzLogicScore:NA; 4532743_:(2Z)-3-Hydroxy-3-methyl-2-butanone oxime_ppm:0_mzLogicScore:NA; 10398213_:2-(Aminomethyl)butanoic acid_ppm:0_mzLogicScore:NA; 14355416_:3,5-Piperidinediol_ppm:0_mzLogicScore:NA; 476688_:2-Hydroxy-N,2-dimethylpropanamide_ppm:0_mzLogicScore:NA; 494114_:MFCD03376923_ppm:0_mzLogicScore:NA; 85032_:Ethylurethan_ppm:0_mzLogicScore:NA; 2282480_:2-Methyl-2-nitrobutane_ppm:0_mzLogicScore:NA; 10734734_:4-(Hydroxymethyl)-3-pyrrolidinol_ppm:0_mzLogicScore:NA; 471786_:3-Amino-2-methylbutanoic acid_ppm:0_mzLogicScore:NA; 809131_:(2S)-4-Amino-2-methylbutanoic acid_ppm:0_mzLogicScore:NA; 90950_:N-Hydroxy-N-methylbutanamide_ppm:0_mzLogicScore:NA; 128580_:2-Nitropentane_ppm:0_mzLogicScore:NA; 809132_:(2R)-4-Amino-2-methylbutanoic acid_ppm:0_mzLogicScore:NA; 212868_:tert-Pentyl nitrite_ppm:0_mzLogicScore:NA; 8255920_:(3R,4R)-4-(Hydroxymethyl)-3-pyrrolidinol_ppm:0_mzLogicScore:NA; 10175616_:N-Ethyl-L-alanine_ppm:0_mzLogicScore:NA; 118604_:N-Hydroxypentanamide_ppm:0_mzLogicScore:NA; 18781888_:(3R,5S)-5-(Hydroxymethyl)-3-pyrrolidinol_ppm:0_mzLogicScore:NA; 74293_:Isopropyl methylcarbamate_ppm:0_mzLogicScore:NA; 2778160_:4-ammonio-3-methylbutanoate_ppm:0_mzLogicScore:NA; 11828_:3-Nitropentane_ppm:0_mzLogicScore:NA; 202118_:4-Morpholinylmethanol_ppm:0_mzLogicScore:NA; 4517377_:3-Hydroxy-3-methyl-2-butanone Oxime_ppm:0_mzLogicScore:NA; 9216068_:N-Me-Ala-OMe_ppm:0_mzLogicScore:NA; 133105_:Methyl 2-aminobutyrate_ppm:0_mzLogicScore:NA; 291474_:MFCD00025539_ppm:0_mzLogicScore:NA; 267989_:N-Hydroxy-2,2-dimethylpropanamide_ppm:0_mzLogicScore:NA; 10467910_:Isopropyl glycinate_ppm:0_mzLogicScore:NA; 2645218_:3,4-Piperidinediol_ppm:0_mzLogicScore:NA; 27268440_:2-Amino-1,5-anhydro-2,4-dideoxypentitol_ppm:0_mzLogicScore:NA; 15475664_:2-Methyl-3-(methylamino)propanoic acid_ppm:0_mzLogicScore:NA; 366795_:N-Propylglycine_ppm:0_mzLogicScore:NA; 393202_:PIPERIDINE-3,4-DIOL_ppm:0_mzLogicScore:NA; 62604_:3-Methyl-1-nitrobutane_ppm:0_mzLogicScore:NA; 8117748_:2-(Methylamino)butanoic acid_ppm:0_mzLogicScore:NA; 10508_:MFCD00025466_ppm:0_mzLogicScore:NA; 3078697_:MFCD13176172_ppm:0_mzLogicScore:NA; 471763_:2-Methylaminomethyl-1,3-Dioxolane_ppm:0_mzLogicScore:NA; 2988141_:4-Amino-2-methylbutanoic acid_ppm:0_mzLogicScore:NA; 54168_:2-(3-OXAZOLIDINE)ETHANOL_ppm:0_mzLogicScore:NA; 193762_:4-AMINOVALERIC ACID_ppm:0_mzLogicScore:NA; 3397160_:Methyl 2-methylalaninate_ppm:0_mzLogicScore:NA; 68977_:Ethyl L-alaninate_ppm:0_mzLogicScore:NA; 78967_:Propionylaminoethanol_ppm:0_mzLogicScore:NA; 88526_:2-Hydroxy-N,N-dimethylpropanamide_ppm:0_mzLogicScore:NA; 12187_:MFCD01738220_ppm:0_mzLogicScore:NA; 73599_:Methyl N,N-dimethylglycinate_ppm:0_mzLogicScore:NA; 21169672_:(R)-3-Amino-valeric acid_ppm:0_mzLogicScore:NA; 62449_:Ethyl alaninate_ppm:0_mzLogicScore:NA; 191367_:506508_ppm:0_mzLogicScore:NA; 471655_:3-Hydroxy-N,N-dimethylpropanamide_ppm:0_mzLogicScore:NA; 8686244_:PMOx_ppm:0_mzLogicScore:NA; 9962964_:N,N-Dimethylalanine_ppm:0_mzLogicScore:NA; 17580_:Methyl 4-aminobutanoate_ppm:0_mzLogicScore:NA; 86527_:Ethyl N-methylglycinate_ppm:0_mzLogicScore:NA; 4589713_:N,N-Dimethyl-L-alanine_ppm:0_mzLogicScore:NA; 371693_:Ethyl beta-alaninate_ppm:0_mzLogicScore:NA; 86426_:2,2-dimethyl-beta-alanine_ppm:0_mzLogicScore:NA; 63869_:4-methylaminobutyric acid_ppm:0_mzLogicScore:NA; 11695_:Ethyl ethylcarbamate_ppm:0_mzLogicScore:NA; 209512_:N,N-Dimethyl-beta-alanine_ppm:0_mzLogicScore:NA; 5342127_:Isovaline_ppm:0_mzLogicScore:NA; 11271826_:3-Aminopentanoic acid_ppm:0_mzLogicScore:NA; 2977668_:1,4-dioxan-2-ylmethanamine_ppm:0_mzLogicScore:NA; 2738191_:2-Morpholinylmethanol_ppm:0_mzLogicScore:NA; 2041665_:3-Amino-3-methylbutanoic acid_ppm:0_mzLogicScore:NA; 2006992_:D-Isovaline_ppm:0_mzLogicScore:NA; 11108_:EZ0175000_ppm:0_mzLogicScore:NA; 85483_:Isovaline_ppm:0_mzLogicScore:NA; 4315796_:2-(Aminooxy)tetrahydro-2H-pyran_ppm:0_mzLogicScore:NA; 388660_:D-(-)-norvaline_ppm:0_mzLogicScore:NA; 7762_:Iso-Amyl nitrite_ppm:0_mzLogicScore:NA; 74032_:N-methylmorpholine-N-oxide_ppm:0_mzLogicScore:NA; 70313_:Boc-amide_ppm:0_mzLogicScore:NA; 801_:DL-Norvaline_ppm:0_mzLogicScore:NA; 58608_:L-Norvaline_ppm:0_mzLogicScore:NA; 135_:5-AVA_ppm:0_mzLogicScore:NA; 68242_:MeAIB_ppm:0_mzLogicScore:NA; 64635_:D-(-)-Valine_ppm:0_mzLogicScore:NA; 9632_:n-Pentyl nitrite_ppm:0_mzLogicScore:NA; 1148_:DL-Valine_ppm:0_mzLogicScore:NA; 242_:trimethylglycine_ppm:0_mzLogicScore:NA; 6050_:L-(+)-Valine_ppm:0_mzLogicScore:NA</t>
  </si>
  <si>
    <t>Valine,ΔRT:-0.96</t>
  </si>
  <si>
    <t>~same in all Rxes; up in one E+ rep</t>
  </si>
  <si>
    <t>C5 H4 N4 O2</t>
  </si>
  <si>
    <t>Xanthine</t>
  </si>
  <si>
    <t>C5 H4 N4 O2_ppm:-0.96_Ifit:96MatchedIso.:3</t>
  </si>
  <si>
    <t>Xanthine_score:68.1</t>
  </si>
  <si>
    <t>9301575_:2-Methyl-4-nitro-1H-imidazole-5-carbonitrile_ppm:0_mzLogicScore:NA; 7705230_:3-Nitro-1-(2-propyn-1-yl)-1H-1,2,4-triazole_ppm:0_mzLogicScore:NA; 514905_:1H-Pyrazolo[3,4-d]pyrimidine-3,4(2H,5H)-dione_ppm:0_mzLogicScore:NA; 10565250_:hypoxanthine 3-oxide_ppm:0_mzLogicScore:NA; 75116_:1H-purine-2,8(3H,7H)-dione_ppm:0_mzLogicScore:NA; 10571693_:pyrazolo[1,5-a][1,3,5]triazine-2,4-diol_ppm:0_mzLogicScore:NA; 466838_:1-Methyl-4-nitro-1H-pyrazole-3-carbonitrile_ppm:0_mzLogicScore:NA; 193562_:5,6-Dihydro-1H-imidazo[4,5-d]pyridazine-4,7-dione_ppm:0_mzLogicScore:NA; 75117_:7H-Purine-6,8-diol_ppm:0_mzLogicScore:NA; 4483_:Oxypurinol_ppm:0_mzLogicScore:NA; 1151_:Xanthine_ppm:0_mzLogicScore:NA</t>
  </si>
  <si>
    <t>C10 H7 N O4</t>
  </si>
  <si>
    <t>Xanthurenic acid</t>
  </si>
  <si>
    <t>C10 H7 N O4_ppm:-2.33_Ifit:58MatchedIso.:3</t>
  </si>
  <si>
    <t>2-[3-({5-[2-Methyl-6-(trifluoromethyl)pyridin-3-yl]-1,3,4-oxadiazol-2-yl}thio)propyl]-1H-isoindole-1,3(2H)-dione_simScore:76.3; N-Acetyl-DL-tryptophan_simScore:79.6; 6-Methyl-5,7,8,15-tetrahydrobis[1,3]benzodioxolo[5,6-c:5',6'-g]azecin-14(6H)-one_simScore:80.3; 3-{4-[(4-Fluorophenyl)sulfonyl]piperazino}-4H-chromen-4-one_simScore:80.8; (1S,19R)-8,10-Dioxa-4,17-diazaheptacyclo[15.4.3.01,18 04,19 05,13 07,11 014,19]tetracosa-5(13),6,11,22-tetraen-3-one_simScore:82.3; L-Tryptophan_simScore:89.1; Indole-3-acrylic acid_score:82.1; Xanthurenic acid_score:90.6; trans-3-Indoleacrylic acid_score:92.7; D-(+)-Tryptophan_score:96.8; DL-Tryptophan_score:97.1</t>
  </si>
  <si>
    <t>67154580_:7-Hydroxy-4-methyl-8-nitroso-2H-chromen-2-one_ppm:0_mzLogicScore:39; 67153212_:5,8-Dihydroxy-2-imino-2,3-dihydro-1,4-naphthalenedione_ppm:0_mzLogicScore:45; 67024695_:4,6-Dihydroxy-2-methyl-5,8-quinolinedione_ppm:0_mzLogicScore:33; 67172433_:3-Hydroperoxy-8-nitroso-1-naphthol_ppm:0_mzLogicScore:31; 67497756_:5-Methyl-7-nitro-1-benzofuran-2-carbaldehyde_ppm:0_mzLogicScore:36; 67497230_:6-Hydroxy-4-methyl-7-nitroso-2H-chromen-2-one_ppm:0_mzLogicScore:39; 32686129_:Oxo(2-oxo-2,3-dihydro-1H-indol-3-yl)acetic acid_ppm:0_mzLogicScore:45; 529876_:7-Methyl-6H-[1,3]dioxolo[4,5-e]isoindole-6,8(7H)-dione_ppm:0_mzLogicScore:35; 57474458_:3-Methyl-7-nitro-1H-isochromen-1-one_ppm:0_mzLogicScore:35; 529914_:6-Methyl-5H-[1,3]dioxolo[4,5-f]isoindole-5,7(6H)-dione_ppm:0_mzLogicScore:33; 8663846_:1H-Indole-5,6-dicarboxylic acid_ppm:0_mzLogicScore:42; 525553_:1-Hydroxy-2-oxo-1,2-dihydro-3-quinolinecarboxylic acid_ppm:0_mzLogicScore:38; 460167_:2-Propynyl 4-nitrobenzoate_ppm:0_mzLogicScore:33; 134787_:N-Hydroxy-4-oxo-4H-chromene-2-carboxamide_ppm:0_mzLogicScore:38; 529873_:3-Methyl-7-nitro-4H-chromen-4-one_ppm:0_mzLogicScore:40; 10493236_:7-Amino-2-oxo-2H-chromene-3-carboxylic acid_ppm:0_mzLogicScore:36; 14089397_:6,7-Dihydroxy-3-isoquinolinecarboxylic acid_ppm:0_mzLogicScore:30; 5044095_:1,2-Di(2-furyl)-2-(hydroxyimino)ethanone_ppm:0_mzLogicScore:24; 115497_:1-(3,4-Dihydroxyphenyl)-1H-pyrrole-2,5-dione_ppm:0_mzLogicScore:35; 334535_:2-Amino-5,8-dihydroxy-1,4-naphthoquinone_ppm:0_mzLogicScore:40; 10477361_:3,4-Dihydroxy-2-quinolinecarboxylic acid_ppm:0_mzLogicScore:30; 27286995_:8-Hydroxy-2-oxo-1,2-dihydro-4-quinolinecarboxylic acid_ppm:0_mzLogicScore:42; 2331878_:2,4-Dioxo-1,2,3,4-tetrahydro-3-quinolinecarboxylic acid_ppm:0_mzLogicScore:46; 232055_:MFCD05861576_ppm:0_mzLogicScore:36; 233368_:2-Acetoxy-1H-isoindole-1,3(2H)-dione_ppm:0_mzLogicScore:31; 389622_:6-Hydroxykynurenic acid_ppm:0_mzLogicScore:45; 10655544_:2-hydroxy-4-quinolone-3-carboxylic acid_ppm:0_mzLogicScore:47; 11394184_:1H-Indole-2,3-dicarboxylic acid_ppm:0_mzLogicScore:45; 453597_:1-(5-Nitro-benzofuran-2-yl)-ethanone_ppm:0_mzLogicScore:36; 39553_:(2,3-DIOXO-2,3-DIHYDRO-INDOL-1-YL)-ACETIC ACID_ppm:0_mzLogicScore:43; 19600_:NR3439000_ppm:0_mzLogicScore:32; 5497_:Xanthurenic acid_ppm:0_mzLogicScore:30</t>
  </si>
  <si>
    <t>C8 H17 N O2</t>
  </si>
  <si>
    <t>α-Aminocaprylic acid</t>
  </si>
  <si>
    <t>C8 H17 N O2_ppm:-2.09_Ifit:95MatchedIso.:2</t>
  </si>
  <si>
    <t>DL-α-Aminocaprylic acid_score:91.2</t>
  </si>
  <si>
    <t>67028571_:2-(Aminomethyl)-1,5-anhydro-2,4-dideoxy-5,5-dimethyl-D-erythro-pentitol_ppm:0_mzLogicScore:23; 67030018_:(2,2-Dimethylpropyl)ethylcarbamic acid_ppm:0_mzLogicScore:13; 67034073_:3-(Diethylamino)-2-hydroxybutanal_ppm:0_mzLogicScore:17; 11380147_:7-Aminooctanoic acid_ppm:0_mzLogicScore:38; 67036921_:2-(Aminooxy)-4-pentyloxetane_ppm:0_mzLogicScore:31; 66424934_:4-Nitroso-1-octanol_ppm:0_mzLogicScore:34; 67176574_:4-Amino-2-propylpentanoic acid_ppm:0_mzLogicScore:30; 10677383_:2-(Trimethylammonio)pentanoate_ppm:0_mzLogicScore:30; 61443845_:2,5-Anhydro-1,3,6-trideoxy-1-(dimethylamino)-D-ribo-hexitol_ppm:0_mzLogicScore:23; 66738141_:1-Amino-2-hydroxy-3-octanone_ppm:0_mzLogicScore:30; 22236695_:2-(2-Aminoethyl)-4-methylpentanoic acid_ppm:0_mzLogicScore:25; 476114_:N-(6-Hydroxy-3-hexanyl)acetamide_ppm:0_mzLogicScore:25; 9473098_:(Triethylammonio)acetate_ppm:0_mzLogicScore:17; 28896549_:2-Methoxy-N-(3-methylbutyl)acetamide_ppm:0_mzLogicScore:17; 24223147_:3-Amino-2-propylpentanoic acid_ppm:0_mzLogicScore:25; 456650_:Methyl N-methylleucinate_ppm:0_mzLogicScore:30; 11215114_:6-(Dimethylamino)hexanoic acid_ppm:0_mzLogicScore:30; 4366810_:Ethyl (3-methylbutyl)carbamate_ppm:0_mzLogicScore:17; 493849_:2-Hydroxy-N,2,3,3-tetramethylbutanamide_ppm:0_mzLogicScore:17; 11344894_:2-Amino-6-methylheptanoic acid_ppm:0_mzLogicScore:38; 27041490_:2-Ethyl-2-(ethylamino)butanoic acid_ppm:0_mzLogicScore:25; 9943532_:N,N-Dimethyl-L-isoleucine_ppm:0_mzLogicScore:30; 500040_:N,N-Dimethylleucine_ppm:0_mzLogicScore:30; 24033590_:N,N-Diethyl-2-methylalanine_ppm:0_mzLogicScore:21; 284473_:3-(2-Methyl-2-propanyl)-1,5,3-dioxazepane_ppm:0_mzLogicScore:12; 2040004_:Hexyl glycinate_ppm:0_mzLogicScore:25; 24033593_:2-(Diethylamino)butanoic acid_ppm:0_mzLogicScore:25; 13914142_:N-(6-Hydroxyhexyl)acetamide_ppm:0_mzLogicScore:25; 9833065_:N,N-Dimethyl-L-leucine_ppm:0_mzLogicScore:30; 486091_:N-(hexanoyl)ethanolamine_ppm:0_mzLogicScore:25; 3378519_:Methyl hexylcarbamate_ppm:0_mzLogicScore:25; 111746_:2-Ethyl-2,4,4-trimethyl-1,3-oxazolidin-3-ol_ppm:0_mzLogicScore:15; 387063_:Ethyl 2-amino-2-ethylbutanoate_ppm:0_mzLogicScore:25; 86468_:Amylurethane_ppm:0_mzLogicScore:21; 494186_:Methyl diisopropylcarbamate_ppm:0_mzLogicScore:13; 465164_:Ethyl norleucinate_ppm:0_mzLogicScore:34; 74533_:2-(Diethylamino)ethyl acetate_ppm:0_mzLogicScore:13; 11881_:Octyl nitrite_ppm:0_mzLogicScore:34; 191376_:2,2,4-Trimethyl-4-nitropentane_ppm:0_mzLogicScore:21; 120222_:MFCD00154215_ppm:0_mzLogicScore:30; 5034639_:Ethyl L-isoleucinate_ppm:0_mzLogicScore:30; 486475_:Ethyl isoleucinate_ppm:0_mzLogicScore:30; 111956_:(3R)-3-(Aminomethyl)-5-methylhexanoic acid_ppm:0_mzLogicScore:30; 107167_:J4R1U8EA8D_ppm:0_mzLogicScore:12; 8411515_:N,N-Dipropylglycine_ppm:0_mzLogicScore:17; 68352_:Ethyl N,N-diethylglycinate_ppm:0_mzLogicScore:17; 88299_:MFCD00006506_ppm:0_mzLogicScore:19; 189974_:Methyl N,N-diethyl-beta-alaninate_ppm:0_mzLogicScore:17; 5383291_:2-Methyl-2-propanyl 4-aminobutanoate_ppm:0_mzLogicScore:21; 2416097_:N,N-Diisopropylglycine_ppm:0_mzLogicScore:17; 365712_:2-Ethylnorleucine_ppm:0_mzLogicScore:34; 260867_:3-Aminooctanoic acid_ppm:0_mzLogicScore:38; 360070_:Ethyl 6-aminohexanoate_ppm:0_mzLogicScore:30; 68472_:Ethyl L-leucinate_ppm:0_mzLogicScore:30; 88292_:2-Propylnorvaline_ppm:0_mzLogicScore:30; 2015510_:3-Amino-4-ethylhexanoic acid_ppm:0_mzLogicScore:30; 139175_:Ethyl leucinate_ppm:0_mzLogicScore:30; 22293_:Oct HA_ppm:0_mzLogicScore:34; 62727_:RH0365500_ppm:0_mzLogicScore:42; 59474_:1756493_ppm:0_mzLogicScore:38; 3902475_:Pregabalin solution_ppm:0_mzLogicScore:30; 4589156_:Pregabalin_ppm:0_mzLogicScore:30</t>
  </si>
  <si>
    <t>Highest in C; present in E- and E+</t>
  </si>
  <si>
    <t>C10 H7 N O3</t>
  </si>
  <si>
    <t>α-Cyano-3-hydroxycinnamic acid</t>
  </si>
  <si>
    <t>C10 H7 N O3_ppm:-1.49_Ifit:80MatchedIso.:3</t>
  </si>
  <si>
    <t>Kynurenic acid_score:83.5; α-Cyano-3-hydroxycinnamic acid_score:89.1</t>
  </si>
  <si>
    <t>67032194_:5-Hydroxy-2-imino-2,3-dihydro-1,4-naphthalenedione_ppm:0_mzLogicScore:40; 67030440_:4-Acryloyl-1,3-benzoxazol-2(3H)-one_ppm:0_mzLogicScore:41; 67026913_:7-Amino-2-oxo-2H-chromene-3-carbaldehyde_ppm:0_mzLogicScore:49; 67173087_:7H-Furo[2,3-f][1,3]benzoxazin-3(2H)-one_ppm:0_mzLogicScore:36; 67174636_:(3E)-3-(Aminomethylene)-2H-chromene-2,4(3H)-dione_ppm:0_mzLogicScore:36; 67495486_:3-Oxo-2,3-dihydro-2-quinolinecarboxylic acid_ppm:0_mzLogicScore:21; 67490268_:(1Z)-4-Hydroxy-1-(hydroxyimino)-2(1H)-naphthalenone_ppm:0_mzLogicScore:45; 67167326_:(4E)-4-(Hydroxyimino)-4H-chromene-2-carbaldehyde_ppm:0_mzLogicScore:34; 67165272_:2-[(Hydroxyamino)methylene]-1H-indene-1,3(2H)-dione_ppm:0_mzLogicScore:36; 29433479_:2-Quinolinecarboperoxoic acid_ppm:0_mzLogicScore:47; 62823862_:(4Z)-3-Hydroxy-4-(hydroxyimino)-1(4H)-naphthalenone_ppm:0_mzLogicScore:36; 62009122_:(2Z)-2-Cyano-3-(2-hydroxyphenyl)acrylic acid_ppm:0_mzLogicScore:56; 8300640_:(2E)-3-(4-Hydroxyphenyl)acryloyl cyanate_ppm:0_mzLogicScore:50; 494747_:2-[Methyl(oxido)-lambda~5~-azanylidene]-1H-indene-1,3(2H)-dione_ppm:0_mzLogicScore:37; 525893_:2-Oxo-2,3-dihydro-4-quinolinecarboxylic acid_ppm:0_mzLogicScore:27; 67034813_:4-Oxo-3,4-dihydro-3-quinolinecarboxylic acid_ppm:0_mzLogicScore:37; 11429133_:nitrophenylfuran_ppm:0_mzLogicScore:42; 28560569_:1,2,3-Trihydroxy-2H-indene-2-carbonitrile_ppm:0_mzLogicScore:18; 10551641_:3-Hydroxy-1H-1-benzazepine-2,5-dione_ppm:0_mzLogicScore:38; 10128348_:1-Nitronaphthalene-7,8-oxide_ppm:0_mzLogicScore:42; 10128346_:1-Nitronaphthalene-5,6-oxide_ppm:0_mzLogicScore:42; 10571646_:4-Oxo-4H-chromene-3-carboxamide_ppm:0_mzLogicScore:37; 4520566_:(4Z)-4-(Hydroxymethylene)-2-phenyl-1,3-oxazol-5(4H)-one_ppm:0_mzLogicScore:37; 494683_:4-Phenyl-2H-1,3-oxazine-2,6(3H)-dione_ppm:0_mzLogicScore:47; 3532284_:(2-Oxo-1,2-dihydro-3H-indol-3-ylidene)acetic acid_ppm:0_mzLogicScore:47; 9963411_:(2-Oxo-2H-indol-3-yl)acetic acid_ppm:0_mzLogicScore:24; 66000627_:(2E)-2-Cyano-3-hydroxy-3-phenylacrylic acid_ppm:0_mzLogicScore:58; 397631_:7-Methoxy-5,8-isoquinolinedione_ppm:0_mzLogicScore:30; 13472875_:4-Hydroxy-6-(3-pyridinyl)-2H-pyran-2-one_ppm:0_mzLogicScore:39; 4514680_:2-(Hydroxyamino)-1,4-naphthoquinone_ppm:0_mzLogicScore:36; 10445929_:2-Quinolinecarboxylic acid 1-oxide_ppm:0_mzLogicScore:47; 2871616_:MFCD00086850_ppm:0_mzLogicScore:44; 10695064_:2-Oxo-1(2H)-quinolinecarboxylic acid_ppm:0_mzLogicScore:45; 225721_:5-Hydroxy-4-phenyl-1H-pyrrole-2,3-dione_ppm:0_mzLogicScore:38; 4327821_:2-(3-Nitrophenyl)furan_ppm:0_mzLogicScore:42; 13076938_:5-Amino-8-hydroxy-1,4-naphthoquinone_ppm:0_mzLogicScore:40; 516516_:MFCD00222704_ppm:0_mzLogicScore:36; 813440_:3-Acryloyl-1,3-benzoxazol-2(3H)-one_ppm:0_mzLogicScore:36; 131710_:8-Hydroxy-2-oxo-1,2-dihydro-5-quinolinecarbaldehyde_ppm:0_mzLogicScore:48; 222349_:6-Methoxy-5,8-quinolinedione_ppm:0_mzLogicScore:34; 4483206_:1-Methyl-2,5,8(1H)-quinolinetrione_ppm:0_mzLogicScore:23; 20002538_:2-Amino-3-hydroxynaphthoquinone_ppm:0_mzLogicScore:36; 721295_:5-Nitro-2-naphthol_ppm:0_mzLogicScore:40; 44253544_:3-Hydroxy-6-quinolinecarboxylic acid_ppm:0_mzLogicScore:44; 717146_:4-Amino-2-oxo-2H-chromene-3-carbaldehyde_ppm:0_mzLogicScore:49; 10645297_:(2E)-3-(2-Cyano-4-hydroxyphenyl)acrylic acid_ppm:0_mzLogicScore:53; 4483316_:1-(3-Hydroxyphenyl)-1H-pyrrole-2,5-dione_ppm:0_mzLogicScore:36; 525890_:2-(4-Nitrophenyl)furan_ppm:0_mzLogicScore:42; 186084_:4-Oxo-4H-chromene-2-carboxamide_ppm:0_mzLogicScore:36; 14154923_:2,4-DIHYDROXY-3-FORMYLQUINOLINE_ppm:0_mzLogicScore:44; 7969870_:(2Z)-2-Cyano-3-(4-hydroxyphenyl)acrylic acid_ppm:0_mzLogicScore:57; 1363535_:MFCD00461449_ppm:0_mzLogicScore:38; 5261064_:3-[(E)-(Hydroxyimino)methyl]-4H-chromen-4-one_ppm:0_mzLogicScore:36; 169046_:3-Hydroxyquinaldic Acid_ppm:0_mzLogicScore:47; 4510073_:(2E)-2-Cyano-3-(3-hydroxyphenyl)acrylic acid_ppm:0_mzLogicScore:59; 107656_:2-Oxo-2H-chromene-3-carboxamide_ppm:0_mzLogicScore:50; 13732228_:2-Oxo-1,2-dihydro-7-quinolinecarboxylic acid_ppm:0_mzLogicScore:48; 3964487_:3-Formyl-1H-indole-2-carboxylic acid_ppm:0_mzLogicScore:47; 246565_:1-Oxo-1,2-dihydro-3-isoquinolinecarboxylic acid_ppm:0_mzLogicScore:49; 212667_:Acetylphthalimide_ppm:0_mzLogicScore:38; 8049_:MFCD01536959_ppm:0_mzLogicScore:41; 73750_:1-(4-Hydroxyphenyl)-1H-pyrrole-2,5-dione_ppm:0_mzLogicScore:36; 1037768_:2-Phenyl-1,3-oxazole-4-carboxylic acid_ppm:0_mzLogicScore:37; 10604_:1-Nitro-2-naphthol_ppm:0_mzLogicScore:40; 201577_:8-Hydroxy-7-quinolinecarboxylic acid_ppm:0_mzLogicScore:46; 643074_:2-Amino-3-formylchromone_ppm:0_mzLogicScore:36; 304821_:4-Nitro-1-naphthol_ppm:0_mzLogicScore:42; 66696_:146082_ppm:0_mzLogicScore:50; 66497_:NSC 71954_ppm:0_mzLogicScore:38; 62302_:2-Nitro-1-naphthol_ppm:0_mzLogicScore:42; 68684_:Phthalylglycine aldehyde_ppm:0_mzLogicScore:38; 10845_:144609_ppm:0_mzLogicScore:38; 133897_:5-phenylisoxazole-3-carboxylic acid_ppm:0_mzLogicScore:42; 294575_:2-Quinolone-3-Carboxylic Acid_ppm:0_mzLogicScore:50; 191595_:4-Hydroxyquinoline-3-carboxylic acid_ppm:0_mzLogicScore:43; 76740_:2-Hydroxycinchoninic acid_ppm:0_mzLogicScore:43; 4485953_:alpha-Cyano-4-hydroxycinnamic acid_ppm:0_mzLogicScore:57; 3712_:Kynurenic acid_ppm:0_mzLogicScore:37</t>
  </si>
  <si>
    <t>C18 H30 O2</t>
  </si>
  <si>
    <t>α-Linolenic acid</t>
  </si>
  <si>
    <t>C12 H31 N4 O P_ppm:2.51_Ifit:58MatchedIso.:2; C18 H30 O2_ppm:-1.2_Ifit:96MatchedIso.:2</t>
  </si>
  <si>
    <t>Oleic acid alkyne_score:99.6; Pinolenic acid_score:99.6; γ-Linolenic acid_score:99.6; α-Eleostearic acid_score:99.7; α-Linolenic acid_score:99.7</t>
  </si>
  <si>
    <t>67031873_:(4E,6E,10E)-4,6,10-Hexadecatrien-1-yl acetate_ppm:0_mzLogicScore:46; 67032085_:1,1'-Bi(cyclononyl)-2,3-dione_ppm:0_mzLogicScore:45; 67032540_:(3E)-3-Hexadecen-11-yn-1-yl acetate_ppm:0_mzLogicScore:49; 67033829_:(10E,12E,14E)-10,12,14-Hexadecatrien-1-yl acetate_ppm:0_mzLogicScore:46; 67152846_:(4E,6E,15E)-4,6,15-Octadecatrienoic acid_ppm:0_mzLogicScore:53; 67037688_:(1E)-1-Hexadecen-11-yn-1-yl acetate_ppm:0_mzLogicScore:43; 65791271_:(4Z)-4-Cyclohexyl-5,9-dimethyl-4,8-decadienoic acid_ppm:0_mzLogicScore:45; 66425189_:Estrane-18,18-diol_ppm:0_mzLogicScore:45; 67154689_:(11E,13Z)-11,13,15-Hexadecatrien-1-yl acetate_ppm:0_mzLogicScore:46; 67495350_:(4E,6E,9E)-4,6,9-Octadecatrienoic acid_ppm:0_mzLogicScore:57; 67492408_:5-Isopropenyl-2-methyl-2-cyclohexen-1-yl octanoate_ppm:0_mzLogicScore:37; 67156542_:(10Z,12Z,14R)-14-Pentyloxacyclotetradeca-10,12-dien-2-one_ppm:0_mzLogicScore:53; 67157673_:17-Octadecen-6-ynoic acid_ppm:0_mzLogicScore:47; 67157348_:(9Z,12Z)-9,12,17-Octadecatrienoic acid_ppm:0_mzLogicScore:64; 67161020_:1-[(2S,3aR,9aS,9bR)-3a,6,6,9a-Tetramethyldodecahydronaphtho[2,1-b]furan-2-yl]ethanone_ppm:0_mzLogicScore:42; 67161078_:(6E)-3,4,6-Octadecatrienoic acid_ppm:0_mzLogicScore:49; 67168443_:(3Z,9Z,12Z)-3,9,12-Octadecatrienoic acid_ppm:0_mzLogicScore:53; 67158473_:(2Z,4E,6E)-2,4,6-Octadecatrienoic acid_ppm:0_mzLogicScore:49; 24841952_:(4E,6E,11Z)-4,6,11-Hexadecatrien-1-yl acetate_ppm:0_mzLogicScore:43; 10300418_:(13E)-13-Hexadecen-11-yn-1-yl acetate_ppm:0_mzLogicScore:42; 21377554_:E-octadec-7-en-5-ynoic acid_ppm:0_mzLogicScore:49; 67159473_:(2E)-2-Octadecen-9-ynoic acid_ppm:0_mzLogicScore:45; 4936567_:(5beta,8xi,9xi,10xi,13xi,14xi,17beta)-Estrane-3,17-diol_ppm:0_mzLogicScore:44; 10472170_:4-{3-[(3E)-4,8-Dimethyl-3,7-nonadien-1-yl]-3-methyl-2-oxiranyl}-2-butanone_ppm:0_mzLogicScore:52; 67031630_:(11E,13E)-11,13,15-Hexadecatrien-1-yl acetate_ppm:0_mzLogicScore:46; 4517612_:Methyl (5E,8E,11E)-5,8,11-heptadecatrienoate_ppm:0_mzLogicScore:57; 4519071_:Ethyl (2E,4E)-2,4,15-hexadecatrienoate_ppm:0_mzLogicScore:47; 542270_:5,5,9,13-Tetramethyl-15,16-dioxatetracyclo[11.2.1.0~1,10~.0~4,9~]hexadecane_ppm:0_mzLogicScore:42; 540380_:Ethyl [3,5-bis(2-methyl-2-propanyl)-2,5-cyclohexadien-1-yl]acetate_ppm:0_mzLogicScore:37; 532587_:2,6,6,10,12-Pentamethyl-11,15-dioxatetracyclo[10.2.1.0~1,10~.0~2,7~]pentadecane_ppm:0_mzLogicScore:42; 532675_:1,8,8,12-Tetramethyl-2,16-dioxatetracyclo[10.3.1.0~4,9~.0~4,13~]hexadecane_ppm:0_mzLogicScore:42; 532845_:4,4'-(1,4-Phenylene)bis(4-methyl-2-pentanol)_ppm:0_mzLogicScore:26; 4930355_:3,4-Bis(cyclohexylmethyl)dihydro-2(3H)-furanone_ppm:0_mzLogicScore:44; 10230299_:1,3-Bis(2-methoxy-2-propanyl)-5-(2-methyl-2-propanyl)benzene_ppm:0_mzLogicScore:16; 457626_:2-Decyl-1,3-dimethoxybenzene_ppm:0_mzLogicScore:39; 457664_:1,3-Dimethoxy-5-methyl-2-nonylbenzene_ppm:0_mzLogicScore:38; 457634_:1,3-Dimethoxy-2-methyl-4-nonylbenzene_ppm:0_mzLogicScore:39; 485171_:Cyclopentanecarboxylic acid, 3-methyl-4-methylene-, menthyl ester_ppm:0_mzLogicScore:34; 485169_:Spiro[2.3]hexane-5-carboxylic acid, 1-methyl-, menthyl ester_ppm:0_mzLogicScore:33; 508887_:Heptyl 1-adamantanecarboxylate_ppm:0_mzLogicScore:40; 508809_:2-(Adamantan-1-yl)ethyl hexanoate_ppm:0_mzLogicScore:37; 510873_:2-Isopropyl-5-methylcyclohexyl 2-(2-methyl-1-propenyl)cyclopropanecarboxylate_ppm:0_mzLogicScore:34; 477987_:9-Dodecyn-1-yl cyclopentanecarboxylate_ppm:0_mzLogicScore:39; 4936442_:(2E,6E)-3,7,11-Trimethyl-2,6,10-dodecatrien-1-yl propionate_ppm:0_mzLogicScore:39; 462594_:2-Tridecyn-1-yl 3-methyl-2-butenoate_ppm:0_mzLogicScore:36; 462463_:2-Tridecyn-1-yl cyclobutanecarboxylate_ppm:0_mzLogicScore:38; 4472114_:(11Z)-11-Octadecen-9-ynoic acid_ppm:0_mzLogicScore:49; 462615_:2,7-Dimethyl-7-octen-5-yn-4-yl octanoate_ppm:0_mzLogicScore:36; 457646_:1-Decyl-2,4-dimethoxybenzene_ppm:0_mzLogicScore:40; 457660_:1-Decyl-3,5-dimethoxybenzene_ppm:0_mzLogicScore:39; 4518917_:Methyl (10E)-10-heptadecen-8-ynoate_ppm:0_mzLogicScore:46; 9110017_:(13E)-13-Octadecen-11-ynoic acid_ppm:0_mzLogicScore:49; 4952790_:9-Octadecen-16-ynoic acid_ppm:0_mzLogicScore:62; 10300419_:(13Z)-13-Hexadecen-11-yn-1-yl acetate_ppm:0_mzLogicScore:42; 20118304_:(E,Z,E)-octadeca-9,11,13-trienoic acid_ppm:0_mzLogicScore:53; 5005996_:8,11,14-Octadecatrienoic acid_ppm:0_mzLogicScore:62; 8011088_:(3beta,5alpha,17alpha)-Estrane-3,17-diol_ppm:0_mzLogicScore:44; 15980867_:5-Dodecyl-1,3-benzenediol_ppm:0_mzLogicScore:41; 9055707_:4-Hydroxy-2,4,6-tris(2-methyl-2-propanyl)-2,5-cyclohexadien-1-one_ppm:0_mzLogicScore:36; 4517119_:3,7,11-Trimethyldodeca-1,6,10-trien-3-yl propionate_ppm:0_mzLogicScore:39; 2542629_:4-(4-Hydroxy-2-butanyl)-2,6-bis(2-methyl-2-propanyl)phenol_ppm:0_mzLogicScore:24; 4444492_:(9Z)-9-Octadecen-12-ynoic acid_ppm:0_mzLogicScore:57; 1430175_:4-(4-Hydroxybutyl)-2,6-bis(2-methyl-2-propanyl)phenol_ppm:0_mzLogicScore:28; 84526_:Dodecahydro-3,8,8,11a-tetramethyl-5H-3,5a-epoxynaphth(2,1-c)oxepin_ppm:0_mzLogicScore:42; 224210_:5b-estran-3a,17b-diol_ppm:0_mzLogicScore:44; 4445945_:alpha-calendic acid_ppm:0_mzLogicScore:47; 4471918_:5,9,12-Octadecatrienoic acid_ppm:0_mzLogicScore:57; 4445946_:b-Calendic Acid_ppm:0_mzLogicScore:47; 4816048_:(9E)-9-Octadecen-12-ynoic acid_ppm:0_mzLogicScore:57; 837_:a-Linolenic Acid_ppm:0_mzLogicScore:67; 4471920_:pinolenic acid_ppm:0_mzLogicScore:57; 4444560_:Alpha-Eleostearic acid_ppm:0_mzLogicScore:53; 4472113_:MFCD00210569_ppm:0_mzLogicScore:49; 81671_:MFCD00002282_ppm:0_mzLogicScore:42; 5005853_:2E,9Z,12Z-octadecatrienoic acid_ppm:0_mzLogicScore:49; 4445947_:Beta-Eleostearic acid_ppm:0_mzLogicScore:53; 4444570_:Punicic acid_ppm:0_mzLogicScore:53; 65999395_:(9E,11E,13E)-9,11,13-Octadecatrienoic acid_ppm:0_mzLogicScore:53; 4444436_:Gamma-Linolenic acid_ppm:0_mzLogicScore:60; 4444437_:Alpha-Linolenic acid_ppm:0_mzLogicScore:67; 4510166_:octadeca-6,9,12-trienoic acid_ppm:0_mzLogicScore:60; 4445949_:Elaidolinolenic acid_ppm:0_mzLogicScore:67</t>
  </si>
  <si>
    <t>α,α-Trehalose</t>
  </si>
  <si>
    <t>C17 H20 N4 P2_ppm:-2.73_Ifit:33MatchedIso.:2; C10 H25 N4 O3 P3_ppm:4.2_Ifit:37MatchedIso.:2; C9 H14 N10 O5_ppm:1.53_Ifit:31MatchedIso.:2; C16 H22 O6 S_ppm:4.9_Ifit:36MatchedIso.:4; C16 H24 O4 P2_ppm:1.18_Ifit:51MatchedIso.:4; C12 H22 O11_ppm:-2.41_Ifit:81MatchedIso.:4</t>
  </si>
  <si>
    <t>67034837_:(1R,4S,5S,6R,7R)-6-(Benzyloxy)-5,7-dimethyl-2,8-dioxabicyclo[3.2.1]oct-4-yl methanesulfonate (non-preferred name)_ppm:-0.002_mzLogicScore:29; 30791300_:6-O-alpha-D-Galactopyranosyl-D-mannopyranose_ppm:0.001_mzLogicScore:58; 17215917_:Melibiose_ppm:0.001_mzLogicScore:58; 65792814_:3-O-beta-D-Glucopyranosyl-alpha-D-allopyranose_ppm:0.001_mzLogicScore:55; 65793888_:4-O-[(3xi)-alpha-D-xylo-Hexopyranosyl]-D-gulopyranose_ppm:0.001_mzLogicScore:56; 58830021_:(1S,2R,3S,4R,5S,6S)-2,3,4,5,6-Pentahydroxycyclohexyl alpha-D-galactopyranoside_ppm:0.001_mzLogicScore:59; 18922787_:D-Glucopyranosyl D-galactopyranoside_ppm:0.001_mzLogicScore:55; 21375339_:2-O-D-Glucopyranosyl-D-glucose_ppm:0.001_mzLogicScore:56; 8218548_:(2S,3R,4R,5R)-2,3,4,5,6-Pentahydroxy-4-[(2R,3R,4S,5S,6R)-3,4,5-trihydroxy-6-(hydroxymethyl)tetrahydro-2H-pyran-2-yl]hexanal_ppm:0.001_mzLogicScore:44; 67035279_:4-O-beta-L-Galactopyranosyl-L-glucopyranose_ppm:0.001_mzLogicScore:56; 30777338_:(1S,2R,3R,4S,5S,6R)-6-{[(2R,3R,4S,5S,6S)-3,4,5-Trihydroxy-6-methoxytetrahydro-2H-pyran-2-yl]oxy}-1,2,3,4,5-cyclohexanepentol_ppm:0.001_mzLogicScore:54; 30776797_:3-O-alpha-D-Mannopyranosyl-alpha-D-galactopyranose_ppm:0.001_mzLogicScore:55; 30777260_:6-O-beta-D-Galactopyranosyl-alpha-D-galactopyranose_ppm:0.001_mzLogicScore:58; 58829748_:(1R,2R,3R,4R,5R,6S)-2,3,4,5,6-Pentahydroxycyclohexyl alpha-D-galactopyranoside_ppm:0.001_mzLogicScore:59; 26330548_:inulobiose_ppm:0.001_mzLogicScore:55; 58827461_:fagopyritol B1_ppm:0.001_mzLogicScore:59; 388907_:beta-D-glucosyl-(1-&gt;4)-beta-D-mannose_ppm:0.001_mzLogicScore:56; 67159401_:(3S,4R,5R)-1,3,4,5,6-Pentahydroxy-1-[(3R,4S,5S,6R)-3,4,5-trihydroxy-6-(hydroxymethyl)tetrahydro-2H-pyran-2-yl]-2-hexanone (non-preferred name)_ppm:0.001_mzLogicScore:50; 4450589_:3-O-alpha-D-Glucopyranosyl-beta-D-fructopyranose_ppm:0.001_mzLogicScore:55; 30776583_:3-O-beta-D-Galactopyranosyl-D-glucose_ppm:0.001_mzLogicScore:56; 21403078_:(1S,2R,3R,4S,5S,6R)-2,3,4,5,6-Pentahydroxycyclohexyl alpha-D-galactopyranoside_ppm:0.001_mzLogicScore:59; 67024732_:(4xi)-4-O-beta-D-Gulopyranosyl-beta-D-xylo-hexopyranose_ppm:0.001_mzLogicScore:56; 21865476_:4-O-alpha-D-Glucopyranosyl-D-mannose_ppm:0.001_mzLogicScore:55; 21865471_:beta-D-glucosyl-(1-&gt;4)-D-mannopyranose_ppm:0.001_mzLogicScore:56; 389142_:6-(1-deoxy-alpha-D-fructofuranos-1-C-yl)-alpha-D-fructofuranose_ppm:0.001_mzLogicScore:53; 4450535_:beta-(1-&gt;3)-galactobiose_ppm:0.001_mzLogicScore:55; 4450868_:alpha-mannobiose_ppm:0.001_mzLogicScore:56; 10128498_:2-O-alpha-D-Glucopyranosyl-D-glucopyranose_ppm:0.001_mzLogicScore:56; 26331668_:alpha-D-Galp-(1-&gt;6)-D-Galp_ppm:0.001_mzLogicScore:58; 26332521_:beta-D-Galp-(1-&gt;6)-D-Galp_ppm:0.001_mzLogicScore:58; 9338763_:4-O-alpha-D-Glucopyranosyl-beta-D-fructopyranose_ppm:0.001_mzLogicScore:55; 389224_:alpha-D-glucosyl-(1-&gt;3)-beta-D-mannose_ppm:0.001_mzLogicScore:55; 10194272_:beta-Kojibiose_ppm:0.001_mzLogicScore:56; 388558_:(2R,3R,5S,6R)-2,3,4,5,6-Pentahydroxycyclohexyl alpha-D-galactopyranoside_ppm:0.001_mzLogicScore:59; 10194244_:a-iso-Maltose_ppm:0.001_mzLogicScore:58; 18532190_:Trehalose_ppm:0.001_mzLogicScore:55; 57488002_:4-O-beta-D-Mannopyranosyl-D-glucose_ppm:0.001_mzLogicScore:55; 9199494_:4-O-b-D-galactopyranosyl-D-Fructofuranose_ppm:0.001_mzLogicScore:55; 168105_:3-O-alpha-D-Mannopyranosyl-D-mannose_ppm:0.001_mzLogicScore:56; 190428_:3-O-Hexopyranosylhex-2-ulose_ppm:0.001_mzLogicScore:55; 389537_:Epimelibiose_ppm:0.001_mzLogicScore:58; 559152_:6-O-beta-D-Galactopyranosyl-D-glucose_ppm:0.001_mzLogicScore:55; 10194243_:alpha-Gentiobiose_ppm:0.001_mzLogicScore:58; 5883717_:beta-D-Fructofuranosyl alpha-D-mannopyranoside_ppm:0.001_mzLogicScore:58; 9166684_:alpha-D-glucosyl-(1-&gt;4)-alpha-D-mannose_ppm:0.001_mzLogicScore:56; 9806254_:2-{2-[2-(2-Propyn-1-yloxy)ethoxy]ethoxy}ethyl 4-methylbenzenesulfonate_ppm:-0.002_mzLogicScore:20; 4450867_:alpha-D-Manp-(1-&gt;3)-alpha-D-Manp_ppm:0.001_mzLogicScore:55; 23350276_:Sophorose_ppm:0.001_mzLogicScore:56; 390165_:beta-Sophorose_ppm:0.001_mzLogicScore:56; 388646_:Levanbiose_ppm:0.001_mzLogicScore:54; 28475188_:5-O-alpha-D-Glucopyranosyl-beta-D-fructopyranose_ppm:0.001_mzLogicScore:57; 3405704_:3-O-Hexopyranosylhexopyranose_ppm:0.001_mzLogicScore:55; 388643_:1-O-beta-D-Fructofuranosyl-beta-D-fructofuranose_ppm:0.001_mzLogicScore:55; 8301455_:6-O-alpha-D-Glucopyranosyl-beta-D-fructofuranose_ppm:0.001_mzLogicScore:56; 9930_:Isomaltose_ppm:0.001_mzLogicScore:58; 8625444_:beta-D-Manp-(1-&gt;4)-D-Glcp_ppm:0.001_mzLogicScore:56; 19987056_:4-O-beta-D-Glucopyranosyl-D-mannose_ppm:0.001_mzLogicScore:55; 388648_:alpha-D-Manp-(1-&gt;6)-alpha-D-Manp_ppm:0.001_mzLogicScore:58; 67036081_:4-O-beta-D-Gulopyranosyl-D-mannose_ppm:0.001_mzLogicScore:55; 10194271_:alpha-kojibiose_ppm:0.001_mzLogicScore:56; 4573714_:93354_ppm:0.001_mzLogicScore:58; 21403080_:beta-D-Gal-(1-&gt;4)-D-Man_ppm:0.001_mzLogicScore:56; 4957195_:allolactose_ppm:0.001_mzLogicScore:58; 395053_:beta-mannobiose_ppm:0.001_mzLogicScore:56; 19402461_:galactinol_ppm:0.001_mzLogicScore:59; 134068_:mannobiose_ppm:0.001_mzLogicScore:56; 113537_:Epilactose_ppm:0.001_mzLogicScore:55; 21468848_:4-O-alpha-D-Glucopyranosyl-D-fructofuranose_ppm:0.001_mzLogicScore:55; 78641_:MALTULOSE_ppm:0.001_mzLogicScore:55; 83769_:Sophorose_ppm:0.001_mzLogicScore:56; 65791695_:3-O-alpha-D-Glucopyranosyl-D-allopyranose_ppm:0.001_mzLogicScore:55; 4574343_:Turanose_ppm:0.001_mzLogicScore:55; 389538_:Melibiose_ppm:0.001_mzLogicScore:58; 142366_:1-O-alpha-D-Glucopyranosyl-D-fructose_ppm:0.001_mzLogicScore:54; 388710_:Laminarabiose_ppm:0.001_mzLogicScore:55; 9046871_:Neotrehalose_ppm:0.001_mzLogicScore:55; 388607_:Nigerose_ppm:0.001_mzLogicScore:55; 388649_:6-O-alpha-D-Glucopyranosyl-D-fructofuranose_ppm:0.001_mzLogicScore:56; 144601_:Kojibiose_ppm:0.001_mzLogicScore:56; 388323_:Cellobiose_ppm:0.001_mzLogicScore:56; 2301266_:4-O-b-D-Galactopyranosyl-D-fructose_ppm:0.001_mzLogicScore:55; 75509_:isomaltulose_ppm:0.001_mzLogicScore:55; 80053_:alpha-Sophorose_ppm:0.001_mzLogicScore:56; 16739832_:93795_ppm:0.001_mzLogicScore:55; 10974_:Melibiose_ppm:0.001_mzLogicScore:58; 21468735_:D-(+)-Turanose_ppm:0.001_mzLogicScore:55; 8412355_:Turanose_ppm:0.001_mzLogicScore:55; 389820_:Lactose_ppm:0.001_mzLogicScore:56; 66424923_:4-O-beta-D-Gulopyranosyl-D-glucopyranose_ppm:0.001_mzLogicScore:56; 390156_:beta-Gentiobiose_ppm:0.001_mzLogicScore:58; 388333_:93355_ppm:0.001_mzLogicScore:58; 10856_:Lactulose_ppm:0.001_mzLogicScore:55; 388329_:alpha-Maltose_ppm:0.001_mzLogicScore:56; 76293_:?-LACTOSE_ppm:0.001_mzLogicScore:56; 7149_:alpha,alpha-Trehalose_ppm:0.001_mzLogicScore:55; 6019_:beta-Maltose_ppm:0.001_mzLogicScore:56; 5904_:beta-Lactose_ppm:0.001_mzLogicScore:56; 10261_:Cellobiose_ppm:0.001_mzLogicScore:56; 388469_:?-MALTOSE_ppm:0.001_mzLogicScore:56; 5768_:Sucrose_ppm:0.001_mzLogicScore:58</t>
  </si>
  <si>
    <t>sucrose,ΔRT:-1.6</t>
  </si>
  <si>
    <t>Highest in C, lowest in E+; neighboring peak that's highest in E+</t>
  </si>
  <si>
    <t>C6 H10 O7</t>
  </si>
  <si>
    <t>β-D-Glucopyranuronic acid</t>
  </si>
  <si>
    <t>C10 H12 P2_ppm:4.07_Ifit:61MatchedIso.:2; C6 H10 O7_ppm:-2.26_Ifit:76MatchedIso.:3</t>
  </si>
  <si>
    <t>β-D-Glucopyranuronic acid_score:62</t>
  </si>
  <si>
    <t>66000378_:(2E)-L-threo-Hex-2-enonic acid_ppm:0_mzLogicScore:41; 67159802_:(1R,2R,3R,4R,5S,6S)-7-Oxabicyclo[4.1.0]heptane-1,2,3,4,5,6-hexol_ppm:0_mzLogicScore:44; 388398_:D-arabino-Hex-5-ulofuranosonic acid_ppm:0_mzLogicScore:50; 29353972_:alpha-D-Gulopyranuronic acid_ppm:0_mzLogicScore:53; 29353971_:beta-D-Gulopyranuronic acid_ppm:0_mzLogicScore:53; 61405836_:beta-D-Allopyranuronic acid_ppm:0_mzLogicScore:53; 93_:Hex-3-ulosonic acid_ppm:0_mzLogicScore:51; 27474165_:L-Galacturonic acid_ppm:0_mzLogicScore:55; 26329867_:alpha-D-Idopyranuronic acid_ppm:0_mzLogicScore:53; 30777259_:alpha-L-Altropyranuronic acid_ppm:0_mzLogicScore:53; 1265946_:beta-D-Idopyranuronic acid_ppm:0_mzLogicScore:53; 4574160_:D-tagaturonic acid_ppm:0_mzLogicScore:51; 388470_:D-fructofuranuronic acid_ppm:0_mzLogicScore:50; 65792514_:1,1'-(1,3-Trioxidanediyl)bis(2-hydroxy-1-propanone)_ppm:0_mzLogicScore:23; 13493946_:2,3-Dihydroxypropanoic anhydride_ppm:0_mzLogicScore:39; 389860_:L-Gulopyranuronic acid_ppm:0_mzLogicScore:53; 19337957_:D-Tagatosonic acid_ppm:0_mzLogicScore:51; 388406_:3-dehydro-L-gulonic acid_ppm:0_mzLogicScore:51; 388704_:D-Mannopyranuronic acid_ppm:0_mzLogicScore:53; 389858_:L-Idopyranuronic acid_ppm:0_mzLogicScore:53; 9963462_:D-Gulopyranuronic acid_ppm:0_mzLogicScore:53; 133795_:keto-D-fructuronic acid_ppm:0_mzLogicScore:51; 4573911_:5-OXO-D-GLUCONIC ACID_ppm:0_mzLogicScore:51; 5256711_:L-Guluronic acid_ppm:0_mzLogicScore:55; 152_:Hex-5-ulosonic acid_ppm:0_mzLogicScore:51; 2299693_:D-Fructosonic acid_ppm:0_mzLogicScore:51; 49_:Hex-2-ulosonic acid_ppm:0_mzLogicScore:51; 76753_:D-Guluronic acid_ppm:0_mzLogicScore:55; 388354_:D-Galactopyranuronic acid_ppm:0_mzLogicScore:53; 393547_:alpha-L-Idopyranuronic acid_ppm:0_mzLogicScore:53; 390200_:beta-D-Galactopyranuronic acid_ppm:0_mzLogicScore:53; 73320_:mannuronic acid_ppm:0_mzLogicScore:55; 92502_:L-Sorbosonic acid_ppm:0_mzLogicScore:51; 65791559_:(4xi)-L-erythro-Hex-2-ulosonic acid_ppm:0_mzLogicScore:51; 393770_:?-L-gulopyranuronic acid_ppm:0_mzLogicScore:53; 17794_:Iduronic acid_ppm:0_mzLogicScore:55; 590_:Hexopyranuronic acid_ppm:0_mzLogicScore:53; 393580_:?-D-mannopyranuronic acid_ppm:0_mzLogicScore:53; 5256709_:L-Iduronic acid_ppm:0_mzLogicScore:55; 393411_:.alpha.-D-Galactopyranuronic acid_ppm:0_mzLogicScore:53; 392615_:alpha-D-Glucopyranuronic acid_ppm:0_mzLogicScore:53; 58552_:Glucuronic acid_ppm:0_mzLogicScore:55; 76444_:Galacturonic acid_ppm:0_mzLogicScore:55; 390202_:beta-D-Glucopyranuronic acid_ppm:0_mzLogicScore:53; 134737_:Hexuronic acid_ppm:0_mzLogicScore:55; 85463_:D-Glucopyranuronic acid_ppm:0_mzLogicScore:53</t>
  </si>
  <si>
    <t>C2 H7 N O</t>
  </si>
  <si>
    <t>ddMS2 for other ion</t>
  </si>
  <si>
    <t>C2 H7 N O_ppm:-4.16_Ifit:78MatchedIso.:3</t>
  </si>
  <si>
    <t>4-Acetamidobutanoic acid_simScore:68.7; 3-(3-sec-Butyl-6-isopropyl-5,8,9-trimethyl-1,4,7,10,14,17-hexaoxoicosahydropyrrolo[1,2-d][1,4,7,10,13,16]oxapentaazacyclononadecin-16-yl)-2-methylpropanoic acid_simScore:68.8; Dihydrothymine_simScore:70.3; N-(3,5-Dimethyl-4-isoxazolyl)-N'-{[5-methyl-2-(trifluoromethyl)-3-furyl]methyl}urea_simScore:70.8; 5-(4-Methylpiperazino)-4-nitrothiophene-2-sulfonamide_simScore:72.6; Doxorubicin_simScore:74.8; Vernolate_simScore:74.9; EPTC_simScore:74.9; [3,5-Bis(5-nitro-3-thienyl)-1H-[1,3]oxazolo[3,4-c][1,3]oxazol-7(7H)-yl]methanol_simScore:75.4; DL-3-Aminoisobutyric acid_score:88</t>
  </si>
  <si>
    <t>10632948_:Dimethylazane oxide_ppm:0_mzLogicScore:NA; 13514839_:Methoxymethylamine_ppm:0_mzLogicScore:NA; 4414674_:(Methylamino)methanol_ppm:0_mzLogicScore:NA; 144383_:Hydroxyethylamine_ppm:0_mzLogicScore:NA; 455852_:aminoethanol_ppm:0_mzLogicScore:NA; 26020_:N,N-DIMETHYLHYDROXYLAMINE_ppm:0_mzLogicScore:NA; 13596_:N,O-Dimethylhydroxylamine_ppm:0_mzLogicScore:NA; 62566_:(Aminooxy)ethane_ppm:0_mzLogicScore:NA; 13835336_:ETHANOLAMINE_ppm:0_mzLogicScore:NA</t>
  </si>
  <si>
    <t>High in C</t>
  </si>
  <si>
    <t>C2 H7 N O_ppm:0.65_Ifit:71MatchedIso.:4</t>
  </si>
  <si>
    <t>4-[2-Nitro-4-(trifluoromethyl)phenyl]-N-phenyl-1,4-diazepane-1-carboxamide_simScore:62.1; 3-(3-sec-Butyl-6-isopropyl-5,8,9-trimethyl-1,4,7,10,14,17-hexaoxoicosahydropyrrolo[1,2-d][1,4,7,10,13,16]oxapentaazacyclononadecin-16-yl)-2-methylpropanoic acid_simScore:68.8; 5-(4-Methylpiperazino)-4-nitrothiophene-2-sulfonamide_simScore:72.6; 4-Guanidinobutyric acid_simScore:76.7; DL-3-Aminoisobutyric acid_score:88; L(+)-2-Aminobutyric acid_score:95.9; 2-Aminobutyric acid_score:96.8; 2-Aminoisobutyric acid_score:96.9; N,N-Dimethylglycine_score:97; Υ-Aminobutyric acid (GABA)_score:99.8</t>
  </si>
  <si>
    <t>Don't see anything?</t>
  </si>
  <si>
    <t>C5 H8</t>
  </si>
  <si>
    <t>C5 H8_ppm:-3.62_Ifit:77MatchedIso.:3</t>
  </si>
  <si>
    <t>14429277_:2-methylbut-1-en-2-yne_ppm:0_mzLogicScore:NA; 10628655_:2,2-di(methyl)propane_ppm:0_mzLogicScore:NA; 10179182_:3-Methylcyclobutene_ppm:0_mzLogicScore:NA; 123829_:1-Methyl-2-methylenecyclopropane_ppm:0_mzLogicScore:NA; 120744_:1-Methylcyclobutene_ppm:0_mzLogicScore:NA; 123224_:1,2-Dimethylcyclopropene_ppm:0_mzLogicScore:NA; 14564_:Piperylene_ppm:0_mzLogicScore:NA; 119929_:Bicyclo(1.1.1)pentane_ppm:0_mzLogicScore:NA; 120150_:2,3-Pentadiene_ppm:0_mzLogicScore:NA; 8747_:housane_ppm:0_mzLogicScore:NA; 121718_:3,3-Dimethylcyclopropene_ppm:0_mzLogicScore:NA; 8734_:SPIROPENTANE_ppm:0_mzLogicScore:NA; 11100_:Ethylallene_ppm:0_mzLogicScore:NA; 123828_:Ethylidenecyclopropane_ppm:0_mzLogicScore:NA; 120267_:Vinylcyclopropane_ppm:0_mzLogicScore:NA; 558883_:1523658_ppm:0_mzLogicScore:NA; 11222_:1,1-dimethylallene_ppm:0_mzLogicScore:NA; 62241_:Isopentyne_ppm:0_mzLogicScore:NA; 11807_:Pent-2-yne_ppm:0_mzLogicScore:NA; 13624_:Methylenecyclobutane_ppm:0_mzLogicScore:NA; 11806_:Pent-1-yne_ppm:0_mzLogicScore:NA; 11099_:Allylethylene_ppm:0_mzLogicScore:NA; 56020_:trans-Piperylene_ppm:0_mzLogicScore:NA; 8544_:Cyclopentene_ppm:0_mzLogicScore:NA; 6309_:Isoprene_ppm:0_mzLogicScore:NA</t>
  </si>
  <si>
    <t>C4 H7 N</t>
  </si>
  <si>
    <t>C4 H7 N_ppm:-1.68_Ifit:76MatchedIso.:2</t>
  </si>
  <si>
    <t>67162372_:1-Azaspiro[2.2]pentane_ppm:0_mzLogicScore:NA; 10281239_:N-Ethylethenimine_ppm:0_mzLogicScore:NA; 11567545_:2,2-Dimethylethylenimine_ppm:0_mzLogicScore:NA; 10431642_:2-Vinylaziridine_ppm:0_mzLogicScore:NA; 13398024_:1-Buten-1-imine_ppm:0_mzLogicScore:NA; 8504704_:buta-2,3-dien-1-amine_ppm:0_mzLogicScore:NA; 4957825_:(1E)-1,3-Butadien-1-amine_ppm:0_mzLogicScore:NA; 309665_:1-Methyl-2-methyleneaziridine_ppm:0_mzLogicScore:NA; 10680168_:2-Butyn-1-amine_ppm:0_mzLogicScore:NA; 20529_:N-Vinylaziridine_ppm:0_mzLogicScore:NA; 71416_:1-Isocyanopropane_ppm:0_mzLogicScore:NA; 132897_:MFCD00015503_ppm:0_mzLogicScore:NA; 8466203_:MFCD06658392_ppm:0_mzLogicScore:NA; 8210139_:MFCD09997741_ppm:0_mzLogicScore:NA; 86803_:1071242_ppm:0_mzLogicScore:NA; 72096_:1-pyrroline_ppm:0_mzLogicScore:NA; 85187_:pyrroline_ppm:0_mzLogicScore:NA; 6311_:Isopropyl cyanide_ppm:0_mzLogicScore:NA; 7717_:ET8750000_ppm:0_mzLogicScore:NA; 13870958_:3-Pyrroline_ppm:0_mzLogicScore:NA</t>
  </si>
  <si>
    <t>C4 H9 N</t>
  </si>
  <si>
    <t>C4 H9 N_ppm:-2.12_Ifit:90MatchedIso.:2</t>
  </si>
  <si>
    <t>10661407_:butan-1-amine_ppm:0_mzLogicScore:18; 10677453_:2-Methyl-1-propen-1-amine_ppm:0_mzLogicScore:18; 61387526_:(2S)-2-Methylazetidine_ppm:0_mzLogicScore:15; 13516126_:2-Butanimine_ppm:0_mzLogicScore:16; 120671_:(1E)-N-Ethylethanimine_ppm:0_mzLogicScore:18; 47170_:2,3-Dimethylaziridine_ppm:0_mzLogicScore:15; 474055_:1,2-Dimethylaziridine_ppm:0_mzLogicScore:15; 455177_:N,N-Dimethylethenamine_ppm:0_mzLogicScore:18; 122012_:1-Methylazetidine_ppm:0_mzLogicScore:15; 122352_:N-Methyl-2-propanimine_ppm:0_mzLogicScore:16; 132981_:1-Ethylaziridine_ppm:0_mzLogicScore:15; 16419_:2-Ethylaziridine_ppm:0_mzLogicScore:15; 464791_:2-Methylazetidine_ppm:0_mzLogicScore:15; 391842_:3-Buten-1-amine_ppm:0_mzLogicScore:18; 197683_:2,2-dimethylaziridine_ppm:0_mzLogicScore:15; 21171177_:1098387_ppm:0_mzLogicScore:18; 9204930_:N-Methylcyclopropanamine_ppm:0_mzLogicScore:15; 68625_:methallylamine_ppm:0_mzLogicScore:18; 68166_:Cyclobutanamine_ppm:0_mzLogicScore:15; 68167_:Cyclopropanemethylamine_ppm:0_mzLogicScore:15; 29008_:Pyrrolidine_ppm:0_mzLogicScore:15</t>
  </si>
  <si>
    <t>C3 H4 O2</t>
  </si>
  <si>
    <t>C3 H4 O2_ppm:-2.67_Ifit:90MatchedIso.:2</t>
  </si>
  <si>
    <t>Acrylic acid_score:99.4</t>
  </si>
  <si>
    <t>67177284_:2H-Oxet-4-ol_ppm:0_mzLogicScore:NA; 21378141_:methoxyketene_ppm:0_mzLogicScore:NA; 9291120_:(2Z)-3-Hydroxyacrylaldehyde_ppm:0_mzLogicScore:NA; 9095687_:(2R)-2-Oxiranecarbaldehyde_ppm:0_mzLogicScore:NA; 15391077_:2-Hydroxyacrylaldehyde_ppm:0_mzLogicScore:NA; 9204931_:1,3-Dioxole_ppm:0_mzLogicScore:NA; 4447484_:3-Hydroxy-2-propenal_ppm:0_mzLogicScore:NA; 10637298_:dioxolene_ppm:0_mzLogicScore:NA; 193133_:Vinyl formate_ppm:0_mzLogicScore:NA; 12461_:Oxirane-2-carbaldehyde_ppm:0_mzLogicScore:NA; 11457528_:3-Oxetanone_ppm:0_mzLogicScore:NA; 2275_:.beta.-Propiolactone_ppm:0_mzLogicScore:NA; 857_:Methylglyoxal_ppm:0_mzLogicScore:NA; 6333_:Acrylic acid_ppm:0_mzLogicScore:NA; 10499_:Malondialdehyde_ppm:0_mzLogicScore:NA</t>
  </si>
  <si>
    <t>~same in all, one C rep high</t>
  </si>
  <si>
    <t>C3 H4 O2_ppm:-2.08_Ifit:100MatchedIso.:1</t>
  </si>
  <si>
    <t>highest in E+</t>
  </si>
  <si>
    <t>C3 H4 O2_ppm:-1.29_Ifit:83MatchedIso.:2</t>
  </si>
  <si>
    <t>main peak only in E+</t>
  </si>
  <si>
    <t>C3 H8 N2</t>
  </si>
  <si>
    <t>C3 H8 N2_ppm:-3.19_Ifit:78MatchedIso.:3</t>
  </si>
  <si>
    <t>67037586_:1-(1-Aziridinyl)methanamine_ppm:0_mzLogicScore:NA; 65793835_:1-Methyl-2-vinylhydrazine_ppm:0_mzLogicScore:NA; 67160226_:3-Imino-1-propanamine_ppm:0_mzLogicScore:NA; 61365683_:(1E)-Propylidenehydrazine_ppm:0_mzLogicScore:NA; 466603_:1,3-Dimethyldiaziridine_ppm:0_mzLogicScore:NA; 458633_:trans-methyl-ethyl-diazene_ppm:0_mzLogicScore:NA; 7875917_:(1E)-1-Ethylidene-2-methylhydrazine_ppm:0_mzLogicScore:NA; 10741097_:N-Methylethanimidamide_ppm:0_mzLogicScore:NA; 249751_:2-Methyl-1-aziridinamine_ppm:0_mzLogicScore:NA; 126232_:1-Azetidinamine_ppm:0_mzLogicScore:NA; 161510_:2-aminomethylaziridine_ppm:0_mzLogicScore:NA; 111096_:3,3-Dimethyldiaziridine_ppm:0_mzLogicScore:NA; 3040500_:Methylethylmethane_ppm:0_mzLogicScore:NA; 122438_:1,2-Dimethyldiaziridine_ppm:0_mzLogicScore:NA; 380084_:1,2-Cyclopropanediamine_ppm:0_mzLogicScore:NA; 67422_:Formaldehyde dimethylhydrazone_ppm:0_mzLogicScore:NA; 71270_:Isopropylidenehydrazine_ppm:0_mzLogicScore:NA; 73928_:Allylhydrazine_ppm:0_mzLogicScore:NA; 1247449_:3-Azetidinamine_ppm:0_mzLogicScore:NA; 71365_:Pyrazolidine_ppm:0_mzLogicScore:NA; 396007_:Imidazolidine_ppm:0_mzLogicScore:NA</t>
  </si>
  <si>
    <t>~same in all Rxes. Very noisy.</t>
  </si>
  <si>
    <t>C3 H8 N2_ppm:-2.41_Ifit:66MatchedIso.:3</t>
  </si>
  <si>
    <t>~same, huge mess, up in one E-</t>
  </si>
  <si>
    <t>C3 H6 O2</t>
  </si>
  <si>
    <t>C3 H6 O2_ppm:-1.03_Ifit:87MatchedIso.:2</t>
  </si>
  <si>
    <t>67167247_:(1E)-1-Propene-1,2-diol_ppm:0_mzLogicScore:NA; 10693992_:1,3-Propanediolate_ppm:0.001_mzLogicScore:NA; 14476653_:dimethoxymethane_ppm:0_mzLogicScore:NA; 9301293_:1-Methoxyethenol_ppm:0_mzLogicScore:NA; 9157685_:Allyl hydroperoxide_ppm:0_mzLogicScore:NA; 141532_:1,1-Cyclopropanediol_ppm:0_mzLogicScore:NA; 8488625_:(1E)-1-Propene-1,3-diol_ppm:0_mzLogicScore:NA; 388368_:L-lactaldehyde_ppm:0_mzLogicScore:NA; 388473_:D-Lactaldehyde_ppm:0_mzLogicScore:NA; 82676_:AB2940000_ppm:0_mzLogicScore:NA; 67601_:Reuterin_ppm:0_mzLogicScore:NA; 5344354_:(S)-(−)-Glycidol_ppm:0_mzLogicScore:NA; 4573978_:(R)-(+)-Glycidol_ppm:0_mzLogicScore:NA; 832_:Lactaldehyde_ppm:0_mzLogicScore:NA; 103073_:Dimethyldioxirane_ppm:0_mzLogicScore:NA; 121835_:dioxolane_ppm:0_mzLogicScore:NA; 8117729_:3-Oxetanol_ppm:0_mzLogicScore:NA; 12066_:dioxolane_ppm:0_mzLogicScore:NA; 7734_:Ethyl formate_ppm:0_mzLogicScore:NA; 10691_:(+/-)-Glycidol_ppm:0_mzLogicScore:NA; 21106125_:acetol_ppm:0_mzLogicScore:NA; 6335_:Methyl acetate_ppm:0_mzLogicScore:NA; 1005_:Propionic acid_ppm:0_mzLogicScore:NA</t>
  </si>
  <si>
    <t>C2 H5 N O2</t>
  </si>
  <si>
    <t>C2 H5 N O2_ppm:-2.36_Ifit:70MatchedIso.:4</t>
  </si>
  <si>
    <t>15547741_:1-amino-1-oxo-ethanolate_ppm:0_mzLogicScore:NA; 11308297_:1-Nitrosoethanol_ppm:0_mzLogicScore:NA; 67025773_:1,3,2-Dioxazolidine_ppm:0_mzLogicScore:NA; 13709843_:(2E)-2-(Hydroxyimino)ethanol_ppm:0_mzLogicScore:NA; 14394937_:bisoxazolidine_ppm:0_mzLogicScore:NA; 67038709_:(E)-(Methoxymethylene)azane oxide_ppm:0_mzLogicScore:NA; 15050381_:N-Hydroxy-N-methylformamide_ppm:0_mzLogicScore:NA; 472620_:N-Methoxyformamide_ppm:0_mzLogicScore:NA; 154203_:amino acetate_ppm:0_mzLogicScore:NA; 28338_:Methylcarbamic acid_ppm:0_mzLogicScore:NA; 74956_:N-Methylolformamide_ppm:0_mzLogicScore:NA; 7735_:MFCD00010257_ppm:0_mzLogicScore:NA; 10782936_:AC6900000_ppm:0_mzLogicScore:NA; 11229_:Methyl carbamate_ppm:0_mzLogicScore:NA; 6338_:KI5600000_ppm:0_mzLogicScore:NA; 1913_:Acetohydroxamic acid_ppm:0_mzLogicScore:NA; 730_:Glycine_ppm:0_mzLogicScore:NA</t>
  </si>
  <si>
    <t>10628184_:(Aminooxy)(oxo)phosphine_ppm:0_mzLogicScore:NA; 13866554_:Cyanomethyl potassium_ppm:0_mzLogicScore:NA; 15001277_:N-Chloroformamide_ppm:0_mzLogicScore:NA; 61363_:Carbamic chloride_ppm:0_mzLogicScore:NA</t>
  </si>
  <si>
    <t>C5 H5 N</t>
  </si>
  <si>
    <t>C5 H5 N_ppm:-2.86_Ifit:71MatchedIso.:4</t>
  </si>
  <si>
    <t>67036188_:1,3-Pentadiyn-1-amine_ppm:0_mzLogicScore:NA; 67166151_:(2E)-2-Penten-4-yn-1-imine_ppm:0_mzLogicScore:NA; 32979753_:2,4-Pentadiyn-1-amine_ppm:0_mzLogicScore:NA; 24771845_:azafulvene_ppm:0_mzLogicScore:NA; 10607720_:2-Methylene-3-butenenitrile_ppm:0_mzLogicScore:NA; 29320501_:2,4-Cyclopentadien-1-imine_ppm:0_mzLogicScore:NA; 123603_:1-Cyanobicyclo[1.1.0]butane_ppm:0_mzLogicScore:NA; 127993_:1-Methyl-2-cyclopropene-1-carbonitrile_ppm:0_mzLogicScore:NA; 4516500_:1-Cyanobutadiene_ppm:0_mzLogicScore:NA; 4169387_:Pyridinium_ppm:1.008_mzLogicScore:NA; 1020_:Pyridine_ppm:0_mzLogicScore:NA</t>
  </si>
  <si>
    <t>C3 H3 N3</t>
  </si>
  <si>
    <t>C3 H3 N3_ppm:0.2_Ifit:80MatchedIso.:2</t>
  </si>
  <si>
    <t>65793198_:2,3-Diiminopropanenitrile_ppm:0_mzLogicScore:NA; 67493038_:2,4,6-Triazabicyclo[3.1.0]hexa-1,3-diene_ppm:0_mzLogicScore:NA; 67164606_:4H-Imidazol-4-imine_ppm:0_mzLogicScore:NA; 11463137_:2H-Imidazol-2-imine_ppm:0_mzLogicScore:NA; 133313_:Aminomalononitrile_ppm:0_mzLogicScore:NA; 60843_:1,2,4-Triazine_ppm:0_mzLogicScore:NA; 109669_:1,2,3-Triazine_ppm:0_mzLogicScore:NA; 8905_:XY2957000_ppm:0_mzLogicScore:NA</t>
  </si>
  <si>
    <t>~same in all; big mess</t>
  </si>
  <si>
    <t>C H3 Cl O2</t>
  </si>
  <si>
    <t>C H3 Cl O2_ppm:-0.38_Ifit:60MatchedIso.:5</t>
  </si>
  <si>
    <t>97036_:PHOSPHOROUS ACID_ppm:0_mzLogicScore:NA; 10449259_:Phosphonic acid_ppm:0_mzLogicScore:NA</t>
  </si>
  <si>
    <t>C4 H6 N2</t>
  </si>
  <si>
    <t>C4 H6 N2_ppm:-0.54_Ifit:86MatchedIso.:2</t>
  </si>
  <si>
    <t>67029970_:2,3-Diazabicyclo[3.1.0]hex-3-ene_ppm:0_mzLogicScore:NA; 67024477_:2-Ethynyl-1-aziridinamine_ppm:0_mzLogicScore:NA; 66424753_:1,2-Cyclobutanediimine_ppm:0_mzLogicScore:NA; 67169047_:Diazocyclobutane_ppm:0_mzLogicScore:NA; 67495171_:2,3-Diazabicyclo[3.1.0]hex-1-ene_ppm:0_mzLogicScore:NA; 10609631_:4,5-Dihydropyridazine_ppm:0_mzLogicScore:NA; 10609325_:1,4-Dihydropyridazine_ppm:0_mzLogicScore:NA; 10609518_:1,6-Dihydropyridazine_ppm:0_mzLogicScore:NA; 466455_:1-Aziridinylacetonitrile_ppm:0_mzLogicScore:NA; 477618_:[(E)-Ethylideneamino]acetonitrile_ppm:0_mzLogicScore:NA; 28696863_:2-Amino-2-butenenitrile_ppm:0_mzLogicScore:NA; 57503041_:(2Z)-2-Amino-2-butenenitrile_ppm:0_mzLogicScore:NA; 4482236_:4-Methylene-4,5-dihydro-3H-pyrazole_ppm:0_mzLogicScore:NA; 4415822_:1,4-Dihydropyrimidine_ppm:0_mzLogicScore:NA; 9575620_:2,3-Dihydropyrazine_ppm:0_mzLogicScore:NA; 7988501_:1-Azetidinecarbonitrile_ppm:0_mzLogicScore:NA; 10609449_:4,5-Dihydropyrimidine_ppm:0_mzLogicScore:NA; 63865_:3-Amino-2-butenenitrile_ppm:0_mzLogicScore:NA; 377127_:1,2-Dihydropyridazine_ppm:0_mzLogicScore:NA; 10692463_:3-Iminobutanenitrile_ppm:0_mzLogicScore:NA; 127795_:1,4-Dihydropyrazine_ppm:0_mzLogicScore:NA; 484115_:1-Aminocyclopropanecarbonitrile_ppm:0_mzLogicScore:NA; 377105_:1,2-Dihydropyrazine_ppm:0_mzLogicScore:NA; 8305409_:1H-Pyrrol-3-amine_ppm:0_mzLogicScore:NA; 4482237_:Diacetonitrile_ppm:0_mzLogicScore:NA; 4482759_:3-aminocrotononitrile_ppm:0_mzLogicScore:NA; 4482296_:1H-Pyrrol-2-amine_ppm:0_mzLogicScore:NA; 120356_:1H-Pyrrol-1-amine_ppm:0_mzLogicScore:NA; 63440_:3933212_ppm:0_mzLogicScore:NA; 14345_:UQ7340000_ppm:0_mzLogicScore:NA; 12640_:5-Methylimidazole_ppm:0_mzLogicScore:NA; 12225_:2-Methylimidazole_ppm:0_mzLogicScore:NA; 1348_:1-Methylimidazole_ppm:0_mzLogicScore:NA; 1027_:1,2-Dihydropyrimidine_ppm:0_mzLogicScore:NA; 3289_:Fomepizole_ppm:0_mzLogicScore:NA</t>
  </si>
  <si>
    <t>C4 H5 N O</t>
  </si>
  <si>
    <t>C4 H5 N O_ppm:-2.44_Ifit:94MatchedIso.:2</t>
  </si>
  <si>
    <t>15706647_:4-Methylene-2-oxetanimine_ppm:0_mzLogicScore:NA; 67024237_:4-Methyl-2(1H)-azetone_ppm:0_mzLogicScore:NA; 66738568_:N-1-Propen-1-ylideneformamide_ppm:0_mzLogicScore:NA; 13672418_:5-Methylene-4,5-dihydro-1,3-oxazole_ppm:0_mzLogicScore:NA; 67174402_:(E)-3-Butyn-1-ylideneazane oxide_ppm:0_mzLogicScore:NA; 67174660_:5-Methylene-2,5-dihydro-1,3-oxazole_ppm:0_mzLogicScore:NA; 67495220_:(1E)-1-Nitroso-1,3-butadiene_ppm:0_mzLogicScore:NA; 67166980_:3(2H)-Furanimine_ppm:0_mzLogicScore:NA; 13639152_:Allyl cyanate_ppm:0_mzLogicScore:NA; 57458867_:3,4-Dihydro-2H-pyrrol-2-one_ppm:0_mzLogicScore:NA; 15968192_:2(3H)-Furanimine_ppm:0_mzLogicScore:NA; 8300565_:(2Z)-3-Methoxyacrylonitrile_ppm:0_mzLogicScore:NA; 11546333_:2-(Hydroxymethyl)acrylonitrile_ppm:0_mzLogicScore:NA; 10609576_:4H-1,4-Oxazine_ppm:0_mzLogicScore:NA; 4941900_:(1E)-1-Isocyanato-1-propene_ppm:0_mzLogicScore:NA; 454585_:2-Oxobutanenitrile_ppm:0_mzLogicScore:NA; 124660_:alpha-Cyanopropionaldehyde_ppm:0_mzLogicScore:NA; 21534_:2-Oxiranylacetonitrile_ppm:0_mzLogicScore:NA; 11316319_:Acetylethylenimine_ppm:0_mzLogicScore:NA; 11358935_:N-ACETYLETHYLENEIMINE_ppm:0_mzLogicScore:NA; 10738724_:1H-Pyrrol-1-ol_ppm:0_mzLogicScore:NA; 10735751_:1H-Pyrrol-3-ol_ppm:0_mzLogicScore:NA; 10608990_:2H-1,4-Oxazine_ppm:0_mzLogicScore:NA; 20729_:2-Hydroxy-3-butenenitrile_ppm:0_mzLogicScore:NA; 460518_:Oxazole, 5-methyl_ppm:0_mzLogicScore:NA; 11263725_:3-Furanamine_ppm:0_mzLogicScore:NA; 10606373_:4-iminobutan-1-one_ppm:0_mzLogicScore:NA; 161419_:2-Furanamine_ppm:0_mzLogicScore:NA; 4482231_:(2E)-3-Methoxyacrylonitrile_ppm:0_mzLogicScore:NA; 10609040_:[1,3]oxazine_ppm:0_mzLogicScore:NA; 10431009_:2-Methyl-1,3-oxazole_ppm:0_mzLogicScore:NA; 557377_:1,3-Dihydro-2H-pyrrol-2-one_ppm:0_mzLogicScore:NA; 69495_:4-Oxobutanenitrile_ppm:0_mzLogicScore:NA; 553260_:Isocyanatocyclopropane_ppm:0_mzLogicScore:NA; 21159650_:3-Oxobutanenitrile_ppm:0_mzLogicScore:NA; 86744_:3-methylisoxazole_ppm:0_mzLogicScore:NA; 10612179_:pyrrolinone_ppm:0_mzLogicScore:NA; 553567_:1H-pyrrol-2(5H)-one_ppm:0_mzLogicScore:NA; 62864_:4-Methyloxazole_ppm:0_mzLogicScore:NA; 14395_:NQ8175000_ppm:0_mzLogicScore:NA; 72126_:104680_ppm:0_mzLogicScore:NA; 10606869_:oxazine_ppm:0_mzLogicScore:NA</t>
  </si>
  <si>
    <t>C4 H4 O2</t>
  </si>
  <si>
    <t>C4 H4 O2_ppm:-2.56_Ifit:87MatchedIso.:2</t>
  </si>
  <si>
    <t>67026144_:(3E)-3-Ethylidene-2-oxiranone_ppm:0_mzLogicScore:NA; 66000956_:2-Hydroxy-2,3-butadienal_ppm:0_mzLogicScore:NA; 29318463_:2-Hydroxy-2-cyclobuten-1-one_ppm:0_mzLogicScore:NA; 14766444_:4-Hydroxy-2-cyclobuten-1-one_ppm:0_mzLogicScore:NA; 67026826_:2,6-Dioxabicyclo[3.1.0]hex-3-ene_ppm:0_mzLogicScore:NA; 57489028_:2,4-Bis(methylene)-1,3-dioxetane_ppm:0_mzLogicScore:NA; 15683752_:Methylenemalonaldehyde_ppm:0_mzLogicScore:NA; 15464344_:4-Methyl-2H-oxet-2-one_ppm:0_mzLogicScore:NA; 21782462_:Cycloprop-2-ene carboxylic acid_ppm:0_mzLogicScore:NA; 553521_:2,3-Butadienoic acid_ppm:0_mzLogicScore:NA; 388833_:4-Hydroxy-2-butynal_ppm:0_mzLogicScore:NA; 129099_:2-(Hydroxymethyl)-2-cyclopropen-1-one_ppm:0_mzLogicScore:NA; 25456_:1,3-Cyclobutanedione_ppm:0_mzLogicScore:NA; 4481146_:malealdehyde_ppm:0_mzLogicScore:NA; 125115_:MFCD00154273_ppm:0_mzLogicScore:NA; 71301_:dioxin_ppm:0_mzLogicScore:NA; 15430516_:acetylketene_ppm:0_mzLogicScore:NA; 124157_:Furanone_ppm:0_mzLogicScore:NA; 461478_:3(2H)-Furanone_ppm:0_mzLogicScore:NA; 4449851_:2-Butenedial_ppm:0_mzLogicScore:NA; 121209_:3-Butynoic acid_ppm:0_mzLogicScore:NA; 156146_:2-Furanol_ppm:0_mzLogicScore:NA; 61810_:Tetrolic Acid_ppm:0_mzLogicScore:NA; 10617548_:2-methylpropane-1,3-dione_ppm:0_mzLogicScore:NA; 12140_:104541_ppm:0_mzLogicScore:NA; 9917_:LU3453000_ppm:0_mzLogicScore:NA; 12948_:UE0050000_ppm:0_mzLogicScore:NA; 10607880_:butane-1,4-dione_ppm:0_mzLogicScore:NA; 10606250_:1,2-Dioxin_ppm:0_mzLogicScore:NA</t>
  </si>
  <si>
    <t>Really only in one E+ rep - anomaly?</t>
  </si>
  <si>
    <t>C4 H8 N2</t>
  </si>
  <si>
    <t>C4 H8 N2_ppm:-2.43_Ifit:92MatchedIso.:2</t>
  </si>
  <si>
    <t>67031251_:1,2-Divinylhydrazine_ppm:0_mzLogicScore:NA; 67170172_:1-Cyclopropyldiaziridine_ppm:0_mzLogicScore:NA; 10668251_:2,3,5,6-tetrahydropyrazine_ppm:0_mzLogicScore:NA; 29337233_:2-Methyl-2,3-dihydro-1H-pyrazole_ppm:0_mzLogicScore:NA; 371346_:(1E,2E)-N,N'-Dimethyl-1,2-ethanediimine_ppm:0_mzLogicScore:NA; 11515235_:1-$l^{1}-azanylpyrrolidine_ppm:0_mzLogicScore:NA; 67027146_:(1E)-N-(1-Aziridinyl)ethanimine_ppm:0_mzLogicScore:NA; 10312016_:1,6-Diazabicyclo[3.1.0]hexane_ppm:0_mzLogicScore:NA; 10447429_:1-Methyl-4,5-dihydro-1H-pyrazole_ppm:0_mzLogicScore:NA; 4402510_:1,2,3,6-Tetrahydropyrazine_ppm:0_mzLogicScore:NA; 14596340_:Propylcyanamide_ppm:0_mzLogicScore:NA; 10496461_:1,2,3,6-Tetrahydropyridazine_ppm:0_mzLogicScore:NA; 472346_:1-METHYL-1-(2-PROPYNYL)HYDRAZINE_ppm:0_mzLogicScore:NA; 13549068_:4,5-Dihydro-1H-pyrrol-2-amine_ppm:0_mzLogicScore:NA; 121852_:1,1'-Biaziridine_ppm:0_mzLogicScore:NA; 10609588_:1,2,3,4-Tetrahydropyrazine_ppm:0_mzLogicScore:NA; 144406_:1-Diazobutane_ppm:0_mzLogicScore:NA; 464810_:1,3-Diazabicyclo[3.1.0]hexane_ppm:0_mzLogicScore:NA; 7845529_:(1E,2E)-Diethylidenehydrazine_ppm:0_mzLogicScore:NA; 2974564_:1-Methyl-4,5-dihydro-1H-imidazole_ppm:0_mzLogicScore:NA; 485355_:1,4,5,6-Tetrahydropyridazine_ppm:0_mzLogicScore:NA; 478313_:5-Methyl-4,5-dihydro-1H-pyrazole_ppm:0_mzLogicScore:NA; 485144_:1,5-Diazabicyclo[3.1.0]hexane_ppm:0_mzLogicScore:NA; 71280_:UNII:486UYT9QQS_ppm:0_mzLogicScore:NA; 371182_:2-Aminobutanenitrile_ppm:0_mzLogicScore:NA; 4401642_:tetrahydropyrimidine_ppm:0_mzLogicScore:NA; 110625_:2-Butyne-1,4-diamine_ppm:0_mzLogicScore:NA; 485148_:3-Methyl-4,5-dihydro-1H-pyrazole_ppm:0_mzLogicScore:NA; 120811_:MFCD00012098_ppm:0_mzLogicScore:NA; 381836_:Cyclopropanecarboximidamide_ppm:0_mzLogicScore:NA; 10519543_:iminopyrrolidine_ppm:0_mzLogicScore:NA; 21171402_:AL9450000_ppm:0_mzLogicScore:NA; 10341_:Lysidine_ppm:0_mzLogicScore:NA; 62857_:1699160_ppm:0_mzLogicScore:NA; 79410_:.alpha.-Aminoisobutyronitrile_ppm:0_mzLogicScore:NA</t>
  </si>
  <si>
    <t>~same in all, huge mess</t>
  </si>
  <si>
    <t>C3 H3 N O2</t>
  </si>
  <si>
    <t>C3 H3 N O2_ppm:-0.4_Ifit:85MatchedIso.:4</t>
  </si>
  <si>
    <t>67030338_:1-Nitrocyclopropene_ppm:0_mzLogicScore:NA; 67034122_:Ethynyl carbamate_ppm:0_mzLogicScore:NA; 65792942_:2-Propyn-1-yl nitrite_ppm:0_mzLogicScore:NA; 16311377_:oxazole 1-oxide_ppm:0_mzLogicScore:NA; 10751523_:Acetyl cyanate_ppm:0_mzLogicScore:NA; 10609055_:1,4,2-Dioxazine_ppm:0_mzLogicScore:NA; 11455991_:1,3-Oxazol-5-ol_ppm:0_mzLogicScore:NA; 28671205_:3-Nitrocyclopropene_ppm:0_mzLogicScore:NA; 10748640_:Isocyanoacetic acid_ppm:0_mzLogicScore:NA; 10489205_:Acetyl isocyanate_ppm:0_mzLogicScore:NA; 14007316_:2,3-Azetidinedione_ppm:0_mzLogicScore:NA; 11560361_:1,2-Oxazol-5-ol_ppm:0_mzLogicScore:NA; 10713821_:1,2-Oxazol-4(5H)-one_ppm:0_mzLogicScore:NA; 149277_:isoxazolin-5-one_ppm:0_mzLogicScore:NA; 10698473_:1,3-Oxazol-5(2H)-one_ppm:0_mzLogicScore:NA; 10654505_:1,3-Oxazol-5(4H)-one_ppm:0_mzLogicScore:NA; 10142928_:Dioxazine_ppm:0_mzLogicScore:NA; 11332052_:1,2-Oxazol-5(4H)-one_ppm:0_mzLogicScore:NA; 9882770_:1,3-Oxazol-4(5H)-one_ppm:0_mzLogicScore:NA; 26657_:Methyl cyanoformate_ppm:0_mzLogicScore:NA; 8139659_:isoxazolone_ppm:0_mzLogicScore:NA; 9357_:Cyanoacetic acid_ppm:0_mzLogicScore:NA; 161778_:oxazolone_ppm:0_mzLogicScore:NA</t>
  </si>
  <si>
    <t>C3 H3 N O2_ppm:-0.33_Ifit:74MatchedIso.:4</t>
  </si>
  <si>
    <t>C4 H7 N O</t>
  </si>
  <si>
    <t>C4 H7 N O_ppm:-3.33_Ifit:87MatchedIso.:2</t>
  </si>
  <si>
    <t>66425180_:(1Z,2E)-N-Hydroxy-2-buten-1-imine_ppm:0_mzLogicScore:NA; 67169932_:N-Cyclopropyl-N-methyleneamine oxide_ppm:0_mzLogicScore:NA; 67166549_:N-(Vinyloxy)ethenamine_ppm:0_mzLogicScore:NA; 29315324_:[(Cyclopropylmethyliumyl)amino]oxidanide_ppm:0_mzLogicScore:NA; 22376995_:2-Amino-2-butenal_ppm:0_mzLogicScore:NA; 65418720_:4-Methylene-1,2-oxazolidine_ppm:0_mzLogicScore:NA; 13792888_:Dihydro-2(3H)-furanimine_ppm:0_mzLogicScore:NA; 13739291_:1-(Ethenylideneamino)ethanol_ppm:0_mzLogicScore:NA; 48225764_:1-Amino-3-buten-2-one_ppm:0_mzLogicScore:NA; 11177960_:N-Isopropenylformamide_ppm:0_mzLogicScore:NA; 553187_:(4R)-4-Methyl-2-azetidinone_ppm:0_mzLogicScore:NA; 10745895_:2-Azetidinecarbaldehyde_ppm:0_mzLogicScore:NA; 9369361_:(1E,2E)-N-Hydroxy-2-buten-1-imine_ppm:0_mzLogicScore:NA; 298395_:N-Hydroxy-2-methyl-2-propen-1-imine_ppm:0_mzLogicScore:NA; 473995_:Propyl cyanate_ppm:0_mzLogicScore:NA; 8329504_:6-Oxa-3-azabicyclo[3.1.0]hexane_ppm:0_mzLogicScore:NA; 9258969_:5,6-Dihydro-4H-1,3-oxazine_ppm:0_mzLogicScore:NA; 13834833_:pyrrolinol_ppm:0_mzLogicScore:NA; 11594614_:2-(Ethenylideneamino)ethanol_ppm:0_mzLogicScore:NA; 4515392_:(2E)-N-Hydroxy-3-buten-2-imine_ppm:0_mzLogicScore:NA; 10609545_:3,4-Dihydro-2H-1,4-oxazine_ppm:0_mzLogicScore:NA; 10609300_:dihydrooxazine_ppm:0_mzLogicScore:NA; 10609501_:3,6-Dihydro-2H-1,3-oxazine_ppm:0_mzLogicScore:NA; 9150606_:5,6-Dihydro-4H-1,2-oxazine_ppm:0_mzLogicScore:NA; 4775770_:(3E)-4-Amino-3-buten-2-one_ppm:0_mzLogicScore:NA; 479065_:Isopropyl cyanate_ppm:0_mzLogicScore:NA; 10762001_:4-Amino-2-butyn-1-ol_ppm:0_mzLogicScore:NA; 14074247_:3-Methyl-2-azetidinone_ppm:0_mzLogicScore:NA; 265192_:3,4-Dihydro-2H-pyrrole 1-oxide_ppm:0_mzLogicScore:NA; 14294574_:pyrrolin N-oxide_ppm:0_mzLogicScore:NA; 121333_:1-Methyl-2-azetidinone_ppm:0_mzLogicScore:NA; 68605_:N-Methyl-N-vinylformamide_ppm:0_mzLogicScore:NA; 381721_:3,6-Dihydro-2H-1,2-oxazine_ppm:0_mzLogicScore:NA; 126984_:Ethoxyacetonitrile_ppm:0_mzLogicScore:NA; 471544_:3-Butenamide_ppm:0_mzLogicScore:NA; 9600_:Acetylethylenimine_ppm:0_mzLogicScore:NA; 125117_:methoxypropionitrile_ppm:0_mzLogicScore:NA; 191432_:4-Hydroxybutanenitrile_ppm:0_mzLogicScore:NA; 96540_:3-Hydroxybutanenitrile_ppm:0_mzLogicScore:NA; 19357_:2-Hydroxybutanenitrile_ppm:0_mzLogicScore:NA; 475322_:cyclobutanone oxime_ppm:0_mzLogicScore:NA; 222741_:N-Allylformamide_ppm:0_mzLogicScore:NA; 10445507_:Cyclopropyl Formamide_ppm:0_mzLogicScore:NA; 71210_:N-Vinylacetamide_ppm:0_mzLogicScore:NA; 4510674_:(2E)-2-Butenamide_ppm:0_mzLogicScore:NA; 13817_:N-Methylacrylamide_ppm:0_mzLogicScore:NA; 203312_:3-pyrrolidone_ppm:0_mzLogicScore:NA; 54992_:NR0190000_ppm:0_mzLogicScore:NA; 55216_:2-Isocyanatopropane_ppm:0_mzLogicScore:NA; 72599_:Cyclopropanecarboxamide_ppm:0_mzLogicScore:NA; 63878_:2-Methyl-2-oxazoline_ppm:0_mzLogicScore:NA; 54991_:3-Methoxypropionitrile_ppm:0_mzLogicScore:NA; 6166_:ACETONE CYANOHYDRIN_ppm:0_mzLogicScore:NA; 6346_:UC6475000_ppm:0_mzLogicScore:NA; 11530_:2-Pyrrolidone_ppm:0_mzLogicScore:NA</t>
  </si>
  <si>
    <t>Highest in E+, E+ &gt;&gt; E- &gt; C (present in C)</t>
  </si>
  <si>
    <t>C4 H7 N O_ppm:-2.31_Ifit:79MatchedIso.:2</t>
  </si>
  <si>
    <t>C4 H7 N O_ppm:-2.12_Ifit:94MatchedIso.:2</t>
  </si>
  <si>
    <t>C5 H11 N</t>
  </si>
  <si>
    <t>C5 H11 N_ppm:-2.79_Ifit:99MatchedIso.:2</t>
  </si>
  <si>
    <t>11207421_:pentan-2-amine_ppm:0_mzLogicScore:NA; 67178325_:(1E)-N-Ethyl-1-propen-1-amine_ppm:0_mzLogicScore:NA; 65793824_:(1E)-1-Penten-1-amine_ppm:0_mzLogicScore:NA; 10265296_:(2Z)-N-Methyl-2-butanimine_ppm:0_mzLogicScore:NA; 466622_:(1E)-N-Methyl-1-butanimine_ppm:0_mzLogicScore:NA; 466652_:1,2,3-Trimethylaziridine_ppm:0_mzLogicScore:NA; 466508_:1,3-Dimethylazetidine_ppm:0_mzLogicScore:NA; 124371_:1,2,2-Trimethylaziridine_ppm:0_mzLogicScore:NA; 4576056_:(1E)-N,N-Dimethyl-1-propen-1-amine_ppm:0_mzLogicScore:NA; 123795_:(1E)-N-Ethyl-1-propanimine_ppm:0_mzLogicScore:NA; 124712_:(1E)-N-Isopropylethanimine_ppm:0_mzLogicScore:NA; 160262_:1-Propylaziridine_ppm:0_mzLogicScore:NA; 4577798_:Pent-3-enylamine_ppm:0_mzLogicScore:NA; 14341462_:2,4-Dimethylazetidine_ppm:0_mzLogicScore:NA; 253964_:1,2-Dimethylazetidine_ppm:0_mzLogicScore:NA; 474183_:2-Propylaziridine_ppm:0_mzLogicScore:NA; 121437_:2-Methyl-3-buten-2-amine_ppm:0_mzLogicScore:NA; 75904_:2-methyl-n-methylenepropan-2-amine_ppm:0_mzLogicScore:NA; 9084742_:2,2-Dimethylcyclopropanamine_ppm:0_mzLogicScore:NA; 65717_:allylethylamine_ppm:0_mzLogicScore:NA; 105594_:3-Methylpyrrolidine_ppm:0_mzLogicScore:NA; 21106097_:DMAA_ppm:0_mzLogicScore:NA; 452914_:1-Cyclopropylethanamine_ppm:0_mzLogicScore:NA; 5367225_:(2S)-2-Methylpyrrolidine_ppm:0_mzLogicScore:NA; 12462_:2-Methylpyrrolidine_ppm:0_mzLogicScore:NA; 465122_:4-Penten-1-amine_ppm:0_mzLogicScore:NA; 2803_:Cyclopentylamine_ppm:0_mzLogicScore:NA; 8143_:102445_ppm:0_mzLogicScore:NA; 146051_:3-Methyl-2-buten-1-amine_ppm:0_mzLogicScore:NA; 7791_:2908_ppm:0_mzLogicScore:NA</t>
  </si>
  <si>
    <t>C5 H11 N_ppm:-2.73_Ifit:85MatchedIso.:3</t>
  </si>
  <si>
    <t>C4 H6 O2</t>
  </si>
  <si>
    <t>C4 H6 O2_ppm:-3.32_Ifit:82MatchedIso.:5</t>
  </si>
  <si>
    <t>67171146_:(3S)-3-Methyl-2-oxetanone_ppm:0_mzLogicScore:NA; 15416599_:2,3-Dihydro-2-furanol_ppm:0_mzLogicScore:NA; 26946391_:Dimethoxyacetylene_ppm:0_mzLogicScore:NA; 8805801_:1,5-dioxaspiro(3.2)hexane_ppm:0_mzLogicScore:NA; 8232998_:2-hydroxybut-3-enal_ppm:0_mzLogicScore:NA; 57312458_:3-Methyl-2-oxiranecarbaldehyde_ppm:0_mzLogicScore:NA; 10004003_:2,3-Dihydro-3-furanol_ppm:0_mzLogicScore:NA; 9768193_:1,3-Butadiene-1,1-diol_ppm:0_mzLogicScore:NA; 10633163_:3-Ethyl-2-oxiranone_ppm:0_mzLogicScore:NA; 13725301_:2-Butynediol_ppm:0_mzLogicScore:NA; 468040_:Isopropenyl formate_ppm:0_mzLogicScore:NA; 9117565_:4H-1,3-Dioxine_ppm:0_mzLogicScore:NA; 10722803_:1-Hydroxy-3-buten-2-one_ppm:0_mzLogicScore:NA; 9564258_:2-Methoxyacrylaldehyde_ppm:0_mzLogicScore:NA; 452730_:4-Methyl-1,3-dioxole_ppm:0_mzLogicScore:NA; 10618386_:1-Butyne-1,4-diol_ppm:0_mzLogicScore:NA; 9943178_:2-Methylene-1,3-dioxolane_ppm:0_mzLogicScore:NA; 121836_:4-Methylene-1,3-dioxolane_ppm:0_mzLogicScore:NA; 4938571_:(2E)-3-Methoxyacrylaldehyde_ppm:0_mzLogicScore:NA; 10201115_:2-Hydroxycyclobutanone_ppm:0_mzLogicScore:NA; 4945349_:4-Hydroxycrotonaldehyde_ppm:0_mzLogicScore:NA; 5366526_:(-)-?-butyrolactone_ppm:0_mzLogicScore:NA; 8389870_:3-Methyloxetan-2-one_ppm:0_mzLogicScore:NA; 83304_:(2R,2'R)-2,2'-Bioxirane_ppm:0_mzLogicScore:NA; 557973_:(+)-?-butyrolactone_ppm:0_mzLogicScore:NA; 89175_:Methylmalonaldehyde_ppm:0_mzLogicScore:NA; 123836_:3,6-Dihydro-1,2-dioxin_ppm:0_mzLogicScore:NA; 3874762_:3-Oxobutanal_ppm:0_mzLogicScore:NA; 128568_:2-Oxobutanal_ppm:0_mzLogicScore:NA; 120126_:1,4-Dioxene_ppm:0_mzLogicScore:NA; 558890_:Isocrotonic acid_ppm:0_mzLogicScore:NA; 19240_:1-OXIRANYL ETHANONE_ppm:0_mzLogicScore:NA; 12007_:Succinaldehyde_ppm:0_mzLogicScore:NA; 17288_:RQ8050000_ppm:0_mzLogicScore:NA; 55217_:Allyl formate_ppm:0_mzLogicScore:NA; 60834_:3,4-Epoxytetrahydrofuran_ppm:0_mzLogicScore:NA; 30349_:3-Butenoic acid_ppm:0_mzLogicScore:NA; 7775_:1,4-Butynediol_ppm:0_mzLogicScore:NA; 461367_:Dihydrofuran-3-one_ppm:0_mzLogicScore:NA; 21106504_:8614599_ppm:0_mzLogicScore:NA; 14890_:Cyclopropanecarboxylic acid_ppm:0_mzLogicScore:NA; 552744_:Crotonic acid_ppm:0_mzLogicScore:NA; 7616_:Vinyl acetate_ppm:0_mzLogicScore:NA; 7022_:AT2800000_ppm:0_mzLogicScore:NA; 7029_:butyrolactone_ppm:0_mzLogicScore:NA; 3951_:Methacrylic acid_ppm:0_mzLogicScore:NA; 630_:Biacetyl_ppm:0_mzLogicScore:NA</t>
  </si>
  <si>
    <t>C3 H5 N O2</t>
  </si>
  <si>
    <t>C3 H5 N O2_ppm:-0.2_Ifit:90MatchedIso.:2</t>
  </si>
  <si>
    <t>67162524_:Methyl formylimidoformate_ppm:0_mzLogicScore:NA; 13501019_:(2E)-3-Hydroxyacrylamide_ppm:0_mzLogicScore:NA; 11605321_:Allyl nitrite_ppm:0_mzLogicScore:NA; 10654504_:1,2-Oxazolidin-5-one_ppm:0_mzLogicScore:NA; 10344104_:1-Hydroxy-2-azetidinone_ppm:0_mzLogicScore:NA; 26331746_:(Z)-3-aminoacrylic acid_ppm:0_mzLogicScore:NA; 8324493_:(2E)-3-Aminoacrylic acid_ppm:0_mzLogicScore:NA; 10708809_:1-Aziridinecarboxylic acid_ppm:0_mzLogicScore:NA; 13206374_:N-Hydroxyacrylamide_ppm:0_mzLogicScore:NA; 4577820_:1-Nitropropene_ppm:0_mzLogicScore:NA; 10446341_:N-Formylacetamide_ppm:0_mzLogicScore:NA; 10242912_:2,3-Dihydroxypropanenitrile_ppm:0_mzLogicScore:NA; 120212_:3-Nitro-1-propene_ppm:0_mzLogicScore:NA; 23350776_:1-Nitro-1-propene_ppm:0_mzLogicScore:NA; 242978_:3-Oxopropanamide_ppm:0_mzLogicScore:NA; 553192_:oxazolidin-4-one_ppm:0_mzLogicScore:NA; 11237948_:Nitrocyclopropane_ppm:0_mzLogicScore:NA; 2043885_:(3S)-3-Amino-2-oxetanone_ppm:0_mzLogicScore:NA; 4911505_:1-(Hydroxyimino)acetone_ppm:0_mzLogicScore:NA; 11226671_:1,3-Oxazolidin-5-one_ppm:0_mzLogicScore:NA; 465146_:N-Formyl-N-methylformamide_ppm:0_mzLogicScore:NA; 56368_:MFCD01940566_ppm:0_mzLogicScore:NA; 70851_:2-Nitro-1-propene_ppm:0_mzLogicScore:NA; 553492_:(1E)-1-Nitro-1-propene_ppm:0_mzLogicScore:NA; 168279_:2-Aziridinecarboxylic acid_ppm:0_mzLogicScore:NA; 71420_:pyruvamide_ppm:0_mzLogicScore:NA; 167255_:1,2-Oxazolidin-3-one_ppm:0_mzLogicScore:NA; 25583_:Vinyl carbamate_ppm:0_mzLogicScore:NA; 4911438_:Isonitrosoacetone_ppm:0_mzLogicScore:NA; 82664_:227 163 2_ppm:0_mzLogicScore:NA; 110510_:dehydroalanine_ppm:0_mzLogicScore:NA; 66579_:oxazolidinone_ppm:0_mzLogicScore:NA</t>
  </si>
  <si>
    <t>Junk</t>
  </si>
  <si>
    <t>C3 H7 N O2_ppm:-2.66_Ifit:90MatchedIso.:2</t>
  </si>
  <si>
    <t>Alanine,ΔRT:-0.26</t>
  </si>
  <si>
    <t>C3 H7 N O2_ppm:-2.68_Ifit:80MatchedIso.:4</t>
  </si>
  <si>
    <t>Alanine,ΔRT:-0.82</t>
  </si>
  <si>
    <t>C3 H6 O3_ppm:-1.43_Ifit:85MatchedIso.:3</t>
  </si>
  <si>
    <t>C3 H6 O3_ppm:-1.25_Ifit:90MatchedIso.:3</t>
  </si>
  <si>
    <t>C3 H8 O S</t>
  </si>
  <si>
    <t>C3 H8 O S_ppm:-4_Ifit:100MatchedIso.:1</t>
  </si>
  <si>
    <t>25947238_:propanesulfenic acid_ppm:0_mzLogicScore:20; 2285203_:1-Sulfanyl-1-propanol_ppm:0_mzLogicScore:20; 4910091_:Corey-Chaykovsky reagent_ppm:0_mzLogicScore:20; 92975_:2,3-Mercaptopropanol_ppm:0_mzLogicScore:20; 108141_:(Methylsulfinyl)ethane_ppm:0_mzLogicScore:30; 92620_:MFCD00004878_ppm:0_mzLogicScore:20; 79578_:1731082_ppm:0_mzLogicScore:20; 71259_:4004_ppm:0_mzLogicScore:30</t>
  </si>
  <si>
    <t>C3 H8 O S_ppm:2.32_Ifit:100MatchedIso.:1</t>
  </si>
  <si>
    <t>25947238_:propanesulfenic acid_ppm:0_mzLogicScore:NA; 2285203_:1-Sulfanyl-1-propanol_ppm:0_mzLogicScore:NA; 4910091_:Corey-Chaykovsky reagent_ppm:0_mzLogicScore:NA; 92975_:2,3-Mercaptopropanol_ppm:0_mzLogicScore:NA; 108141_:(Methylsulfinyl)ethane_ppm:0_mzLogicScore:NA; 92620_:MFCD00004878_ppm:0_mzLogicScore:NA; 79578_:1731082_ppm:0_mzLogicScore:NA; 71259_:4004_ppm:0_mzLogicScore:NA</t>
  </si>
  <si>
    <t>C3 H8 O3</t>
  </si>
  <si>
    <t>C3 H8 O3_ppm:-2.09_Ifit:88MatchedIso.:2</t>
  </si>
  <si>
    <t>19285396_:2-Methoxyethyl hydroperoxide_ppm:0_mzLogicScore:17; 10627258_:2-Hydroperoxy-1-propanol_ppm:0_mzLogicScore:19; 395997_:1,1,2-Propanetriol_ppm:0_mzLogicScore:20; 9567759_:1,1,3-Propanetriol_ppm:0_mzLogicScore:18; 4401411_:Ethoxymethanediol_ppm:0_mzLogicScore:16; 2283029_:2-(Hydroxymethoxy)ethanol_ppm:0_mzLogicScore:17; 733_:glycerin_ppm:0_mzLogicScore:19</t>
  </si>
  <si>
    <t>Up in E+, present in C</t>
  </si>
  <si>
    <t>C3 H8 O3_ppm:4.39_Ifit:85MatchedIso.:2</t>
  </si>
  <si>
    <t>19285396_:2-Methoxyethyl hydroperoxide_ppm:0_mzLogicScore:NA; 10627258_:2-Hydroperoxy-1-propanol_ppm:0_mzLogicScore:NA; 395997_:1,1,2-Propanetriol_ppm:0_mzLogicScore:NA; 9567759_:1,1,3-Propanetriol_ppm:0_mzLogicScore:NA; 4401411_:Ethoxymethanediol_ppm:0_mzLogicScore:NA; 2283029_:2-(Hydroxymethoxy)ethanol_ppm:0_mzLogicScore:NA; 733_:glycerin_ppm:0_mzLogicScore:NA</t>
  </si>
  <si>
    <t>Highest in E+, present in C and E- too</t>
  </si>
  <si>
    <t>C5 H6 N2</t>
  </si>
  <si>
    <t>C5 H6 N2_ppm:-3.12_Ifit:63MatchedIso.:2</t>
  </si>
  <si>
    <t>1-Vinylimidazole_score:91.9</t>
  </si>
  <si>
    <t>67162695_:3,4-Diazabicyclo[4.1.0]hepta-1,3-diene_ppm:0_mzLogicScore:33; 67157666_:2,3-Diazabicyclo[4.1.0]hepta-1,3-diene_ppm:0_mzLogicScore:40; 9073905_:2,4-Cyclopentadien-1-ylidenehydrazine_ppm:0_mzLogicScore:38; 13270175_:1-(1H-Pyrrol-2-yl)methanimine_ppm:0_mzLogicScore:45; 477784_:[(E)-2-Propenylideneamino]acetonitrile_ppm:0_mzLogicScore:53; 4515251_:(2E)-3-(1-Aziridinyl)acrylonitrile_ppm:0_mzLogicScore:38; 14000171_:2-Methylene-1,2-dihydropyrimidine_ppm:0_mzLogicScore:38; 24185464_:4-Methylene-1,4-dihydropyrimidine_ppm:0_mzLogicScore:38; 10629884_:1H-1,3-Diazepine_ppm:0_mzLogicScore:45; 3442747_:1,3-Diisocyanopropane_ppm:0_mzLogicScore:35; 10629939_:1,4-diazepine_ppm:0_mzLogicScore:45; 491180_:5-Vinyl-1H-pyrazole_ppm:0_mzLogicScore:38; 4926543_:1-Vinyl-1H-pyrazole_ppm:0_mzLogicScore:38; 22200_:MFCD01321253_ppm:0_mzLogicScore:35; 238406_:4-vinylimidazole_ppm:0_mzLogicScore:45; 145874_:diazepine_ppm:0_mzLogicScore:38; 71089_:2-Methylpyrimidine_ppm:0_mzLogicScore:38; 491069_:2-Vinyl-1H-imidazole_ppm:0_mzLogicScore:45; 21106442_:Glutaronitrile_ppm:0_mzLogicScore:44; 59558_:1-Vinylimidazole_ppm:0_mzLogicScore:45; 66816_:3-Methylpyridazine_ppm:0_mzLogicScore:45; 120629_:4-Methylpyridazine_ppm:0_mzLogicScore:38; 67424_:5-Methylpyrimidine_ppm:0_mzLogicScore:38; 17867_:4-Methylpyrimidine_ppm:0_mzLogicScore:38; 7688_:3309_ppm:0_mzLogicScore:45; 21111768_:3-Pyridinamine_ppm:0_mzLogicScore:53; 10008_:2-AP_ppm:0_mzLogicScore:45; 1664_:4-Aminopyridine_ppm:0_mzLogicScore:45</t>
  </si>
  <si>
    <t>Only in E+</t>
  </si>
  <si>
    <t>SSR161421_simScore:63.6; Isopropyl 4-hydroxybenzoate_simScore:68.7; 1-Phenyl-1H-pyrazolo[3,4-d]pyrimidin-4-amine_score:99.3; Allopurinol_score:99.7; Hypoxanthine_score:99.9</t>
  </si>
  <si>
    <t>Only present in E+ and E-</t>
  </si>
  <si>
    <t>Flupentixol_simScore:70.1; Zuclopenthixol_simScore:70.3</t>
  </si>
  <si>
    <t>3-Phenoxybenzoic acid_simScore:65.2; Methanesulfonic acid_simScore:65.8; GW 9508_simScore:68.3; Amoxicillin_simScore:68.3; Isopropyl 4-hydroxybenzoate_simScore:68.7; N-(6-{4-[5-(Trifluoromethyl)pyridin-2-yl]piperazino}pyridin-3-yl)methanesulfonamide_simScore:78.5</t>
  </si>
  <si>
    <t>N-(6-{4-[5-(Trifluoromethyl)pyridin-2-yl]piperazino}pyridin-3-yl)methanesulfonamide_simScore:78.5</t>
  </si>
  <si>
    <t>C5 H9 N O</t>
  </si>
  <si>
    <t>C5 H9 N O_ppm:-3.25_Ifit:92MatchedIso.:3</t>
  </si>
  <si>
    <t>N1-(4-Bromo-3-methylphenyl)azepane-1-carbothioamide_simScore:65.1; Hexamethylene diisocyanate_simScore:66.1; Dicyclomine_simScore:67.8; N,N'-Dicyclohexylurea_simScore:67.9; Oleamide_simScore:77.9; CUDA_simScore:81.6; 4-Piperidone_score:54.5; 2-Ethyl-2-oxazoline_score:55.6; N-Methyl-2-pyrrolidone_score:56.2; δ-Valerolactam_score:56.9; Erucamide_score:92.8; Cyclohexylamine_score:97.9</t>
  </si>
  <si>
    <t>67033931_:(3E)-1-Amino-3-penten-2-one_ppm:0_mzLogicScore:20; 67027330_:(E)-1-(Dihydro-2(3H)-furanylidene)methanamine_ppm:0_mzLogicScore:17; 67034517_:2-Methyl-5,6-dihydro-2H-1,3-oxazine_ppm:0_mzLogicScore:12; 67037248_:2-(1-Propyn-1-ylamino)ethanol_ppm:0_mzLogicScore:20; 67036291_:(1E)-3-Imino-1-penten-1-ol_ppm:0_mzLogicScore:20; 67173397_:2,3,6,7-Tetrahydro-1,2-oxazepine_ppm:0_mzLogicScore:12; 67175820_:3-Amino-1-pentyn-1-ol_ppm:0_mzLogicScore:20; 67156896_:(3E)-5-Amino-3-penten-2-one_ppm:0_mzLogicScore:14; 26997048_:1,2,3,4-Tetrahydro-2-pyridinol_ppm:0_mzLogicScore:29; 13960441_:2-Oxa-6-azabicyclo[3.2.0]heptane_ppm:0_mzLogicScore:20; 60992392_:5-Oxa-6-azaspiro[2.4]heptane_ppm:0_mzLogicScore:20; 52084797_:(S)-2-hydroxy-2-methylbutyronitrile_ppm:0_mzLogicScore:20; 32976274_:N-(2-Methyl-2-propen-1-yl)formamide_ppm:0_mzLogicScore:34; 493174_:4-Methoxy-2-methyl-2,3-dihydroazete_ppm:0_mzLogicScore:17; 485559_:3-Methyl-3,6-dihydro-2H-1,2-oxazine_ppm:0_mzLogicScore:12; 9193996_:2,3,4,5-Tetrahydropyridine 1-oxide_ppm:0_mzLogicScore:23; 9150616_:2-Methyl-5,6-dihydro-4H-1,3-oxazine_ppm:0_mzLogicScore:17; 11671838_:2-Vinyl-1,3-oxazolidine_ppm:0_mzLogicScore:23; 21378053_:aminocyclopentenol_ppm:0_mzLogicScore:23; 10447487_:(2E)-N-Methyl-2-butenamide_ppm:0_mzLogicScore:27; 479040_:sec-Butyl cyanate_ppm:0_mzLogicScore:20; 7852640_:2-Propenal, 2-methyl-, O-methyloxime_ppm:0_mzLogicScore:14; 477711_:6-Methyl-3,6-dihydro-2H-1,2-oxazine_ppm:0_mzLogicScore:12; 475076_:Aziridine, 1-acetyl-2-methyl-_ppm:0_mzLogicScore:35; 16406335_:1,2,3,6-Tetrahydro-3-pyridinol_ppm:0_mzLogicScore:23; 9312214_:(3R)-3-Hydroxypentanenitrile_ppm:0_mzLogicScore:20; 26332035_:(R)-2-hydroxy-2-methylbutyronitrile_ppm:0_mzLogicScore:20; 465619_:Isobutyl cyanate_ppm:0_mzLogicScore:14; 14907_:BUTYLCYANATE_ppm:0_mzLogicScore:20; 1072207_:2-Methylenebutanamide_ppm:0_mzLogicScore:34; 14463889_:3,4-epoxypiperidine_ppm:0_mzLogicScore:25; 473199_:2-Oxazoline, 2,5-dimethyl-_ppm:0_mzLogicScore:17; 8972013_:4-Hydroxypentanenitrile_ppm:0_mzLogicScore:20; 11178043_:2-Methoxy-2-methylpropanenitrile_ppm:0_mzLogicScore:14; 5885535_:(3S)-3-Methyl-2-pyrrolidinone_ppm:0_mzLogicScore:35; 8031154_:3-Hydroxypentanenitrile_ppm:0_mzLogicScore:20; 558616_:(5R)-5-Methyl-2-pyrrolidinone_ppm:0_mzLogicScore:35; 48440_:2,4-DIMETHYL-3-OXAZOLINE_ppm:0_mzLogicScore:12; 24053032_:2-(2-Propyn-1-ylamino)ethanol_ppm:0_mzLogicScore:27; 3466027_:N-(Vinyloxy)-2-propanimine_ppm:0_mzLogicScore:14; 13464537_:2-Ethoxypropionitrile_ppm:0_mzLogicScore:14; 71456_:3-(Dimethylamino)acrylaldehyde_ppm:0_mzLogicScore:20; 362990_:2-Aminocyclopentanone_ppm:0_mzLogicScore:23; 474047_:3,3-Dimethyl-2-azetidinone_ppm:0_mzLogicScore:29; 10178935_:MFCD00085593_ppm:0_mzLogicScore:27; 474045_:4,4-Dimethyl-2-azetidinone_ppm:0_mzLogicScore:29; 120620_:Acetylacetonamine_ppm:0_mzLogicScore:14; 9063104_:5-Hydroxypentanenitrile_ppm:0_mzLogicScore:20; 460716_:MFCD00226845_ppm:0_mzLogicScore:35; 4897886_:Tiglic amide_ppm:0_mzLogicScore:27; 393473_:pyrrolidine-2-carbaldehyde_ppm:0_mzLogicScore:29; 9301308_:2-Hydroxy-3-methylbutanenitrile_ppm:0_mzLogicScore:20; 4511371_:cyclopropylethan-1-one oxime_ppm:0_mzLogicScore:17; 466647_:2-Oxazoline, 2,4-dimethyl-_ppm:0_mzLogicScore:12; 4519316_:(E)-4-aminopent-3-en-2-one_ppm:0_mzLogicScore:14; 69904_:n,2-dimethylacrylamide_ppm:0_mzLogicScore:34; 62854_:MFCD00607985_ppm:0_mzLogicScore:34; 3761825_:1738209_ppm:0_mzLogicScore:20; 19364_:Senecioic acid amide_ppm:0_mzLogicScore:20; 88298_:UNII:OVG8R57BQB_ppm:0_mzLogicScore:20; 479205_:2-Isocyanatobutane_ppm:0_mzLogicScore:20; 7969472_:N-Ethylacrylamide_ppm:0_mzLogicScore:34; 465180_:4-Methyl-2-pyrrolidinone_ppm:0_mzLogicScore:35; 69787_:106540_ppm:0_mzLogicScore:35; 55220_:Isobutyl isocyanate_ppm:0_mzLogicScore:20; 59445_:5-Methyl-2-pyrrolidone_ppm:0_mzLogicScore:35; 92906_:3-Methyl-2-pyrrolidinone_ppm:0_mzLogicScore:35; 4511656_:Fluoral-P_ppm:0_mzLogicScore:14; 17500_:1743331_ppm:0_mzLogicScore:34; 10740882_:3-Piperidinone_ppm:0_mzLogicScore:35; 313783_:5-METHOXY-3,4-DIHYDRO-2H-PYRROLE_ppm:0_mzLogicScore:23; 553863_:969389_ppm:0_mzLogicScore:20; 15643_:3-Ethoxypropanenitrile_ppm:0_mzLogicScore:14; 56197_:tert-Butyl Isocyanate_ppm:0_mzLogicScore:14; 127280_:1-Methyl-3-pyrrolidinone_ppm:0_mzLogicScore:35; 59786_:2-Ethyl-2-oxazoline_ppm:0_mzLogicScore:12; 108528_:4,4-dimethyloxazoline_ppm:0_mzLogicScore:12; 13844_:cyclopentanone oxime_ppm:0_mzLogicScore:17; 7819_:BUTYL ISOCYANATE_ppm:0_mzLogicScore:27; 31091_:4-Piperidone_ppm:0_mzLogicScore:29; 12144_:TO0110000_ppm:0_mzLogicScore:23; 16629_:N,N-Dimethylacrylamide_ppm:0_mzLogicScore:34; 12814_:N-Methylpyrrolidone_ppm:0_mzLogicScore:41</t>
  </si>
  <si>
    <t>Present in all; peaks not well aligned. Maybe different in E+ and E- vs. C</t>
  </si>
  <si>
    <t>C5 H8 O2</t>
  </si>
  <si>
    <t>C5 H8 O2_ppm:-2.5_Ifit:77MatchedIso.:2</t>
  </si>
  <si>
    <t>66425146_:3,5-Dimethyl-3H-1,2-dioxole_ppm:0_mzLogicScore:NA; 61057695_:3,4-Anhydro-1,2-dideoxypent-1-enitol_ppm:0_mzLogicScore:NA; 67158616_:4,5-Dihydro-3H-1,2-dioxepine_ppm:0_mzLogicScore:NA; 14342385_:2-Methoxy-2,3-dihydrofuran_ppm:0_mzLogicScore:NA; 9128650_:2-Methylene-1,3-dioxane_ppm:0_mzLogicScore:NA; 475095_:2-Hydroxy-4-methylcyclobutanone_ppm:0_mzLogicScore:NA; 558871_:(1Z)-1-Propen-1-yl acetate_ppm:0_mzLogicScore:NA; 93084_:4-Hydroxy-2-pentenal_ppm:0_mzLogicScore:NA; 479760_:3,4-Dihydro-2H-pyran-4-ol_ppm:0_mzLogicScore:NA; 18598880_:(2E)-4-Hydroxy-3-methyl-2-butenal_ppm:0_mzLogicScore:NA; 9084756_:4-Ethyl-2-oxetanone_ppm:0_mzLogicScore:NA; 9128245_:2-Methyl-3-butyn-2-yl hydroperoxide_ppm:0_mzLogicScore:NA; 4481707_:4,5-Anhydro-1,2-dideoxypent-1-enitol_ppm:0_mzLogicScore:NA; 9058820_:3,3-Dimethoxy-1-propyne_ppm:0_mzLogicScore:NA; 474980_:6-Oxabicyclo[3.1.0]hexan-3-ol_ppm:0_mzLogicScore:NA; 216111_:6-Oxabicyclo[3.1.0]hexan-2-ol_ppm:0_mzLogicScore:NA; 123310_:2-Methyl-4-methylene-1,3-dioxolane_ppm:0_mzLogicScore:NA; 466967_:2,3-Dihydro-5H-1,4-dioxepine_ppm:0_mzLogicScore:NA; 381738_:2,7-Dioxabicyclo[2.2.1]heptane_ppm:0_mzLogicScore:NA; 9258981_:3,3-Dimethoxycyclopropene_ppm:0_mzLogicScore:NA; 66738868_:(2E)-2-Hydroxy-2-pentenal_ppm:0_mzLogicScore:NA; 10694011_:1-Cyclopentene-1,2-diol_ppm:0_mzLogicScore:NA; 465287_:4-Methoxy-2-butyn-1-ol_ppm:0_mzLogicScore:NA; 191847_:3,4-Dimethyl-2-oxetanone_ppm:0_mzLogicScore:NA; 14241230_:Ethylmalonaldehyde_ppm:0_mzLogicScore:NA; 9258980_:2-Ethoxyacrylaldehyde_ppm:0_mzLogicScore:NA; 26448_:2-Pentanone, 3,4-epoxy-_ppm:0_mzLogicScore:NA; 553490_:(1E)-1-Propen-1-yl acetate_ppm:0_mzLogicScore:NA; 13568028_:(2E)-5-Hydroxy-2-pentenal_ppm:0_mzLogicScore:NA; 11679_:3-Oxopentanal_ppm:0_mzLogicScore:NA; 14441281_:(Z)-4-hydroxy-3-methylbut-2-enal_ppm:0_mzLogicScore:NA; 268828_:5-Methyl-2,3-dihydro-1,4-dioxine_ppm:0_mzLogicScore:NA; 222412_:2-Methylene-1,4-dioxane_ppm:0_mzLogicScore:NA; 9943188_:(S)-1-((R)-Oxiran-2-yl)prop-2-en-1-ol_ppm:0_mzLogicScore:NA; 553681_:(3E)-4-Hydroxy-3-penten-2-one_ppm:0_mzLogicScore:NA; 120666_:Dimethylmalonaldehyde_ppm:0_mzLogicScore:NA; 484639_:MFCD18430760_ppm:0_mzLogicScore:NA; 4473968_:1-Methoxy-3-buten-2-one_ppm:0_mzLogicScore:NA; 21387_:2-Methyl-2,2'-bioxirane_ppm:0_mzLogicScore:NA; 11681_:Methyl 2-butenoate_ppm:0_mzLogicScore:NA; 454160_:5-Methyldihydro-3(2H)-furanone_ppm:0_mzLogicScore:NA; 92593_:2-Pentyne-1,4-diol_ppm:0_mzLogicScore:NA; 88948_:1,2,4,5-Diepoxypentane_ppm:0_mzLogicScore:NA; 4483393_:(4R)-4-Methyldihydro-2(3H)-furanone_ppm:0_mzLogicScore:NA; 71297_:2,3-Dioxabicyclo[2.2.1]heptane_ppm:0_mzLogicScore:NA; 5006868_:3-Ethoxyacrolein_ppm:0_mzLogicScore:NA; 109862_:2-Oxopentanal_ppm:0_mzLogicScore:NA; 558898_:METHYL ISOCROTONATE_ppm:0_mzLogicScore:NA; 9226748_:2-Methyl-3-oxobutanal_ppm:0_mzLogicScore:NA; 238022_:2-Hydroxycyclopentanone_ppm:0_mzLogicScore:NA; 5414372_:MFCD01863132_ppm:0_mzLogicScore:NA; 5363630_:(1R,2S)-2-Methylcyclopropanecarboxylic acid_ppm:0_mzLogicScore:NA; 11796_:2-Pentenoic acid_ppm:0_mzLogicScore:NA; 213476_:1-(2-Methyl-2-oxiranyl)ethanone_ppm:0_mzLogicScore:NA; 96415_:vinyl glycidyl ether_ppm:0_mzLogicScore:NA; 369638_:3-Methyl-3-butenoic acid_ppm:0_mzLogicScore:NA; 245257_:MFCD00090546_ppm:0_mzLogicScore:NA; 8972014_:3-Hydroxycyclopentanone_ppm:0_mzLogicScore:NA; 15247_:Pivalolactone_ppm:0_mzLogicScore:NA; 88906_:3-Methylbutyrolactone_ppm:0_mzLogicScore:NA; 10748084_:1,5:3,4-Dianhydro-2-deoxypentitol_ppm:0_mzLogicScore:NA; 126228_:2-Methyl-3-butenoic acid_ppm:0_mzLogicScore:NA; 18085_:MFCD03426745_ppm:0_mzLogicScore:NA; 4944333_:(2E)-4-Hydroxy-2-pentenal_ppm:0_mzLogicScore:NA; 144385_:4-Oxopentanal_ppm:0_mzLogicScore:NA; 70008_:JH7690000_ppm:0_mzLogicScore:NA; 69733_:Methyl 3-butenoate_ppm:0_mzLogicScore:NA; 4445833_:1743187_ppm:0_mzLogicScore:NA; 70001_:2-Propynoxyethanol_ppm:0_mzLogicScore:NA; 71763_:cis-1,3-Dioxep-5-ene_ppm:0_mzLogicScore:NA; 558889_:(3Z)-4-Hydroxy-3-penten-2-one_ppm:0_mzLogicScore:NA; 138659_:Tetrahydro-3-furancarboxaldehyde_ppm:0_mzLogicScore:NA; 8735_:2,6-dioxaspiro(3.3)heptane_ppm:0_mzLogicScore:NA; 7464_:UF8575000_ppm:0_mzLogicScore:NA; 90238_:2-Methylcyclopropanecarboxylic acid_ppm:0_mzLogicScore:NA; 559009_:Angelic acid_ppm:0_mzLogicScore:NA; 555086_:(3E)-4-Methoxy-3-buten-2-one_ppm:0_mzLogicScore:NA; 88786_:80418_ppm:0_mzLogicScore:NA; 68606_:MCPC_ppm:0_mzLogicScore:NA; 22770_:LT8050000_ppm:0_mzLogicScore:NA; 73376_:2039384_ppm:0_mzLogicScore:NA; 81345_:Dihydro-2H-pyran-3(4H)-one_ppm:0_mzLogicScore:NA; 17494_:3373_ppm:0_mzLogicScore:NA; 122059_:Cyclopropylacetic acid_ppm:0_mzLogicScore:NA; 13862665_:1742050_ppm:0_mzLogicScore:NA; 553692_:GQ5710000_ppm:0_mzLogicScore:NA; 553682_:4193_ppm:0_mzLogicScore:NA; 7628_:Isopropenyl acetate_ppm:0_mzLogicScore:NA; 111629_:Tiglic acid_ppm:0_mzLogicScore:NA; 18370_:GU1335000_ppm:0_mzLogicScore:NA; 10488_:delta-Valerolactone_ppm:0_mzLogicScore:NA; 11254_:2841_ppm:0_mzLogicScore:NA; 10468_:GQ5425000_ppm:0_mzLogicScore:NA; 7633_:gamma-Valerolactone_ppm:0_mzLogicScore:NA; 108503_:4-Oxotetrahydropyran_ppm:0_mzLogicScore:NA; 55085_:2843_ppm:0_mzLogicScore:NA; 8490_:2418_ppm:0_mzLogicScore:NA; 29001_:2,4-Pentandione_ppm:0_mzLogicScore:NA; 6406_:Methyl methacrylate_ppm:0_mzLogicScore:NA; 3365_:glutaral_ppm:0_mzLogicScore:NA</t>
  </si>
  <si>
    <t>C5 H12 N2</t>
  </si>
  <si>
    <t>C5 H12 N2_ppm:-4.21_Ifit:95MatchedIso.:2</t>
  </si>
  <si>
    <t>16304580_:3-$l^{1}-azanyl-N,N-dimethyl-propan-1-amine_ppm:0_mzLogicScore:NA; 66737968_:N-[(1E)-1-Propen-1-yl]-1,2-ethanediamine_ppm:0_mzLogicScore:NA; 67493915_:N-Ethyl-N'-vinylmethanediamine_ppm:0_mzLogicScore:NA; 67494940_:4-Imino-2-pentanamine_ppm:0_mzLogicScore:NA; 15067863_:1,4-Dimethylpyrazolidine_ppm:0_mzLogicScore:NA; 7878668_:(2E)-1-Ethyl-2-ethylidene-1-methylhydrazine_ppm:0_mzLogicScore:NA; 11316019_:1,1-Cyclopentanediamine_ppm:0_mzLogicScore:NA; 61189989_:(1E)-(3-Methylbutylidene)hydrazine_ppm:0_mzLogicScore:NA; 479092_:1,2-Dimethyl-3-ethyldiaziridine_ppm:0_mzLogicScore:NA; 458632_:trans-ethyl-propyl-diazene_ppm:0_mzLogicScore:NA; 7875915_:(1E)-1-Ethylidene-2-propylhydrazine_ppm:0_mzLogicScore:NA; 7876291_:(1E)-1-Ethylidene-2-isopropylhydrazine_ppm:0_mzLogicScore:NA; 471514_:1-sec-Butyldiaziridine_ppm:0_mzLogicScore:NA; 458634_:trans-methyl-i-butyl-diazene_ppm:0_mzLogicScore:NA; 10409509_:2-Methylhexahydropyrimidine_ppm:0_mzLogicScore:NA; 9449974_:N,N,N',N'-tetramethylmethanediamine_ppm:0_mzLogicScore:NA; 466481_:3-Isopropyl-3-methyldiaziridine_ppm:0_mzLogicScore:NA; 125928_:Tetramethyldiaziridine_ppm:0_mzLogicScore:NA; 458630_:(E)-1-Ethyl-2-isopropyldiazene_ppm:0_mzLogicScore:NA; 11197575_:1,3-Diazepane_ppm:0_mzLogicScore:NA; 7844724_:(1E)-Propanal ethylhydrazone_ppm:0_mzLogicScore:NA; 466597_:3-Ethyl-1,3-dimethyldiaziridine_ppm:0_mzLogicScore:NA; 128544_:1-((Dimethylamino)methyl)aziridine_ppm:0_mzLogicScore:NA; 11565918_:1-(1-Pyrrolidinyl)methanamine_ppm:0_mzLogicScore:NA; 7876562_:Isobutyraldehyde methylhydrazone_ppm:0_mzLogicScore:NA; 111098_:3,3-Diethyldiaziridine_ppm:0_mzLogicScore:NA; 474244_:2-Propanone, ethylhydrazone_ppm:0_mzLogicScore:NA; 10430903_:1,3-Dimethylimidazolidine_ppm:0_mzLogicScore:NA; 13322588_:4-Methyl-3-pyrrolidinamine_ppm:0_mzLogicScore:NA; 15133240_:1,1-Cyclopropanediyldimethanamine_ppm:0_mzLogicScore:NA; 4764226_:Propanal, dimethylhydrazone_ppm:0_mzLogicScore:NA; 9392577_:(1S,2S)-1,2-Cyclopentanediamine_ppm:0_mzLogicScore:NA; 454066_:1-Methylhexahydropyrimidine_ppm:0_mzLogicScore:NA; 13457_:1-Aziridinepropanamine (9CI)_ppm:0_mzLogicScore:NA; 73307_:1,2-Diethyldiaziridine_ppm:0_mzLogicScore:NA; 10706811_:1,3-Cyclopentanediamine_ppm:0_mzLogicScore:NA; 213302_:(1R,2R)-1,2-Cyclopentanediamine_ppm:0_mzLogicScore:NA; 10642502_:1,2-Diazepane_ppm:0_mzLogicScore:NA; 2298587_:(R)-pyrrolidin-2-ylmethylamine_ppm:0_mzLogicScore:NA; 373397_:2-Piperidinamine_ppm:0_mzLogicScore:NA; 123000_:2-Isopropylidene-1,1-dimethylhydrazine_ppm:0_mzLogicScore:NA; 3311954_:pentanimidamide_ppm:0_mzLogicScore:NA; 4245607_:1-(3-Pyrrolidinyl)methanamine_ppm:0_mzLogicScore:NA; 381837_:(1Z)-2,2-Dimethylpropanimidamide_ppm:0_mzLogicScore:NA; 156255_:1,2-Cyclopentanediamine_ppm:0_mzLogicScore:NA; 2015812_:(2S)-PYRROLIDIN-2-YLMETHYLAMINE_ppm:0_mzLogicScore:NA; 65025_:pyrrolidin-2-ylmethylamine_ppm:0_mzLogicScore:NA; 130576_:3-Piperidinamine_ppm:0_mzLogicScore:NA; 375531_:4-Piperidinamine_ppm:0_mzLogicScore:NA; 5658559_:(R)-2-methylpiperazine_ppm:0_mzLogicScore:NA; 2015975_:(S)-2-Methylpiperazine_ppm:0_mzLogicScore:NA; 59447_:TM1225020_ppm:0_mzLogicScore:NA; 15795_:TM4165000_ppm:0_mzLogicScore:NA; 61471_:HM3850000_ppm:0_mzLogicScore:NA; 48024_:TM1225000_ppm:0_mzLogicScore:NA</t>
  </si>
  <si>
    <t>C4 H7 N O2</t>
  </si>
  <si>
    <t>C4 H7 N O2_ppm:-2.26_Ifit:81MatchedIso.:2</t>
  </si>
  <si>
    <t>19031013_:Methyl (1E)-ethylidenecarbamate_ppm:0_mzLogicScore:NA; 67173782_:4,7-Dihydro-1,3,5-dioxazepine_ppm:0_mzLogicScore:NA; 67493436_:3-Hydroperoxy-2-methylpropanenitrile_ppm:0_mzLogicScore:NA; 67157620_:(2Z)-2-Hydroxy-3-(methylamino)acrylaldehyde_ppm:0_mzLogicScore:NA; 67159383_:4-Hydroperoxybutanenitrile_ppm:0_mzLogicScore:NA; 32981953_:(2Z)-3-Hydroxy-2-butenamide_ppm:0_mzLogicScore:NA; 14321356_:methoxyoxazoline_ppm:0_mzLogicScore:NA; 13479486_:1-(Aminooxy)-2-methyl-2-propen-1-one_ppm:0_mzLogicScore:NA; 61042246_:2,3-Dihydroxybutanenitrile_ppm:0_mzLogicScore:NA; 60981890_:2,3-Dihydroxy-2-methylpropanenitrile_ppm:0_mzLogicScore:NA; 28689446_:1-Nitro-1-butene_ppm:0_mzLogicScore:NA; 10690516_:(2Z)-3-Amino-2-butenoic acid_ppm:0_mzLogicScore:NA; 35767889_:2-Hydroperoxy-2-methylpropanenitrile_ppm:0_mzLogicScore:NA; 57476208_:3-Amino-4-methyl-2-oxetanone_ppm:0_mzLogicScore:NA; 32995369_:N-Methylene-beta-alanine_ppm:0_mzLogicScore:NA; 13809290_:Vinyl glycinate_ppm:0_mzLogicScore:NA; 28602505_:Methyl 2-aminoacrylate_ppm:0_mzLogicScore:NA; 478248_:5-Methyl-1,2-oxazolidin-3-one_ppm:0_mzLogicScore:NA; 10289105_:(2E)-3-Amino-2-butenoic acid_ppm:0_mzLogicScore:NA; 10652372_:1,2-Oxazolidine-2-carbaldehyde_ppm:0_mzLogicScore:NA; 25933546_:Ethyl iminoacetate_ppm:0_mzLogicScore:NA; 21865514_:(2Z)-2-Amino-2-butenoic acid_ppm:0_mzLogicScore:NA; 10667603_:Methylolacrylamide_ppm:0_mzLogicScore:NA; 11319936_:5-Aminodihydro-2(3H)-furanone_ppm:0_mzLogicScore:NA; 9507368_:(3S,4R)-3-Amino-4-methyl-2-oxetanone_ppm:0_mzLogicScore:NA; 9063106_:4-Nitro-1-butene_ppm:0_mzLogicScore:NA; 8324497_:(2E)-3-Amino-2-methylacrylic acid_ppm:0_mzLogicScore:NA; 16754_:2-Nitro-1-butene_ppm:0_mzLogicScore:NA; 11646726_:2-Oxobutanamide_ppm:0_mzLogicScore:NA; 4946241_:(1E)-1-Nitro-1-butene_ppm:0_mzLogicScore:NA; 11223424_:1-Hydroxy-2-pyrrolidinone_ppm:0_mzLogicScore:NA; 12117_:MFCD01665468_ppm:0_mzLogicScore:NA; 227885_:1-nitro-2-methyl propene_ppm:0_mzLogicScore:NA; 10611218_:Azetidinecarboxylic Acid_ppm:0_mzLogicScore:NA; 4516554_:(2E)-2-Nitro-2-butene_ppm:0_mzLogicScore:NA; 8164806_:cyclopropanecarbohydroxamic acid_ppm:0_mzLogicScore:NA; 468473_:N-(2-Oxoethyl)acetamide_ppm:0_mzLogicScore:NA; 469140_:4-Aminodihydro-2(3H)-furanone_ppm:0_mzLogicScore:NA; 14014043_:2-Aminocyclopropanecarboxylic acid_ppm:0_mzLogicScore:NA; 5036011_:&lt;i&gt;cis&lt;/i&gt;-aminocrotonic acid_ppm:0_mzLogicScore:NA; 118845_:2-(Methylamino)acrylic acid_ppm:0_mzLogicScore:NA; 15599_:MFCD00025468_ppm:0_mzLogicScore:NA; 87429_:2-Methyl-1-nitro-1-propene_ppm:0_mzLogicScore:NA; 11427006_:morpholinone_ppm:0_mzLogicScore:NA; 4952645_:(Z)-dehydrobutyrine_ppm:0_mzLogicScore:NA; 168462_:5-Hydroxy-2-pyrrolidinone_ppm:0_mzLogicScore:NA; 8031155_:4-Methyl-1,3-oxazolidin-2-one_ppm:0_mzLogicScore:NA; 14880871_:Nitrocyclobutane_ppm:0_mzLogicScore:NA; 466006_:2-Carbomethoxyaziridine_ppm:0_mzLogicScore:NA; 4911379_:2-Oximino-3-butanone_ppm:0_mzLogicScore:NA; 90320_:2-Amino-3-butenoic acid_ppm:0_mzLogicScore:NA; 27718_:RQ3550000_ppm:0_mzLogicScore:NA; 10661309_:vinylglycine_ppm:0_mzLogicScore:NA; 11760_:DIACETAMIDE_ppm:0_mzLogicScore:NA; 66194_:HSL_ppm:0_mzLogicScore:NA; 556774_:1,3-Oxazinan-2-one_ppm:0_mzLogicScore:NA; 72327_:1560550_ppm:0_mzLogicScore:NA; 12955_:506646_ppm:0_mzLogicScore:NA; 4470528_:TACA_ppm:0_mzLogicScore:NA; 161274_:(R)-4-Hydroxy-2-pyrrolidone_ppm:0_mzLogicScore:NA; 134682_:4-Hydroxy-2-pyrrolidinone_ppm:0_mzLogicScore:NA; 8416259_:3-Hydroxypyrrolidin-2-on_ppm:0_mzLogicScore:NA; 15628_:Azetidine-2-carboxylate_ppm:0_mzLogicScore:NA; 60312_:3-Morpholinone_ppm:0_mzLogicScore:NA; 393441_:L-homoserine lactone_ppm:0_mzLogicScore:NA; 84135_:CM4310600_ppm:0_mzLogicScore:NA; 4917792_:BDM_ppm:0_mzLogicScore:NA; 16360_:2-Azetidinecarboxylic acid_ppm:0_mzLogicScore:NA; 520_:ACPC_ppm:0_mzLogicScore:NA</t>
  </si>
  <si>
    <t>C4 H7 N O2_ppm:-2.27_Ifit:67MatchedIso.:2</t>
  </si>
  <si>
    <t>18663802_:MFCD00037531_ppm:0_mzLogicScore:NA; 9150622_:3-Fluorothiophene_ppm:0_mzLogicScore:NA; 120018_:2-Fluorothiophene_ppm:0_mzLogicScore:NA</t>
  </si>
  <si>
    <t>~same in all Rxes; one non-integrated peak that is high in E+</t>
  </si>
  <si>
    <t>Highest in E+, E+ &gt;&gt; C &gt; E-, multiple peaks</t>
  </si>
  <si>
    <t>C8 H6</t>
  </si>
  <si>
    <t>C8 H6_ppm:-2.97_Ifit:93MatchedIso.:2</t>
  </si>
  <si>
    <t>65792018_:1,7-Octadiene-3,5-diyne_ppm:0_mzLogicScore:NA; 67161802_:7-Methylenebicyclo[4.1.0]hepta-1,3,5-triene_ppm:0_mzLogicScore:NA; 26537418_:Calicene_ppm:0_mzLogicScore:NA; 4574194_:Pentalene_ppm:0_mzLogicScore:NA; 70373_:Benzocyclobutadiene_ppm:0_mzLogicScore:NA; 10364_:Phenylacetylene_ppm:0_mzLogicScore:NA</t>
  </si>
  <si>
    <t>C4 H10 N2 O</t>
  </si>
  <si>
    <t>C4 H10 N2 O_ppm:-2.78_Ifit:78MatchedIso.:4</t>
  </si>
  <si>
    <t>67028909_:1-(2-Methyl-2-propanyl)diazene 1-oxide_ppm:0_mzLogicScore:7; 471771_:Ethyl (1Z)-2-aminoethanimidate_ppm:0_mzLogicScore:14; 62032782_:3-Amino-2-pyrrolidinol_ppm:0_mzLogicScore:14; 18952850_:1,3-Diamino-2-butanone_ppm:0_mzLogicScore:11; 67038057_:Tetrahydro-1(2H)-pyrimidinol_ppm:0_mzLogicScore:7; 32973781_:1,1-Diamino-2-butanone_ppm:0_mzLogicScore:11; 61236895_:[(Z)-Ethyl-NNO-azoxy]ethane_ppm:0_mzLogicScore:4; 9609784_:[2-(Vinyloxy)ethyl]hydrazine_ppm:0_mzLogicScore:14; 19953955_:Nitrosomethylpropylamine_ppm:0_mzLogicScore:7; 472576_:N-Methylpropanehydrazide_ppm:0_mzLogicScore:11; 9128655_:Hexahydro-5-pyrimidinol_ppm:0_mzLogicScore:11; 10550684_:1-Piperazinol_ppm:0_mzLogicScore:4; 2297128_:1-Ethyl-1-methylurea_ppm:0_mzLogicScore:4; 83305_:N-Methyl-N-nitroso-2-propanamine_ppm:0_mzLogicScore:7; 19555568_:N^2^-methyl-L-alaninamide_ppm:0_mzLogicScore:11; 38191_:N-Nitrosobutylamine_ppm:0_mzLogicScore:11; 9380786_:1,4,5-Oxadiazepane_ppm:0_mzLogicScore:14; 452920_:Azoxyethane_ppm:0_mzLogicScore:4; 72603_:N',N'-Dimethylacetohydrazide_ppm:0_mzLogicScore:7; 133732_:1,4-Diamino-2-butanone_ppm:0_mzLogicScore:11; 200401_:N~2~,N~2~-Dimethylglycinamide_ppm:0_mzLogicScore:7; 12957_:N-Methyl-N-nitroso-1-propanamine_ppm:0_mzLogicScore:7; 4143320_:N-Ethylglycinamide_ppm:0_mzLogicScore:7; 471551_:N-Methylalaninamide_ppm:0_mzLogicScore:11; 11605915_:N-Methyl-beta-alaninamide_ppm:0_mzLogicScore:11; 12202_:Isopropyl-urea_ppm:0_mzLogicScore:7; 11928_:TRIMETHYLUREA_ppm:0_mzLogicScore:4; 17581_:4-Aminobutanamide_ppm:0_mzLogicScore:14; 3427445_:2-Aminobutanamide_ppm:0_mzLogicScore:14; 4143174_:2-amino-N,N-dimethylacetamide_ppm:0_mzLogicScore:7; 11800_:1-Propylurea_ppm:0_mzLogicScore:7; 69525_:Butanehydrazide_ppm:0_mzLogicScore:14; 18154_:2-Methylpropanehydrazide_ppm:0_mzLogicScore:11; 19139_:QD7300000_ppm:0_mzLogicScore:14; 59472_:N-Acetylethylenediamine_ppm:0_mzLogicScore:7; 5708_:N-Nitrosodiethylamine_ppm:0_mzLogicScore:4</t>
  </si>
  <si>
    <t>C4 H9 N S</t>
  </si>
  <si>
    <t>C4 H9 N S_ppm:-3.31_Ifit:59MatchedIso.:3</t>
  </si>
  <si>
    <t>4-Acetamidobutanoic acid_simScore:68.7; 3-(3-sec-Butyl-6-isopropyl-5,8,9-trimethyl-1,4,7,10,14,17-hexaoxoicosahydropyrrolo[1,2-d][1,4,7,10,13,16]oxapentaazacyclononadecin-16-yl)-2-methylpropanoic acid_simScore:68.8; Doxorubicin_simScore:74.8; [3,5-Bis(5-nitro-3-thienyl)-1H-[1,3]oxazolo[3,4-c][1,3]oxazol-7(7H)-yl]methanol_simScore:75.4; 4-Guanidinobutyric acid_simScore:76.7; DL-3-Aminoisobutyric acid_score:88; Υ-Aminobutyric acid (GABA)_score:99.8</t>
  </si>
  <si>
    <t>32974933_:N-Isopropylthioformamide_ppm:0_mzLogicScore:9; 15543012_:2-Aminocyclobutanethiol_ppm:0_mzLogicScore:13; 11339174_:3-Pyrrolidinethiol_ppm:0_mzLogicScore:13; 494262_:3-Methyl-1,3-thiazolidine_ppm:0_mzLogicScore:4; 10642558_:thiazinane_ppm:0_mzLogicScore:13; 107379_:1,3-Thiazinane_ppm:0_mzLogicScore:9; 10721734_:Butanethioamide_ppm:0_mzLogicScore:13; 11927_:NN-Dimethylthioacetamide_ppm:0_mzLogicScore:4; 29856_:2-Methylthiazolidine_ppm:0_mzLogicScore:4; 9084764_:Dimethylthioacetamide_ppm:0_mzLogicScore:9; 60509_:Thiomorpholine_ppm:0_mzLogicScore:4</t>
  </si>
  <si>
    <t>E+ is highest, other two are there?? Super messy</t>
  </si>
  <si>
    <t>Highest in E+, but big mess</t>
  </si>
  <si>
    <t>C5 H13 N O_ppm:-3.28_Ifit:91MatchedIso.:2</t>
  </si>
  <si>
    <t>16-Allyl-3-sec-butyl-6-isopropyl-5,8,9-trimethyldodecahydropyrrolo[1,2-d][1,4,7,10,13,16]oxapentaazacyclononadecine-1,4,7,10,14,17(11H,16H)-hexone_simScore:67.9; 4-Acetamidobutanoic acid_simScore:68.7; 3-(3-sec-Butyl-6-isopropyl-5,8,9-trimethyl-1,4,7,10,14,17-hexaoxoicosahydropyrrolo[1,2-d][1,4,7,10,13,16]oxapentaazacyclononadecin-16-yl)-2-methylpropanoic acid_simScore:68.8; Idarubicin_simScore:69.4; Dihydrothymine_simScore:70.3; N-(3,5-Dimethyl-4-isoxazolyl)-N'-{[5-methyl-2-(trifluoromethyl)-3-furyl]methyl}urea_simScore:70.8; 5-(4-Methylpiperazino)-4-nitrothiophene-2-sulfonamide_simScore:72.6; Doxorubicin_simScore:74.8; Vernolate_simScore:74.9; EPTC_simScore:74.9; [3,5-Bis(5-nitro-3-thienyl)-1H-[1,3]oxazolo[3,4-c][1,3]oxazol-7(7H)-yl]methanol_simScore:75.4; L-Alanine methyl ester_score:55.6; DL-3-Aminoisobutyric acid_score:88; L(+)-2-Aminobutyric acid_score:95.9; 2-Aminobutyric acid_score:96.8; 2-Aminoisobutyric acid_score:96.9; N,N-Dimethylglycine_score:97; Υ-Aminobutyric acid (GABA)_score:99.8</t>
  </si>
  <si>
    <t>16331058_:N-Methoxy-2-methyl-1-propanamine_ppm:0_mzLogicScore:13; 10808764_:Ethanolisopropylamine_ppm:0_mzLogicScore:19; 9426995_:2-(Dimethylamino)-2-propanol_ppm:0_mzLogicScore:19; 261783_:1-Ethoxy-N,N-dimethylmethanamine_ppm:0_mzLogicScore:19; 2284216_:1-Amino-2,2-dimethyl-1-propanol_ppm:0_mzLogicScore:19; 467287_:1-(Aminooxy)-3-methylbutane_ppm:0_mzLogicScore:19; 76829_:(Diethylamino)methanol_ppm:0_mzLogicScore:13; 10618646_:1-(Aminooxy)pentane_ppm:0_mzLogicScore:19; 476453_:2-Methoxy-N,N-dimethylethanamine_ppm:0_mzLogicScore:26; 16922_:2-[Ethyl(methyl)amino]ethanol_ppm:0_mzLogicScore:19; 471562_:2-Methoxy-N-methyl-1-propanamine_ppm:0_mzLogicScore:26; 86006_:4-Amino-1-pentanol_ppm:0_mzLogicScore:19; 85996_:1-Amino-2-pentanol_ppm:0_mzLogicScore:19; 465171_:4-Methoxy-1-butanamine_ppm:0_mzLogicScore:26; 5323194_:(S)-dimepranol_ppm:0_mzLogicScore:19; 476005_:N-Ethyl-2-methoxyethanamine_ppm:0_mzLogicScore:26; 100317_:2-Propoxyethanamine_ppm:0_mzLogicScore:26; 84698_:1-Methoxy-2-butanamine_ppm:0_mzLogicScore:32; 11298857_:4-Amino-2-methyl-2-butanol_ppm:0_mzLogicScore:19; 218031_:2-Amino-1-pentanol_ppm:0_mzLogicScore:26; 556329_:3-Amino-3-methyl-1-butanol_ppm:0_mzLogicScore:19; 77005_:KM2885000_ppm:0_mzLogicScore:19; 374196_:2-METHYL-2-METHYLAMINO-1-PROPANOL_ppm:0_mzLogicScore:26; 465133_:2-Isopropoxyethanamine_ppm:0_mzLogicScore:26; 7704_:1633453_ppm:0_mzLogicScore:19; 21300_:UI2700000_ppm:0_mzLogicScore:26; 9963815_:2-METHOXY-2-METHYL-PROPYLAMINE_ppm:0_mzLogicScore:26; 34412_:Dimepranol_ppm:0_mzLogicScore:19; 68156_:5-Aminopentanol_ppm:0_mzLogicScore:19; 69110_:UB3155000_ppm:0_mzLogicScore:19; 104847_:3-AMINO-2,2-DIMETHYL-1-PROPANOL_ppm:0_mzLogicScore:19; 71352_:valinol_ppm:0_mzLogicScore:26; 5323522_:D-valinol_ppm:0_mzLogicScore:26; 556322_:L-(+)-Valinol_ppm:0_mzLogicScore:26</t>
  </si>
  <si>
    <t>C4 H8 O3</t>
  </si>
  <si>
    <t>4-Hydroxybutyric acid (GHB)_score:61.3; 3-Hydroxybutyric acid_score:86.2</t>
  </si>
  <si>
    <t>Highest in E+ but present in other two</t>
  </si>
  <si>
    <t>2-[1-(2,6-Dichlorophenyl)-2-nitroethyl]indane-1,3-dione_simScore:61.7; Myriocin_simScore:62.2; Cefuroxime_simScore:67.8; DL-5-Methoxytryptophan_simScore:84.4; D-(+)-Tryptophan_score:96.8; DL-Tryptophan_score:97.1</t>
  </si>
  <si>
    <t>C4 H11 N O2_ppm:-2.93_Ifit:86MatchedIso.:2</t>
  </si>
  <si>
    <t>Isopropyl myristate_score:94.7; Methyl palmitate_score:98.3</t>
  </si>
  <si>
    <t>13558581_:1-Amino-2-methyl-1,3-propanediol_ppm:0_mzLogicScore:12; 13284830_:1-Amino-2-ethoxyethanol_ppm:0_mzLogicScore:16; 10750874_:Iminodiethanol_ppm:0_mzLogicScore:8; 11186996_:4-Amino-1,3-butanediol_ppm:0_mzLogicScore:16; 34209023_:2-(Methylamino)-1,3-propanediol_ppm:0_mzLogicScore:12; 11500235_:2-Amino-1,4-butanediol_ppm:0_mzLogicScore:16; 8053026_:1-Amino-2,2-butanediol_ppm:0_mzLogicScore:16; 4245518_:2-Amino-1,3-butanediol_ppm:0_mzLogicScore:16; 5383276_:D-Threoninol_ppm:0_mzLogicScore:16; 110883_:1-Amino-3-methoxy-2-propanol_ppm:0_mzLogicScore:16; 1534111_:L-Threoninol_ppm:0_mzLogicScore:16; 2015878_:3-Methylamino-1,2-propanediol_ppm:0_mzLogicScore:12; 12989_:KJ6125000_ppm:0_mzLogicScore:16; 80987_:2,2-Dimethoxyethanamine_ppm:0_mzLogicScore:16; 1477_:AMPD_ppm:0_mzLogicScore:12; 13835604_:Diethanolamine_ppm:0_mzLogicScore:8</t>
  </si>
  <si>
    <t>67177050_:5H-1,2,3-Oxathiaphosphole_ppm:0_mzLogicScore:NA; 67039344_:1,3,2-Oxathiaphosphole_ppm:0_mzLogicScore:NA</t>
  </si>
  <si>
    <t>N'1-[(4-Oxo-4H-chromen-3-yl)methylidene]-3-(4-hydroxyphenyl)propanohydrazide_simScore:75; Cytarabine_score:88.7; Cytidine_score:88.8</t>
  </si>
  <si>
    <t>C H4 O2 S2</t>
  </si>
  <si>
    <t>C H4 O2 S2_ppm:-0.51_Ifit:90MatchedIso.:2</t>
  </si>
  <si>
    <t>4422180_:Methanesulfonothioic O-acid_ppm:0_mzLogicScore:NA</t>
  </si>
  <si>
    <t>v. abundant in E+, probably peak in E-, maybe peak in C</t>
  </si>
  <si>
    <t>C H4 O4 S</t>
  </si>
  <si>
    <t>C H4 O4 S_ppm:-1.02_Ifit:84MatchedIso.:5</t>
  </si>
  <si>
    <t>6171_:Hydroxymethanesulfonic acid_ppm:0_mzLogicScore:NA; 6172_:Methyl bisulfate_ppm:0_mzLogicScore:NA</t>
  </si>
  <si>
    <t>C4 H4 N2 O2</t>
  </si>
  <si>
    <t>C4 H4 N2 O2_ppm:-1.05_Ifit:72MatchedIso.:3</t>
  </si>
  <si>
    <t>1H-Imidazole-4-carboxylic acid_score:66.2</t>
  </si>
  <si>
    <t>67031467_:6-Imino-6H-1,3-oxazin-4-ol_ppm:0_mzLogicScore:14; 67033869_:4-Imino-2H-1,2-oxazin-3(4H)-one_ppm:0_mzLogicScore:10; 67030410_:1,2,6-Oxadiazepin-7(2H)-one_ppm:0_mzLogicScore:14; 67026641_:2-Diazo-1-(2-oxiranyl)ethanone_ppm:0_mzLogicScore:13; 67175947_:2-Hydroxy-3(2H)-pyridazinone_ppm:0_mzLogicScore:12; 67490989_:2,2-Dihydroxysuccinonitrile_ppm:0_mzLogicScore:11; 67168719_:(3E)-4-Nitro-3-buten-1-yn-1-amine_ppm:0_mzLogicScore:10; 29333022_:1-Amino-1H-pyrrole-2,3-dione_ppm:0_mzLogicScore:16; 67493650_:4-Diazodihydro-3(2H)-furanone_ppm:0_mzLogicScore:14; 19846655_:2,6(1H,3H)-Pyrazinedione_ppm:0_mzLogicScore:13; 25937179_:Vinyl diazoacetate_ppm:0_mzLogicScore:11; 13637215_:1-Hydroxy-2(1H)-pyrimidinone_ppm:0_mzLogicScore:19; 499496_:4(1H)-Pyridazinone 2-oxide_ppm:0_mzLogicScore:11; 29325443_:3-Diazodihydro-2(3H)-furanone_ppm:0_mzLogicScore:16; 10657441_:3-Amino-1H-pyrrole-2,5-dione_ppm:0_mzLogicScore:15; 10605595_:1-Nitro-1H-pyrrole_ppm:0_mzLogicScore:12; 289602_:1-Hydroxy-2(1H)-pyrazinone_ppm:0_mzLogicScore:13; 499352_:3(2H)-Pyridazinone 1-oxide_ppm:0_mzLogicScore:12; 13981285_:4,5-dihydrouracil_ppm:0_mzLogicScore:17; 8074466_:1H-Pyrazole-1-carboxylic acid_ppm:0_mzLogicScore:16; 241134_:emimycin_ppm:0_mzLogicScore:13; 2284925_:1H-Imidazole-1-carboxylic acid_ppm:0_mzLogicScore:13; 499353_:5-Methylene-2,4-imidazolidinedione_ppm:0_mzLogicScore:17; 10421378_:5-Pyrimidinol 1-oxide_ppm:0_mzLogicScore:6; 11286722_:1,2-Oxazole-3-carboxamide_ppm:0_mzLogicScore:10; 14118255_:2,5-Pyrazinediol_ppm:0_mzLogicScore:6; 10573338_:4,5-Pyridazinediol_ppm:0_mzLogicScore:8; 2007065_:2-Oxo-2,3-dihydro-1H-imidazole-4-carbaldehyde_ppm:0_mzLogicScore:19; 499362_:Aminomaleimide_ppm:0_mzLogicScore:14; 284606_:3,5-pyridazinediol_ppm:0_mzLogicScore:8; 453668_:pyrazine-N,N′-dioxide_ppm:0_mzLogicScore:10; 2051543_:4,6(1H,5H)-Pyrimidinedione_ppm:0_mzLogicScore:14; 10431012_:1,3-Oxazole-4-carboxamide_ppm:0_mzLogicScore:11; 2061512_:3,4-Diamino-3-cyclobutene-1,2-dione_ppm:0_mzLogicScore:14; 2055086_:pyrazine-2,3-diol_ppm:0_mzLogicScore:5; 10506_:Cellocidin_ppm:0_mzLogicScore:8; 128631_:3-Nitro-1H-pyrrole_ppm:0_mzLogicScore:14; 369914_:5-Hydroxy-4(1H)-pyrimidinone_ppm:0_mzLogicScore:15; 87312_:2-nitropyrrole_ppm:0_mzLogicScore:15; 499361_:112615_ppm:0_mzLogicScore:13; 2283974_:4-CARBOXYPYRAZOLE_ppm:0_mzLogicScore:14; 13856_:112224_ppm:0_mzLogicScore:6; 13460_:NI4001000_ppm:0_mzLogicScore:15; 20632_:Maleic hydrazide_ppm:0_mzLogicScore:8; 499351_:3-Carboxy-1H-pyrazole_ppm:0_mzLogicScore:13; 1141_:Uracil_ppm:0_mzLogicScore:18</t>
  </si>
  <si>
    <t>Uracil,ΔRT:-0.98</t>
  </si>
  <si>
    <t>really high in one E+ sample, but otherwise comparable to other Rxes</t>
  </si>
  <si>
    <t>C4 H4 N2 O2_ppm:-1.03_Ifit:48MatchedIso.:3</t>
  </si>
  <si>
    <t>67031467_:6-Imino-6H-1,3-oxazin-4-ol_ppm:0_mzLogicScore:13; 67033869_:4-Imino-2H-1,2-oxazin-3(4H)-one_ppm:0_mzLogicScore:10; 67030410_:1,2,6-Oxadiazepin-7(2H)-one_ppm:0_mzLogicScore:14; 67026641_:2-Diazo-1-(2-oxiranyl)ethanone_ppm:0_mzLogicScore:12; 67175947_:2-Hydroxy-3(2H)-pyridazinone_ppm:0_mzLogicScore:12; 67490989_:2,2-Dihydroxysuccinonitrile_ppm:0_mzLogicScore:11; 67168719_:(3E)-4-Nitro-3-buten-1-yn-1-amine_ppm:0_mzLogicScore:10; 29333022_:1-Amino-1H-pyrrole-2,3-dione_ppm:0_mzLogicScore:16; 67493650_:4-Diazodihydro-3(2H)-furanone_ppm:0_mzLogicScore:14; 19846655_:2,6(1H,3H)-Pyrazinedione_ppm:0_mzLogicScore:12; 25937179_:Vinyl diazoacetate_ppm:0_mzLogicScore:11; 13637215_:1-Hydroxy-2(1H)-pyrimidinone_ppm:0_mzLogicScore:18; 499496_:4(1H)-Pyridazinone 2-oxide_ppm:0_mzLogicScore:11; 29325443_:3-Diazodihydro-2(3H)-furanone_ppm:0_mzLogicScore:15; 10657441_:3-Amino-1H-pyrrole-2,5-dione_ppm:0_mzLogicScore:15; 10605595_:1-Nitro-1H-pyrrole_ppm:0_mzLogicScore:12; 289602_:1-Hydroxy-2(1H)-pyrazinone_ppm:0_mzLogicScore:12; 499352_:3(2H)-Pyridazinone 1-oxide_ppm:0_mzLogicScore:12; 13981285_:4,5-dihydrouracil_ppm:0_mzLogicScore:17; 8074466_:1H-Pyrazole-1-carboxylic acid_ppm:0_mzLogicScore:16; 241134_:emimycin_ppm:0_mzLogicScore:12; 2284925_:1H-Imidazole-1-carboxylic acid_ppm:0_mzLogicScore:13; 499353_:5-Methylene-2,4-imidazolidinedione_ppm:0_mzLogicScore:16; 10421378_:5-Pyrimidinol 1-oxide_ppm:0_mzLogicScore:6; 11286722_:1,2-Oxazole-3-carboxamide_ppm:0_mzLogicScore:10; 14118255_:2,5-Pyrazinediol_ppm:0_mzLogicScore:6; 10573338_:4,5-Pyridazinediol_ppm:0_mzLogicScore:8; 2007065_:2-Oxo-2,3-dihydro-1H-imidazole-4-carbaldehyde_ppm:0_mzLogicScore:19; 499362_:Aminomaleimide_ppm:0_mzLogicScore:13; 284606_:3,5-pyridazinediol_ppm:0_mzLogicScore:8; 453668_:pyrazine-N,N′-dioxide_ppm:0_mzLogicScore:9; 2051543_:4,6(1H,5H)-Pyrimidinedione_ppm:0_mzLogicScore:13; 10431012_:1,3-Oxazole-4-carboxamide_ppm:0_mzLogicScore:11; 2061512_:3,4-Diamino-3-cyclobutene-1,2-dione_ppm:0_mzLogicScore:13; 2055086_:pyrazine-2,3-diol_ppm:0_mzLogicScore:5; 10506_:Cellocidin_ppm:0_mzLogicScore:8; 128631_:3-Nitro-1H-pyrrole_ppm:0_mzLogicScore:14; 369914_:5-Hydroxy-4(1H)-pyrimidinone_ppm:0_mzLogicScore:15; 87312_:2-nitropyrrole_ppm:0_mzLogicScore:15; 499361_:112615_ppm:0_mzLogicScore:13; 2283974_:4-CARBOXYPYRAZOLE_ppm:0_mzLogicScore:14; 13856_:112224_ppm:0_mzLogicScore:6; 13460_:NI4001000_ppm:0_mzLogicScore:15; 20632_:Maleic hydrazide_ppm:0_mzLogicScore:8; 499351_:3-Carboxy-1H-pyrazole_ppm:0_mzLogicScore:13; 1141_:Uracil_ppm:0_mzLogicScore:18</t>
  </si>
  <si>
    <t>Uracil,ΔRT:-0.97; Uracil,ΔRT:0.58</t>
  </si>
  <si>
    <t>C6 H8 O2</t>
  </si>
  <si>
    <t>C6 H8 O2_ppm:-3.12_Ifit:80MatchedIso.:2</t>
  </si>
  <si>
    <t>Methyl N5-(N-nitrocarbamimidoyl)-L-ornithinate_simScore:74.7; Microcystin-LR_simScore:76.9; 5-[(1,3-Dimethyl-1H-pyrazol-5-yl)amino]-5-oxopentanoic acid_simScore:80.9; 2-({2-[(1,3-Dimethyl-1H-pyrazol-5-yl)amino]-2-oxoethyl}sulfanyl)acetic acid_simScore:84; Hexamethylenetetramine_simScore:95.1; Acetylarginine_score:98.9</t>
  </si>
  <si>
    <t>263228_:7-Oxabicyclo[4.1.0]hept-4-en-3-ol_ppm:0_mzLogicScore:31; 9380790_:Cyclopropyl acrylate_ppm:0_mzLogicScore:21; 10178868_:2-Ethoxyfuran_ppm:0_mzLogicScore:24; 9041575_:Methyl 2-methyl-2-cyclopropene-1-carboxylate_ppm:0_mzLogicScore:33; 8853551_:4-Hydroxy-4-methyl-2-cyclopenten-1-one_ppm:0_mzLogicScore:29; 8346743_:2-hydroxycyclohex-3-en-1-one_ppm:0_mzLogicScore:31; 9989972_:4,5-Dihydro-2(3H)-oxepinone_ppm:0_mzLogicScore:34; 13719292_:1,3-Cyclohexadiene-1,2-diol_ppm:0_mzLogicScore:29; 10659823_:hexane-1,6-dione_ppm:0_mzLogicScore:30; 8877_:3,8-Dioxatricyclo[5.1.0.0~2,4~]octane_ppm:0_mzLogicScore:31; 9259003_:3-Methylene-4-pentenoic acid_ppm:0_mzLogicScore:33; 484917_:5,6-Dihydro-2H-pyran-2-carbaldehyde_ppm:0_mzLogicScore:28; 466476_:4-Methyl-1,3-cyclopentanedione_ppm:0_mzLogicScore:31; 557941_:3-Methylenetetrahydro-2H-pyran-2-one_ppm:0_mzLogicScore:34; 9357676_:6,7-Dihydro-3(2H)-oxepinone_ppm:0_mzLogicScore:28; 9117606_:2-Vinylcyclopropanecarboxylic acid_ppm:0_mzLogicScore:34; 10303706_:2,3-Dimethyl-2-cyclopropene-1-carboxylic acid_ppm:0_mzLogicScore:33; 9128673_:2-Methoxy-5-methylfuran_ppm:0_mzLogicScore:28; 4795633_:(2E)-3-Methyl-4-oxo-2-pentenal_ppm:0_mzLogicScore:26; 9106629_:3-Butyn-2-yl acetate_ppm:0_mzLogicScore:19; 23254582_:4-Oxo-2-hexenal_ppm:0_mzLogicScore:26; 15316680_:3-methylpentane-1,5-dione_ppm:0_mzLogicScore:31; 460793_:2-Hydroxy-4-methyl-2-cyclopenten-1-one_ppm:0_mzLogicScore:31; 4946964_:(2Z)-2-Methyl-4-oxo-2-pentenal_ppm:0_mzLogicScore:26; 552740_:2-Methyl-5,6-dihydro-4-pyrone_ppm:0_mzLogicScore:29; 10576714_:(2Z)-3-Methyl-4-oxo-2-pentenal_ppm:0_mzLogicScore:26; 472747_:(3-Ethynyl-3-methyloxiran-2-yl)methanol_ppm:0_mzLogicScore:28; 465341_:6,7-Dihydro-2(5H)-oxepinone_ppm:0_mzLogicScore:31; 134228_:(1S,2S)-3,5-Cyclohexadiene-1,2-diol_ppm:0_mzLogicScore:28; 477560_:2,5-Cyclohexadiene-1,4-diol_ppm:0_mzLogicScore:28; 122408_:2,3-Dioxabicyclo(2.2.2)oct-5-ene_ppm:0_mzLogicScore:31; 8483319_:6-Hydroxy-2-cyclohexen-1-one_ppm:0_mzLogicScore:31; 158899_:1-Hexene-3,5-dione_ppm:0_mzLogicScore:29; 3902027_:4-Hydroxy-4-methyl-2-pentynal_ppm:0_mzLogicScore:25; 10245355_:(5-Methyl-3-furyl)methanol_ppm:0_mzLogicScore:26; 472821_:4-Methoxy-2-cyclopenten-1-one_ppm:0_mzLogicScore:28; 4932516_:(5E)-5-Ethylidenedihydro-2(3H)-furanone_ppm:0_mzLogicScore:33; 9150642_:2-Oxocyclopentanecarbaldehyde_ppm:0_mzLogicScore:30; 9564275_:Methyl 1-cyclobutene-1-carboxylate_ppm:0_mzLogicScore:34; 484319_:6,8-DIOXABICYCLO[3.2.1]OCT-3-ENE_ppm:0_mzLogicScore:32; 485500_:4-hydroxycyclohexenone_ppm:0_mzLogicScore:31; 4446436_:(2E,4E)-6-Hydroxy-2,4-hexadienal_ppm:0_mzLogicScore:25; 472811_:Methyl 2-methylenecyclopropanecarboxylate_ppm:0_mzLogicScore:33; 472839_:4,8-Dioxaspiro[2.5]oct-1-ene_ppm:0_mzLogicScore:21; 248199_:5-Ethyl-2(3H)-furanone_ppm:0_mzLogicScore:31; 4510672_:(3Z)-3-Hexene-2,5-dione_ppm:0_mzLogicScore:28; 208989_:2-Oxabicyclo[2.2.1]heptan-3-one_ppm:0_mzLogicScore:36; 281608_:3,5-Dimethyl-2(5H)-furanone_ppm:0_mzLogicScore:31; 3624351_:4-Hexynoic acid_ppm:0_mzLogicScore:33; 131491_:(1R,2R)-3,5-Cyclohexadiene-1,2-diol_ppm:0_mzLogicScore:28; 477833_:2-Cyclopentenecarboxylic acid_ppm:0_mzLogicScore:34; 132982_:2-Cyclopropylacrylic acid_ppm:0_mzLogicScore:34; 300312_:3,4-Dimethyl-2(5H)-furanone_ppm:0_mzLogicScore:27; 390245_:Sorbic oil_ppm:0_mzLogicScore:31; 466702_:1,3-Cyclohexanedione enol_ppm:0_mzLogicScore:32; 2512613_:3-Butyn-1-yl acetate_ppm:0_mzLogicScore:22; 484597_:4-Methyl-5,6-dihydro-2H-pyran-2-one_ppm:0_mzLogicScore:31; 27792_:5,5-DIMETHYL-2-FURANONE_ppm:0_mzLogicScore:30; 154113_:CIS-1,2-DIHYDROCATECHOL_ppm:0_mzLogicScore:28; 472814_:Methyl 4-pentynoate_ppm:0_mzLogicScore:33; 8389873_:1927126_ppm:0_mzLogicScore:34; 4515964_:(3E)-3-Hexene-2,5-dione_ppm:0_mzLogicScore:28; 55422_:2-Hydroxy-2-cyclohexen-1-one_ppm:0_mzLogicScore:31; 16103_:285X4S123E_ppm:0_mzLogicScore:30; 4895969_:(E)-4-Oxo-2-hexenal_ppm:0_mzLogicScore:26; 130160_:MFCD00075050_ppm:0_mzLogicScore:26; 291005_:CYCLOPENTEN-1-ONE, HYDROXY-METHYL-_ppm:0_mzLogicScore:30; 3075200_:1-(3-Furyl)ethanol_ppm:0_mzLogicScore:26; 4776384_:Methyl (2E)-2,4-pentadienoate_ppm:0_mzLogicScore:30; 122234_:3-Hydroxy-2-methyl-cyclopent-2-enone_ppm:0_mzLogicScore:30; 121676_:MFCD00012357_ppm:0_mzLogicScore:34; 67307_:2-Propyn-1-yl propionate_ppm:0_mzLogicScore:23; 90296_:5-Methyl-3-methylenedihydro-2(3H)-furanone_ppm:0_mzLogicScore:34; 4515785_:EJ1225000_ppm:0_mzLogicScore:22; 55566_:2-(Methoxymethyl)furan_ppm:0_mzLogicScore:25; 70312_:Vinyl methacrylate_ppm:0_mzLogicScore:23; 13836680_:Allyl acrylate_ppm:0_mzLogicScore:21; 287294_:2-Hexynoic acid_ppm:0_mzLogicScore:30; 248211_:1098793_ppm:0_mzLogicScore:18; 4517745_:vinyl crotonate_ppm:0_mzLogicScore:25; 405_:3,5-Cyclohexadiene-1,2-diol_ppm:0_mzLogicScore:28; 3281394_:Ethyl 2,3-butadienoate_ppm:0_mzLogicScore:25; 54955_:Acrolein dimer_ppm:0_mzLogicScore:31; 96512_:107814_ppm:0_mzLogicScore:28; 90386_:2,3-Epoxycyclohexanone_ppm:0_mzLogicScore:32; 11475123_:Vinyl cyclopropanecarboxylate_ppm:0_mzLogicScore:29; 454366_:LU2270000_ppm:0_mzLogicScore:26; 75276_:5,6-Dihydro-2H-pyran-3-carbaldehyde_ppm:0_mzLogicScore:26; 77321_:2,5-Dimethylfuran-3(2H)-one_ppm:0_mzLogicScore:28; 126183_:5-Hexynoic acid_ppm:0_mzLogicScore:34; 86635_:GY5976100_ppm:0_mzLogicScore:34; 55153_:2700_ppm:0_mzLogicScore:32; 70423_:Ethyl tetrolate_ppm:0_mzLogicScore:25; 6408_:Cyclotene_ppm:0_mzLogicScore:31; 12464_:2-Methyl-1,3-cyclopentadione_ppm:0_mzLogicScore:30; 11995_:1,4-Cyclohexanedione_ppm:0_mzLogicScore:31; 10004_:Dihydroresorcinol_ppm:0_mzLogicScore:32; 12465_:1,2-Cyclohexadione_ppm:0_mzLogicScore:31; 558605_:Sorbic acid_ppm:0_mzLogicScore:30</t>
  </si>
  <si>
    <t>No MS2</t>
  </si>
  <si>
    <t>10700674_:Chlorophosphoramidoite_ppm:0_mzLogicScore:NA</t>
  </si>
  <si>
    <t>1-(3,4-Dimethylthieno[2,3-b]thiophen-2-yl)-4,4,4-trifluorobutane-1,3-dione_simScore:79; 3-[(2,2,2-Trifluoroacetyl)amino]thiophene-2-carboxamide_simScore:79; N1-[2-(4-Pyridyl)ethyl]-2,2,2-trifluoroacetamide_simScore:79; Perfluoro-tert-butyl alcohol_simScore:79; Perfluoropentanoic acid_simScore:79; Efavirenz_simScore:79.3; Ethyl 2-[(2-chlorobenzoyl)amino]-3,3,3-trifluoro-2-[(2-pyridylmethyl)amino]propanoate_simScore:80.6; 1-{[5-Methyl-2-(trifluoromethyl)-3-furyl]carbonyl}-4-piperidinecarboxylic acid_simScore:80.9; Diethyl 3-methyl-5-[(2,2,2-trifluoroacetyl)amino]thiophene-2,4-dicarboxylate_simScore:82.2; Ethyl 3,3,3-trifluoro-2-hydroxy-2-[(3-pyridylcarbonyl)amino]propanoate_simScore:88.4</t>
  </si>
  <si>
    <t>11276941_:3-(Trifluoromethyl)dioxirane_ppm:0_mzLogicScore:NA; 10239201_:Trifluoroacetic acid_ppm:0_mzLogicScore:NA</t>
  </si>
  <si>
    <t>C5 H6 O3</t>
  </si>
  <si>
    <t>C5 H6 O3_ppm:-1.77_Ifit:93MatchedIso.:2</t>
  </si>
  <si>
    <t>Maduramicin_simScore:98.9</t>
  </si>
  <si>
    <t>66423971_:2-Oxopent-5-yliumoate_ppm:0_mzLogicScore:30; 67176235_:Ethyl 3-hydroxy-2-propynoate_ppm:0_mzLogicScore:19; 67169827_:(5Z,7Z)-4H-1,2,3-Trioxocine_ppm:0_mzLogicScore:15; 67171177_:6-Hydroxy-5,6-dihydro-2H-pyran-2-one_ppm:0_mzLogicScore:21; 67177854_:3-Methoxy-2(3H)-furanone_ppm:0_mzLogicScore:25; 67159476_:(1E,4E)-1,5-Dihydroxy-1,4-pentadien-3-one_ppm:0_mzLogicScore:15; 13828658_:Acetylacrylic acid_ppm:0_mzLogicScore:30; 61418696_:(4R,5S)-4,5-Dihydroxy-2-cyclopenten-1-one_ppm:0_mzLogicScore:26; 62962727_:1-Methyl-2,6-dioxabicyclo[3.1.0]hexan-3-one (non-preferred name)_ppm:0_mzLogicScore:31; 62788717_:6-Methylene-1,4-dioxan-2-one_ppm:0_mzLogicScore:18; 23254191_:3-Methoxy-2-furanol_ppm:0_mzLogicScore:14; 10628447_:2-methoxybutane-1,4-dione_ppm:0_mzLogicScore:30; 8305445_:2,4-Dihydroxy-2-cyclopenten-1-one_ppm:0_mzLogicScore:26; 9259009_:Acetic acrylic anhydride_ppm:0_mzLogicScore:18; 4472369_:3-Oxo-4-pentenoic acid_ppm:0_mzLogicScore:31; 57460876_:5-Hydroxy-2H-pyran-3(6H)-one_ppm:0_mzLogicScore:20; 10156372_:3-Hydroxy-3,6-dihydro-2H-pyran-2-one_ppm:0_mzLogicScore:26; 9073943_:Methyl 2-methyl-3-oxoacrylate_ppm:0_mzLogicScore:24; 8686237_:3-Oxo-1-propen-2-yl acetate_ppm:0_mzLogicScore:18; 13905934_:2-Oxocyclobutanecarboxylic acid_ppm:0_mzLogicScore:31; 4444060_:cis-2-hydroxypenta-2,4-dienoic acid_ppm:0_mzLogicScore:20; 484648_:5-Methyl-4-methylene-1,2-dioxolan-3-one_ppm:0_mzLogicScore:30; 11549462_:3-Oxopentanedial_ppm:0_mzLogicScore:26; 474058_:1,4-Dioxaspiro[2.4]heptan-5-one_ppm:0_mzLogicScore:31; 8373160_:4,5-Dihydroxy-2-cyclopenten-1-one_ppm:0_mzLogicScore:26; 9868626_:Dihydro-2H-pyran-2,3(4H)-dione_ppm:0_mzLogicScore:31; 7969500_:Dihydro-2H-pyran-2,4(3H)-dione_ppm:0_mzLogicScore:31; 4908714_:2-Furylmethanediol_ppm:0_mzLogicScore:15; 113538_:2-Hydroxypenta-2,4-dienoic acid_ppm:0_mzLogicScore:20; 100590_:5-Oxotetrahydro-2-furancarbaldehyde_ppm:0_mzLogicScore:31; 2291423_:5-(Hydroxymethyl)-3(2H)-furanone_ppm:0_mzLogicScore:21; 13604221_:3-Methoxy-2(5H)-furanone_ppm:0_mzLogicScore:20; 4699649_:(3E)-2-Oxo-3-pentenoic acid_ppm:0_mzLogicScore:25; 142557_:(4S)-4-Hydroxy-3-methylenedihydro-2(3H)-furanone_ppm:0_mzLogicScore:30; 4444490_:cis-acetylacrylic acid_ppm:0_mzLogicScore:20; 11200487_:4-Hydroxy-5,6-dihydro-2H-pyran-2-one_ppm:0_mzLogicScore:21; 4476894_:Tulipalin B_ppm:0_mzLogicScore:30; 4573645_:(2Z)-2-Hydroxy-2,4-pentadienoic acid_ppm:0_mzLogicScore:20; 120466_:2,3,4-Pentanetrione_ppm:0_mzLogicScore:25; 11514969_:1,1,2-Ethanetricarbaldehyde_ppm:0_mzLogicScore:30; 473977_:MFCD00094246_ppm:0_mzLogicScore:30; 100456_:5-Methoxy-2(5H)-furanone_ppm:0_mzLogicScore:19; 127805_:5-(Hydroxymethyl)-2(5H)-furanone_ppm:0_mzLogicScore:21; 59149_:reductic acid_ppm:0_mzLogicScore:31; 138772_:4-(Hydroxymethyl)-2(5H)-furanone_ppm:0_mzLogicScore:20; 951_:2-Oxo-4-pentenoic acid_ppm:0_mzLogicScore:30; 4516887_:Methyl 4-oxo-2-butenoate_ppm:0_mzLogicScore:19; 10410837_:MFCD07784085_ppm:0_mzLogicScore:26; 558620_:110228_ppm:0_mzLogicScore:20; 2016761_:VEC_ppm:0_mzLogicScore:19; 4515976_:(2E)-4-Oxo-2-pentenoic acid_ppm:0_mzLogicScore:20; 18891_:Pyrotartaric anhydride_ppm:0_mzLogicScore:36; 500073_:4,5-Dihydro-3-furancarboxylic acid_ppm:0_mzLogicScore:30; 103160_:4-Methyl-5-hydroxy-2(5H)-furanone_ppm:0_mzLogicScore:20; 3757733_:3635_ppm:0_mzLogicScore:21; 125447_:4,5-Dimethyl-1,3-dioxol-2-one_ppm:0_mzLogicScore:14; 7652_:Glutaric anhydride_ppm:0_mzLogicScore:31</t>
  </si>
  <si>
    <t>Multiple peaks, one unique to E+, main peak highest for C</t>
  </si>
  <si>
    <t>C5 H6 O3_ppm:-1.82_Ifit:74MatchedIso.:3</t>
  </si>
  <si>
    <t>Lisinopril_simScore:64.1; Ergocristine_simScore:64.1; Bromocriptine_simScore:64.3; 4-(Tetrahydro-2-furanylcarbonyl)-N-(2-thienyl)tetrahydro-1(2H)-pyrazinecarboxamide_simScore:67.2; Cymarin_simScore:72.6; (-)-Erythromycin_simScore:72.6; Azithromycin impurity A_simScore:72.7; Digoxin_simScore:73.2; (3β,8ξ,9ξ,12β,14β)-11,12,14-Trihydroxy-20-oxopregn-5-en-3-yl 6-deoxyhexopyranosyl-(1-&gt;4)-2,6-dideoxy-3-O-methylhexopyranosyl-(1-&gt;4)-2,6-dideoxy-3-O-methylhexopyranoside_simScore:73.7; Epitestosterone glucuronide_simScore:75.2; Nandrolone glucuronide_simScore:77.3; Testosterone glucuronide_simScore:77.6; Ethyl-β-D-glucuronide_simScore:79.4; JWH 018 N-(5-hydroxypentyl) β-D-Glucuronide_simScore:85.4; Maduramicin_simScore:98.9; S-Methyl-L-thiocitrulline_simScore:99.1</t>
  </si>
  <si>
    <t>66423971_:2-Oxopent-5-yliumoate_ppm:0_mzLogicScore:34; 67176235_:Ethyl 3-hydroxy-2-propynoate_ppm:0_mzLogicScore:34; 67169827_:(5Z,7Z)-4H-1,2,3-Trioxocine_ppm:0_mzLogicScore:25; 67171177_:6-Hydroxy-5,6-dihydro-2H-pyran-2-one_ppm:0_mzLogicScore:30; 67177854_:3-Methoxy-2(3H)-furanone_ppm:0_mzLogicScore:30; 67159476_:(1E,4E)-1,5-Dihydroxy-1,4-pentadien-3-one_ppm:0_mzLogicScore:34; 13828658_:Acetylacrylic acid_ppm:0_mzLogicScore:30; 61418696_:(4R,5S)-4,5-Dihydroxy-2-cyclopenten-1-one_ppm:0_mzLogicScore:30; 62962727_:1-Methyl-2,6-dioxabicyclo[3.1.0]hexan-3-one (non-preferred name)_ppm:0_mzLogicScore:26; 62788717_:6-Methylene-1,4-dioxan-2-one_ppm:0_mzLogicScore:30; 23254191_:3-Methoxy-2-furanol_ppm:0_mzLogicScore:30; 10628447_:2-methoxybutane-1,4-dione_ppm:0_mzLogicScore:34; 8305445_:2,4-Dihydroxy-2-cyclopenten-1-one_ppm:0_mzLogicScore:30; 9259009_:Acetic acrylic anhydride_ppm:0_mzLogicScore:29; 4472369_:3-Oxo-4-pentenoic acid_ppm:0_mzLogicScore:34; 57460876_:5-Hydroxy-2H-pyran-3(6H)-one_ppm:0_mzLogicScore:34; 10156372_:3-Hydroxy-3,6-dihydro-2H-pyran-2-one_ppm:0_mzLogicScore:34; 9073943_:Methyl 2-methyl-3-oxoacrylate_ppm:0_mzLogicScore:30; 8686237_:3-Oxo-1-propen-2-yl acetate_ppm:0_mzLogicScore:34; 13905934_:2-Oxocyclobutanecarboxylic acid_ppm:0_mzLogicScore:30; 4444060_:cis-2-hydroxypenta-2,4-dienoic acid_ppm:0_mzLogicScore:34; 484648_:5-Methyl-4-methylene-1,2-dioxolan-3-one_ppm:0_mzLogicScore:26; 11549462_:3-Oxopentanedial_ppm:0_mzLogicScore:34; 474058_:1,4-Dioxaspiro[2.4]heptan-5-one_ppm:0_mzLogicScore:26; 8373160_:4,5-Dihydroxy-2-cyclopenten-1-one_ppm:0_mzLogicScore:30; 9868626_:Dihydro-2H-pyran-2,3(4H)-dione_ppm:0_mzLogicScore:34; 7969500_:Dihydro-2H-pyran-2,4(3H)-dione_ppm:0_mzLogicScore:34; 4908714_:2-Furylmethanediol_ppm:0_mzLogicScore:30; 113538_:2-Hydroxypenta-2,4-dienoic acid_ppm:0_mzLogicScore:34; 100590_:5-Oxotetrahydro-2-furancarbaldehyde_ppm:0_mzLogicScore:30; 2291423_:5-(Hydroxymethyl)-3(2H)-furanone_ppm:0_mzLogicScore:30; 13604221_:3-Methoxy-2(5H)-furanone_ppm:0_mzLogicScore:30; 4699649_:(3E)-2-Oxo-3-pentenoic acid_ppm:0_mzLogicScore:34; 142557_:(4S)-4-Hydroxy-3-methylenedihydro-2(3H)-furanone_ppm:0_mzLogicScore:30; 4444490_:cis-acetylacrylic acid_ppm:0_mzLogicScore:34; 11200487_:4-Hydroxy-5,6-dihydro-2H-pyran-2-one_ppm:0_mzLogicScore:34; 4476894_:Tulipalin B_ppm:0_mzLogicScore:30; 4573645_:(2Z)-2-Hydroxy-2,4-pentadienoic acid_ppm:0_mzLogicScore:34; 120466_:2,3,4-Pentanetrione_ppm:0_mzLogicScore:34; 11514969_:1,1,2-Ethanetricarbaldehyde_ppm:0_mzLogicScore:27; 473977_:MFCD00094246_ppm:0_mzLogicScore:30; 100456_:5-Methoxy-2(5H)-furanone_ppm:0_mzLogicScore:30; 127805_:5-(Hydroxymethyl)-2(5H)-furanone_ppm:0_mzLogicScore:30; 59149_:reductic acid_ppm:0_mzLogicScore:30; 138772_:4-(Hydroxymethyl)-2(5H)-furanone_ppm:0_mzLogicScore:30; 951_:2-Oxo-4-pentenoic acid_ppm:0_mzLogicScore:34; 4516887_:Methyl 4-oxo-2-butenoate_ppm:0_mzLogicScore:34; 10410837_:MFCD07784085_ppm:0_mzLogicScore:30; 558620_:110228_ppm:0_mzLogicScore:30; 2016761_:VEC_ppm:0_mzLogicScore:30; 4515976_:(2E)-4-Oxo-2-pentenoic acid_ppm:0_mzLogicScore:34; 18891_:Pyrotartaric anhydride_ppm:0_mzLogicScore:27; 500073_:4,5-Dihydro-3-furancarboxylic acid_ppm:0_mzLogicScore:27; 103160_:4-Methyl-5-hydroxy-2(5H)-furanone_ppm:0_mzLogicScore:27; 3757733_:3635_ppm:0_mzLogicScore:30; 125447_:4,5-Dimethyl-1,3-dioxol-2-one_ppm:0_mzLogicScore:30; 7652_:Glutaric anhydride_ppm:0_mzLogicScore:30</t>
  </si>
  <si>
    <t>C5 H6 O3_ppm:-1.77_Ifit:70MatchedIso.:2</t>
  </si>
  <si>
    <t>66423971_:2-Oxopent-5-yliumoate_ppm:0_mzLogicScore:32; 67176235_:Ethyl 3-hydroxy-2-propynoate_ppm:0_mzLogicScore:22; 67169827_:(5Z,7Z)-4H-1,2,3-Trioxocine_ppm:0_mzLogicScore:15; 67171177_:6-Hydroxy-5,6-dihydro-2H-pyran-2-one_ppm:0_mzLogicScore:23; 67177854_:3-Methoxy-2(3H)-furanone_ppm:0_mzLogicScore:27; 67159476_:(1E,4E)-1,5-Dihydroxy-1,4-pentadien-3-one_ppm:0_mzLogicScore:15; 13828658_:Acetylacrylic acid_ppm:0_mzLogicScore:32; 61418696_:(4R,5S)-4,5-Dihydroxy-2-cyclopenten-1-one_ppm:0_mzLogicScore:27; 62962727_:1-Methyl-2,6-dioxabicyclo[3.1.0]hexan-3-one (non-preferred name)_ppm:0_mzLogicScore:35; 62788717_:6-Methylene-1,4-dioxan-2-one_ppm:0_mzLogicScore:21; 23254191_:3-Methoxy-2-furanol_ppm:0_mzLogicScore:16; 10628447_:2-methoxybutane-1,4-dione_ppm:0_mzLogicScore:31; 8305445_:2,4-Dihydroxy-2-cyclopenten-1-one_ppm:0_mzLogicScore:28; 9259009_:Acetic acrylic anhydride_ppm:0_mzLogicScore:21; 4472369_:3-Oxo-4-pentenoic acid_ppm:0_mzLogicScore:33; 57460876_:5-Hydroxy-2H-pyran-3(6H)-one_ppm:0_mzLogicScore:21; 10156372_:3-Hydroxy-3,6-dihydro-2H-pyran-2-one_ppm:0_mzLogicScore:28; 9073943_:Methyl 2-methyl-3-oxoacrylate_ppm:0_mzLogicScore:27; 8686237_:3-Oxo-1-propen-2-yl acetate_ppm:0_mzLogicScore:21; 13905934_:2-Oxocyclobutanecarboxylic acid_ppm:0_mzLogicScore:33; 4444060_:cis-2-hydroxypenta-2,4-dienoic acid_ppm:0_mzLogicScore:21; 484648_:5-Methyl-4-methylene-1,2-dioxolan-3-one_ppm:0_mzLogicScore:32; 11549462_:3-Oxopentanedial_ppm:0_mzLogicScore:27; 474058_:1,4-Dioxaspiro[2.4]heptan-5-one_ppm:0_mzLogicScore:35; 8373160_:4,5-Dihydroxy-2-cyclopenten-1-one_ppm:0_mzLogicScore:27; 9868626_:Dihydro-2H-pyran-2,3(4H)-dione_ppm:0_mzLogicScore:33; 7969500_:Dihydro-2H-pyran-2,4(3H)-dione_ppm:0_mzLogicScore:33; 4908714_:2-Furylmethanediol_ppm:0_mzLogicScore:16; 113538_:2-Hydroxypenta-2,4-dienoic acid_ppm:0_mzLogicScore:21; 100590_:5-Oxotetrahydro-2-furancarbaldehyde_ppm:0_mzLogicScore:33; 2291423_:5-(Hydroxymethyl)-3(2H)-furanone_ppm:0_mzLogicScore:22; 13604221_:3-Methoxy-2(5H)-furanone_ppm:0_mzLogicScore:22; 4699649_:(3E)-2-Oxo-3-pentenoic acid_ppm:0_mzLogicScore:27; 142557_:(4S)-4-Hydroxy-3-methylenedihydro-2(3H)-furanone_ppm:0_mzLogicScore:32; 4444490_:cis-acetylacrylic acid_ppm:0_mzLogicScore:21; 11200487_:4-Hydroxy-5,6-dihydro-2H-pyran-2-one_ppm:0_mzLogicScore:23; 4476894_:Tulipalin B_ppm:0_mzLogicScore:32; 4573645_:(2Z)-2-Hydroxy-2,4-pentadienoic acid_ppm:0_mzLogicScore:21; 120466_:2,3,4-Pentanetrione_ppm:0_mzLogicScore:26; 11514969_:1,1,2-Ethanetricarbaldehyde_ppm:0_mzLogicScore:31; 473977_:MFCD00094246_ppm:0_mzLogicScore:32; 100456_:5-Methoxy-2(5H)-furanone_ppm:0_mzLogicScore:22; 127805_:5-(Hydroxymethyl)-2(5H)-furanone_ppm:0_mzLogicScore:23; 59149_:reductic acid_ppm:0_mzLogicScore:32; 138772_:4-(Hydroxymethyl)-2(5H)-furanone_ppm:0_mzLogicScore:22; 951_:2-Oxo-4-pentenoic acid_ppm:0_mzLogicScore:32; 4516887_:Methyl 4-oxo-2-butenoate_ppm:0_mzLogicScore:21; 10410837_:MFCD07784085_ppm:0_mzLogicScore:28; 558620_:110228_ppm:0_mzLogicScore:22; 2016761_:VEC_ppm:0_mzLogicScore:22; 4515976_:(2E)-4-Oxo-2-pentenoic acid_ppm:0_mzLogicScore:21; 18891_:Pyrotartaric anhydride_ppm:0_mzLogicScore:38; 500073_:4,5-Dihydro-3-furancarboxylic acid_ppm:0_mzLogicScore:34; 103160_:4-Methyl-5-hydroxy-2(5H)-furanone_ppm:0_mzLogicScore:22; 3757733_:3635_ppm:0_mzLogicScore:22; 125447_:4,5-Dimethyl-1,3-dioxol-2-one_ppm:0_mzLogicScore:17; 7652_:Glutaric anhydride_ppm:0_mzLogicScore:33</t>
  </si>
  <si>
    <t>C5 H6 O3_ppm:-1.77_Ifit:76MatchedIso.:2</t>
  </si>
  <si>
    <t>Disuccinimidyl suberate (DSS)_simScore:63.6; Maduramicin_simScore:98.9</t>
  </si>
  <si>
    <t>66423971_:2-Oxopent-5-yliumoate_ppm:0_mzLogicScore:33; 67176235_:Ethyl 3-hydroxy-2-propynoate_ppm:0_mzLogicScore:22; 67169827_:(5Z,7Z)-4H-1,2,3-Trioxocine_ppm:0_mzLogicScore:15; 67171177_:6-Hydroxy-5,6-dihydro-2H-pyran-2-one_ppm:0_mzLogicScore:23; 67177854_:3-Methoxy-2(3H)-furanone_ppm:0_mzLogicScore:27; 67159476_:(1E,4E)-1,5-Dihydroxy-1,4-pentadien-3-one_ppm:0_mzLogicScore:15; 13828658_:Acetylacrylic acid_ppm:0_mzLogicScore:33; 61418696_:(4R,5S)-4,5-Dihydroxy-2-cyclopenten-1-one_ppm:0_mzLogicScore:27; 62962727_:1-Methyl-2,6-dioxabicyclo[3.1.0]hexan-3-one (non-preferred name)_ppm:0_mzLogicScore:35; 62788717_:6-Methylene-1,4-dioxan-2-one_ppm:0_mzLogicScore:21; 23254191_:3-Methoxy-2-furanol_ppm:0_mzLogicScore:16; 10628447_:2-methoxybutane-1,4-dione_ppm:0_mzLogicScore:31; 8305445_:2,4-Dihydroxy-2-cyclopenten-1-one_ppm:0_mzLogicScore:28; 9259009_:Acetic acrylic anhydride_ppm:0_mzLogicScore:21; 4472369_:3-Oxo-4-pentenoic acid_ppm:0_mzLogicScore:33; 57460876_:5-Hydroxy-2H-pyran-3(6H)-one_ppm:0_mzLogicScore:21; 10156372_:3-Hydroxy-3,6-dihydro-2H-pyran-2-one_ppm:0_mzLogicScore:28; 9073943_:Methyl 2-methyl-3-oxoacrylate_ppm:0_mzLogicScore:27; 8686237_:3-Oxo-1-propen-2-yl acetate_ppm:0_mzLogicScore:21; 13905934_:2-Oxocyclobutanecarboxylic acid_ppm:0_mzLogicScore:33; 4444060_:cis-2-hydroxypenta-2,4-dienoic acid_ppm:0_mzLogicScore:21; 484648_:5-Methyl-4-methylene-1,2-dioxolan-3-one_ppm:0_mzLogicScore:33; 11549462_:3-Oxopentanedial_ppm:0_mzLogicScore:27; 474058_:1,4-Dioxaspiro[2.4]heptan-5-one_ppm:0_mzLogicScore:35; 8373160_:4,5-Dihydroxy-2-cyclopenten-1-one_ppm:0_mzLogicScore:27; 9868626_:Dihydro-2H-pyran-2,3(4H)-dione_ppm:0_mzLogicScore:33; 7969500_:Dihydro-2H-pyran-2,4(3H)-dione_ppm:0_mzLogicScore:33; 4908714_:2-Furylmethanediol_ppm:0_mzLogicScore:17; 113538_:2-Hydroxypenta-2,4-dienoic acid_ppm:0_mzLogicScore:21; 100590_:5-Oxotetrahydro-2-furancarbaldehyde_ppm:0_mzLogicScore:33; 2291423_:5-(Hydroxymethyl)-3(2H)-furanone_ppm:0_mzLogicScore:22; 13604221_:3-Methoxy-2(5H)-furanone_ppm:0_mzLogicScore:22; 4699649_:(3E)-2-Oxo-3-pentenoic acid_ppm:0_mzLogicScore:27; 142557_:(4S)-4-Hydroxy-3-methylenedihydro-2(3H)-furanone_ppm:0_mzLogicScore:33; 4444490_:cis-acetylacrylic acid_ppm:0_mzLogicScore:21; 11200487_:4-Hydroxy-5,6-dihydro-2H-pyran-2-one_ppm:0_mzLogicScore:23; 4476894_:Tulipalin B_ppm:0_mzLogicScore:33; 4573645_:(2Z)-2-Hydroxy-2,4-pentadienoic acid_ppm:0_mzLogicScore:21; 120466_:2,3,4-Pentanetrione_ppm:0_mzLogicScore:26; 11514969_:1,1,2-Ethanetricarbaldehyde_ppm:0_mzLogicScore:31; 473977_:MFCD00094246_ppm:0_mzLogicScore:33; 100456_:5-Methoxy-2(5H)-furanone_ppm:0_mzLogicScore:22; 127805_:5-(Hydroxymethyl)-2(5H)-furanone_ppm:0_mzLogicScore:23; 59149_:reductic acid_ppm:0_mzLogicScore:32; 138772_:4-(Hydroxymethyl)-2(5H)-furanone_ppm:0_mzLogicScore:22; 951_:2-Oxo-4-pentenoic acid_ppm:0_mzLogicScore:33; 4516887_:Methyl 4-oxo-2-butenoate_ppm:0_mzLogicScore:21; 10410837_:MFCD07784085_ppm:0_mzLogicScore:28; 558620_:110228_ppm:0_mzLogicScore:22; 2016761_:VEC_ppm:0_mzLogicScore:22; 4515976_:(2E)-4-Oxo-2-pentenoic acid_ppm:0_mzLogicScore:21; 18891_:Pyrotartaric anhydride_ppm:0_mzLogicScore:38; 500073_:4,5-Dihydro-3-furancarboxylic acid_ppm:0_mzLogicScore:34; 103160_:4-Methyl-5-hydroxy-2(5H)-furanone_ppm:0_mzLogicScore:22; 3757733_:3635_ppm:0_mzLogicScore:22; 125447_:4,5-Dimethyl-1,3-dioxol-2-one_ppm:0_mzLogicScore:17; 7652_:Glutaric anhydride_ppm:0_mzLogicScore:33</t>
  </si>
  <si>
    <t>C5 H6 O3_ppm:-1.77_Ifit:92MatchedIso.:2</t>
  </si>
  <si>
    <t>4-(Tetrahydro-2-furanylcarbonyl)-N-(2-thienyl)tetrahydro-1(2H)-pyrazinecarboxamide_simScore:67.2; Maduramicin_simScore:98.9</t>
  </si>
  <si>
    <t>66423971_:2-Oxopent-5-yliumoate_ppm:0_mzLogicScore:33; 67176235_:Ethyl 3-hydroxy-2-propynoate_ppm:0_mzLogicScore:17; 67169827_:(5Z,7Z)-4H-1,2,3-Trioxocine_ppm:0_mzLogicScore:12; 67171177_:6-Hydroxy-5,6-dihydro-2H-pyran-2-one_ppm:0_mzLogicScore:17; 67177854_:3-Methoxy-2(3H)-furanone_ppm:0_mzLogicScore:22; 67159476_:(1E,4E)-1,5-Dihydroxy-1,4-pentadien-3-one_ppm:0_mzLogicScore:12; 13828658_:Acetylacrylic acid_ppm:0_mzLogicScore:27; 61418696_:(4R,5S)-4,5-Dihydroxy-2-cyclopenten-1-one_ppm:0_mzLogicScore:22; 62962727_:1-Methyl-2,6-dioxabicyclo[3.1.0]hexan-3-one (non-preferred name)_ppm:0_mzLogicScore:33; 62788717_:6-Methylene-1,4-dioxan-2-one_ppm:0_mzLogicScore:16; 23254191_:3-Methoxy-2-furanol_ppm:0_mzLogicScore:12; 10628447_:2-methoxybutane-1,4-dione_ppm:0_mzLogicScore:22; 8305445_:2,4-Dihydroxy-2-cyclopenten-1-one_ppm:0_mzLogicScore:28; 9259009_:Acetic acrylic anhydride_ppm:0_mzLogicScore:16; 4472369_:3-Oxo-4-pentenoic acid_ppm:0_mzLogicScore:28; 57460876_:5-Hydroxy-2H-pyran-3(6H)-one_ppm:0_mzLogicScore:17; 10156372_:3-Hydroxy-3,6-dihydro-2H-pyran-2-one_ppm:0_mzLogicScore:22; 9073943_:Methyl 2-methyl-3-oxoacrylate_ppm:0_mzLogicScore:22; 8686237_:3-Oxo-1-propen-2-yl acetate_ppm:0_mzLogicScore:16; 13905934_:2-Oxocyclobutanecarboxylic acid_ppm:0_mzLogicScore:33; 4444060_:cis-2-hydroxypenta-2,4-dienoic acid_ppm:0_mzLogicScore:17; 484648_:5-Methyl-4-methylene-1,2-dioxolan-3-one_ppm:0_mzLogicScore:27; 11549462_:3-Oxopentanedial_ppm:0_mzLogicScore:28; 474058_:1,4-Dioxaspiro[2.4]heptan-5-one_ppm:0_mzLogicScore:33; 8373160_:4,5-Dihydroxy-2-cyclopenten-1-one_ppm:0_mzLogicScore:22; 9868626_:Dihydro-2H-pyran-2,3(4H)-dione_ppm:0_mzLogicScore:33; 7969500_:Dihydro-2H-pyran-2,4(3H)-dione_ppm:0_mzLogicScore:33; 4908714_:2-Furylmethanediol_ppm:0_mzLogicScore:12; 113538_:2-Hydroxypenta-2,4-dienoic acid_ppm:0_mzLogicScore:17; 100590_:5-Oxotetrahydro-2-furancarbaldehyde_ppm:0_mzLogicScore:33; 2291423_:5-(Hydroxymethyl)-3(2H)-furanone_ppm:0_mzLogicScore:17; 13604221_:3-Methoxy-2(5H)-furanone_ppm:0_mzLogicScore:17; 4699649_:(3E)-2-Oxo-3-pentenoic acid_ppm:0_mzLogicScore:22; 142557_:(4S)-4-Hydroxy-3-methylenedihydro-2(3H)-furanone_ppm:0_mzLogicScore:27; 4444490_:cis-acetylacrylic acid_ppm:0_mzLogicScore:17; 11200487_:4-Hydroxy-5,6-dihydro-2H-pyran-2-one_ppm:0_mzLogicScore:17; 4476894_:Tulipalin B_ppm:0_mzLogicScore:27; 4573645_:(2Z)-2-Hydroxy-2,4-pentadienoic acid_ppm:0_mzLogicScore:17; 120466_:2,3,4-Pentanetrione_ppm:0_mzLogicScore:22; 11514969_:1,1,2-Ethanetricarbaldehyde_ppm:0_mzLogicScore:23; 473977_:MFCD00094246_ppm:0_mzLogicScore:27; 100456_:5-Methoxy-2(5H)-furanone_ppm:0_mzLogicScore:17; 127805_:5-(Hydroxymethyl)-2(5H)-furanone_ppm:0_mzLogicScore:17; 59149_:reductic acid_ppm:0_mzLogicScore:28; 138772_:4-(Hydroxymethyl)-2(5H)-furanone_ppm:0_mzLogicScore:17; 951_:2-Oxo-4-pentenoic acid_ppm:0_mzLogicScore:27; 4516887_:Methyl 4-oxo-2-butenoate_ppm:0_mzLogicScore:17; 10410837_:MFCD07784085_ppm:0_mzLogicScore:22; 558620_:110228_ppm:0_mzLogicScore:17; 2016761_:VEC_ppm:0_mzLogicScore:17; 4515976_:(2E)-4-Oxo-2-pentenoic acid_ppm:0_mzLogicScore:17; 18891_:Pyrotartaric anhydride_ppm:0_mzLogicScore:27; 500073_:4,5-Dihydro-3-furancarboxylic acid_ppm:0_mzLogicScore:27; 103160_:4-Methyl-5-hydroxy-2(5H)-furanone_ppm:0_mzLogicScore:17; 3757733_:3635_ppm:0_mzLogicScore:17; 125447_:4,5-Dimethyl-1,3-dioxol-2-one_ppm:0_mzLogicScore:11; 7652_:Glutaric anhydride_ppm:0_mzLogicScore:33</t>
  </si>
  <si>
    <t>Highest in E+, present in all</t>
  </si>
  <si>
    <t>C4 H6 N2 O2</t>
  </si>
  <si>
    <t>C4 H6 N2 O2_ppm:-1.7_Ifit:96MatchedIso.:2</t>
  </si>
  <si>
    <t>UR-144 N-(5-Bromopentyl) analog_simScore:88.3</t>
  </si>
  <si>
    <t>67028419_:2,3-Dihydropyrazine 1,4-dioxide_ppm:0_mzLogicScore:13; 13350245_:4-Hydroxy-4,5-dihydro-3(2H)-pyridazinone_ppm:0_mzLogicScore:24; 67030295_:1,2-Dihydropyrazine 1,4-dioxide_ppm:0_mzLogicScore:19; 67029993_:2,5-Dihydropyrazine 1,4-dioxide_ppm:0_mzLogicScore:13; 67037251_:2,5-Dihydro-1H-imidazole-4-carbaldehyde 3-oxide_ppm:0_mzLogicScore:23; 67024091_:1-Nitroso-3-pyrrolidinone_ppm:0_mzLogicScore:23; 66738389_:4,5-Dihydro-1,3-oxazole-5-carboxamide_ppm:0_mzLogicScore:19; 66424306_:1-Methyl-3-(2-oxovinyl)urea_ppm:0_mzLogicScore:17; 66737809_:Ethyl 3H-diazirene-3-carboxylate_ppm:0_mzLogicScore:13; 67174060_:1-Nitro-2,3-dihydro-1H-pyrrole_ppm:0_mzLogicScore:23; 67174372_:3-Nitro-2,3-dihydro-1H-pyrrole_ppm:0_mzLogicScore:23; 67174868_:4-Amino-2H-1,2-oxazin-3(4H)-one_ppm:0_mzLogicScore:19; 67490554_:2-(Aminomethyl)-1,3-oxazol-5(2H)-one_ppm:0_mzLogicScore:13; 67178204_:Tetrahydro-3,4-pyridazinedione_ppm:0_mzLogicScore:26; 67493119_:1-(1,3,4-Oxadiazol-3(2H)-yl)ethanone_ppm:0_mzLogicScore:23; 67158680_:3-(Hydroxymethyl)-1,5-dihydro-4H-pyrazol-4-one_ppm:0_mzLogicScore:22; 67166990_:N-Acetyl-2-iminoacetamide_ppm:0_mzLogicScore:27; 15109628_:2-Methylenemalonamide_ppm:0_mzLogicScore:19; 8527123_:4-Nitroso-3,4-dihydro-2H-1,4-oxazine_ppm:0_mzLogicScore:19; 60846621_:(4-Amino-1,3-oxazol-2-yl)methanol_ppm:0_mzLogicScore:7; 13243705_:Dihydro-4,6(1H,5H)-pyrimidinedione_ppm:0_mzLogicScore:25; 15761696_:4-Amino-5-methyl-1,2-oxazol-3(2H)-one_ppm:0_mzLogicScore:13; 10806613_:N-(Cyanomethyl)glycine_ppm:0_mzLogicScore:23; 20100361_:3-(Aminomethyl)-1,2-oxazol-5-ol_ppm:0_mzLogicScore:17; 2339709_:3-(Aminomethyl)-1,2-oxazol-5(2H)-one_ppm:0_mzLogicScore:13; 10527701_:Methyl 2-diazopropanoate_ppm:0_mzLogicScore:13; 4425139_:2-Cyano-2-hydroxy-N-methylacetamide_ppm:0_mzLogicScore:25; 11438419_:4,5-Dihydro-1H-imidazole-4-carboxylic acid_ppm:0_mzLogicScore:23; 248445_:Ethyl cyanocarbamate_ppm:0_mzLogicScore:17; 294427_:3-Methyl-2H-1,2,4-oxadiazin-5(6H)-one_ppm:0_mzLogicScore:17; 16000232_:4-(Aminomethyl)-1,2-oxazol-3(2H)-one_ppm:0_mzLogicScore:17; 4475324_:(2R)-2-Amino-3-cyanopropanoic acid_ppm:0_mzLogicScore:19; 15114068_:4,5-Dihydro-1H-pyrazole-5-carboxylic acid_ppm:0_mzLogicScore:19; 79287_:2-Methyl-2-nitropropanenitrile_ppm:0_mzLogicScore:13; 18673296_:N-Cyano-L-alanine_ppm:0_mzLogicScore:18; 84228_:1-Nitroso-2-pyrrolidinone_ppm:0_mzLogicScore:27; 121283_:Furazan, dimethyl-, 2-oxide_ppm:0_mzLogicScore:16; 4925534_:(5S)-5-Methyl-2,4-imidazolidinedione_ppm:0_mzLogicScore:27; 10587415_:3-(Hydroxymethyl)-1H-pyrazol-5-ol_ppm:0_mzLogicScore:11; 473270_:N-Carbamoylacrylamide_ppm:0_mzLogicScore:23; 12950_:3-cyanoalanine_ppm:0_mzLogicScore:19; 16743737_:(S)-Aspartimide_ppm:0_mzLogicScore:27; 85770_:Succinic hydrazide_ppm:0_mzLogicScore:26; 164215_:aspartimide_ppm:0_mzLogicScore:27; 4511589_:Maleamide_ppm:0_mzLogicScore:17; 122453_:3-Methyl-2,4-imidazolidinedione_ppm:0_mzLogicScore:23; 393774_:Fumaramide_ppm:0_mzLogicScore:17; 300212_:2,6-Piperazinedione_ppm:0_mzLogicScore:28; 62429_:5-Methylhydantoin_ppm:0_mzLogicScore:27; 388802_:MFCD00021722_ppm:0_mzLogicScore:19; 62430_:Dioxy-creatinine_ppm:0_mzLogicScore:23; 7529_:2,5-Diketopiperazine_ppm:0_mzLogicScore:28; 11692_:DAAE_ppm:0_mzLogicScore:11; 629_:Dihydrouracil_ppm:0_mzLogicScore:27; 65599_:diketopiperazine_ppm:0_mzLogicScore:28; 4116_:Muscimol_ppm:0_mzLogicScore:13</t>
  </si>
  <si>
    <t>Ornithine_simScore:98.6; Argininosuccinic acid_simScore:99.1; S-Methyl-L-thiocitrulline_simScore:99.1; L(+)-Ornithine_simScore:99.5; 1-(2,2-Dimethylpropanoyl)pyrrolidine-2-carboxylic acid_simScore:99.5; L-(+)-Citrulline_score:88; N3,N4-Dimethyl-L-arginine_score:90.1; DL-Arginine_score:98.1; Proline_score:98.4; Acetylarginine_score:98.9; D-(+)-Proline_score:99.9</t>
  </si>
  <si>
    <t>C6 H13 N O</t>
  </si>
  <si>
    <t>C6 H13 N O_ppm:-1.38_Ifit:94MatchedIso.:2</t>
  </si>
  <si>
    <t>Azithromycin_simScore:60.8; Ethylene glycol tetraacetic acid (EGTA)_simScore:66.5; Levodropropizine_simScore:81.5; Captopril_simScore:96.4; Ornithine_simScore:98.6; Argininosuccinic acid_simScore:99.1; S-Methyl-L-thiocitrulline_simScore:99.1; L(+)-Ornithine_simScore:99.5; N3,N4-Dimethyl-L-arginine_score:90.1; DL-Arginine_score:98.1; Proline_score:98.4; Acetylarginine_score:98.9; D-(+)-Proline_score:99.9</t>
  </si>
  <si>
    <t>11407534_:1-Ethoxypyrrolidine_ppm:0_mzLogicScore:10; 67155996_:1,2-Dimethylpyrrolidine 1-oxide_ppm:0_mzLogicScore:13; 67167084_:2-Amino-2,3-dimethylbutanal_ppm:0_mzLogicScore:12; 8278674_:2,2-dimethyl-1-oxido-pyrrolidin-1-ium_ppm:0_mzLogicScore:13; 10308367_:3,5-Dimethyl-1,3-oxazinane_ppm:0_mzLogicScore:9; 5192_:N-(2-Methoxy-2-methylpropyl)methanimine_ppm:0_mzLogicScore:9; 61165759_:(1E)-N-Methoxy-3-methyl-1-butanimine_ppm:0_mzLogicScore:12; 10632306_:Hydroxyethylpyrrolidine_ppm:0_mzLogicScore:11; 469446_:3,6-Dimethyl-1,3-oxazinane_ppm:0_mzLogicScore:11; 486213_:3-(Hydroxyamino)-2-methyl-1-pentene_ppm:0_mzLogicScore:12; 500168_:Methyl (2-methyl-2-propanyl)imidoformate_ppm:0_mzLogicScore:7; 493489_:3,4-Dimethyl-1,3-oxazinane_ppm:0_mzLogicScore:11; 11547597_:(3-Aminocyclopentyl)methanol_ppm:0_mzLogicScore:15; 4577806_:(2Z)-6-Amino-2-hexen-1-ol_ppm:0_mzLogicScore:17; 493479_:2,3-Dimethyl-1,3-oxazinane_ppm:0_mzLogicScore:9; 7875540_:2-Pentanone, O-methyloxime_ppm:0_mzLogicScore:12; 14468774_:3,4-Dimethylmorpholine_ppm:0_mzLogicScore:9; 479853_:2-Propyl-1,3-oxazolidine_ppm:0_mzLogicScore:13; 486361_:2-Ethyl-3-methyl-1,3-oxazolidine_ppm:0_mzLogicScore:11; 11471758_:6-Amino-2-hexanone_ppm:0_mzLogicScore:17; 19171290_:Methyl pentanimidate_ppm:0_mzLogicScore:17; 473971_:N-Methoxy-3-pentanimine_ppm:0_mzLogicScore:12; 8351631_:3-Methylpentanamide_ppm:0_mzLogicScore:17; 466696_:1-Methoxy-2,2,3-trimethylaziridine_ppm:0_mzLogicScore:8; 4450819_:(2S)-2-Aminohexanal_ppm:0_mzLogicScore:17; 460704_:N,3-Dimethylbutanamide_ppm:0_mzLogicScore:15; 479507_:2,2-Dimethyl-1,3-oxazinane_ppm:0_mzLogicScore:9; 10526666_:Ethyl butanimidate_ppm:0_mzLogicScore:15; 460730_:N-Ethyl-2-methylpropanamide_ppm:0_mzLogicScore:12; 133119_:2-Methylaminotetrahydropyran_ppm:0_mzLogicScore:15; 493480_:MFCD18430883_ppm:0_mzLogicScore:9; 21406974_:1-Amino-3-hexanone_ppm:0_mzLogicScore:17; 493517_:6-Methyl-3-piperidinol_ppm:0_mzLogicScore:15; 4588472_:(2Z)-N-Hydroxy-2-hexanimine_ppm:0_mzLogicScore:15; 245222_:2-Ethyl-2-methyl-1,3-oxazolidine_ppm:0_mzLogicScore:11; 3818406_:2,2-Dimethylbutanamide_ppm:0_mzLogicScore:14; 222806_:MFCD09865116_ppm:0_mzLogicScore:8; 118087_:L-Leucinal_ppm:0_mzLogicScore:15; 256554_:4-Methylpentanamide_ppm:0_mzLogicScore:17; 308325_:N-Propylpropanamide_ppm:0_mzLogicScore:12; 394144_:1-Piperidinylmethanol_ppm:0_mzLogicScore:13; 308324_:N-Isopropylpropanamide_ppm:0_mzLogicScore:12; 452496_:ethylbutanamide_ppm:0_mzLogicScore:15; 88246_:2-Methylpentanamide_ppm:0_mzLogicScore:17; 129728_:1,5-Oxazocane_ppm:0_mzLogicScore:9; 10445505_:MFCD07784338_ppm:0_mzLogicScore:15; 24608922_:[(1R,2R)-2-Aminocyclopentyl]methanol_ppm:0_mzLogicScore:15; 308326_:N-sec-Butylacetamide_ppm:0_mzLogicScore:10; 18155_:MFCD00026064_ppm:0_mzLogicScore:7; 7470_:N-Hydroxy-4-methyl-2-pentanimine_ppm:0_mzLogicScore:12; 485408_:(2-Methyl-2-pyrrolidinyl)methanol_ppm:0_mzLogicScore:13; 4510326_:4-Methyl-2-pentanone Oxime_ppm:0_mzLogicScore:12; 465150_:2-(Aminomethyl)cyclopentanol_ppm:0_mzLogicScore:15; 205803_:MFCD00025512_ppm:0_mzLogicScore:14; 21181_:N-Methylpentanamide_ppm:0_mzLogicScore:17; 120780_:N-Isobutylacetamide_ppm:0_mzLogicScore:10; 190395_:3,3-Dimethylbutanamide_ppm:0_mzLogicScore:14; 474084_:1-Isopropyl-3-azetidinol_ppm:0_mzLogicScore:9; 2771091_:2-Methyl-4-piperidinol_ppm:0_mzLogicScore:15; 12445_:N-tert-Butylacetamide_ppm:0_mzLogicScore:9; 88562_:methyl(oxolan-2-ylmethyl)amine_ppm:0_mzLogicScore:13; 12433_:N,N-Dimethylbutanamide_ppm:0_mzLogicScore:15; 10296076_:(3R,5S)-3,5-Dimethylmorpholine_ppm:0_mzLogicScore:9; 122446_:N-Methylpivalamide_ppm:0_mzLogicScore:12; 212812_:N,N-Dimethylisobutyramide_ppm:0_mzLogicScore:12; 5023462_:(1R,2S)-2-Aminocyclohexanol_ppm:0_mzLogicScore:15; 476038_:4-(Dimethylamino)-2-butanone_ppm:0_mzLogicScore:13; 62570_:Diacetonamine_ppm:0_mzLogicScore:12; 9312246_:(2R,6R)-2,6-Dimethylmorpholine_ppm:0_mzLogicScore:9; 65765_:NC3410400_ppm:0_mzLogicScore:15; 88674_:UY5685500_ppm:0_mzLogicScore:11; 78370_:2-(2-Pyrrolidinyl)ethanol_ppm:0_mzLogicScore:15; 10704249_:4-Methyl-4-piperidinol_ppm:0_mzLogicScore:13; 55205_:MFCD00041932_ppm:0_mzLogicScore:12; 59686_:GY4620000_ppm:0_mzLogicScore:15; 126990_:2-(Methoxymethyl)pyrrolidine_ppm:0_mzLogicScore:13; 99508_:QE1750000_ppm:0_mzLogicScore:9; 10619455_:2,2-Dimethylmorpholine_ppm:0_mzLogicScore:9; 88489_:1-Methyl-3-piperidinol_ppm:0_mzLogicScore:13; 584318_:SMP_ppm:0_mzLogicScore:13; 556778_:cis-2,6-Dimethylmorpholine_ppm:0_mzLogicScore:9; 21777_:2-Aminocyclohexanol_ppm:0_mzLogicScore:15; 88310_:N-methylprolinol_ppm:0_mzLogicScore:13; 9415496_:3-Aminocyclohexanol_ppm:0_mzLogicScore:15; 18517939_:trans-4-Aminocyclohexanol_ppm:0_mzLogicScore:15; 12181_:N,N-Diethylacetamide_ppm:0_mzLogicScore:9; 73348_:4-Aminocyclohexanol_ppm:0_mzLogicScore:15; 68767_:epolamine_ppm:0_mzLogicScore:11; 7244_:NEM_ppm:0_mzLogicScore:6; 59438_:1-Methyl-4-piperidinol_ppm:0_mzLogicScore:13; 96573_:3-Piperidinylmethanol_ppm:0_mzLogicScore:13; 85070_:2-Piperidinylmethanol_ppm:0_mzLogicScore:15; 372471_:4-Piperidinylmethanol_ppm:0_mzLogicScore:13; 11827_:n-Hexanamide_ppm:0_mzLogicScore:19</t>
  </si>
  <si>
    <t>Highest in E+, present in C, barely present in E-</t>
  </si>
  <si>
    <t>C6 H13 N O_ppm:3.48_Ifit:56MatchedIso.:2</t>
  </si>
  <si>
    <t>11407534_:1-Ethoxypyrrolidine_ppm:0_mzLogicScore:NA; 67155996_:1,2-Dimethylpyrrolidine 1-oxide_ppm:0_mzLogicScore:NA; 67167084_:2-Amino-2,3-dimethylbutanal_ppm:0_mzLogicScore:NA; 8278674_:2,2-dimethyl-1-oxido-pyrrolidin-1-ium_ppm:0_mzLogicScore:NA; 10308367_:3,5-Dimethyl-1,3-oxazinane_ppm:0_mzLogicScore:NA; 5192_:N-(2-Methoxy-2-methylpropyl)methanimine_ppm:0_mzLogicScore:NA; 61165759_:(1E)-N-Methoxy-3-methyl-1-butanimine_ppm:0_mzLogicScore:NA; 10632306_:Hydroxyethylpyrrolidine_ppm:0_mzLogicScore:NA; 469446_:3,6-Dimethyl-1,3-oxazinane_ppm:0_mzLogicScore:NA; 486213_:3-(Hydroxyamino)-2-methyl-1-pentene_ppm:0_mzLogicScore:NA; 500168_:Methyl (2-methyl-2-propanyl)imidoformate_ppm:0_mzLogicScore:NA; 493489_:3,4-Dimethyl-1,3-oxazinane_ppm:0_mzLogicScore:NA; 11547597_:(3-Aminocyclopentyl)methanol_ppm:0_mzLogicScore:NA; 4577806_:(2Z)-6-Amino-2-hexen-1-ol_ppm:0_mzLogicScore:NA; 493479_:2,3-Dimethyl-1,3-oxazinane_ppm:0_mzLogicScore:NA; 7875540_:2-Pentanone, O-methyloxime_ppm:0_mzLogicScore:NA; 14468774_:3,4-Dimethylmorpholine_ppm:0_mzLogicScore:NA; 479853_:2-Propyl-1,3-oxazolidine_ppm:0_mzLogicScore:NA; 486361_:2-Ethyl-3-methyl-1,3-oxazolidine_ppm:0_mzLogicScore:NA; 11471758_:6-Amino-2-hexanone_ppm:0_mzLogicScore:NA; 19171290_:Methyl pentanimidate_ppm:0_mzLogicScore:NA; 473971_:N-Methoxy-3-pentanimine_ppm:0_mzLogicScore:NA; 8351631_:3-Methylpentanamide_ppm:0_mzLogicScore:NA; 466696_:1-Methoxy-2,2,3-trimethylaziridine_ppm:0_mzLogicScore:NA; 4450819_:(2S)-2-Aminohexanal_ppm:0_mzLogicScore:NA; 460704_:N,3-Dimethylbutanamide_ppm:0_mzLogicScore:NA; 479507_:2,2-Dimethyl-1,3-oxazinane_ppm:0_mzLogicScore:NA; 10526666_:Ethyl butanimidate_ppm:0_mzLogicScore:NA; 460730_:N-Ethyl-2-methylpropanamide_ppm:0_mzLogicScore:NA; 133119_:2-Methylaminotetrahydropyran_ppm:0_mzLogicScore:NA; 493480_:MFCD18430883_ppm:0_mzLogicScore:NA; 21406974_:1-Amino-3-hexanone_ppm:0_mzLogicScore:NA; 493517_:6-Methyl-3-piperidinol_ppm:0_mzLogicScore:NA; 4588472_:(2Z)-N-Hydroxy-2-hexanimine_ppm:0_mzLogicScore:NA; 245222_:2-Ethyl-2-methyl-1,3-oxazolidine_ppm:0_mzLogicScore:NA; 3818406_:2,2-Dimethylbutanamide_ppm:0_mzLogicScore:NA; 222806_:MFCD09865116_ppm:0_mzLogicScore:NA; 118087_:L-Leucinal_ppm:0_mzLogicScore:NA; 256554_:4-Methylpentanamide_ppm:0_mzLogicScore:NA; 308325_:N-Propylpropanamide_ppm:0_mzLogicScore:NA; 394144_:1-Piperidinylmethanol_ppm:0_mzLogicScore:NA; 308324_:N-Isopropylpropanamide_ppm:0_mzLogicScore:NA; 452496_:ethylbutanamide_ppm:0_mzLogicScore:NA; 88246_:2-Methylpentanamide_ppm:0_mzLogicScore:NA; 129728_:1,5-Oxazocane_ppm:0_mzLogicScore:NA; 10445505_:MFCD07784338_ppm:0_mzLogicScore:NA; 24608922_:[(1R,2R)-2-Aminocyclopentyl]methanol_ppm:0_mzLogicScore:NA; 308326_:N-sec-Butylacetamide_ppm:0_mzLogicScore:NA; 18155_:MFCD00026064_ppm:0_mzLogicScore:NA; 7470_:N-Hydroxy-4-methyl-2-pentanimine_ppm:0_mzLogicScore:NA; 485408_:(2-Methyl-2-pyrrolidinyl)methanol_ppm:0_mzLogicScore:NA; 4510326_:4-Methyl-2-pentanone Oxime_ppm:0_mzLogicScore:NA; 465150_:2-(Aminomethyl)cyclopentanol_ppm:0_mzLogicScore:NA; 205803_:MFCD00025512_ppm:0_mzLogicScore:NA; 21181_:N-Methylpentanamide_ppm:0_mzLogicScore:NA; 120780_:N-Isobutylacetamide_ppm:0_mzLogicScore:NA; 190395_:3,3-Dimethylbutanamide_ppm:0_mzLogicScore:NA; 474084_:1-Isopropyl-3-azetidinol_ppm:0_mzLogicScore:NA; 2771091_:2-Methyl-4-piperidinol_ppm:0_mzLogicScore:NA; 12445_:N-tert-Butylacetamide_ppm:0_mzLogicScore:NA; 88562_:methyl(oxolan-2-ylmethyl)amine_ppm:0_mzLogicScore:NA; 12433_:N,N-Dimethylbutanamide_ppm:0_mzLogicScore:NA; 10296076_:(3R,5S)-3,5-Dimethylmorpholine_ppm:0_mzLogicScore:NA; 122446_:N-Methylpivalamide_ppm:0_mzLogicScore:NA; 212812_:N,N-Dimethylisobutyramide_ppm:0_mzLogicScore:NA; 5023462_:(1R,2S)-2-Aminocyclohexanol_ppm:0_mzLogicScore:NA; 476038_:4-(Dimethylamino)-2-butanone_ppm:0_mzLogicScore:NA; 62570_:Diacetonamine_ppm:0_mzLogicScore:NA; 9312246_:(2R,6R)-2,6-Dimethylmorpholine_ppm:0_mzLogicScore:NA; 65765_:NC3410400_ppm:0_mzLogicScore:NA; 88674_:UY5685500_ppm:0_mzLogicScore:NA; 78370_:2-(2-Pyrrolidinyl)ethanol_ppm:0_mzLogicScore:NA; 10704249_:4-Methyl-4-piperidinol_ppm:0_mzLogicScore:NA; 55205_:MFCD00041932_ppm:0_mzLogicScore:NA; 59686_:GY4620000_ppm:0_mzLogicScore:NA; 126990_:2-(Methoxymethyl)pyrrolidine_ppm:0_mzLogicScore:NA; 99508_:QE1750000_ppm:0_mzLogicScore:NA; 10619455_:2,2-Dimethylmorpholine_ppm:0_mzLogicScore:NA; 88489_:1-Methyl-3-piperidinol_ppm:0_mzLogicScore:NA; 584318_:SMP_ppm:0_mzLogicScore:NA; 556778_:cis-2,6-Dimethylmorpholine_ppm:0_mzLogicScore:NA; 21777_:2-Aminocyclohexanol_ppm:0_mzLogicScore:NA; 88310_:N-methylprolinol_ppm:0_mzLogicScore:NA; 9415496_:3-Aminocyclohexanol_ppm:0_mzLogicScore:NA; 18517939_:trans-4-Aminocyclohexanol_ppm:0_mzLogicScore:NA; 12181_:N,N-Diethylacetamide_ppm:0_mzLogicScore:NA; 73348_:4-Aminocyclohexanol_ppm:0_mzLogicScore:NA; 68767_:epolamine_ppm:0_mzLogicScore:NA; 7244_:NEM_ppm:0_mzLogicScore:NA; 59438_:1-Methyl-4-piperidinol_ppm:0_mzLogicScore:NA; 96573_:3-Piperidinylmethanol_ppm:0_mzLogicScore:NA; 85070_:2-Piperidinylmethanol_ppm:0_mzLogicScore:NA; 372471_:4-Piperidinylmethanol_ppm:0_mzLogicScore:NA; 11827_:n-Hexanamide_ppm:0_mzLogicScore:NA</t>
  </si>
  <si>
    <t>~same in all Rxes - big mess</t>
  </si>
  <si>
    <t>C4 H8 N2 O2</t>
  </si>
  <si>
    <t>C4 H8 N2 O2_ppm:-2.64_Ifit:73MatchedIso.:2</t>
  </si>
  <si>
    <t>Levodropropizine_simScore:81.5; Carbetamide_simScore:96.3; Captopril_simScore:96.4; Bicine_simScore:96.8; Ornithine_simScore:98.6; Argininosuccinic acid_simScore:99.1; S-Methyl-L-thiocitrulline_simScore:99.1; L(+)-Ornithine_simScore:99.5; 1-(2,2-Dimethylpropanoyl)pyrrolidine-2-carboxylic acid_simScore:99.5; N3,N4-Dimethyl-L-arginine_score:90.1; DL-Arginine_score:98.1; Proline_score:98.4; Betaine_score:98.8; Valine_score:99.1; D-(+)-Proline_score:99.9</t>
  </si>
  <si>
    <t>67038650_:(Z)-2-(Allyloxy)-1-methyldiazene 1-oxide_ppm:0_mzLogicScore:8; 19985728_:Nitroso-5-methyl-1,3-oxazolidine_ppm:0_mzLogicScore:17; 13915654_:2,3,5,6-tetrahydropyrazine 1,4-dioxide_ppm:0_mzLogicScore:17; 66424588_:N,N'-Dimethyl-2-oxoacetohydrazide_ppm:0_mzLogicScore:17; 67176720_:4-Hydroxytetrahydro-3(2H)-pyridazinone_ppm:0_mzLogicScore:13; 67160942_:(E)-1-Allyl-2-methoxydiazene 1-oxide_ppm:0_mzLogicScore:8; 67168206_:[(E)-Methyldiazenyl]methyl acetate_ppm:0_mzLogicScore:13; 67159268_:{[(Z)-Methyl-NNO-azoxy]methoxy}ethene_ppm:0_mzLogicScore:4; 11238999_:2-Imidazolidinecarboxylic acid_ppm:0_mzLogicScore:25; 67024446_:(1-Vinylhydrazino)acetic acid_ppm:0_mzLogicScore:21; 62974357_:(1E,2E)-N,N'-Dihydroxy-1,2-butanediimine_ppm:0_mzLogicScore:4; 61710620_:N-(2-Oxoethyl)glycinamide_ppm:0_mzLogicScore:21; 26949114_:1-Hydroxy-2-piperazinone_ppm:0_mzLogicScore:21; 32977244_:N-(Iminomethyl)alanine_ppm:0_mzLogicScore:21; 45531758_:3-Nitropyrrolidine_ppm:0_mzLogicScore:17; 7875464_:Ethyl formylhydrazonoformate_ppm:0_mzLogicScore:8; 19972086_:Methylnitroso-propionamide_ppm:0_mzLogicScore:13; 30784591_:N,N-Dimethyl-1-nitroethenamine_ppm:0_mzLogicScore:13; 11476914_:1-Pyrazolidinecarboxylic acid_ppm:0_mzLogicScore:13; 32995872_:4-Methoxy-2-imidazolidinone_ppm:0_mzLogicScore:17; 25935161_:formyl alaninamide_ppm:0_mzLogicScore:13; 13360580_:N-Methylmalonamide_ppm:0_mzLogicScore:13; 2291367_:[Ethyl(nitroso)amino]acetaldehyde_ppm:0_mzLogicScore:21; 14102579_:N-Ethylethanediamide_ppm:0_mzLogicScore:21; 4511834_:(2E)-N-Hydroxy-3-nitroso-2-buten-2-amine_ppm:0_mzLogicScore:8; 21259474_:N-Ethyl-N-nitrosoacetamide_ppm:0_mzLogicScore:17; 19974465_:3-[(Nitrosomethyl)amino]propanal_ppm:0_mzLogicScore:13; 117638_:N'-Formyl-N'-methylacetohydrazide_ppm:0_mzLogicScore:8; 4957463_:4-(Nitrosoamino)butanal_ppm:0_mzLogicScore:8; 13285920_:1-(2-Oxopropyl)urea_ppm:0_mzLogicScore:17; 4957462_:1-Nitroso-2-pyrrolidinol_ppm:0_mzLogicScore:17; 10336306_:3-Hydroxytetrahydro-4(1H)-pyrimidinone_ppm:0_mzLogicScore:13; 11458392_:4-Amino-1,2-oxazinan-3-one_ppm:0_mzLogicScore:13; 19069469_:(5S)-5-(Aminomethyl)-1,3-oxazolidin-2-one_ppm:0_mzLogicScore:17; 77018_:N-Methyl-N-nitrosopropanamide_ppm:0_mzLogicScore:13; 10300740_:dimethyloxalamide_ppm:0_mzLogicScore:21; 35156_:2-METHYL-3-NITROSOOXAZOLIDINE_ppm:0_mzLogicScore:21; 14314142_:Ethyl amino(imino)acetate_ppm:0_mzLogicScore:17; 4510514_:(1E,4E)-N,N'-Dihydroxy-1,4-butanediimine_ppm:0_mzLogicScore:4; 84128_:3-Nitroso-1,3-oxazinane_ppm:0_mzLogicScore:13; 168713_:5-(Aminomethyl)-1,2-oxazolidin-3-one_ppm:0_mzLogicScore:13; 21159429_:Dimethylglyoxime_ppm:0_mzLogicScore:4; 69788_:1-Nitropyrrolidine_ppm:0_mzLogicScore:17; 493084_:1-Methoxy-2-aziridinecarboxamide_ppm:0_mzLogicScore:17; 71787_:N-Carbamoylpropanamide_ppm:0_mzLogicScore:13; 19975965_:1-[(Nitrosomethyl)amino]acetone_ppm:0_mzLogicScore:17; 94678_:methyl-2-oxopropylnitrosamine_ppm:0_mzLogicScore:17; 8710036_:5-(Aminomethyl)-1,3-oxazolidin-2-one_ppm:0_mzLogicScore:17; 88982_:3-[Methyl(nitroso)amino]propanal_ppm:0_mzLogicScore:13; 2299217_:1-Nitroso-3-pyrrolidinol_ppm:0_mzLogicScore:21; 159431_:(S)-ha-966_ppm:0_mzLogicScore:17; 5036034_:(R)-ha-966_ppm:0_mzLogicScore:17; 68309_:N-Acetylglycinamide_ppm:0_mzLogicScore:17; 4954430_:N-Acetylacetohydrazide_ppm:0_mzLogicScore:17; 196608_:N,N'-1,2-Ethanediyldiformamide_ppm:0_mzLogicScore:13; 26351_:2-acetamidoacetamide_ppm:0_mzLogicScore:21; 198208_:ZVY1&amp;VZ_ppm:0_mzLogicScore:8; 62546_:1-Acetyl-3-methylurea_ppm:0_mzLogicScore:13; 62418_:NN'-Dimethyloxamide_ppm:0_mzLogicScore:17; 65716_:1,2-Diacetylhydrazine_ppm:0_mzLogicScore:8; 553501_:1-(Dimethylamino)-2-nitroethene_ppm:0_mzLogicScore:13; 1195_:HA-966_ppm:0_mzLogicScore:17; 7745_:Succinamide_ppm:0_mzLogicScore:8; 10286792_:(E,E)-Dimethylglyoxime_ppm:0_mzLogicScore:4; 5823_:QE7525000_ppm:0_mzLogicScore:21</t>
  </si>
  <si>
    <t>67036080_:(2S)-2-Propylthietane_ppm:0_mzLogicScore:NA; 67026763_:3-Ethyl-3-methylthietane_ppm:0_mzLogicScore:NA; 67162222_:(2S,4R)-2-Ethyl-4-methylthietane_ppm:0_mzLogicScore:NA; 67161944_:(2S,3S)-2-Ethyl-3-methylthietane_ppm:0_mzLogicScore:NA; 58606664_:2-Isopropylthietane_ppm:0_mzLogicScore:NA; 67028675_:[(3-Methyl-2-buten-1-yl)oxy]silane_ppm:0_mzLogicScore:NA; 67037303_:(2S,3R)-2-Ethyl-3-methylthietane_ppm:0_mzLogicScore:NA; 62921566_:(1E)-1-(Ethylsulfanyl)-1-butene_ppm:0_mzLogicScore:NA; 62970139_:(2E)-1-(Ethylsulfanyl)-2-butene_ppm:0_mzLogicScore:NA; 4933922_:cis-2,4-dimethyl-thiacyclopentane_ppm:0_mzLogicScore:NA; 4933929_:trans-2,4-dimethyl-thiacyclopentane_ppm:0_mzLogicScore:NA; 4933933_:(3S,4S)-3,4-Dimethyltetrahydrothiophene_ppm:0_mzLogicScore:NA; 4515286_:(2E)-4-(Methylsulfanyl)-2-pentene_ppm:0_mzLogicScore:NA; 4933925_:cis-3,4-dimethyl-thiacyclopentane_ppm:0_mzLogicScore:NA; 487109_:1-Methyl-1-silolanol_ppm:0_mzLogicScore:NA; 26468020_:1-(Propylsulfanyl)-1-propene_ppm:0_mzLogicScore:NA; 28714578_:2-Ethyl-3-methylthietane_ppm:0_mzLogicScore:NA; 482213_:Allyl(dimethyl)silanol_ppm:0_mzLogicScore:NA; 476889_:[Dimethyl(vinyl)silyl]methanol_ppm:0_mzLogicScore:NA; 10608169_:2,4-Dimethylsulfolane_ppm:0_mzLogicScore:NA; 28569049_:3,3-Dimethyl-1,3-oxasilolane_ppm:0_mzLogicScore:NA; 458141_:Butane, 2-ethenylthio_ppm:0_mzLogicScore:NA; 453863_:Ethyl 2-methyl-1-propenyl sulfide_ppm:0_mzLogicScore:NA; 4933920_:3,3-dimethyl-thiacyclopentane_ppm:0_mzLogicScore:NA; 500500_:3-Ethylthiolane_ppm:0_mzLogicScore:NA; 452932_:1-Methylcyclopentanethiol_ppm:0_mzLogicScore:NA; 4933916_:2,2-dimethylthiolane_ppm:0_mzLogicScore:NA; 123620_:Tetramethylthiirane_ppm:0_mzLogicScore:NA; 493861_:2,3-Dimethyltetrahydrothiophene_ppm:0_mzLogicScore:NA; 125405_:2-(2-Methyl-2-propanyl)thiirane_ppm:0_mzLogicScore:NA; 473580_:2-Methylcyclopentanethiol_ppm:0_mzLogicScore:NA; 454803_:3-Methylthiacyclohexane_ppm:0_mzLogicScore:NA; 123188_:tert-Butyl vinyl sulfide_ppm:0_mzLogicScore:NA; 137005_:2-Propylthietane_ppm:0_mzLogicScore:NA; 4956172_:2-Methyl-4-(methylsulfanyl)-1-butene_ppm:0_mzLogicScore:NA; 229023_:Cyclopentylmethanethiol_ppm:0_mzLogicScore:NA; 452818_:2-Ethyltetrahydrothiophene_ppm:0_mzLogicScore:NA; 4515297_:2-METHYL-1-METHYLTHIO-2-BUTENE_ppm:0_mzLogicScore:NA; 71172_:4-Methylthiane_ppm:0_mzLogicScore:NA; 46843_:TETRAHYDROMETHYL-2H-THIOPYRAN_ppm:0_mzLogicScore:NA; 121979_:1-(Vinylsulfanyl)butane_ppm:0_mzLogicScore:NA; 14513_:2,5-Dimethyl-sulfolane_ppm:0_mzLogicScore:NA; 4518538_:(1E)-1-(Propylsulfanyl)-1-propene_ppm:0_mzLogicScore:NA; 454730_:Allyl isopropyl sulfide_ppm:0_mzLogicScore:NA; 77100_:Methoxy(dimethyl)vinylsilane_ppm:0_mzLogicScore:NA; 122536_:Cyclopentyl-1-thiaethane_ppm:0_mzLogicScore:NA; 10617861_:methylsiloxane_ppm:0_mzLogicScore:NA; 553676_:2071361_ppm:0_mzLogicScore:NA; 70858_:Thiepane_ppm:0_mzLogicScore:NA; 72577_:1738846_ppm:0_mzLogicScore:NA; 89217_:Allyl Propyl Sulfide_ppm:0_mzLogicScore:NA; 14555_:Cyclohexanethiol_ppm:0_mzLogicScore:NA</t>
  </si>
  <si>
    <t>C5 H12 N2 O</t>
  </si>
  <si>
    <t>C5 H12 N2 O_ppm:-2.61_Ifit:81MatchedIso.:2</t>
  </si>
  <si>
    <t>Levodropropizine_simScore:81.5; Netilmicin_simScore:81.9; Carbetamide_simScore:96.3; Bicine_simScore:96.8; 5-Aminovaleric acid_score:96.9; Betaine_score:98.8; Valine_score:99.1</t>
  </si>
  <si>
    <t>66738085_:N-Methyl-4-nitroso-1-butanamine_ppm:0_mzLogicScore:16; 67036833_:(1E)-2-Ethoxy-1-propene-1,3-diamine_ppm:0_mzLogicScore:16; 67495635_:2-Ethoxy-2-propene-1,1-diamine_ppm:0_mzLogicScore:16; 67157245_:1-Methoxyhexahydropyrimidine_ppm:0_mzLogicScore:16; 67166261_:(4R)-4-Aminopentanamide_ppm:0_mzLogicScore:11; 14944025_:3,5-Diamino-2-pentanone_ppm:0_mzLogicScore:16; 62981744_:2,4-Dimethyl-1,2,4-oxadiazinane_ppm:0_mzLogicScore:27; 19970744_:2,2-Dimethyl-N-nitroso-1-propanamine_ppm:0_mzLogicScore:11; 32974112_:(3R,4R)-4-Amino-3-piperidinol_ppm:0_mzLogicScore:27; 16416602_:1-Isopropyl-1-methylurea_ppm:0_mzLogicScore:22; 15050508_:4-Methyl-1-piperazinol_ppm:0_mzLogicScore:27; 471709_:N-Dimethylaminomethyl-N-methylformamide_ppm:0_mzLogicScore:16; 474814_:N-Methyl-N-nitroso-2-butanamine_ppm:0_mzLogicScore:16; 3924664_:1-(Hydroxyimino)-N,2-dimethyl-2-propanamine_ppm:0_mzLogicScore:16; 19344596_:N',N'-Dimethylpropanehydrazide_ppm:0_mzLogicScore:11; 7956597_:(1E)-1-(Hydroxyimino)-N,2-dimethyl-2-propanamine_ppm:0_mzLogicScore:16; 477210_:Butyl carbamimidate_ppm:0_mzLogicScore:11; 11373728_:1,5-Diamino-3-pentanone_ppm:0_mzLogicScore:11; 11337565_:Norvalinamide_ppm:0_mzLogicScore:16; 25762_:N-Butylformic hydrazide_ppm:0_mzLogicScore:16; 106056_:N,2-Dimethyl-N-nitroso-1-propanamine_ppm:0_mzLogicScore:16; 394642_:L-Norvalinamide_ppm:0_mzLogicScore:16; 68152_:Methyl(Tert-Butyl)Nitrosamine_ppm:0_mzLogicScore:16; 19956441_:N-Nitrosomethyl-N-butylamine_ppm:0_mzLogicScore:16; 25889_:N-Ethyl-N-nitroso-2-propanamine_ppm:0_mzLogicScore:22; 84036_:N-Ethyl-N-nitroso-1-propanamine_ppm:0_mzLogicScore:22; 9505381_:N~3~,N~3~-Dimethyl-beta-alaninamide_ppm:0_mzLogicScore:22; 4321382_:Valinamide_ppm:0_mzLogicScore:16; 388481_:5-Aminopentanamide_ppm:0_mzLogicScore:11; 4143334_:N-Propylglycinamide_ppm:0_mzLogicScore:22; 471647_:N-Ethylalaninamide_ppm:0_mzLogicScore:22; 21943_:EO5425000_ppm:0_mzLogicScore:16; 19339_:N'-Isopropylacetohydrazide_ppm:0_mzLogicScore:11; 11519779_:N-(3-Aminopropyl)acetamide_ppm:0_mzLogicScore:22; 393215_:Valinamide_ppm:0_mzLogicScore:16; 12192_:Sec-butylurea_ppm:0_mzLogicScore:16; 465117_:N-Isopropylglycinamide_ppm:0_mzLogicScore:22; 11962_:YS9353900_ppm:0_mzLogicScore:27; 13597_:1744501_ppm:0_mzLogicScore:16; 84145_:Pentanehydrazide_ppm:0_mzLogicScore:11; 474499_:Pivalic acid, hydrazide_ppm:0_mzLogicScore:11; 11694_:YS9354000_ppm:0_mzLogicScore:16; 11107_:YS3675000_ppm:0_mzLogicScore:16; 11930_:Tetramethylurea_ppm:0_mzLogicScore:16</t>
  </si>
  <si>
    <t>C6 H16 N2</t>
  </si>
  <si>
    <t>C6 H16 N2_ppm:-2.69_Ifit:90MatchedIso.:2</t>
  </si>
  <si>
    <t>Carbetamide_simScore:96.3; Bicine_simScore:96.8; 5-Aminovaleric acid_score:96.9; Betaine_score:98.8; Valine_score:99.1</t>
  </si>
  <si>
    <t>10724453_:N,N-Diethylethanediamine_ppm:0_mzLogicScore:30; 10732229_:tetramethyldiaminoethane_ppm:0_mzLogicScore:10; 19205896_:N,N'-Dimethyl-2,3-butanediamine_ppm:0_mzLogicScore:15; 15724036_:N~1~,N~1~,N~2~-Trimethyl-1,2-propanediamine_ppm:0_mzLogicScore:20; 11567892_:1,3-Hexanediamine_ppm:0_mzLogicScore:10; 472447_:1-Isopropyl-2-propylhydrazine_ppm:0_mzLogicScore:10; 480332_:1-Ethyl-1-isobutylhydrazine_ppm:0_mzLogicScore:20; 480836_:1-Butyl-2-ethylhydrazine_ppm:0_mzLogicScore:10; 11513674_:2-Methyl-1,4-pentanediamine_ppm:0_mzLogicScore:10; 486879_:1-sec-Butyl-1-ethylhydrazine_ppm:0_mzLogicScore:20; 11513666_:3-Methyl-1,4-pentanediamine_ppm:0_mzLogicScore:10; 480333_:1-Butyl-1-ethylhydrazine_ppm:0_mzLogicScore:20; 8594585_:N-Methylpentane-1,5-diamine_ppm:0_mzLogicScore:15; 476964_:1,1-Dimethyl-2-sec-butylhydrazine_ppm:0_mzLogicScore:10; 476867_:2-Butyl-1,1-dimethylhydrazine_ppm:0_mzLogicScore:10; 10645088_:3-Methyl-1,5-pentanediamine_ppm:0_mzLogicScore:10; 11513677_:2,5-Hexanediamine_ppm:0_mzLogicScore:10; 11346223_:N~1~,N~2~,N~2~-Trimethyl-1,2-propanediamine_ppm:0_mzLogicScore:20; 2324710_:4-Methyl-1,2-pentanediamine_ppm:0_mzLogicScore:10; 69417_:N-Isobutyl-1,2-ethanediamine_ppm:0_mzLogicScore:20; 8537913_:1,2-Hexanediamine_ppm:0_mzLogicScore:10; 80794_:2-Methyl-2,4-pentanediamine_ppm:0_mzLogicScore:10; 382932_:2-Ethyl-1,2-butanediamine_ppm:0_mzLogicScore:10; 66781_:1,2-Dipropylhydrazine_ppm:0_mzLogicScore:10; 35104_:Hexylhydrazine_ppm:0_mzLogicScore:10; 71034_:1,1-Dipropylhydrazine_ppm:0_mzLogicScore:20; 69723_:1,2-Diisopropylhydrazine_ppm:0_mzLogicScore:10; 63387_:1,1-Diisopropylhydrazine_ppm:0_mzLogicScore:20; 486444_:N2,N2-Dimethyl-1,2-butanediamine_ppm:0_mzLogicScore:20; 60507_:N,N-DIMETHYL-N'-ETHYLETHYLENEDIAMINE_ppm:0_mzLogicScore:20; 109987_:2,3-Dimethyl-2,3-butanediamine_ppm:0_mzLogicScore:10; 453290_:N-Butylethylenediamine_ppm:0_mzLogicScore:20; 69339_:N-ISOPROPYL-1,3-PROPANEDIAMINE_ppm:0_mzLogicScore:20; 70674_:3-Dimethylamino-N-methylpropylamine_ppm:0_mzLogicScore:20; 81476_:3-n-propylaminopropylamine_ppm:0_mzLogicScore:20; 7450349_:N~2~,N~2~,2-Trimethyl-1,2-propanediamine_ppm:0_mzLogicScore:20; 77450_:1732701_ppm:0_mzLogicScore:10; 69509_:4-dimethylaminobutylamine_ppm:0_mzLogicScore:20; 60453_:N,N'-Diethylethylenediamine_ppm:0_mzLogicScore:20; 54954_:KV3500000_ppm:0_mzLogicScore:30; 7746_:TEMED_ppm:0_mzLogicScore:20; 13835579_:1,6-HEXANEDIAMINE_ppm:0_mzLogicScore:10</t>
  </si>
  <si>
    <t>C5 H11 N O2_ppm:-2.64_Ifit:71MatchedIso.:3</t>
  </si>
  <si>
    <t>~same in all Rxes; 2 peaks not integrated, highest in E+</t>
  </si>
  <si>
    <t>C6 H15 N O</t>
  </si>
  <si>
    <t>C6 H15 N O_ppm:-2.91_Ifit:58MatchedIso.:5</t>
  </si>
  <si>
    <t>N,N-Diethylethanolamine_score:84.2</t>
  </si>
  <si>
    <t>66000496_:2-(Ethylamino)-2-butanol_ppm:0_mzLogicScore:17; 10650609_:1-Amino-1-hexanol_ppm:0_mzLogicScore:9; 10563686_:_ppm:0_mzLogicScore:22; 14810099_:N-Ethoxy-N-ethylethanamine_ppm:0_mzLogicScore:17; 11650026_:1-(Aminooxy)hexane_ppm:0_mzLogicScore:9; 476264_:4-Amino-1-hexanol_ppm:0_mzLogicScore:9; 476013_:2-Ethoxy-N,N-dimethylethanamine_ppm:0_mzLogicScore:22; 3393368_:MFCD00026730_ppm:0_mzLogicScore:22; 24100_:2-Amino-3-hexanol_ppm:0_mzLogicScore:13; 11298830_:3-(Aminomethyl)-3-pentanol_ppm:0_mzLogicScore:13; 196610_:1-(Dimethylamino)-2-butanol_ppm:0_mzLogicScore:22; 486476_:3-Methyl-2-(methylamino)-1-butanol_ppm:0_mzLogicScore:17; 476482_:N,N-Dimethyl-3-methoxypropylamine_ppm:0_mzLogicScore:17; 243714_:1-(Isopropylamino)-2-propanol_ppm:0_mzLogicScore:22; 16292170_:2-(Ethylamino)-2-methyl-1-propanol_ppm:0_mzLogicScore:22; 109783_:Triethylamine oxide_ppm:0_mzLogicScore:26; 10612837_:2-Amino-2-ethyl-1-butanol_ppm:0_mzLogicScore:13; 476010_:4-(Ethylamino)-1-butanol_ppm:0_mzLogicScore:17; 479832_:N-(2-Methoxyethyl)-2-propanamine_ppm:0_mzLogicScore:22; 218020_:DL-Norleucinol_ppm:0_mzLogicScore:13; 77183_:3-Propoxypropylamine_ppm:0_mzLogicScore:9; 1554177_:3-(Isopropylamino)-1-propanol_ppm:0_mzLogicScore:17; 209503_:2-[Isopropyl(methyl)amino]ethanol_ppm:0_mzLogicScore:26; 10617374_:Diethylaminoethanol_ppm:0_mzLogicScore:26; 105533_:3-(Dimethylamino)-2-methyl-1-propanol_ppm:0_mzLogicScore:17; 82355_:L(+)-Isoleucinol_ppm:0_mzLogicScore:13; 75209_:4-(Dimethylamino)-1-butanol_ppm:0_mzLogicScore:17; 21914_:1732837_ppm:0_mzLogicScore:22; 68677_:IPOPA_ppm:0_mzLogicScore:9; 70731_:1732684_ppm:0_mzLogicScore:22; 7840_:1732522_ppm:0_mzLogicScore:22; 71362_:leucinol_ppm:0_mzLogicScore:13; 2015837_:L-tert-Leucinol_ppm:0_mzLogicScore:13; 2006177_:D-Leucinol_ppm:0_mzLogicScore:13; 2006202_:L-isoleucinol_ppm:0_mzLogicScore:13; 99871_:L-(+)-Leucinol_ppm:0_mzLogicScore:13; 18801_:MO8840000_ppm:0_mzLogicScore:9; 13842001_:2-(Diethylamino)ethanol_ppm:0_mzLogicScore:31</t>
  </si>
  <si>
    <t>Higher in E+, but inconsistent across reps</t>
  </si>
  <si>
    <t>In E+, maybe oneE-</t>
  </si>
  <si>
    <t>22834_:Chromic acid_ppm:0_mzLogicScore:NA</t>
  </si>
  <si>
    <t>C4 H6 O4_ppm:-0.34_Ifit:68MatchedIso.:3</t>
  </si>
  <si>
    <t>Chloramben_simScore:80.4</t>
  </si>
  <si>
    <t>C4 H10 N2 O2</t>
  </si>
  <si>
    <t>C4 H10 N2 O2_ppm:-2.52_Ifit:90MatchedIso.:4</t>
  </si>
  <si>
    <t>67152752_:N-(1-Hydroxyethyl)glycinamide_ppm:0_mzLogicScore:21; 67037283_:L-Homoserinamide_ppm:0_mzLogicScore:16; 65793614_:1-[(2,2-Dimethylhydrazino)oxy]ethanone_ppm:0_mzLogicScore:16; 19962352_:1-Methoxy-ethyl-methylnitrosamine_ppm:0_mzLogicScore:16; 67024969_:2-[(2-Nitrosoethyl)amino]ethanol_ppm:0_mzLogicScore:27; 67159430_:2-(2-Nitrosoethoxy)ethanamine_ppm:0_mzLogicScore:16; 67164091_:3-(2-Methylhydrazino)propanoic acid_ppm:0_mzLogicScore:16; 13641205_:(2-Ethylhydrazino)acetic acid_ppm:0_mzLogicScore:21; 19957067_:N-Nitrosoethylethanolamine_ppm:0_mzLogicScore:27; 61601586_:(2S)-2-Hydrazinobutanoic acid_ppm:0_mzLogicScore:21; 65792194_:(E)-1-Hydroxy-2-[(2-methyl-2-propanyl)oxy]diazene_ppm:0_mzLogicScore:11; 7875574_:(Z)-2-Methoxy-1-propyldiazene 1-oxide_ppm:0_mzLogicScore:11; 10542227_:(2,2-Dimethylhydrazino)acetic acid_ppm:0_mzLogicScore:21; 19981145_:3-[(Nitrosomethyl)amino]-1-propanol_ppm:0_mzLogicScore:16; 487352_:N-Nitro-2-butanamine_ppm:0_mzLogicScore:11; 494263_:N-Methyl-N-nitro-2-propanamine_ppm:0_mzLogicScore:16; 14127001_:4-Nitro-1-butanamine_ppm:0_mzLogicScore:11; 2838803_:N-Hydroxy-3-(hydroxyimino)-2-butanamine_ppm:0_mzLogicScore:11; 313560_:1-Butyl-1-hydroxy-2-oxohydrazine_ppm:0_mzLogicScore:11; 11898522_:1-Propoxyurea_ppm:0_mzLogicScore:11; 61042994_:3-Amino-N-methyl-L-alanine_ppm:0_mzLogicScore:27; 471517_:Methyl 2-ethylhydrazinecarboxylate_ppm:0_mzLogicScore:11; 8346747_:2-aminoethyl 2-aminoacetate_ppm:0_mzLogicScore:21; 465255_:2-Hydroxybutanehydrazide_ppm:0_mzLogicScore:16; 8395044_:(2R)-2,3-Diamino-2-methylpropanoic acid_ppm:0_mzLogicScore:21; 65792324_:4,4-Diaminobutanoic acid_ppm:0_mzLogicScore:16; 26324171_:4-Hydrazinobutanoic acid_ppm:0_mzLogicScore:16; 373365_:Homoserinamide_ppm:0_mzLogicScore:16; 373814_:3-Amino-4-hydroxybutanamide_ppm:0_mzLogicScore:16; 39859_:N-(Methoxymethyl)-N-nitrosoethanamine_ppm:0_mzLogicScore:16; 8279536_:(3R)-3,4-Diaminobutanoic acid_ppm:0_mzLogicScore:16; 117925_:4-Amino-N-hydroxybutanamide_ppm:0_mzLogicScore:11; 138228_:4-(Nitrosoamino)-1-butanol_ppm:0_mzLogicScore:11; 10304990_:N-Methylserinamide_ppm:0_mzLogicScore:16; 19469364_:N-Methyl-L-serinamide_ppm:0_mzLogicScore:16; 335535_:N-Hydroxy-1-(hydroxyimino)-2-methyl-2-propanamine_ppm:0_mzLogicScore:11; 83129_:N-Ethoxy-N-nitrosoethanamine_ppm:0_mzLogicScore:11; 19976661_:Nitrosomethyl-2-hydroxypropylamine_ppm:0_mzLogicScore:21; 96888_:1-[Methyl(nitroso)amino]-2-propanol_ppm:0_mzLogicScore:21; 109798_:n-butylnitramine_ppm:0_mzLogicScore:11; 4578841_:2-(HYDROXYAMINO)-2-METHYLPROPANAL OXIME_ppm:0_mzLogicScore:11; 26564_:beta-Methylamino-L-alanine_ppm:0_mzLogicScore:21; 23982_:2-[Ethyl(nitroso)amino]ethanol_ppm:0_mzLogicScore:27; 21976_:N-nitrodiethylamine_ppm:0_mzLogicScore:21; 11510850_:3,4-Diaminobutanoic acid_ppm:0_mzLogicScore:16; 4475641_:2,3-diaminobutyric acid_ppm:0_mzLogicScore:21; 392091_:Threoninamide_ppm:0_mzLogicScore:16; 118548_:(2S)-2,4-Diaminobutanoic acid_ppm:0_mzLogicScore:21; 11993_:Ethyl hydrazinoacetate_ppm:0_mzLogicScore:21; 10608217_:2,2-Diaminobutanoic acid_ppm:0_mzLogicScore:21; 379422_:MFCD00144824_ppm:0_mzLogicScore:32; 94816_:beta-Methylamino-L-alanine_ppm:0_mzLogicScore:21; 457_:2,4-Diaminobutanoic acid_ppm:0_mzLogicScore:21</t>
  </si>
  <si>
    <t>C8 H9 N</t>
  </si>
  <si>
    <t>C8 H9 N_ppm:-2.85_Ifit:93MatchedIso.:2</t>
  </si>
  <si>
    <t>67037923_:(3E,5E)-3,5,7-Octatrienenitrile_ppm:0_mzLogicScore:5; 67024240_:2,3-Dihydroindolizine_ppm:0_mzLogicScore:26; 62834025_:(2E)-2-(2-Propen-1-ylidene)-1,2-dihydropyridine_ppm:0_mzLogicScore:16; 13424776_:1-Phenylethanimine_ppm:0_mzLogicScore:5; 9632526_:1-Methyl-2-(2-propyn-1-yl)-1H-pyrrole_ppm:0_mzLogicScore:21; 13479451_:3-Methyl-4-vinylpyridine_ppm:0_mzLogicScore:5; 5254694_:N-Vinylaniline_ppm:0_mzLogicScore:10; 10417810_:Azonine_ppm:0_mzLogicScore:10; 14466630_:2-Cyclopropylpyridine_ppm:0_mzLogicScore:5; 13245347_:3-Methyl-2-vinylpyridine_ppm:0_mzLogicScore:5; 10774796_:2-Methyl-3-vinylpyridine_ppm:0_mzLogicScore:5; 461332_:4-Isopropenylpyridine_ppm:0_mzLogicScore:5; 26467308_:2-Phenylethenamine_ppm:0_mzLogicScore:5; 4944669_:(E)-2-Phenylethenamine_ppm:0_mzLogicScore:5; 10138241_:4,7-dihydroindole_ppm:0_mzLogicScore:16; 1255379_:MFCD04507330_ppm:0_mzLogicScore:5; 2283419_:2-Allylpyridine_ppm:0_mzLogicScore:5; 73086_:2-Isopropenylpyridine_ppm:0_mzLogicScore:5; 61588_:5h-2-pyrindine, 6,7-dihydro-_ppm:0_mzLogicScore:5; 62874_:1-Phenylaziridine_ppm:0_mzLogicScore:16; 15942089_:3-Cyclopropylpyridine_ppm:0_mzLogicScore:5; 2849492_:4-Cyclopropylpyridine_ppm:0_mzLogicScore:5; 242813_:2-Phenylaziridine_ppm:0_mzLogicScore:16; 3467682_:MFCD00017105_ppm:0_mzLogicScore:5; 8527141_:2-Vinylaniline_ppm:0_mzLogicScore:5; 63900_:6-VINYL-2-PICOLINE_ppm:0_mzLogicScore:5; 66583_:benzylidenemethylamine_ppm:0_mzLogicScore:5; 6948_:5-NORBORNENE-2-CARBONITRILE_ppm:0_mzLogicScore:5; 8486_:2-Methyl-5-vinylpyridine_ppm:0_mzLogicScore:5; 61589_:Pyrindan_ppm:0_mzLogicScore:5; 66344_:4-aminostyrene_ppm:0_mzLogicScore:5; 373951_:Isoindoline_ppm:0_mzLogicScore:21; 9905_:Indoline_ppm:0_mzLogicScore:16</t>
  </si>
  <si>
    <t>C5 H13 N O2</t>
  </si>
  <si>
    <t>C5 H13 N O2_ppm:-2.52_Ifit:90MatchedIso.:2</t>
  </si>
  <si>
    <t>472579_:5-(Hydroxyamino)-1-pentanol_ppm:0_mzLogicScore:12; 487095_:2-(Methoxyamino)-2-methyl-1-propanol_ppm:0_mzLogicScore:8; 15604008_:2-[(2-Hydroxyethyl)amino]-1-propanol_ppm:0_mzLogicScore:10; 8233042_:MFCD15474854_ppm:0_mzLogicScore:8; 454052_:2-(2-Methoxyethoxy)ethanamine_ppm:0_mzLogicScore:8; 71410_:Dimethylamino-2,3-propanediol_ppm:0_mzLogicScore:10; 7981_:2-Amino-2-ethyl-1,3-propanediol_ppm:0_mzLogicScore:10; 21159479_:Thiamazole impurity A_ppm:0_mzLogicScore:8; 7479_:Methyl diethanolamine_ppm:0_mzLogicScore:8; 70742_:506020_ppm:0_mzLogicScore:6</t>
  </si>
  <si>
    <t>E+ mildly up compared to E- and C</t>
  </si>
  <si>
    <t>C4 H8 O4</t>
  </si>
  <si>
    <t>C4 H8 O4_ppm:-1.9_Ifit:71MatchedIso.:3</t>
  </si>
  <si>
    <t>(1S,4R,6S)-1,3,3-Trimethyl-2-oxabicyclo[2.2.2]oct-6-yl hexopyranoside_simScore:78.4; Mussaenosidic acid_simScore:78.6; 8-Oxo-9-(3,4,5-trimethoxyphenyl)-5,5a,6,8,8a,9-hexahydrofuro[3',4':6,7]naphtho[2,3-d][1,3]dioxol-5-yl hexopyranoside_simScore:79.5; (1β,3β,8ξ,9ξ)-1-Acetoxy-3-{[(1R)-4-O-(6-deoxy-3-O-methylhexopyranosyl)hexopyranosyl]oxy}-14-hydroxycard-20(22)-enolide_simScore:79.8; 4-(3-Hydroxybutyl)phenyl β-D-glucopyranoside_simScore:80.2; Lusitanicoside_simScore:81.8; 2-Methylidene-4-[(2R,3R,4S,5S,6R)-3,4,5-trihydroxy-6-(hydroxymethyl)oxan-2-yl]oxybutanoic acid_simScore:82.2; 2-(hydroxymethyl)-6-[(E)-4-(1,2,4-trihydroxy-2,6,6-trimethylcyclohexyl)but-3-en-2-yl]oxyoxane-3,4,5-triol_simScore:90.5; 2-[3,8-Dihydroxy-8-(hydroxymethyl)-3-methyl-2-oxodecahydro-5-azulenyl]-2-propanyl hexopyranoside_simScore:91.3; 3-Hydroxy-3,5,5-trimethyl-4-(3-oxo-1-buten-1-ylidene)cyclohexyl β-D-glucopyranoside_simScore:92.4</t>
  </si>
  <si>
    <t>65998582_:Dihydroxymethyl propionate_ppm:0_mzLogicScore:17; 67493097_:2-Methoxy-1,3-dioxolan-2-ol_ppm:0_mzLogicScore:18; 67160971_:4,4,4-Trihydroxybutanal_ppm:0_mzLogicScore:20; 67168295_:2-Methyl-1-propene-1,1,3,3-tetrol_ppm:0_mzLogicScore:17; 67032843_:1,2-Dihydroxypropyl formate_ppm:0_mzLogicScore:20; 66424978_:2-(Hydroxymethyl)-1-propene-1,1,3-triol_ppm:0_mzLogicScore:17; 21406292_:1-Hydroxyethyl ethaneperoxoate_ppm:0_mzLogicScore:10; 9575649_:(3R)-3,4-Dihydroxybutanoic acid_ppm:0_mzLogicScore:24; 3673915_:Tetrahydro-2,3,4-furantriol_ppm:0_mzLogicScore:21; 13292056_:2,2-Dihydroxybutanoic acid_ppm:0_mzLogicScore:20; 10676996_:2-Hydroxyethyl glycolate_ppm:0_mzLogicScore:24; 9789910_:2-Hydroxyethyl methyl carbonate_ppm:0_mzLogicScore:20; 10642869_:3-Hydroxy-2-(hydroxymethyl)propanoic acid_ppm:0_mzLogicScore:17; 17215960_:4-deoxy-Erythronic acid_ppm:0_mzLogicScore:24; 96590_:1,4-Dioxanyl hydroperoxide_ppm:0_mzLogicScore:18; 9139682_:4-Deoxythreonic acid_ppm:0_mzLogicScore:24; 5382411_:(2S)-2,4-Dihydroxybutanoic acid_ppm:0_mzLogicScore:24; 71302_:1,3,5,7-Tetroxocane_ppm:0_mzLogicScore:12; 389850_:D-threofuranose_ppm:0_mzLogicScore:21; 219301_:4-DEOXYTETRONIC ACID_ppm:0_mzLogicScore:24; 123466_:Methyl glycerate_ppm:0_mzLogicScore:24; 142596_:ERYTHRULOSE, D-_ppm:0_mzLogicScore:24; 388659_:erythrose_ppm:0_mzLogicScore:21; 167259_:3-Deoxytetronic acid_ppm:0_mzLogicScore:24; 487503_:2-methylglyceric acid_ppm:0_mzLogicScore:20; 133026_:(S)-3,4-Dihydroxybutyric acid_ppm:0_mzLogicScore:24; 4574157_:L-(+)-Threose_ppm:0_mzLogicScore:24; 4573719_:L-(+)-Erythrulose_ppm:0_mzLogicScore:24; 24161_:(2-Hydroxyethoxy)acetic acid_ppm:0_mzLogicScore:20; 2006910_:Methyl 2-methoxyglycolate_ppm:0_mzLogicScore:17; 4573812_:D-(−)-Erythrulose_ppm:0_mzLogicScore:24; 388736_:D-(−)-Threose_ppm:0_mzLogicScore:24; 84990_:D-(−)-Erythrose_ppm:0_mzLogicScore:24; 86812_:1,4-Dioxane-2,3-diol_ppm:0_mzLogicScore:21; 161748_:1,4-Dioxane-2,5-diol_ppm:0_mzLogicScore:21; 91769_:Threose, D-_ppm:0_mzLogicScore:24</t>
  </si>
  <si>
    <t>C2 H3 N O3 S</t>
  </si>
  <si>
    <t>C2 H3 N O3 S_ppm:-0.68_Ifit:82MatchedIso.:5</t>
  </si>
  <si>
    <t>N4-(2,1,3-Benzoxadiazol-5-yl)morpholine-4-carboxamide_simScore:78.5; 1-(4,7-Dimethylpyrazolo[5,1-c][1,2,4]triazin-3-yl)ethan-1-one_simScore:89.9; N1-Tetrahydrofuran-2-ylmethyl-2-(3-pyridylmethylidene)hydrazine-1-carbothioamide_simScore:90.1</t>
  </si>
  <si>
    <t>67139940_:Nitroso(sulfanyl)acetic acid_ppm:0_mzLogicScore:23; 67157112_:Hydroxy(nitroso)ethanethioic O-acid_ppm:0_mzLogicScore:19</t>
  </si>
  <si>
    <t>N-[(2-Chloro-6-fluorobenzyl)oxy]-2-cyano-3-(dimethylamino)acrylamide_simScore:84.3; (1,5-Dimethyl-1H-pyrazol-3-yl)[4-(2-pyrimidinyl)piperazino]methanone_simScore:84.3; 1-(2,4-Dimethyl-1,3-oxazol-5-yl)ethan-1-one 1-(2,4,6-trichlorophenyl)hydrazone_simScore:84.3; Methyl 2-cyano-3-(dimethylamino)acrylate_simScore:84.4; 2-(Cyclopropylcarbonyl)-3-(dimethylamino)acrylonitrile_simScore:84.5; N1-Methyl-2-cyano-3-(dimethylamino)acrylamide_simScore:84.5; 2-sec-Butyl-3-methoxypyrazin_simScore:84.7; RBI-257_simScore:85.2; N1-(1,3,5-Trimethyl-1H-pyrazol-4-yl)-2-cyano-3-(dimethylamino)acrylamide_simScore:85.3; 6-Methyl-4-(2-thienylmethyl)-2,3-dihydropyridazin-3-one_simScore:85.7; Ethyl 3,3,3-trifluoro-2-hydroxy-2-[(3-pyridylcarbonyl)amino]propanoate_simScore:88.4; Nicotinamide_score:98.1</t>
  </si>
  <si>
    <t>C4 H10 O4</t>
  </si>
  <si>
    <t>C4 H10 O4_ppm:-1.83_Ifit:100MatchedIso.:1</t>
  </si>
  <si>
    <t>N1-Tetrahydrofuran-2-ylmethyl-2-(3-pyridylmethylidene)hydrazine-1-carbothioamide_simScore:90.1</t>
  </si>
  <si>
    <t>13464876_:1-Methoxy-1,2,3-propanetriol_ppm:0_mzLogicScore:35; 2299867_:1-(Ethylperoxy)ethyl hydroperoxide_ppm:0_mzLogicScore:20; 56287_:Dimethylol glycol_ppm:0_mzLogicScore:22; 393447_:D-TREITOL_ppm:0_mzLogicScore:37; 147828_:threitol_ppm:0_mzLogicScore:37; 192963_:Erythritol_ppm:0_mzLogicScore:37; 13835932_:Erythritol_ppm:0_mzLogicScore:37</t>
  </si>
  <si>
    <t>Present in E+ and C</t>
  </si>
  <si>
    <t>C6 H9 N3</t>
  </si>
  <si>
    <t>C6 H9 N3_ppm:-2.87_Ifit:80MatchedIso.:2</t>
  </si>
  <si>
    <t>Saxitoxin_simScore:69.1; 1-Methylhistidine_score:97.7</t>
  </si>
  <si>
    <t>67035851_:3-(2,5-Dihydro-1H-pyrazol-1-yl)propanenitrile_ppm:0_mzLogicScore:NA; 65792110_:2,3,7,7a-Tetrahydro-1H-imidazo[4,5-c]pyridine_ppm:0_mzLogicScore:NA; 67172631_:1,2,3,3a-Tetrahydropyrazolo[1,5-c]pyrimidine_ppm:0_mzLogicScore:NA; 67174328_:2,3,3a,4-Tetrahydro-1H-pyrazolo[3,4-b]pyridine_ppm:0_mzLogicScore:NA; 67174527_:1,2,3,3a-Tetrahydropyrazolo[1,5-a]pyrimidine_ppm:0_mzLogicScore:NA; 67170881_:1,2,3,4-Tetrahydroimidazo[1,5-b]pyridazine_ppm:0_mzLogicScore:NA; 67496697_:(3-Methyl-2,3-dihydro-1H-imidazol-1-yl)acetonitrile_ppm:0_mzLogicScore:NA; 61192828_:3-Allyl-4-methyl-4H-1,2,4-triazole_ppm:0_mzLogicScore:NA; 67037595_:2,3,4,5-Tetrahydro-1H-pyrrolo[3,2-d]pyrimidine_ppm:0_mzLogicScore:NA; 67140012_:2,3,3a,4-Tetrahydro-1H-imidazo[4,5-c]pyridine_ppm:0_mzLogicScore:NA; 65472249_:(2E)-3-(1H-Imidazol-2-yl)-2-propen-1-amine_ppm:0_mzLogicScore:NA; 15943236_:2-(Aminomethyl)pentanedinitrile_ppm:0_mzLogicScore:NA; 10437131_:N,N-Dimethyl-3-pyridazinamine_ppm:0_mzLogicScore:NA; 491118_:4-Imino-N-methyl-1(4H)-pyridinamine_ppm:0_mzLogicScore:NA; 4516980_:(2E)-3-(3,3-Dimethyl-1-diaziridinyl)acrylonitrile_ppm:0_mzLogicScore:NA; 11537984_:2-(1H-Imidazol-4-yl)cyclopropanamine_ppm:0_mzLogicScore:NA; 125066_:4,5,6-Trimethyl-1,2,3-triazine_ppm:0_mzLogicScore:NA; 23183141_:N,3-Dimethyl-2-pyrazinamine_ppm:0_mzLogicScore:NA; 503239_:5-DIMETHYLAMINOPYRIMIDINE_ppm:0_mzLogicScore:NA; 28133541_:N-Ethyl-3-pyridazinamine_ppm:0_mzLogicScore:NA; 12653_:2,4,6-TRIMETHYL-S-TRIAZINE_ppm:0_mzLogicScore:NA; 13337772_:2-(4-Pyrimidinyl)ethanamine_ppm:0_mzLogicScore:NA; 455090_:N,N-Dimethyl-2-pyrimidinamine_ppm:0_mzLogicScore:NA; 10192439_:N-Ethyl-2-pyrimidinamine_ppm:0_mzLogicScore:NA; 15500504_:1-(4-Pyrimidinyl)ethanamine_ppm:0_mzLogicScore:NA; 14395419_:N-Ethyl-2-pyrazinamine_ppm:0_mzLogicScore:NA; 21955_:Ampyzine_ppm:0_mzLogicScore:NA; 70302_:2-(1-Methylhydrazino)pyridine_ppm:0_mzLogicScore:NA; 16256936_:6-(Aminomethyl)-2-pyridinamine_ppm:0_mzLogicScore:NA; 19622885_:4,5,6,7-Tetrahydro-2H-pyrazolo[4,3-b]pyridine_ppm:0_mzLogicScore:NA; 10532682_:N~3~-Methyl-2,3-pyridinediamine_ppm:0_mzLogicScore:NA; 795503_:N~4~-Methyl-3,4-pyridinediamine_ppm:0_mzLogicScore:NA; 503439_:4-(Dimethylamino)pyrimidine_ppm:0_mzLogicScore:NA; 2041715_:ISONICOTINYLHYDRAZINE_ppm:0_mzLogicScore:NA; 21245511_:1,2,4-Benzenetriamine_ppm:0_mzLogicScore:NA; 21245510_:1,2,3-Benzenetriamine_ppm:0_mzLogicScore:NA; 92943_:Bis(cyanoethyl)amine_ppm:0_mzLogicScore:NA; 10826426_:3-(Hydrazinomethyl)pyridine_ppm:0_mzLogicScore:NA; 60311_:1,3,5-Benzenetriamine_ppm:0_mzLogicScore:NA; 362967_:Spinaceamine_ppm:0_mzLogicScore:NA; 61354_:Kyanmethin_ppm:0_mzLogicScore:NA; 2038773_:3-amino-5-cyclopropylpyrazole_ppm:0_mzLogicScore:NA; 7857_:UG2975000_ppm:0_mzLogicScore:NA; 12480_:UV6260496_ppm:0_mzLogicScore:NA</t>
  </si>
  <si>
    <t>Oregonin_simScore:79.3; Herkinorin_simScore:79.4; N'-(3,4-Dimethoxyphenethyl)-N,N-dimethylthiourea_simScore:79.6; 25H-NBOH_simScore:80.1; Cyclo(glycyltryptophylprolylglycylvalylglycyl-β-hydroxytyrosyl)_simScore:80.3; 2,3-Dinitrotoluene_simScore:82.7; Isoxaben_simScore:83.4; Metaraminol_simScore:83.6; CB-52_simScore:83.6; Chloramphenicol_simScore:84.1</t>
  </si>
  <si>
    <t>10286945_:1,3,2-Oxathiaphospholane 2-oxide_ppm:0_mzLogicScore:14; 9117642_:2-Propene-1-sulfinyl chloride_ppm:0_mzLogicScore:8; 16796_:S-(Chloromethyl) ethanethioate_ppm:0_mzLogicScore:14; 123369_:trisilylphosphine_ppm:0_mzLogicScore:0; 17059_:FG3855000_ppm:0_mzLogicScore:7</t>
  </si>
  <si>
    <t>C2 H4 O4 S</t>
  </si>
  <si>
    <t>C4 H N2 O P_ppm:2.95_Ifit:100MatchedIso.:1; C2 H4 O4 S_ppm:-0.11_Ifit:96MatchedIso.:2</t>
  </si>
  <si>
    <t>75262_:Vinyl hydrogen sulfate_ppm:0_mzLogicScore:7; 140827_:sulfoacetaldehyde_ppm:0_mzLogicScore:14; 13456_:1,3,2-Dioxathiolane 2,2-dioxide_ppm:0_mzLogicScore:7</t>
  </si>
  <si>
    <t>C7 H12 N2</t>
  </si>
  <si>
    <t>C7 H12 N2_ppm:-2.65_Ifit:91MatchedIso.:3</t>
  </si>
  <si>
    <t>Chlorhexidine_simScore:61.5; 2,4-Dimethoxybenzaldehyde 1-(4-methyl-6-oxo-1,6-dihydropyrimidin-2-yl)hydrazone_simScore:88.6; Decarbamoyl-neosaxitoxin_simScore:88.7; 5-Methylcytosine_score:70</t>
  </si>
  <si>
    <t>67036444_:(1S,4R)-Bicyclo[2.2.1]hept-2-ene-1,2-diamine_ppm:0_mzLogicScore:17; 28542211_:6,7-Diazabicyclo[3.2.2]non-6-ene_ppm:0_mzLogicScore:17; 67492739_:2,3,4,5,6,7-Hexahydro-1H-indazole_ppm:0_mzLogicScore:28; 29335533_:1,4-Dimethyl-1,2-dihydro-2-pyridinamine_ppm:0_mzLogicScore:28; 67498479_:3-Isopropenyl-3-methyl-4,5-dihydro-3H-pyrazole_ppm:0_mzLogicScore:22; 10677116_:1,2,6,7,8,8a-Hexahydropyrrolo[1,2-a]pyrimidine_ppm:0_mzLogicScore:28; 67154754_:4-Methyl-1,5-cyclohexadiene-1,4-diamine_ppm:0_mzLogicScore:17; 10507187_:2,4a,5,6,7,7a-Hexahydro-1H-cyclopenta[d]pyridazine_ppm:0_mzLogicScore:17; 474802_:2-t-Butylaminoacrylonitrile_ppm:0_mzLogicScore:17; 484075_:1,4-Dimethyl-2,3-diazabicyclo[2.2.1]hept-2-ene_ppm:0_mzLogicScore:17; 67164331_:2,3,3a,4,5,6-Hexahydro-1H-indazole_ppm:0_mzLogicScore:17; 485968_:2-Propanone, methyl-2-propynylhydrazone_ppm:0_mzLogicScore:11; 289206_:1-(2-Methyl-2-propanyl)-2-aziridinecarbonitrile_ppm:0_mzLogicScore:17; 466691_:2,2,4,5-Tetramethyl-2H-imidazole_ppm:0_mzLogicScore:28; 4402074_:1,3,4,5-Tetramethyl-1H-imidazol-3-ium-2-ide_ppm:0_mzLogicScore:22; 9415514_:4-Butyl-1H-pyrazole_ppm:0_mzLogicScore:28; 484043_:Dimethyl-(1H-pyrrol-3-ylmethyl)-amine_ppm:0_mzLogicScore:34; 125851_:6,7-Diazabicyclo(3.2.2)non-6-ene_ppm:0_mzLogicScore:17; 4482432_:1-Allyl-2-methyl-4,5-dihydro-1H-imidazole_ppm:0_mzLogicScore:22; 461319_:2-Methyl-1-propyl-1H-imidazole_ppm:0_mzLogicScore:22; 13943631_:Quinuclidin-2-imine_ppm:0_mzLogicScore:22; 4517062_:3-tert-Butylamino-acrylonitrile_ppm:0_mzLogicScore:22; 13446864_:1-Isobutyl-1H-imidazole_ppm:0_mzLogicScore:17; 503844_:1,3,4,5-Tetramethyl-1H-pyrazole_ppm:0_mzLogicScore:34; 461321_:4-Methyl-1-propyl-1H-imidazole_ppm:0_mzLogicScore:22; 123891_:Pyrazole, 3,4,4,5-tetramethyl-_ppm:0_mzLogicScore:17; 10614344_:N-Cyclohexylcarbodiimide_ppm:0_mzLogicScore:17; 461323_:5-Methyl-1-propyl-1H-imidazole_ppm:0_mzLogicScore:17; 4955923_:N,N-Dimethyl-1(2H)-pyridinamine_ppm:0_mzLogicScore:22; 2831562_:2-(2-Methyl-1H-pyrrol-1-yl)ethanamine_ppm:0_mzLogicScore:22; 10751730_:2,3,5,6,7,8-Hexahydroimidazo[1,2-a]pyridine_ppm:0_mzLogicScore:28; 126070_:n-Butylpyrazole_ppm:0_mzLogicScore:28; 13525303_:2-Isopropyl-1-methylimidazole_ppm:0_mzLogicScore:28; 67035_:1,2,4,5-Tetramethyl-1H-imidazole_ppm:0_mzLogicScore:22; 3777945_:3-(1H-Pyrrol-1-yl)-1-propanamine_ppm:0_mzLogicScore:22; 125857_:1-t-Butylimidazole_ppm:0_mzLogicScore:17; 498075_:4-Ethyl-3,5-dimethyl-1H-pyrazole_ppm:0_mzLogicScore:28; 491185_:2-(2-aminoethyl)-1-methylpyrrole_ppm:0_mzLogicScore:22; 10309936_:1-(2-Methyl-2-propanyl)-1H-pyrazole_ppm:0_mzLogicScore:28; 8187478_:Piperidin-4-ylacetonitrile_ppm:0_mzLogicScore:17; 71938_:1-Aminocyclohexanecarbonitrile_ppm:0_mzLogicScore:17; 228913_:N,N-Dimethyl(1H-pyrrol-2-yl)methanamine_ppm:0_mzLogicScore:22; 9990008_:2-Butylimidazole_ppm:0_mzLogicScore:28; 436291_:2-(2-Methyl-2-propanyl)-1H-imidazole_ppm:0_mzLogicScore:28; 492011_:pyrazole, 1-ethyl-3,5-dimethyl-_ppm:0_mzLogicScore:28; 17157_:Piperidinoacetonitrile_ppm:0_mzLogicScore:17; 123442_:MFCD00159653_ppm:0_mzLogicScore:22; 68826_:DBN_ppm:0_mzLogicScore:28; 55283_:1-butylimidazole_ppm:0_mzLogicScore:17</t>
  </si>
  <si>
    <t>C6 H7 N O2</t>
  </si>
  <si>
    <t>C6 H7 N O2_ppm:-2.52_Ifit:93MatchedIso.:2</t>
  </si>
  <si>
    <t>Simetone_simScore:75.7; Simetryn_simScore:97.4; Simazine_simScore:97.4; Sebuthylazine-desethyl_simScore:97.4; N4-Acetyl sulfamethazine_simScore:97.5; N3-(1,3,5-Trimethyl-1H-pyrazol-4-yl)-2,5-dichlorothiophene-3-sulfonamide_simScore:98.3; N-(4,6-Dimethyl-2-pyrimidinyl)-4-({[2-(trifluoromethyl)anilino]carbonyl}amino)benzenesulfonamide_simScore:98.3; Sulfamethazine_simScore:98.4; Sulfisomidine_simScore:98.7; L-Histidinol_simScore:99.9; α-Methyl-DL-histidine_score:95.3; 1-Methylhistidine_score:97.7</t>
  </si>
  <si>
    <t>67027513_:(3Z)-4-Cyano-3-methyl-3-butenoic acid_ppm:0_mzLogicScore:27; 67028818_:6-Imino-2,4-cyclohexadiene-1,2-diol_ppm:0_mzLogicScore:27; 67036115_:3-(Aminomethyl)-2-furaldehyde_ppm:0_mzLogicScore:20; 67036145_:(5Z,7Z)-2H-1,2-Oxazocin-3(4H)-one_ppm:0_mzLogicScore:22; 67025711_:2-Methyl-5-nitroso-2H-pyran_ppm:0_mzLogicScore:18; 67159994_:Hydroxy(phenoxy)amine_ppm:0_mzLogicScore:9; 67159690_:3-Imino-1,5-cyclohexadiene-1,4-diol_ppm:0_mzLogicScore:23; 10796990_:1-(Hydroxymethyl)-2(1H)-pyridinone_ppm:0_mzLogicScore:23; 29322811_:(6R)-5-Oxa-1-azabicyclo[4.2.0]oct-2-en-8-one_ppm:0_mzLogicScore:20; 15310474_:2H-Pyran-3-carboxamide_ppm:0_mzLogicScore:17; 10311493_:(3aS,6aS)-3-Methyl-3a,6a-dihydrofuro[2,3-d][1,2]oxazole_ppm:0_mzLogicScore:20; 19973051_:1-cyanoprop-1-enyl acetate_ppm:0_mzLogicScore:16; 362324_:1,6-Dihydro-2-pyridinecarboxylic acid_ppm:0_mzLogicScore:22; 4421393_:1,2-Dihydro-3-pyridinecarboxylic acid_ppm:0_mzLogicScore:21; 30791777_:3,6-Dihydronicotinic acid_ppm:0_mzLogicScore:21; 61128819_:4-Isopropylidene-1,3-oxazol-5(4H)-one_ppm:0_mzLogicScore:21; 373750_:1,2-Dihydro-4-pyridinecarboxylic acid_ppm:0_mzLogicScore:26; 9380814_:1-Nitro-1,3-cyclohexadiene_ppm:0_mzLogicScore:27; 10421499_:Methyl 3-(1-aziridinyl)-2-propynoate_ppm:0_mzLogicScore:15; 14817926_:1,4-Dihydro-2-pyridinecarboxylic acid_ppm:0_mzLogicScore:26; 9495891_:N-(2-hydroxyacetyl)pyrrole_ppm:0_mzLogicScore:23; 7876989_:2-Furaldehyde, O-methyloxime_ppm:0_mzLogicScore:13; 20575647_:1-(1,3-Oxazol-2-yl)-1-propanone_ppm:0_mzLogicScore:21; 20143988_:3-(2-Oxopropylidene)azetidin-2-one_ppm:0_mzLogicScore:17; 8900677_:7-hydroxy-1,7-dihydroazepin-2-one_ppm:0_mzLogicScore:14; 13802892_:2-Nitro-1,3-cyclohexadiene_ppm:0_mzLogicScore:27; 11325931_:2-(Hydroxyamino)phenol_ppm:0_mzLogicScore:10; 9369401_:2-(2-Furyl)acetamide_ppm:0_mzLogicScore:22; 81992_:1-Cyano-1-propen-1-yl acetate_ppm:0_mzLogicScore:16; 15310478_:2H-Pyran-2-carboxamide_ppm:0_mzLogicScore:22; 4811416_:Ethyl (2E)-3-cyanoacrylate_ppm:0_mzLogicScore:16; 4515892_:(2E)-3-Cyano-2-propen-1-yl acetate_ppm:0_mzLogicScore:16; 14689257_:6-Hydroxy-3-methyl-2(1H)-pyridinone_ppm:0_mzLogicScore:21; 125701_:1-Methoxy-2(1H)-pyridinone_ppm:0_mzLogicScore:21; 374251_:3-cyano-2,4-pentanedione_ppm:0_mzLogicScore:23; 644369_:1-(2-Furyl)-N-hydroxyethanimine_ppm:0_mzLogicScore:18; 28536227_:3-Hydroxy-2-methyl-4(3H)-pyridinone_ppm:0_mzLogicScore:26; 16222142_:2-cyano-2-methylene-butanoate_ppm:0_mzLogicScore:27; 9587261_:6-Methyl-2,4(1H,3H)-pyridinedione_ppm:0_mzLogicScore:29; 79950_:N-Acryloylacrylamide_ppm:0_mzLogicScore:13; 4573970_:3-(Hydroxyamino)phenol_ppm:0_mzLogicScore:10; 455242_:N-(3-Furyl)acetamide_ppm:0_mzLogicScore:17; 715658_:N-(2-Furyl)acetamide_ppm:0_mzLogicScore:21; 13086848_:1,4-Dihydroisonicotinic acid_ppm:0_mzLogicScore:26; 9237538_:4-Amino-6-methyl-2H-pyran-2-one_ppm:0_mzLogicScore:18; 11233007_:dimethylmaleimide_ppm:0_mzLogicScore:17; 10606268_:EDOP_ppm:0_mzLogicScore:19; 190175_:N-Vinylsuccinimide_ppm:0_mzLogicScore:24; 10626825_:3-Ethyl-1H-pyrrole-2,5-dione_ppm:0_mzLogicScore:21; 14261828_:5-Methylpyridine-2,4-diol_ppm:0_mzLogicScore:9; 26783_:3,4-Dimethyl-1H-pyrrole-2,5-dione_ppm:0_mzLogicScore:17; 8948289_:2-methylfuran-3-carboxamide_ppm:0_mzLogicScore:20; 168731_:N-furfurylformamide_ppm:0_mzLogicScore:17; 653146_:2-Methoxy-3-pyridinol_ppm:0_mzLogicScore:9; 2341928_:3-Hydroxy-1-methyl-4(1H)-pyridinone_ppm:0_mzLogicScore:27; 2285225_:aminohydroquinone_ppm:0_mzLogicScore:10; 11363646_:N-methyl-4-hydroxy-2-pyridinone_ppm:0_mzLogicScore:23; 382785_:4-Amino-1,3-benzenediol_ppm:0_mzLogicScore:10; 77478_:2-acetoxy-3-butenenitrile_ppm:0_mzLogicScore:18; 64725_:mepiroxol_ppm:0_mzLogicScore:13; 7537_:2-Cyanoethyl acrylate_ppm:0_mzLogicScore:17; 241418_:4-Methyl-1H-pyrrole-3-carboxylic acid_ppm:0_mzLogicScore:26; 70352_:Methyl 1-pyrrolecarboxylate_ppm:0_mzLogicScore:23; 371355_:5-Hydroxy-2-pyridinemethanol_ppm:0_mzLogicScore:14; 363274_:(Pyrrol-3-yl)-acetic acid_ppm:0_mzLogicScore:37; 79414_:3-Hydroxy-1-methyl-2(1H)-pyridinone_ppm:0_mzLogicScore:23; 24148_:AG3690000_ppm:0_mzLogicScore:20; 10467281_:5-Methyl-1H-pyrrole-2-carboxylic acid_ppm:0_mzLogicScore:22; 133726_:4-aminocatechol_ppm:0_mzLogicScore:10; 3429534_:1H-Pyrrol-2-ylacetic acid_ppm:0_mzLogicScore:22; 286781_:2-Methyl-3,4-pyridinediol_ppm:0_mzLogicScore:9; 75932_:2-(Hydroxymethyl)-3-pyridinol_ppm:0_mzLogicScore:14; 211558_:1H-Pyrrol-1-ylacetic acid_ppm:0_mzLogicScore:23; 10384140_:Methyl 1H-pyrrole-3-carboxylate_ppm:0_mzLogicScore:26; 714378_:4-Methoxy-2(1H)-pyridinone_ppm:0_mzLogicScore:21; 62658_:MFCD00128992_ppm:0_mzLogicScore:10; 164609_:aminocatechol_ppm:0_mzLogicScore:10; 63908_:4-Methoxypyridine_ppm:0_mzLogicScore:9; 80065_:3-methoxypyridin-2-ol_ppm:0_mzLogicScore:9; 73564_:Ethyl cyanoacrylate_ppm:0_mzLogicScore:20; 73496_:1-Methyl-2-pyrrolecarboxylic acid_ppm:0_mzLogicScore:24; 120675_:Methyl 2-pyrrolecarboxylate_ppm:0_mzLogicScore:21; 370985_:6-methyl-2,4-pyridinediol_ppm:0_mzLogicScore:22; 4209_:N-ethylmaleimide_ppm:0_mzLogicScore:14; 10605924_:2-(Aminooxy)phenol_ppm:0_mzLogicScore:9</t>
  </si>
  <si>
    <t>C5 H7 N3 O</t>
  </si>
  <si>
    <t>C5 H7 N3 O_ppm:-2.72_Ifit:79MatchedIso.:3</t>
  </si>
  <si>
    <t>5-Methylcytosine_score:70</t>
  </si>
  <si>
    <t>67025131_:1-(1H-Pyrrol-1-yl)urea_ppm:0_mzLogicScore:21; 67494146_:1-Nitroso-3-vinyl-4,5-dihydro-1H-pyrazole_ppm:0_mzLogicScore:16; 67156557_:4-(Dimethylamino)-3H-pyrazol-3-one_ppm:0_mzLogicScore:21; 67159654_:3-Amino-6-methyl-4(3H)-pyridazinone_ppm:0_mzLogicScore:16; 62859799_:4,6-Dimethyl-1,2,3-triazin-5-ol_ppm:0_mzLogicScore:5; 37700136_:1-(1H-Pyrrol-2-yl)urea_ppm:0_mzLogicScore:32; 44788580_:1-(2H-1,2,3-Triazol-2-yl)acetone_ppm:0_mzLogicScore:16; 12819_:N-(3-Methyl-1H-pyrazol-1-yl)formamide_ppm:0_mzLogicScore:21; 37487948_:1-(1H-1,2,3-Triazol-4-yl)acetone_ppm:0_mzLogicScore:16; 29843027_:N-Hydroxy-1-(1-methyl-1H-imidazol-2-yl)methanimine_ppm:0_mzLogicScore:21; 10746047_:N-Methyl-1H-imidazole-2-carboxamide_ppm:0_mzLogicScore:21; 32746_:4,6-Dimethyl-1,3,5-triazin-2(5H)-one_ppm:0_mzLogicScore:32; 10467484_:(E)-N-Hydroxy-1-(1-methyl-1H-imidazol-2-yl)methanimine_ppm:0_mzLogicScore:21; 466807_:3,6-Dimethyl-1,2,4-triazin-5(2H)-one_ppm:0_mzLogicScore:26; 1249413_:2-(1,3,5-Triazin-2-yl)ethanol_ppm:0_mzLogicScore:11; 15658445_:N-Methyl-1H-pyrazole-3-carboxamide_ppm:0_mzLogicScore:21; 122303_:4-Amino-6-methyl-2(1H)-pyrimidinone_ppm:0_mzLogicScore:42; 491714_:N-Methyl-1H-imidazole-4-carboxamide_ppm:0_mzLogicScore:21; 504459_:6-Amino-3-methyl-4(3H)-pyrimidinone_ppm:0_mzLogicScore:21; 167862_:(4-Amino-5-pyrimidinyl)methanol_ppm:0_mzLogicScore:5; 273614_:6-(Methylamino)-4(1H)-pyrimidinone_ppm:0_mzLogicScore:11; 394246_:1-Methyl-1H-imidazole-2-carboxamide_ppm:0_mzLogicScore:21; 211943_:LQ3067000_ppm:0_mzLogicScore:32; 621359_:2-(1H-Imidazol-1-yl)acetamide_ppm:0_mzLogicScore:16; 484902_:N-(1H-Imidazol-2-yl)acetamide_ppm:0_mzLogicScore:21; 76856_:5-Methylisocytosine_ppm:0_mzLogicScore:26; 123940_:3-Methylcytosine_ppm:0_mzLogicScore:37; 108831_:N-Methylcytosine_ppm:0_mzLogicScore:42; 2057805_:3-Acetylaminopyrazole_ppm:0_mzLogicScore:32; 248007_:1H-Pyrrole-2-carbohydrazide_ppm:0_mzLogicScore:21; 8594610_:1-Amino-1H-pyrrole-2-carboxamide_ppm:0_mzLogicScore:21; 10488235_:3-Methoxy-2-pyrazinamine_ppm:0_mzLogicScore:5; 1723533_:5-Methoxy-2-pyrimidinamine_ppm:0_mzLogicScore:5; 73696_:6-methoxypyridazin-3-amin_ppm:0_mzLogicScore:5; 63041_:6-amino-2-methylpyrimidin-4-ol_ppm:0_mzLogicScore:26; 60753_:4-Methoxy-2-pyrimidinamine_ppm:0_mzLogicScore:5; 642886_:6-methoxypyrimidin-4-amin_ppm:0_mzLogicScore:5; 141185_:2-O-methylcytosine_ppm:0_mzLogicScore:5; 1478_:Mecytosine_ppm:0_mzLogicScore:5; 71474_:methylcytosine_ppm:0_mzLogicScore:42; 58551_:5-Methylcytosine_ppm:0_mzLogicScore:32</t>
  </si>
  <si>
    <t>C6 H11 N3</t>
  </si>
  <si>
    <t>C6 H11 N3_ppm:-2.66_Ifit:77MatchedIso.:2</t>
  </si>
  <si>
    <t>Saxitoxin_simScore:69.1; Neosaxitoxin_simScore:88.6; α-Methylhistamine_score:63.8; N-Methylhistamine_score:64.1</t>
  </si>
  <si>
    <t>67024463_:1,2,3,5,6,7-Hexahydroimidazo[1,5-c]pyrimidine_ppm:0_mzLogicScore:24; 67169955_:2,3,4,4a,5,6-Hexahydro-1H-pyrrolo[3,2-d]pyrimidine_ppm:0_mzLogicScore:31; 67498495_:4-Methyl-3,4-dihydro-3,4-pyridinediamine_ppm:0_mzLogicScore:31; 21376238_:2-hydrazino-1-methylpyridine_ppm:0_mzLogicScore:19; 67167804_:2,3,4,4a,5,6-Hexahydro-1H-pyrrolo[2,3-d]pyrimidine_ppm:0_mzLogicScore:27; 485229_:5-Butyl-1H-1,2,4-triazole_ppm:0_mzLogicScore:20; 15401432_:3-(1H-Pyrazol-3-yl)-1-propanamine_ppm:0_mzLogicScore:24; 10656281_:4-Amino-4-piperidinecarbonitrile_ppm:0_mzLogicScore:29; 491612_:2-(1H-imidazol-4-yl)propan-1-amine_ppm:0_mzLogicScore:40; 21066_:1-n-Butyl-1,2,4-triazole_ppm:0_mzLogicScore:33; 5036173_:(2S)-1-(1H-Imidazol-4-yl)-2-propanamine_ppm:0_mzLogicScore:43; 79526_:Azidocyclohexane_ppm:0_mzLogicScore:20; 10465619_:3,5-diethyl-1,2,4-triazole_ppm:0_mzLogicScore:17; 148978_:3-(1H-Imidazol-4-yl)-1-propanamine_ppm:0_mzLogicScore:38; 10528261_:3-(1H-Imidazol-2-yl)-1-propanamine_ppm:0_mzLogicScore:27; 10690649_:1-Piperazinylacetonitrile_ppm:0_mzLogicScore:19; 25829_:triazbutil_ppm:0_mzLogicScore:31; 134265_:3-(1H-Pyrazol-4-yl)propylamine_ppm:0_mzLogicScore:24; 61645599_:2-(4-Methyl-4H-imidazol-4-yl)ethanamine_ppm:0_mzLogicScore:24; 139982_:2-(1-Methyl-1H-imidazol-2-yl)ethanamine_ppm:0_mzLogicScore:29; 34368_:4-Methylhistamine_ppm:0_mzLogicScore:31; 62725_:imidazole, 5-(2-aminoethyl)-1-methyl-_ppm:0_mzLogicScore:43; 3489_:alpha-methylhistamine_ppm:0_mzLogicScore:43; 504249_:1-(1-Ethyl-1H-pyrazol-4-yl)methanamine_ppm:0_mzLogicScore:17; 497946_:1-(3,5-Dimethyl-1H-pyrazol-4-yl)methanamine_ppm:0_mzLogicScore:22; 491520_:1H-Pyrazole, 1-methyl-4-methylaminomethyl-_ppm:0_mzLogicScore:22; 5386004_:3-(1H-Pyrazol-1-yl)-1-propanamine_ppm:0_mzLogicScore:27; 929697_:1-Isopropyl-1H-pyrazol-5-amine_ppm:0_mzLogicScore:17; 141942_:1,3,5-Trimethyl-1H-pyrazol-4-amine_ppm:0_mzLogicScore:27; 71079_:(3-aminopropyl)imidazole_ppm:0_mzLogicScore:38; 82722_:2-Methylhistamine_ppm:0_mzLogicScore:31; 888_:N.alpha.-Methylhistamine_ppm:0_mzLogicScore:42; 3488_:1-Methylhistamine_ppm:0_mzLogicScore:31; 137894_:(2R)-1-(1H-Imidazol-4-yl)-2-propanamine_ppm:0_mzLogicScore:43</t>
  </si>
  <si>
    <t>C3 H2 N4 O2</t>
  </si>
  <si>
    <t>C3 H2 N4 O2_ppm:-1.01_Ifit:100MatchedIso.:1</t>
  </si>
  <si>
    <t>Taurocholic acid_simScore:89.4; N-Arachidonoyl taurine_simScore:90.6; N-Palmitoyl taurine_simScore:90.7; N-Stearoyl taurine_simScore:91.2; Guanidinoethyl sulfonate_simScore:93.3; Taurine_score:92.2</t>
  </si>
  <si>
    <t>67493906_:4-[(Oxido-lambda~5~-azanylidyne)methyl]-1,2,5-oxadiazol-3-amine_ppm:0_mzLogicScore:23; 67030937_:2-Nitro-1,3,5-triazine_ppm:0_mzLogicScore:10; 29318241_:4-Nitro-1,2,3-triazine_ppm:0_mzLogicScore:10; 24183670_:4-Amino-1,2,5-oxadiazole-3-carbonitrile 2-oxide_ppm:0_mzLogicScore:23</t>
  </si>
  <si>
    <t>C6 H6 O3</t>
  </si>
  <si>
    <t>C6 H6 O3_ppm:-2.18_Ifit:80MatchedIso.:2</t>
  </si>
  <si>
    <t>67176400_:5,6-Dihydro-4H-cyclopenta[d][1,3]dioxol-2-one_ppm:0_mzLogicScore:12; 67176596_:2-Hydroperoxy-2,4-cyclohexadien-1-one_ppm:0_mzLogicScore:12; 67169398_:(4Z,6Z,8Z)-1,2,3-Trioxonine_ppm:0_mzLogicScore:12; 67498282_:2-(2-Propyn-1-yloxy)-1,4-dioxaspiro[2.2]pentane_ppm:0_mzLogicScore:12; 4934394_:5-Hydroxy-6-methyl-2H-pyran-2-one_ppm:0_mzLogicScore:15; 13281751_:hexane-1,3,6-trione_ppm:0_mzLogicScore:11; 24772537_:oxy-catechol_ppm:0_mzLogicScore:13; 283214_:5-Hydroxy-7-oxabicyclo[4.1.0]hept-3-en-2-one_ppm:0_mzLogicScore:12; 30776894_:4-Hydroxy-2H-pyran-3-carbaldehyde_ppm:0_mzLogicScore:13; 14027952_:furylhydroxymethylketone_ppm:0_mzLogicScore:13; 10286859_:3-Methoxy-2H-pyran-2-one_ppm:0_mzLogicScore:13; 10604179_:2-(Hydroxymethyl)-4H-pyran-4-one_ppm:0_mzLogicScore:15; 4934369_:3-hydroxy-6-methyl-2(2H)-pyranone_ppm:0_mzLogicScore:15; 24192038_:2-Propyn-1-yl 2-oxopropanoate_ppm:0_mzLogicScore:15; 10658298_:2H-Pyran-6-carboxylic acid_ppm:0_mzLogicScore:13; 13816773_:2H-Pyran-2-carboxylic acid_ppm:0_mzLogicScore:13; 15762822_:4-Methoxy-2H-pyran-2-one_ppm:0_mzLogicScore:13; 4519147_:2(5H)-Furanone, 5-(2-hydroxyethylidene)-_ppm:0_mzLogicScore:13; 133215_:5-Hydroxy-3-vinyl-2(5H)-furanone_ppm:0_mzLogicScore:12; 67024751_:3-(Oxomethylene)-2,4-pentanedione_ppm:0_mzLogicScore:10; 29369522_:5-Hydroxy-3-methyl-2-furaldehyde_ppm:0_mzLogicScore:13; 26945570_:(3E)-2,5-Dioxo-3-hexenal_ppm:0_mzLogicScore:11; 65998935_:4-Hydroxy-3-methyl-2-furaldehyde_ppm:0_mzLogicScore:13; 4938570_:(2E,2'E)-3,3'-Oxybisacrylaldehyde_ppm:0_mzLogicScore:15; 9128719_:1,2,3-Cyclohexanetrione_ppm:0_mzLogicScore:10; 9095760_:3-Acetyl-2(5H)-furanone_ppm:0_mzLogicScore:13; 2800970_:6,8-Dioxabicyclo[3.2.1]oct-3-en-2-one_ppm:0_mzLogicScore:13; 89476_:3,6,9-Trioxatetracyclo[6.1.0.0~2,4~.0~5,7~]nonane_ppm:0_mzLogicScore:10; 4944434_:6-Oxohexa-2,4-dienoic acid_ppm:0_mzLogicScore:15; 5973_:5-Methoxyfuraldehyde_ppm:0_mzLogicScore:13; 26995172_:3-Methoxy-2-furaldehyde_ppm:0_mzLogicScore:13; 4476897_:4-(Hydroxymethyl)furfural_ppm:0_mzLogicScore:13; 250118_:6-Methyl-2H-pyran-2,4(3H)-dione_ppm:0_mzLogicScore:15; 484135_:Furfuryl formate_ppm:0_mzLogicScore:13; 19393_:3-Methyl-1,2,4-cyclopentanetrione_ppm:0_mzLogicScore:10; 17845_:Isomaltol_ppm:0_mzLogicScore:13; 492755_:JG7020000_ppm:0_mzLogicScore:13; 609550_:JG7020000_ppm:0_mzLogicScore:13; 12142_:2-Hydroxy-6-methyl-4H-pyran-4-one_ppm:0_mzLogicScore:15; 715447_:3-Furylacetic acid_ppm:0_mzLogicScore:12; 121895_:Perhydrocyclobuta[c]furan-1,3-dione_ppm:0_mzLogicScore:12; 67480_:Acrylic anhydride_ppm:0_mzLogicScore:14; 62726_:Allomaltol_ppm:0_mzLogicScore:15; 68475_:2-Furylacetic acid_ppm:0_mzLogicScore:13; 14215_:Methyl 3-furoate_ppm:0_mzLogicScore:12; 70504_:3-Methyl-2-furoic acid_ppm:0_mzLogicScore:12; 453112_:Furyl hydroxymethyl ketone_ppm:0_mzLogicScore:13; 67283_:5-Methyl-2-furoic acid_ppm:0_mzLogicScore:13; 12469_:ON4025000_ppm:0_mzLogicScore:12; 10229807_:UQ1000000_ppm:0_mzLogicScore:15; 11408_:2703_ppm:0_mzLogicScore:13; 10331_:DC4200000_ppm:0_mzLogicScore:37; 8066_:Maltol_ppm:0_mzLogicScore:15; 207215_:5-(Hydroxymethyl)-2-furaldehyde_ppm:0_mzLogicScore:13; 352_:Phloroglucinol_ppm:0_mzLogicScore:39; 13835557_:Pyrogallol_ppm:0_mzLogicScore:39; 13527454_:Hydroxymethylfurfural_ppm:0_mzLogicScore:13</t>
  </si>
  <si>
    <t>Only in E+, maybe E- as well</t>
  </si>
  <si>
    <t>C5 H6 N2 O2_ppm:-2.26_Ifit:71MatchedIso.:3</t>
  </si>
  <si>
    <t>Cyclo(glycyl-N5-acetyl-N5-hydroxyornithyl-N5-acetyl-N5-hydroxyornithyl-N5-acetyl-N5-hydroxyornithylglycylglycyl)_simScore:65; Hydroxyacetildenafil_simScore:74.6; Microcystin-LR_simScore:76.9</t>
  </si>
  <si>
    <t>Highest in E+, but small real-looking peaks in E- and C</t>
  </si>
  <si>
    <t>C5 H6 N2 O2_ppm:-0.59_Ifit:68MatchedIso.:2</t>
  </si>
  <si>
    <t>2,4-Dimethoxybenzaldehyde 1-(4-methyl-6-oxo-1,6-dihydropyrimidin-2-yl)hydrazone_simScore:88.6</t>
  </si>
  <si>
    <t>67028476_:(2E)-2-Cyano-3-hydroxy-2-butenamide_ppm:0_mzLogicScore:32; 67028102_:1-(3-Oxido-4H-imidazol-5-yl)ethanone_ppm:0_mzLogicScore:18; 67154432_:(4E)-4-(Hydroxyimino)-3,4-dihydro-2(1H)-pyridinone_ppm:0_mzLogicScore:30; 10797221_:3-Methyl-1H-pyrazole-1-carboxylic acid_ppm:0_mzLogicScore:35; 67174083_:2H-1,2-Oxazine-3-carboxamide_ppm:0_mzLogicScore:33; 67169654_:(5Z,7Z)-2,3-Dihydro-4H-1,2,3-oxadiazocin-4-one_ppm:0_mzLogicScore:34; 67495224_:2-Imino-2,5-dihydro-3-furancarboxamide_ppm:0_mzLogicScore:35; 67497024_:5-Imino-2,5-dihydro-3-furancarboxamide_ppm:0_mzLogicScore:38; 67493221_:Pyrazolo[5,1-d][1,3,5]dioxazine_ppm:0_mzLogicScore:32; 67162877_:2-Methylenedihydro-4,6(1H,5H)-pyrimidinedione_ppm:0_mzLogicScore:35; 67162961_:3-(Diaminomethylene)-2(3H)-furanone_ppm:0_mzLogicScore:28; 67157277_:2-Nitroso-1,2-dihydro-2-pyridinol_ppm:0_mzLogicScore:35; 29320886_:1-Diazo-2,4-pentanedione_ppm:0_mzLogicScore:16; 32980485_:1H-Pyrrol-2-yl carbamate_ppm:0_mzLogicScore:24; 10564559_:6-Methyl-3(2H)-pyridazinone 1-oxide_ppm:0_mzLogicScore:12; 10632993_:1,2-Diisocyanatopropane_ppm:0_mzLogicScore:17; 13736536_:1,4-Dihydro-5-pyrimidinecarboxylic acid_ppm:0_mzLogicScore:30; 62999861_:4,4-Dimethyl-3H-pyrazole-3,5(4H)-dione_ppm:0_mzLogicScore:22; 10428112_:3,3a,4,6a-Tetrahydro-6H-furo[3,4-c]pyrazol-6-one_ppm:0_mzLogicScore:19; 4520078_:Methyl (2Z)-3-amino-3-cyanoacrylate_ppm:0_mzLogicScore:29; 504947_:5-Methyl-4H-imidazole-4-carboxylic acid_ppm:0_mzLogicScore:20; 465416_:2-Methoxypyrazine 1-oxide_ppm:0_mzLogicScore:8; 32974742_:3-Amino-2-furamide_ppm:0_mzLogicScore:35; 485455_:1H-Imidazol-2-yl acetate_ppm:0_mzLogicScore:23; 4481679_:1,3-Dimethyl-1H-pyrazole-4,5-dione_ppm:0_mzLogicScore:37; 24206961_:3-Methyl-5-oxo-4,5-dihydro-1H-pyrazole-4-carbaldehyde_ppm:0_mzLogicScore:31; 467834_:N-(3-Methyl-1,2-oxazol-5-yl)formamide_ppm:0_mzLogicScore:27; 297117_:3-Methoxypyrazine 1-oxide_ppm:0_mzLogicScore:8; 230476_:5-Hydroxy-2-methyl-4(3H)-pyrimidinone_ppm:0_mzLogicScore:37; 13701122_:4-Amino-2,6(1H,3H)-pyridinedione_ppm:0_mzLogicScore:44; 294272_:1-Methyl-2-nitropyrrole_ppm:0_mzLogicScore:26; 4462605_:1-Methyl-3-nitro-1H-pyrrole_ppm:0_mzLogicScore:29; 504951_:MImC_ppm:0_mzLogicScore:28; 19988970_:N-Hydroxy-4-pyridinamine 1-oxide_ppm:0_mzLogicScore:11; 504961_:MFCD07189479_ppm:0_mzLogicScore:30; 1236814_:3-Amino-1H-pyrrole-2-carboxylic acid_ppm:0_mzLogicScore:34; 231908_:6-Methoxy-2(1H)-pyrimidinone_ppm:0_mzLogicScore:31; 498526_:2-Methylpyrazine 1,4-dioxide_ppm:0_mzLogicScore:28; 14168572_:1H-Pyrazol-4-ylacetic acid_ppm:0_mzLogicScore:26; 144540_:6-Methoxy-3(2H)-pyridazinone_ppm:0_mzLogicScore:40; 10675224_:4-Amino-1H-pyrrole-2-carboxylic acid_ppm:0_mzLogicScore:35; 70941_:4-methyl-1,3-oxazole-5-carboxamide_ppm:0_mzLogicScore:35; 10779527_:1H-Pyrazol-5-ylacetic acid_ppm:0_mzLogicScore:29; 4482099_:4-Methylpyrazole-5-carboxylic acid_ppm:0_mzLogicScore:26; 2045190_:1-(4-Methyl-1,2,5-oxadiazol-3-yl)ethanone_ppm:0_mzLogicScore:16; 478022_:Methyl 1H-imidazole-2-carboxylate_ppm:0_mzLogicScore:24; 85864_:6-hydroxy-2-methylpyridazin-3(2H)-one_ppm:0_mzLogicScore:45; 484641_:5-methyl-imidazole-2-carboxylic acid_ppm:0_mzLogicScore:27; 71398_:3-MeU_ppm:0_mzLogicScore:43; 505066_:5-methoxypyrimidin-4(3H)-one_ppm:0_mzLogicScore:10; 69428_:3-carbamoyl-5-methylisoxazole_ppm:0_mzLogicScore:25; 10701901_:imidazoleacetic acid_ppm:0_mzLogicScore:26; 7969527_:Methyl 1H-pyrazole-4-carboxylate_ppm:0_mzLogicScore:28; 66458_:2-Methyl-1H-imidazole-4-carboxylic acid_ppm:0_mzLogicScore:29; 505030_:5-Methylpyrimidine-4,6-diol_ppm:0_mzLogicScore:38; 2948527_:1H-Pyrazol-1-ylacetic acid_ppm:0_mzLogicScore:33; 72119_:4-Methylpyridazine-3,6-diol_ppm:0_mzLogicScore:12; 17687_:LV1925000_ppm:0_mzLogicScore:34; 484790_:1-methyl-imidazole-2-carboxylic acid_ppm:0_mzLogicScore:25; 2053923_:1-methylimidazole-5-carboxylic acid_ppm:0_mzLogicScore:29; 484720_:3-methylpyrazole-4-carboxylic acid_ppm:0_mzLogicScore:28; 471564_:1-Methylimidazole-4-carboxylicacid_ppm:0_mzLogicScore:32; 498339_:1-methyl-pyrazole-3-carboxylic acid_ppm:0_mzLogicScore:30; 570527_:NI3378200_ppm:0_mzLogicScore:26; 86856_:Imidazole-4-acetate_ppm:0_mzLogicScore:25; 491716_:Methyl 4-imidazolecarboxylate_ppm:0_mzLogicScore:31; 193332_:2-Methylpyrimidine-4,6-diol_ppm:0_mzLogicScore:11; 491717_:Methyl 1H-pyrazole-5-carboxylate_ppm:0_mzLogicScore:32; 558330_:1-Methyl-4-pyrazolecarboxylic acid_ppm:0_mzLogicScore:35; 11514_:methyluracil_ppm:0_mzLogicScore:44; 558328_:1-Methylpyrazole-5-carboxylic Acid_ppm:0_mzLogicScore:39; 11780_:YR0700000_ppm:0_mzLogicScore:47; 9439_:5-Methylpyrazole-3-carboxylic acid_ppm:0_mzLogicScore:32; 1103_:Thymine_ppm:0_mzLogicScore:44</t>
  </si>
  <si>
    <t>C5 H5 N O S</t>
  </si>
  <si>
    <t>C5 H5 N O S_ppm:-0.37_Ifit:67MatchedIso.:3</t>
  </si>
  <si>
    <t>67036324_:(3E)-3-(Aminomethylene)-2(3H)-thiophenone_ppm:0_mzLogicScore:12; 67177057_:2,5-Bis(methylene)-1,3-thiazolidin-4-one_ppm:0_mzLogicScore:12; 10618963_:2(1H)-Pyridinethione 1-oxide_ppm:0_mzLogicScore:12; 67155384_:2H-1,2-Thiazine-6-carbaldehyde_ppm:0_mzLogicScore:12; 67029907_:1-Sulfanyl-2(1H)-pyridinone_ppm:0_mzLogicScore:15; 21865229_:penem_ppm:0_mzLogicScore:9; 11259769_:1,2-Thiazepin-3(2H)-one_ppm:0_mzLogicScore:15; 67173766_:(E)-(2-Thienylmethylene)azane oxide_ppm:0_mzLogicScore:9; 67031405_:2-Methylacryloyl isothiocyanate_ppm:0_mzLogicScore:15; 15322940_:4-sulfanylpyridin-2-ol_ppm:0_mzLogicScore:15; 87801_:MFCD03939414_ppm:0_mzLogicScore:9; 4517758_:(2E)-2-Butenoyl isothiocyanate_ppm:0_mzLogicScore:18; 9380819_:3-Thiophenecarboxamide_ppm:0_mzLogicScore:12; 13224071_:1-(1,3-Thiazol-5-yl)ethanone_ppm:0_mzLogicScore:12; 289285_:4-Cyano-3-tetrahydrothiophenone_ppm:0_mzLogicScore:6; 2006124_:2-Sulfanyl-3-pyridinol_ppm:0_mzLogicScore:15; 2057430_:Furan-2-thioamide_ppm:0_mzLogicScore:12; 20732_:XM8290000_ppm:0_mzLogicScore:15; 5268628_:Thiophene-2-carbaldehyde oxime_ppm:0_mzLogicScore:9; 10446934_:UT8999000_ppm:0_mzLogicScore:12; 505319_:5-Formyl-4-methylthiazole_ppm:0_mzLogicScore:15; 453673_:3328_ppm:0_mzLogicScore:6; 1514_:Pyrithione_ppm:0_mzLogicScore:12</t>
  </si>
  <si>
    <t>C5 H8 N2 O2</t>
  </si>
  <si>
    <t>C5 H8 N2 O2_ppm:-2.53_Ifit:81MatchedIso.:3</t>
  </si>
  <si>
    <t>67032806_:1-(1-Hydroxy-2,5-dihydro-1H-imidazol-2-yl)ethanone_ppm:0_mzLogicScore:18; 67033235_:5-Methyl-2-oxo-4-imidazolidinecarbaldehyde_ppm:0_mzLogicScore:32; 67030393_:5-Ethyl-4H-imidazole 1,3-dioxide_ppm:0_mzLogicScore:14; 67039171_:1-(4,5-Dihydro-1,2,4-oxadiazol-3-yl)acetone_ppm:0_mzLogicScore:23; 67169111_:Tetrahydro-1H-imidazo[1,5-c][1,3]oxazol-3-one_ppm:0_mzLogicScore:29; 67163144_:2-Amino-4,5-dihydro-3-furancarboxamide_ppm:0_mzLogicScore:18; 40552358_:Ethyl N-cyanoglycinate_ppm:0_mzLogicScore:15; 14273113_:Dimethylmalondiimidate_ppm:0.001_mzLogicScore:15; 67178023_:(E)-1-Methoxy-2-[(Z)-vinyl-NNO-azoxy]ethene_ppm:0_mzLogicScore:5; 67031067_:1,2,3,4-Tetrahydro-5-pyrimidinecarboxylic acid_ppm:0_mzLogicScore:27; 13345987_:2-Oxo-3-pyrrolidinecarboxamide_ppm:0_mzLogicScore:32; 35252049_:N,N'-Dihydroxy-1,2-cyclopentanediimine_ppm:0_mzLogicScore:9; 32993122_:1,6-Diazabicyclo[3.1.0]hexane-5-carboxylic acid_ppm:0_mzLogicScore:20; 10313063_:1-Nitroso-2-piperidinone_ppm:0_mzLogicScore:23; 8278715_:2-isocyano-N-methoxy-N-methyl-acetamide_ppm:0_mzLogicScore:20; 13413152_:1,4-Diazepane-2,5-dione_ppm:0_mzLogicScore:32; 558318_:(2E)-2-Methyl-2-butenediamide_ppm:0_mzLogicScore:20; 2309376_:5-Methyl-1-nitroso-2-pyrrolidinone_ppm:0_mzLogicScore:23; 464865_:3-Methyldihydro-2,4(1H,3H)-pyrimidinedione_ppm:0_mzLogicScore:36; 559035_:(2Z)-2-Methyl-2-butenediamide_ppm:0_mzLogicScore:20; 589128_:(5R)-dihydrothymine_ppm:0_mzLogicScore:41; 137132_:3-Nitroso-7-oxa-3-azabicyclo[4.1.0]heptane_ppm:0_mzLogicScore:16; 174757_:3-Propyl-1,2,3-oxadiazol-3-ium-5-olate_ppm:0_mzLogicScore:18; 13578531_:N-(2-Amino-2-oxoethyl)acrylamide_ppm:0_mzLogicScore:20; 2310103_:5-[(Methylamino)methyl]-1,2-oxazol-3(2H)-one_ppm:0_mzLogicScore:14; 10739518_:N-Glycylacrylamide_ppm:0_mzLogicScore:25; 589127_:(5S)-dihydrothymine_ppm:0_mzLogicScore:41; 382151_:5-(2-Aminoethyl)-1,2-oxazol-3(2H)-one_ppm:0_mzLogicScore:14; 24053956_:MFCD11150527_ppm:0_mzLogicScore:15; 389638_:4-Amino-4-cyanobutanoic acid_ppm:0_mzLogicScore:15; 4823514_:(2Z)-2-(Nitromethylene)pyrrolidine_ppm:0_mzLogicScore:18; 24221674_:2-Methyl-4,5-dihydro-1H-imidazole-4-carboxylic acid_ppm:0_mzLogicScore:18; 295098_:1,3-Diazepane-2,4-dione_ppm:0_mzLogicScore:36; 389639_:5-Nitrilonorvaline_ppm:0_mzLogicScore:15; 208941_:Itaconamide_ppm:0_mzLogicScore:20; 264295_:1,1-Cyclopropanedicarboxamide_ppm:0_mzLogicScore:27; 37837_:N-Nitroso-4-piperidone_ppm:0_mzLogicScore:23; 13351384_:3-Amino-1-methyl-2,5-pyrrolidinedione_ppm:0_mzLogicScore:32; 96562_:3-Methyl-2,5-piperazinedione_ppm:0_mzLogicScore:23; 110007_:1,3-dimethylhydantoin_ppm:0_mzLogicScore:32; 228322_:MFCD18431688_ppm:0_mzLogicScore:18; 289577_:2-Oxo-1-pyrrolidinecarboxamide_ppm:0_mzLogicScore:32; 191195_:5-Oxoprolinamide_ppm:0_mzLogicScore:23; 111049_:4-Methyl-2,6-piperazinedione_ppm:0_mzLogicScore:23; 207805_:1-Methyldihydro-2,4(1H,3H)-pyrimidinedione_ppm:0_mzLogicScore:36; 392372_:5-Oxo-L-prolinamide_ppm:0_mzLogicScore:23; 221924_:5-Ethyl-2,4-imidazolidinedione_ppm:0_mzLogicScore:36; 254659_:Ethyl 3-nitriloalaninate_ppm:0_mzLogicScore:15; 118562_:pyroglutamine_ppm:0_mzLogicScore:27; 498745_:1H-Imidazole-4,5-diyldimethanol_ppm:0_mzLogicScore:14; 68995_:N-(2-Cyanoethyl)glycine_ppm:0_mzLogicScore:20; 88293_:6-Methyldihydro-2,4(1H,3H)-pyrimidinedione_ppm:0_mzLogicScore:36; 71670_:N-ACETYLIMIDAZOLIDINONE_ppm:0_mzLogicScore:32; 2767462_:5-Oxo-3-pyrrolidinecarboxamide_ppm:0_mzLogicScore:36; 6246_:DMH_ppm:0_mzLogicScore:36; 84456_:Dihydrothymine_ppm:0_mzLogicScore:41</t>
  </si>
  <si>
    <t>C5 H7 N O3_ppm:-2.28_Ifit:96MatchedIso.:2</t>
  </si>
  <si>
    <t>19343992_:3-Cyano-4-hydroxybutanoic acid_ppm:0_mzLogicScore:36; 15997844_:2,3-Dihydro-1,2-oxazol-5-ylacetic acid_ppm:0_mzLogicScore:29; 66000970_:3-Hydroxy-5-methylene-1,3-oxazinan-2-one_ppm:0_mzLogicScore:31; 67497021_:(2E)-2-Butenoyl carbamate_ppm:0_mzLogicScore:21; 67155286_:(2Z)-2-(Hydroxyimino)-3-oxopentanal_ppm:0_mzLogicScore:36; 67029578_:2-Nitro-3,4-dihydro-2H-pyran_ppm:0_mzLogicScore:29; 67163440_:Methyl (2Z)-4-amino-4-oxo-2-butenoate_ppm:0_mzLogicScore:21; 10544530_:4,4-Dimethyl-1,2-oxazolidine-3,5-dione_ppm:0_mzLogicScore:38; 13623194_:1-Acetoxy-2-azetidinone_ppm:0_mzLogicScore:26; 24774097_:citraconic amide_ppm:0_mzLogicScore:21; 10678490_:(2-Oxo-1-azetidinyl)acetic acid_ppm:0_mzLogicScore:38; 9106690_:Ethyl 2-nitrosoacrylate_ppm:0_mzLogicScore:24; 10140260_:(3R,5S)-1-pyrroline-3-hydroxy-5-carboxylic acid_ppm:0_mzLogicScore:45; 24197162_:(4R)-4-Amino-4,5-dihydro-2-furancarboxylic acid_ppm:0_mzLogicScore:24; 15482459_:N-Acetyl-2-oxopropanamide_ppm:0_mzLogicScore:31; 24194114_:(3S)-3-Methyl-2,5-morpholinedione_ppm:0_mzLogicScore:31; 24216633_:Methyl 4,5-dihydro-1,2-oxazole-3-carboxylate_ppm:0_mzLogicScore:36; 8074486_:4-Cyano-3-hydroxybutanoic acid_ppm:0_mzLogicScore:43; 473711_:Succinimide, N-methoxy-_ppm:0_mzLogicScore:29; 2872727_:1-Hydroxy-2,6-piperidinedione_ppm:0_mzLogicScore:40; 18532796_:3-Oxo-L-proline_ppm:0_mzLogicScore:50; 8411493_:(3R)-4-Cyano-3-hydroxybutanoic acid_ppm:0_mzLogicScore:43; 11632575_:(2E)-5-Amino-4-oxo-2-pentenoic acid_ppm:0_mzLogicScore:21; 553357_:4,4-Dimethyl-1,3-oxazolidine-2,5-dione_ppm:0_mzLogicScore:36; 21111873_:(3S)-3-Aminodihydro-2H-pyran-2,6(3H)-dione_ppm:0_mzLogicScore:45; 389257_:4-hydroxy-1-pyrroline-2-carboxylic acid_ppm:0_mzLogicScore:48; 370264_:4-Amino-2-methylene-4-oxobutanoic acid_ppm:0_mzLogicScore:36; 9193196_:Methyl (2S)-4-oxo-2-azetidinecarboxylate_ppm:0_mzLogicScore:38; 4911830_:Isonitrosoacetylacetone_ppm:0_mzLogicScore:29; 9674019_:Methyl 2-formamidoacrylate_ppm:0_mzLogicScore:24; 1030_:Pyrroline hydroxycarboxylic acid_ppm:0_mzLogicScore:45; 4519334_:(2E)-4-(Methylamino)-4-oxo-2-butenoic acid_ppm:0_mzLogicScore:21; 90657_:N-Acryloylglycine_ppm:0_mzLogicScore:29; 10735110_:2-Oxo-3-pyrrolidinecarboxylic acid_ppm:0_mzLogicScore:45; 366185_:4-Oxoproline_ppm:0_mzLogicScore:50; 4511007_:N-METHYLMALEAMIC ACID_ppm:0_mzLogicScore:21; 228926_:2-hydroxy-N-methylsuccinimide_ppm:0_mzLogicScore:33; 161591_:Dimethyloxazolidinedione_ppm:0_mzLogicScore:26; 469169_:MFCD00068820_ppm:0_mzLogicScore:26; 96760_:4-Oxo-L-proline_ppm:0_mzLogicScore:50; 8031176_:Pyrrolidonecarboxylic acid_ppm:0_mzLogicScore:33; 85983_:N-hydroxymethylsuccinimide_ppm:0_mzLogicScore:33; 4911572_:3-(Hydroxyimino)-2,4-pentanedione_ppm:0_mzLogicScore:29; 68762_:AI4450000_ppm:0_mzLogicScore:24; 10710032_:5-Oxo-3-pyrrolidinecarboxylic acid_ppm:0_mzLogicScore:45; 107117_:1524738_ppm:0_mzLogicScore:26; 71795_:N-Acetyldehydroalanine_ppm:0_mzLogicScore:29; 388752_:D-(+)-Pyroglutamic Acid_ppm:0_mzLogicScore:50; 485_:Pyroglutamic acid_ppm:0_mzLogicScore:50; 2972_:dimethadione_ppm:0_mzLogicScore:31; 7127_:L-Pyroglutamic acid_ppm:0_mzLogicScore:50</t>
  </si>
  <si>
    <t>C5 H7 N O3_ppm:-0.27_Ifit:45MatchedIso.:3</t>
  </si>
  <si>
    <t>4-Oxoproline_score:99.5</t>
  </si>
  <si>
    <t>19343992_:3-Cyano-4-hydroxybutanoic acid_ppm:0_mzLogicScore:26; 15997844_:2,3-Dihydro-1,2-oxazol-5-ylacetic acid_ppm:0_mzLogicScore:23; 66000970_:3-Hydroxy-5-methylene-1,3-oxazinan-2-one_ppm:0_mzLogicScore:22; 67497021_:(2E)-2-Butenoyl carbamate_ppm:0_mzLogicScore:18; 67155286_:(2Z)-2-(Hydroxyimino)-3-oxopentanal_ppm:0_mzLogicScore:23; 67029578_:2-Nitro-3,4-dihydro-2H-pyran_ppm:0_mzLogicScore:21; 67163440_:Methyl (2Z)-4-amino-4-oxo-2-butenoate_ppm:0_mzLogicScore:20; 10544530_:4,4-Dimethyl-1,2-oxazolidine-3,5-dione_ppm:0_mzLogicScore:19; 13623194_:1-Acetoxy-2-azetidinone_ppm:0_mzLogicScore:17; 24774097_:citraconic amide_ppm:0_mzLogicScore:20; 10678490_:(2-Oxo-1-azetidinyl)acetic acid_ppm:0_mzLogicScore:31; 9106690_:Ethyl 2-nitrosoacrylate_ppm:0_mzLogicScore:21; 10140260_:(3R,5S)-1-pyrroline-3-hydroxy-5-carboxylic acid_ppm:0_mzLogicScore:31; 24197162_:(4R)-4-Amino-4,5-dihydro-2-furancarboxylic acid_ppm:0_mzLogicScore:26; 15482459_:N-Acetyl-2-oxopropanamide_ppm:0_mzLogicScore:24; 24194114_:(3S)-3-Methyl-2,5-morpholinedione_ppm:0_mzLogicScore:34; 24216633_:Methyl 4,5-dihydro-1,2-oxazole-3-carboxylate_ppm:0_mzLogicScore:26; 8074486_:4-Cyano-3-hydroxybutanoic acid_ppm:0_mzLogicScore:26; 473711_:Succinimide, N-methoxy-_ppm:0_mzLogicScore:24; 2872727_:1-Hydroxy-2,6-piperidinedione_ppm:0_mzLogicScore:26; 18532796_:3-Oxo-L-proline_ppm:0_mzLogicScore:34; 8411493_:(3R)-4-Cyano-3-hydroxybutanoic acid_ppm:0_mzLogicScore:26; 11632575_:(2E)-5-Amino-4-oxo-2-pentenoic acid_ppm:0_mzLogicScore:20; 553357_:4,4-Dimethyl-1,3-oxazolidine-2,5-dione_ppm:0_mzLogicScore:32; 21111873_:(3S)-3-Aminodihydro-2H-pyran-2,6(3H)-dione_ppm:0_mzLogicScore:32; 389257_:4-hydroxy-1-pyrroline-2-carboxylic acid_ppm:0_mzLogicScore:28; 370264_:4-Amino-2-methylene-4-oxobutanoic acid_ppm:0_mzLogicScore:26; 9193196_:Methyl (2S)-4-oxo-2-azetidinecarboxylate_ppm:0_mzLogicScore:32; 4911830_:Isonitrosoacetylacetone_ppm:0_mzLogicScore:21; 9674019_:Methyl 2-formamidoacrylate_ppm:0_mzLogicScore:29; 1030_:Pyrroline hydroxycarboxylic acid_ppm:0_mzLogicScore:31; 4519334_:(2E)-4-(Methylamino)-4-oxo-2-butenoic acid_ppm:0_mzLogicScore:22; 90657_:N-Acryloylglycine_ppm:0_mzLogicScore:31; 10735110_:2-Oxo-3-pyrrolidinecarboxylic acid_ppm:0_mzLogicScore:28; 366185_:4-Oxoproline_ppm:0_mzLogicScore:34; 4511007_:N-METHYLMALEAMIC ACID_ppm:0_mzLogicScore:22; 228926_:2-hydroxy-N-methylsuccinimide_ppm:0_mzLogicScore:26; 161591_:Dimethyloxazolidinedione_ppm:0_mzLogicScore:22; 469169_:MFCD00068820_ppm:0_mzLogicScore:24; 96760_:4-Oxo-L-proline_ppm:0_mzLogicScore:34; 8031176_:Pyrrolidonecarboxylic acid_ppm:0_mzLogicScore:26; 85983_:N-hydroxymethylsuccinimide_ppm:0_mzLogicScore:26; 4911572_:3-(Hydroxyimino)-2,4-pentanedione_ppm:0_mzLogicScore:21; 68762_:AI4450000_ppm:0_mzLogicScore:21; 10710032_:5-Oxo-3-pyrrolidinecarboxylic acid_ppm:0_mzLogicScore:28; 107117_:1524738_ppm:0_mzLogicScore:17; 71795_:N-Acetyldehydroalanine_ppm:0_mzLogicScore:31; 388752_:D-(+)-Pyroglutamic Acid_ppm:0_mzLogicScore:38; 485_:Pyroglutamic acid_ppm:0_mzLogicScore:38; 2972_:dimethadione_ppm:0_mzLogicScore:22; 7127_:L-Pyroglutamic acid_ppm:0_mzLogicScore:38</t>
  </si>
  <si>
    <t>C6 H11 N O2_ppm:-2.23_Ifit:79MatchedIso.:3</t>
  </si>
  <si>
    <t>N,N-Diisopropylethylamine (DIPEA)_score:79.9</t>
  </si>
  <si>
    <t>10524756_:(4,4-Dimethyl-4,5-dihydro-1,3-oxazol-2-yl)methanol_ppm:0_mzLogicScore:17; 468708_:3,5-Dihydroxy-3-methylpentanenitrile_ppm:0_mzLogicScore:23; 10617929_:aminoethyl methacrylate_ppm:0_mzLogicScore:19; 465755_:2-Methyl-5-nitro-2-pentene_ppm:0_mzLogicScore:14; 13684518_:Ethyl (2Z)-2-amino-2-butenoate_ppm:0_mzLogicScore:14; 486063_:3-(1-Hydroxyethyl)-2-pyrrolidinone_ppm:0_mzLogicScore:25; 18503484_:3-Methyl-L-proline_ppm:0_mzLogicScore:29; 4952690_:(2Z)-2-Amino-4-methyl-2-pentenoic acid_ppm:0_mzLogicScore:14; 464950_:4-Ethoxy-3-hydroxybutanenitrile_ppm:0_mzLogicScore:19; 10750883_:N-(1-Hydroxypropyl)acrylamide_ppm:0_mzLogicScore:23; 15884234_:(2E)-N-(2-Hydroxyethyl)-2-butenamide_ppm:0_mzLogicScore:19; 10642204_:2-Hydroxycyclopentanecarboxamide_ppm:0_mzLogicScore:29; 19457305_:2-Oxo-N-propylpropanamide_ppm:0_mzLogicScore:28; 14249797_:1,1'-Iminodiacetone_ppm:0_mzLogicScore:28; 4447500_:(3Z)-3-Nitro-3-hexene_ppm:0_mzLogicScore:14; 5363006_:(2S,5S)-5-Methyl-2-pyrrolidiniumcarboxylate_ppm:0_mzLogicScore:29; 9248593_:Cyclo[(3R)-3-methyl-L-proline]_ppm:0_mzLogicScore:29; 479102_:N-Methyl-2-carbomethoxyazetidine_ppm:0_mzLogicScore:21; 14802471_:N-[(2E)-2-Buten-1-yl]glycine_ppm:0_mzLogicScore:19; 32841824_:3-Amino-3-methyl-4-pentenoic acid_ppm:0_mzLogicScore:23; 9703217_:3,7-Dioxa-9-azabicyclo[3.3.1]nonane_ppm:0_mzLogicScore:15; 21112750_:4-Methyl-L-proline_ppm:0_mzLogicScore:29; 26598319_:3-(2-Hydroxyethyl)-2-pyrrolidinone_ppm:0_mzLogicScore:29; 10263235_:(4R)-4-methyl-L-proline_ppm:0_mzLogicScore:29; 34066318_:3-(Aminomethyl)cyclobutanecarboxylic acid_ppm:0_mzLogicScore:33; 10150309_:N-(2-Methoxyethyl)acrylamide_ppm:0_mzLogicScore:19; 4945648_:(4E)-2-Amino-4-hexenoic acid_ppm:0_mzLogicScore:23; 492610_:6-Methoxy-2-piperidinone_ppm:0_mzLogicScore:25; 465704_:6-Nitro-1-hexene_ppm:0_mzLogicScore:23; 10610754_:3-Methylproline_ppm:0_mzLogicScore:29; 9117672_:(1S,2S)-1-Amino-2-ethylcyclopropanecarboxylic acid_ppm:0_mzLogicScore:29; 133272_:N-Cyclobutylglycine_ppm:0_mzLogicScore:21; 2284897_:2-(1-methylcyclopropyl)glycine_ppm:0_mzLogicScore:25; 8572304_:N-(3-Hydroxypropyl)acrylamide_ppm:0_mzLogicScore:28; 122261_:N-Propionylpropanamide_ppm:0_mzLogicScore:28; 361751_:5-Methylproline_ppm:0_mzLogicScore:29; 2006995_:5-Methyl-L-proline_ppm:0_mzLogicScore:29; 13467_:Methyl 3-(1-aziridinyl)propanoate_ppm:0_mzLogicScore:29; 21168535_:N-Cyclopropylalanine_ppm:0_mzLogicScore:21; 10466227_:Homoallylglycine_ppm:0_mzLogicScore:28; 389692_:4-acetamidobutanal_ppm:0_mzLogicScore:23; 199179_:4-Methylenenorvaline_ppm:0_mzLogicScore:28; 9541918_:(2S)-2-Amino-5-hexenoic acid_ppm:0_mzLogicScore:28; 5367669_:(2S)-2-Ammonio-4-methyl-4-pentenoate_ppm:0_mzLogicScore:28; 9205354_:2-Amino-2-methyl-4-pentenoic acid_ppm:0_mzLogicScore:28; 492518_:5-(Hydroxymethyl)-1-methyl-2-pyrrolidinone_ppm:0_mzLogicScore:29; 69634_:N-(Methoxymethyl)-2-methylacrylamide_ppm:0_mzLogicScore:19; 117751_:1-Amino-2-ethylcyclopropanecarboxylic acid_ppm:0_mzLogicScore:29; 8373199_:N-(2-Hydroxyethyl)-2-methylacrylamide_ppm:0_mzLogicScore:23; 122073_:MFCD00085557_ppm:0_mzLogicScore:14; 571054_:(+)-TACP_ppm:0_mzLogicScore:33; 8139688_:1-Piperidinecarboxylic acid_ppm:0_mzLogicScore:25; 4520255_:Methyl (2E)-3-(dimethylamino)acrylate_ppm:0_mzLogicScore:14; 10263236_:(4S)-4-Methyl-L-proline_ppm:0_mzLogicScore:29; 312597_:4-Methylproline_ppm:0_mzLogicScore:29; 88546_:2,4-DIMETHYL-4-HYDROXYMETHYL-2-OXAZOLINE_ppm:0_mzLogicScore:17; 86186_:2-Methylproline_ppm:0_mzLogicScore:33; 474493_:Cyclohexyl nitrite_ppm:0_mzLogicScore:21; 466780_:N-Methyl-3-hydroxymethylpyrrolidin-2-one_ppm:0_mzLogicScore:29; 553154_:Ethyl 3-aminocrotonate_ppm:0_mzLogicScore:14; 8758185_:(R)-(+)-alpha-Allylalanine_ppm:0_mzLogicScore:28; 4642918_:(1R,2R)-2-Aminocyclopentanecarboxylic acid_ppm:0_mzLogicScore:33; 110775_:(1R,3R)-3-Aminocyclopentanecarboxylic acid_ppm:0_mzLogicScore:33; 453010_:4-Isopropyl-1,3-oxazolidin-2-one_ppm:0_mzLogicScore:21; 452856_:3-Cyclopropylalanine_ppm:0_mzLogicScore:25; 68025_:2-Aminoethyl methacrylate_ppm:0_mzLogicScore:19; 10669262_:4-(Dimethylamino)but-2-enoic acid_ppm:0_mzLogicScore:14; 2006994_:(3S)-3-Methyl-L-proline_ppm:0_mzLogicScore:29; 2042269_:(+)-homoproline_ppm:0_mzLogicScore:33; 745881_:Methyl L-prolinate_ppm:0_mzLogicScore:29; 110335_:(+/-)-Homoproline_ppm:0_mzLogicScore:33; 2006872_:(S)-(-)-alpha-Allylalanine_ppm:0_mzLogicScore:28; 88396_:N-(3-Oxo-2-butanyl)acetamide_ppm:0_mzLogicScore:23; 85048_:2BQC0016L7_ppm:0_mzLogicScore:29; 541_:1-Methylproline_ppm:0_mzLogicScore:33; 3338394_:3-Pyrrolidinylacetic acid_ppm:0_mzLogicScore:33; 66041_:cis-2-Amino-cyclopentanecarboxylic acid_ppm:0_mzLogicScore:33; 363091_:3-Ammoniocyclopentanecarboxylate_ppm:0_mzLogicScore:33; 379990_:CISPENTACIN, (-)-_ppm:0_mzLogicScore:33; 5361732_:4350211_ppm:0_mzLogicScore:33; 556783_:(R)-(+)-4-Isopropyl-2-oxazolidinone_ppm:0_mzLogicScore:21; 76280_:4,4-Dimethoxybutanenitrile_ppm:0_mzLogicScore:19; 13647_:GV6600000_ppm:0_mzLogicScore:21; 14787_:QD7000000_ppm:0_mzLogicScore:17; 69427_:112181_ppm:0_mzLogicScore:21; 285635_:1-Methyl-3-pyrrolidinecarboxylic acid_ppm:0_mzLogicScore:33; 5029759_:2635N2PS4Q_ppm:0_mzLogicScore:37; 558617_:N-methylproline_ppm:0_mzLogicScore:33; 15446_:DMAA_ppm:0_mzLogicScore:23; 558862_:Ethyl (2Z)-3-amino-2-butenoate_ppm:0_mzLogicScore:14; 1406872_:R-nipecotic acid_ppm:0_mzLogicScore:37; 367087_:1-Pyrrolidinylacetic acid_ppm:0_mzLogicScore:21; 5496320_:(S)-4-Isopropyl-2-oxazolidinone_ppm:0_mzLogicScore:21; 643442_:D-Homoproline_ppm:0_mzLogicScore:25; 388365_:(S)-(-)-pipecolic acid_ppm:0_mzLogicScore:25; 3641_:Isonipecotic acid_ppm:0_mzLogicScore:25; 826_:Pipecolic acid_ppm:0_mzLogicScore:25; 2798_:Cycloleucine_ppm:0_mzLogicScore:29; 4342_:Nipecotic acid_ppm:0_mzLogicScore:37; 5463_:Vigabatrin_ppm:0_mzLogicScore:28</t>
  </si>
  <si>
    <t>Multiple peaks, one highest in E+, but still present in C and E-</t>
  </si>
  <si>
    <t>C H3 Cl O3 S</t>
  </si>
  <si>
    <t>C H3 Cl O3 S_ppm:-0.32_Ifit:77MatchedIso.:2</t>
  </si>
  <si>
    <t>163247_:Chloromethanesulfonic acid_ppm:0_mzLogicScore:NA; 63132_:methyl chlorosulphate_ppm:0_mzLogicScore:NA</t>
  </si>
  <si>
    <t>C5 H6 O4</t>
  </si>
  <si>
    <t>C5 H6 O4_ppm:-0.27_Ifit:93MatchedIso.:2</t>
  </si>
  <si>
    <t>67024241_:2-(Trioxidanylmethyl)furan_ppm:0_mzLogicScore:NA; 66425231_:1-(3-Dioxiranyl)-1,3-butanedione_ppm:0_mzLogicScore:NA; 67491760_:1,4-Dioxepane-5,7-dione_ppm:0_mzLogicScore:NA; 5323414_:(2R)-2-Methylsuccinate_ppm:0_mzLogicScore:NA; 60820624_:5-Hydroxy-2,3-dioxopentanal_ppm:0_mzLogicScore:NA; 5323412_:(S)-2-methylsuccinate_ppm:0_mzLogicScore:NA; 24192258_:2-Hydroxy-3,4-dioxopentanal_ppm:0_mzLogicScore:NA; 60823626_:Acetic 2-oxopropanoic anhydride_ppm:0_mzLogicScore:NA; 10289119_:Ethylidenemalonic acid_ppm:0_mzLogicScore:NA; 9248597_:5-Hydroxy-4-methoxy-2(5H)-furanone_ppm:0_mzLogicScore:NA; 4934501_:3,5-Dihydroxy-2,3-dihydro-4H-pyran-4-one_ppm:0_mzLogicScore:NA; 278838_:2-Oxotetrahydro-3-furancarboxylic acid_ppm:0_mzLogicScore:NA; 4521173_:(Z)-glutaconic acid_ppm:0_mzLogicScore:NA; 66998_:Glutaconic acid_ppm:0_mzLogicScore:NA; 508_:2,5-Dioxopentanoic acid_ppm:0_mzLogicScore:NA; 5323056_:Ethylmalonate_ppm:0_mzLogicScore:NA; 5320160_:Dimethylmalonate_ppm:0_mzLogicScore:NA; 851_:2-Methyl-2-butenedioic acid_ppm:0_mzLogicScore:NA; 3932305_:Methylsuccinate_ppm:0.001_mzLogicScore:NA; 20603_:Acetylpyruvic acid_ppm:0_mzLogicScore:NA; 106654_:4,5-dioxovaleric acid_ppm:0_mzLogicScore:NA; 4510649_:Monomethyl Maleate_ppm:0_mzLogicScore:NA; 120293_:1,2-Cyclopropanedicarboxylic acid_ppm:0_mzLogicScore:NA; 220352_:5-Oxotetrahydrofuran-2-carboxylic acid_ppm:0_mzLogicScore:NA; 94370_:1424499_ppm:0_mzLogicScore:NA; 4444138_:trans-Glutaconic acid_ppm:0_mzLogicScore:NA; 552241_:1424498_ppm:0_mzLogicScore:NA; 4520322_:Monomethyl fumarate_ppm:0_mzLogicScore:NA; 553689_:Citraconic acid_ppm:0_mzLogicScore:NA; 62239_:Cyclopropane-1,1-dicarboxylic acid_ppm:0_mzLogicScore:NA; 10289044_:Mesaconic acid_ppm:0_mzLogicScore:NA; 3618533_:glutarate dianion_ppm:0.001_mzLogicScore:NA; 789_:Itaconic acid_ppm:0_mzLogicScore:NA</t>
  </si>
  <si>
    <t>Highest in E-, maybe also in E+ and C</t>
  </si>
  <si>
    <t>C5 H6 O4_ppm:-0.03_Ifit:93MatchedIso.:2</t>
  </si>
  <si>
    <t>Microcystin LF_simScore:81.3; AB-FUBINACA metabolite 2B_simScore:83.7; N-Acetyl-1-aspartylglutamic acid_simScore:84.4; Microcystin LY_simScore:85.5; Microcystin RR_simScore:85.8; Nodularin_simScore:86.1; Microcystin-YR_simScore:86.7; Microcystin LA_simScore:87.3; 4-Oxoproline_score:99.5</t>
  </si>
  <si>
    <t>67024241_:2-(Trioxidanylmethyl)furan_ppm:0_mzLogicScore:15; 66425231_:1-(3-Dioxiranyl)-1,3-butanedione_ppm:0_mzLogicScore:21; 67491760_:1,4-Dioxepane-5,7-dione_ppm:0_mzLogicScore:18; 5323414_:(2R)-2-Methylsuccinate_ppm:0_mzLogicScore:22; 60820624_:5-Hydroxy-2,3-dioxopentanal_ppm:0_mzLogicScore:21; 5323412_:(S)-2-methylsuccinate_ppm:0_mzLogicScore:22; 24192258_:2-Hydroxy-3,4-dioxopentanal_ppm:0_mzLogicScore:19; 60823626_:Acetic 2-oxopropanoic anhydride_ppm:0_mzLogicScore:18; 10289119_:Ethylidenemalonic acid_ppm:0_mzLogicScore:19; 9248597_:5-Hydroxy-4-methoxy-2(5H)-furanone_ppm:0_mzLogicScore:16; 4934501_:3,5-Dihydroxy-2,3-dihydro-4H-pyran-4-one_ppm:0_mzLogicScore:19; 278838_:2-Oxotetrahydro-3-furancarboxylic acid_ppm:0_mzLogicScore:22; 4521173_:(Z)-glutaconic acid_ppm:0_mzLogicScore:24; 66998_:Glutaconic acid_ppm:0_mzLogicScore:24; 508_:2,5-Dioxopentanoic acid_ppm:0_mzLogicScore:25; 5323056_:Ethylmalonate_ppm:0_mzLogicScore:22; 5320160_:Dimethylmalonate_ppm:0_mzLogicScore:18; 851_:2-Methyl-2-butenedioic acid_ppm:0_mzLogicScore:19; 3932305_:Methylsuccinate_ppm:0.001_mzLogicScore:22; 20603_:Acetylpyruvic acid_ppm:0_mzLogicScore:24; 106654_:4,5-dioxovaleric acid_ppm:0_mzLogicScore:25; 4510649_:Monomethyl Maleate_ppm:0_mzLogicScore:16; 120293_:1,2-Cyclopropanedicarboxylic acid_ppm:0_mzLogicScore:27; 220352_:5-Oxotetrahydrofuran-2-carboxylic acid_ppm:0_mzLogicScore:27; 94370_:1424499_ppm:0_mzLogicScore:27; 4444138_:trans-Glutaconic acid_ppm:0_mzLogicScore:24; 552241_:1424498_ppm:0_mzLogicScore:27; 4520322_:Monomethyl fumarate_ppm:0_mzLogicScore:16; 553689_:Citraconic acid_ppm:0_mzLogicScore:19; 62239_:Cyclopropane-1,1-dicarboxylic acid_ppm:0_mzLogicScore:22; 10289044_:Mesaconic acid_ppm:0_mzLogicScore:19; 3618533_:glutarate dianion_ppm:0.001_mzLogicScore:27; 789_:Itaconic acid_ppm:0_mzLogicScore:22</t>
  </si>
  <si>
    <t>C5 H6 O4_ppm:0.02_Ifit:100MatchedIso.:1</t>
  </si>
  <si>
    <t>present in all comparably, very messy trace</t>
  </si>
  <si>
    <t>C6 H10 O3</t>
  </si>
  <si>
    <t>C6 H10 O3_ppm:-0.15_Ifit:78MatchedIso.:4</t>
  </si>
  <si>
    <t>472902_:3,8,9-Trioxabicyclo[4.2.1]nonane_ppm:0_mzLogicScore:11; 9128758_:4-Methyl-5-oxopentanoic acid_ppm:0_mzLogicScore:13; 233373_:2,6-Anhydro-1,5-dideoxyhex-5-enitol_ppm:0_mzLogicScore:13; 24785964_:2-Methylene-1,3,6-trioxocane_ppm:0_mzLogicScore:12; 465623_:6,8-Dioxabicyclo[3.2.1]octan-3-ol_ppm:0_mzLogicScore:12; 465670_:6,8-Dioxabicyclo[3.2.1]octan-4-ol_ppm:0_mzLogicScore:12; 4517445_:(E)-2-Ethoxyvinyl acetate_ppm:0_mzLogicScore:11; 2342322_:Acetic butanoic anhydride_ppm:0_mzLogicScore:12; 466085_:Methyl 2-(hydroxymethyl)cyclopropanecarboxylate_ppm:0_mzLogicScore:12; 4515304_:(2E)-4-Hydroxy-2-methyl-2-pentenoic acid_ppm:0_mzLogicScore:12; 7969538_:4,4-Dimethyl-1,3-dioxan-2-one_ppm:0_mzLogicScore:12; 15280396_:5-(Hydroxymethyl)-5-methyldihydro-2(3H)-furanone_ppm:0_mzLogicScore:12; 24535950_:Methyl 3-(2-oxiranyl)propanoate_ppm:0_mzLogicScore:12; 14381107_:2-Formylpentanoic acid_ppm:0_mzLogicScore:12; 486896_:6,8-Dioxabicyclo[3.2.1]octan-2-ol_ppm:0_mzLogicScore:12; 4520412_:Methyl (2E)-4-hydroxy-3-methyl-2-butenoate_ppm:0_mzLogicScore:13; 388982_:7-Hydroxy-2-oxepanone_ppm:0_mzLogicScore:12; 4519421_:5-hydroxy-2-hexenoic acid_ppm:0_mzLogicScore:13; 4483406_:(4S)-4-Hydroxy-4-methyltetrahydro-2H-pyran-2-one_ppm:0_mzLogicScore:13; 9063204_:Methyl 2-(methoxymethyl)acrylate_ppm:0_mzLogicScore:12; 8074487_:Ethyl 2-oxiranylacetate_ppm:0_mzLogicScore:12; 4576005_:Ethyl (2E)-3-hydroxy-2-methylacrylate_ppm:0_mzLogicScore:13; 10750907_:2-Methylenepentaneperoxoic acid_ppm:0_mzLogicScore:12; 9183113_:4-Oxobutyl acetate_ppm:0_mzLogicScore:13; 113723_:6-Methoxydihydro-2H-pyran-3(4H)-one_ppm:0_mzLogicScore:13; 3717725_:MFCD02684782_ppm:0_mzLogicScore:13; 19300_:2-ETHYLACETOACETIC ACID_ppm:0_mzLogicScore:12; 391345_:3-Hydroxy-2-oxepanone_ppm:0_mzLogicScore:12; 474551_:1,3-Dioxolane-4-methanol, 2-vinyl-_ppm:0_mzLogicScore:12; 389038_:4-Methyl-3-oxopentanoic acid_ppm:0_mzLogicScore:13; 91163_:5-(1-Hydroxyethyl)dihydro-2(3H)-furanone_ppm:0_mzLogicScore:12; 8074489_:hexahydrofuro(2,3-b)furan-3-ol_ppm:0_mzLogicScore:11; 210625_:4-Hydroxy-6-methyltetrahydro-2H-pyran-2-one_ppm:0_mzLogicScore:13; 316083_:5-Ethoxydihydro-2(3H)-furanone_ppm:0_mzLogicScore:12; 10738403_:2-hydroxy-3-methyl-pentane-1,5-dione_ppm:0_mzLogicScore:13; 10661967_:3-(1-Hydroxy-2-methyl-2-propanyl)-2-oxiranone_ppm:0_mzLogicScore:11; 4926660_:Methyl 3,3-dimethylglycidate_ppm:0_mzLogicScore:12; 389709_:2N24YSA6YZ_ppm:0_mzLogicScore:12; 8782136_:Ethyl (2E)-4-hydroxy-2-butenoate_ppm:0_mzLogicScore:13; 556714_:Methyl (2E)-4-methoxy-2-butenoate_ppm:0_mzLogicScore:12; 456901_:PROPYL PYRUVATE_ppm:0_mzLogicScore:13; 480360_:2-Hydroxycyclopentanecarboxylic acid_ppm:0_mzLogicScore:12; 9587283_:MFCD02262075_ppm:0_mzLogicScore:12; 85055_:PROPYLENE GLYCOL ACRYLATE_ppm:0_mzLogicScore:13; 8139691_:Isopropyl 2-oxopropanoate_ppm:0_mzLogicScore:13; 388729_:3-Oxohexanoic acid_ppm:0_mzLogicScore:13; 388419_:(3S)-3-Methyl-2-oxopentanoic acid_ppm:0_mzLogicScore:12; 167356_:3-Hydroxy-3-methyl-2,4-pentanedione_ppm:0_mzLogicScore:13; 8900710_:(2E)-4,4-Dimethoxy-2-butenal_ppm:0_mzLogicScore:13; 96420_:2HAV7G194P_ppm:0_mzLogicScore:13; 4256666_:MFCD00192302_ppm:0_mzLogicScore:13; 27667_:MFCD00022333_ppm:0_mzLogicScore:12; 467447_:MFCD01571828_ppm:0_mzLogicScore:13; 389748_:6-Oxohexanoic acid_ppm:0_mzLogicScore:13; 481794_:Methyl 5-oxopentanoate_ppm:0_mzLogicScore:13; 92726_:Tetrahydro-2-furanyl acetate_ppm:0_mzLogicScore:12; 63038_:MFCD00087527_ppm:0_mzLogicScore:12; 164251_:Methyloxovaleric acid_ppm:0_mzLogicScore:13; 30601_:3-Hydroxypropyl acrylate_ppm:0_mzLogicScore:13; 480402_:3-(Allyloxy)propanoic acid_ppm:0_mzLogicScore:13; 215728_:MFCD00143691_ppm:0_mzLogicScore:13; 14565_:2-Oxobutyl acetate_ppm:0_mzLogicScore:13; 140384_:2-ketocaproic acid_ppm:0_mzLogicScore:13; 8513_:MFCD00010130_ppm:0_mzLogicScore:13; 9074001_:Ethyl 2-methyl-3-oxopropanoate_ppm:0_mzLogicScore:13; 120735_:Allyl ethyl carbonate_ppm:0_mzLogicScore:12; 72720_:Butyl glyoxylate_ppm:0_mzLogicScore:13; 11338518_:Methyl 3-methyl-2-oxobutanoate_ppm:0_mzLogicScore:12; 121629_:Neopentylene Carbonate_ppm:0_mzLogicScore:11; 9280526_:(4S)-2,2-Dimethyl-1,3-dioxolane-4-carbaldehyde_ppm:0_mzLogicScore:12; 196420_:2-Methyl-4-oxopentanoic acid_ppm:0_mzLogicScore:12; 122689_:3-Oxobutyl acetate_ppm:0_mzLogicScore:13; 192416_:1-Methoxy-2,4-pentanedione_ppm:0_mzLogicScore:13; 454676_:3526_ppm:0_mzLogicScore:13; 643193_:(S)-(+)-Pantolactone_ppm:0_mzLogicScore:12; 99363_:2,2-Dimethyl-1,3-dioxolane-4-carbaldehyde_ppm:0_mzLogicScore:12; 148596_:Methyl tetrahydro-2-furoate_ppm:0_mzLogicScore:12; 17368_:KL6000000_ppm:0_mzLogicScore:12; 388488_:Pantolactone_ppm:0_mzLogicScore:12; 76830_:Ethyl 2-oxobutanoate_ppm:0_mzLogicScore:13; 55190_:2-Hydroxypropyl acrylate_ppm:0_mzLogicScore:13; 23212_:Ethyl 2-(hydroxymethyl)acrylate_ppm:0_mzLogicScore:13; 104705_:1-Hydroxycyclopentanecarboxylic acid_ppm:0_mzLogicScore:12; 199092_:2-(oxolan-2-yl)acetic acid_ppm:0_mzLogicScore:12; 227955_:NSC 89869_ppm:0_mzLogicScore:12; 12598_:Trimethylpyruvic acid_ppm:0_mzLogicScore:11; 29003_:Propionic anhydride_ppm:0_mzLogicScore:12; 62563_:1754008_ppm:0_mzLogicScore:13; 71307_:DMDF_ppm:0_mzLogicScore:11; 2014950_:2,2-Dimethyl-1,3-dioxan-5-one_ppm:0_mzLogicScore:12; 17383_:5-Oxohexanoic acid_ppm:0_mzLogicScore:13; 10605831_:1-Hydroxyethyl methacrylate_ppm:0_mzLogicScore:12; 46_:a-Oxo-b-methylvaleric acid_ppm:0_mzLogicScore:12; 108587_:Methyl 3-oxopentanoate_ppm:0_mzLogicScore:13; 964_:DL-Pantolactone_ppm:0_mzLogicScore:12; 15839_:Diglycidyl ether_ppm:0_mzLogicScore:11; 9999_:80960_ppm:0_mzLogicScore:13; 69_:Ketoleucine_ppm:0_mzLogicScore:12; 13865426_:Ethyl acetoacetate_ppm:0_mzLogicScore:13; 12791_:(Hydroxyethyl)methacrylate_ppm:0_mzLogicScore:13</t>
  </si>
  <si>
    <t>C6 H14 N2 O_ppm:-2.11_Ifit:94MatchedIso.:2</t>
  </si>
  <si>
    <t>19985727_:N-Nitrosomethylisoamylamine_ppm:0_mzLogicScore:28; 67024236_:6-Nitroso-1-hexanamine_ppm:0_mzLogicScore:28; 67025688_:(3R,4S)-3-(Aminomethyl)-4-piperidinol_ppm:0_mzLogicScore:33; 66737794_:N-Methyl-5-nitroso-1-pentanamine_ppm:0_mzLogicScore:29; 67171750_:1-[(2R)-2-Butanyl]-3-methylurea_ppm:0_mzLogicScore:27; 11196352_:1-(2-Morpholinyl)ethanamine_ppm:0_mzLogicScore:33; 67159282_:N-(2-Nitrosoethyl)-1-butanamine_ppm:0_mzLogicScore:30; 19973229_:Nitrosomethylneopentylamine_ppm:0_mzLogicScore:27; 9655281_:2-{[(E)-Ethylideneamino]oxy}-N,N-dimethylethanamine_ppm:0_mzLogicScore:23; 10724460_:N-AMINOETHYLMORPHOLINE_ppm:0_mzLogicScore:28; 32969930_:N-[2-(Vinyloxy)ethyl]-1,2-ethanediamine_ppm:0_mzLogicScore:25; 3822648_:3,5-Diaminocyclohexanol_ppm:0_mzLogicScore:33; 474238_:N-Isopropyl-N-nitroso-1-propanamine_ppm:0_mzLogicScore:26; 28422996_:2-(2-Methyl-1-imidazolidinyl)ethanol_ppm:0_mzLogicScore:29; 14169248_:N-Nitroso-3-hexanamine_ppm:0_mzLogicScore:29; 471715_:N-(3-Methylaminopropyl)-N-methylformamide_ppm:0_mzLogicScore:26; 11374179_:2,6-Diaminohexanal_ppm:0_mzLogicScore:34; 4401957_:4-Methoxy-N-methyl-3-pyrrolidinamine_ppm:0_mzLogicScore:33; 20087621_:2-Methyl-N-(nitrosomethyl)-1-butanamine_ppm:0_mzLogicScore:27; 10465978_:1,4,7-Oxadiazonane_ppm:0_mzLogicScore:25; 201584_:pentan-2-ylurea_ppm:0_mzLogicScore:30; 130170_:N,3-Dimethyl-N-nitroso-1-butanamine_ppm:0_mzLogicScore:28; 5472584_:N-Propyl-L-alaninamide_ppm:0_mzLogicScore:28; 2597862_:3-(Hydroxyimino)-N,2-dimethyl-2-butanamine_ppm:0_mzLogicScore:25; 109976_:1-[(Z)-Propyl-NNO-azoxy]propane_ppm:0_mzLogicScore:19; 24217650_:4-Ethyl-1-piperazinol_ppm:0_mzLogicScore:26; 19957085_:Nitrosomethyl-n-amylamine_ppm:0_mzLogicScore:29; 393257_:L-Norleucinamide_ppm:0_mzLogicScore:32; 10671405_:HYDROXYETHYLPIPERAZINE_ppm:0_mzLogicScore:26; 125244_:2-[(Z)-Isopropyl-NNO-azoxy]propane_ppm:0_mzLogicScore:17; 86973_:1-Butyl-3-methylurea_ppm:0_mzLogicScore:27; 24748760_:3-Methoxy-1-piperidinamine_ppm:0_mzLogicScore:33; 72275_:MFCD00021041_ppm:0_mzLogicScore:26; 372434_:N,N-Diethylglycinamide_ppm:0_mzLogicScore:27; 17784_:N-ETHYL-N-TERT-BUTYLNITROSAMINE_ppm:0_mzLogicScore:24; 394235_:L-Lysinal_ppm:0_mzLogicScore:34; 25070599_:2-Amino-N,N-dimethylbutanamide_ppm:0_mzLogicScore:29; 126743_:2-(Methoxymethyl)-1-pyrrolidinamine_ppm:0_mzLogicScore:36; 61115_:MFCD02093857_ppm:0_mzLogicScore:33; 19477_:EO5075000_ppm:0_mzLogicScore:29; 5604882_:H-D-LEU-NH2_ppm:0_mzLogicScore:33; 122606_:N~2~,N~2~-Diethylglycinamide_ppm:0_mzLogicScore:26; 102651_:Leucinamide_ppm:0_mzLogicScore:33; 11265_:N-Nitrosodiisopropylamine_ppm:0_mzLogicScore:24; 746414_:Isoleucinamide_ppm:0_mzLogicScore:30; 68073_:Hexanehydrazide_ppm:0_mzLogicScore:31; 5496223_:SAMP_ppm:0_mzLogicScore:36; 24041_:Methyl-N-amylnitrosamine_ppm:0_mzLogicScore:29; 7969540_:3-Methylisovalinamide_ppm:0_mzLogicScore:27; 109095_:MFCD10024834_ppm:0_mzLogicScore:30; 62841_:H-Leu-NH2_ppm:0_mzLogicScore:33; 361265_:QD7350000_ppm:0_mzLogicScore:29; 7394_:TL6825000_ppm:0_mzLogicScore:29; 11632_:JL9700000_ppm:0_mzLogicScore:26</t>
  </si>
  <si>
    <t>Highest in E+, looks weak but present in C and E-</t>
  </si>
  <si>
    <t>C5 H9 N O S</t>
  </si>
  <si>
    <t>C5 H9 N O S_ppm:-2.22_Ifit:89MatchedIso.:3</t>
  </si>
  <si>
    <t>2-[(3-Chlorobenzoyl)amino]-N-tetrahydrothiophen-3-ylbenzamide_simScore:61.5; Ethyl N-(1,4-thiazinan-4-ylcarbothioyl)carbamate_simScore:62.6; L-(-)-Methionine_simScore:68.3</t>
  </si>
  <si>
    <t>67032690_:1-Sulfanyl-2-piperidinone_ppm:0_mzLogicScore:NA; 67028129_:(1E)-N-Hydroxy-1-(2-methyl-2-thiiranyl)ethanimine_ppm:0_mzLogicScore:NA; 67028245_:(2E)-3-(Dimethylamino)-2-propenethioic O-acid_ppm:0_mzLogicScore:NA; 67027577_:(1E)-N-Hydroxy-1-(2-methyl-2-thiiranyl)ethanimine_ppm:0_mzLogicScore:NA; 67029972_:6-Hydroxy-2-piperidinethione_ppm:0_mzLogicScore:NA; 67024507_:(3aS,6aR)-Hexahydrothieno[3,4-d][1,3]oxazole_ppm:0_mzLogicScore:NA; 67497608_:Hexahydrothieno[3,4-d][1,3]oxazole_ppm:0_mzLogicScore:NA; 61036739_:3-Hydroxy-2-butanyl thiocyanate_ppm:0_mzLogicScore:NA; 61030730_:3-Hydroxybutyl thiocyanate_ppm:0_mzLogicScore:NA; 506733_:N,N-Dimethyl-3-oxopropanethioamide_ppm:0_mzLogicScore:NA; 4522202_:6-Methyl-1,3-oxazinane-2-thione_ppm:0_mzLogicScore:NA; 9194083_:4-Isothiocyanato-1-butanol_ppm:0_mzLogicScore:NA; 18779980_:(2S)-2-pyrrolidinecarbothioic acid_ppm:0_mzLogicScore:NA; 4522205_:4-Methyl-1,3-oxazinane-2-thione_ppm:0_mzLogicScore:NA; 9875766_:4-Morpholinecarbothialdehyde_ppm:0_mzLogicScore:NA; 4647349_:(3E)-Dihydro-2H-thiopyran-3(4H)-one oxime_ppm:0_mzLogicScore:NA; 21375566_:2-(1-hydroxyethyl)-4,5-dihydrothiazole_ppm:0_mzLogicScore:NA; 2285239_:1-Pyrrolidinecarbothioic S-acid_ppm:0_mzLogicScore:NA; 13964396_:4-Thiomorpholinecarbaldehyde_ppm:0_mzLogicScore:NA; 106498_:2-Pyrrolidinecarbothioic S-acid_ppm:0_mzLogicScore:NA; 465226_:2-Ethoxyethylisothiocyanate_ppm:0_mzLogicScore:NA; 2298955_:5,5'-dimethyl-2-thiooxazolidone_ppm:0_mzLogicScore:NA; 2285432_:2-Acetylthiazolidine_ppm:0_mzLogicScore:NA; 78752_:2-Hydroxy-4-(methylsulfanyl)butanenitrile_ppm:0_mzLogicScore:NA; 90876_:UNII:05BZ366F4D_ppm:0_mzLogicScore:NA; 207629_:Tetrahydrothiopyran-4-one oxime_ppm:0_mzLogicScore:NA; 123706_:1-Isothiocyanato-3-methoxypropane_ppm:0_mzLogicScore:NA; 252425_:1,4-Thiazepan-5-one_ppm:0_mzLogicScore:NA; 2059215_:4,4-DIMETHYLOXAZOLIDINE-2-THIONE_ppm:0_mzLogicScore:NA</t>
  </si>
  <si>
    <t>Only in E+ (E- peak looks like noise)</t>
  </si>
  <si>
    <t>3-Methoxy PCP_simScore:92.7; 3-(1-(Piperidin-1-yl)cyclohexyl)phenol_simScore:92.7; N-(3-Methyl-1-{[2-(2-thienylmethylene)hydrazino]carbonyl}butyl)-2-(3-thienyl)acetamide_simScore:92.8; Phencyclidine_simScore:92.9; AH 7959_simScore:93; Primaquine_simScore:94.7; L-Isoleucine_score:99.5; L-Norleucine_score:99.8; Isoleucine_score:99.8; Leucine_score:99.9</t>
  </si>
  <si>
    <t>C5 H9 N O3_ppm:-1.59_Ifit:86MatchedIso.:2</t>
  </si>
  <si>
    <t>4-Allyl-1,2-diphenyl-3,5-pyrazolidinedione_simScore:84.4; 1-(2-Chloro-6-fluorobenzyl)-1,2,3,4-tetrahydro-2λ6,1-benzothiazine-2,2,4-trione_simScore:84.4; N-Benzyl-5-methoxy-1H-indole-2-carboxamide_simScore:84.4; N-Cyclohexyl-2-(2-furylmethyl)-3-oxo-1-isoindolinecarboxamide_simScore:84.4; 3-(1,3-Benzodioxol-5-yl)-2-(benzoylamino)acrylic acid_simScore:84.4; DL-5-Methoxytryptophan_simScore:84.4; Phenylbutazone_simScore:84.4; 5-Methoxyindole_simScore:84.4; PD-0333941_simScore:84.4; 7-Nitro-N-phenethyl-1H-indole-2-carboxamide_simScore:84.7</t>
  </si>
  <si>
    <t>11526456_:4-amino-4-oxo-pentanoate_ppm:0_mzLogicScore:27; 67039241_:2-Methyl-3-buten-2-yl nitrate_ppm:0_mzLogicScore:19; 67038736_:(2E)-2-(Hydroxyimino)propyl acetate_ppm:0_mzLogicScore:16; 16188812_:4,4-Dimethoxy-4,5-dihydro-1,3-oxazole_ppm:0_mzLogicScore:18; 66738560_:4-Hydroxy-3-(hydroxymethyl)-2-butenamide_ppm:0_mzLogicScore:22; 66001276_:5-Hydroxy-4,5-dimethyl-1,2-oxazolidin-3-one_ppm:0_mzLogicScore:27; 66737650_:3-(Hydroxyamino)tetrahydro-2H-pyran-2-one_ppm:0_mzLogicScore:27; 67172360_:1,2-Oxazolidin-5-yl acetate_ppm:0_mzLogicScore:21; 67494709_:(3Z)-3-(Methoxyimino)butanoic acid_ppm:0_mzLogicScore:20; 10619682_:N-(2-Oxopropyl)glycine_ppm:0_mzLogicScore:36; 18929356_:(3S)-3-Hydroxyproline_ppm:0_mzLogicScore:36; 62179422_:6-(Hydroxymethyl)-1,3-oxazinan-2-one_ppm:0_mzLogicScore:32; 7877087_:Methyl (2E)-2-(methoxyimino)propanoate_ppm:0_mzLogicScore:16; 15155898_:5-Amino-3-oxopentanoic acid_ppm:0_mzLogicScore:30; 19951085_:KETOVALINE_ppm:0_mzLogicScore:30; 479846_:N-Hydroxy-2-carbomethoxyazetidine_ppm:0_mzLogicScore:29; 472260_:N-Methoxy-2-carbomethoxyaziridine_ppm:0_mzLogicScore:26; 28677790_:N-(2-Methoxyvinyl)glycine_ppm:0_mzLogicScore:31; 15327516_:3-Nitro-2-pentanone_ppm:0_mzLogicScore:27; 28577661_:1-Hydroxy-3-pyrrolidinecarboxylic acid_ppm:0_mzLogicScore:32; 21377408_:3,4-Dihydroxy-2-piperidinone_ppm:0_mzLogicScore:36; 465456_:Cyclopentyl nitrate_ppm:0_mzLogicScore:18; 8373211_:2-Hydroxyproline_ppm:0_mzLogicScore:36; 66424321_:N-Oxo-L-valine_ppm:0_mzLogicScore:30; 468079_:2-Nitroso-2-propanyl acetate_ppm:0_mzLogicScore:19; 25943482_:l-5-hydroxyproline_ppm:0_mzLogicScore:36; 15065074_:Acetamidomethyl acetate_ppm:0_mzLogicScore:29; 479910_:Methyl 5-isoxazolidinecarboxylate_ppm:0_mzLogicScore:24; 4476933_:4-Hydroxy-D-proline_ppm:0_mzLogicScore:36; 4911788_:Ethyl 2-(hydroxyimino)propanoate_ppm:0_mzLogicScore:16; 15327538_:2-Nitro-3-pentanone_ppm:0_mzLogicScore:27; 389003_:4-Oxo-D-norvaline_ppm:0_mzLogicScore:30; 21377060_:MFCD21848761_ppm:0_mzLogicScore:32; 3467080_:1-Amino-2-(hydroxymethyl)cyclopropanecarboxylic acid_ppm:0_mzLogicScore:27; 487066_:Methyl 3-hydroxy-1-azetidinecarboxylate_ppm:0_mzLogicScore:32; 3501102_:MFCD00128798_ppm:0_mzLogicScore:27; 167744_:l-Glutamic-gamma-semialdehyde_ppm:0_mzLogicScore:30; 388519_:2-Oxo-5-aminopentanoic acid_ppm:0_mzLogicScore:30; 4815428_:(3E)-2-Amino-4-methoxy-3-butenoic acid_ppm:0_mzLogicScore:26; 821_:5-Oxonorvaline_ppm:0_mzLogicScore:30; 114525_:L-Glutamate 1-semialdehyde_ppm:0_mzLogicScore:30; 165293_:3-Amino-4-oxopentanoic acid_ppm:0_mzLogicScore:27; 468879_:3537117_ppm:0_mzLogicScore:32; 16493_:MFCD00026813_ppm:0_mzLogicScore:29; 236516_:N-Hydroxyproline_ppm:0_mzLogicScore:36; 9312313_:cis-3-hydroxy-d-proline_ppm:0_mzLogicScore:36; 9150715_:N-Acetylsarcosine_ppm:0_mzLogicScore:39; 410_:Amino-levulinic acid_ppm:0_mzLogicScore:30; 486216_:3-Hydroxyproline_ppm:0_mzLogicScore:36; 451916_:Methyl N-acetylglycinate_ppm:0_mzLogicScore:36; 486348_:2-Formamidobutanoic acid_ppm:0_mzLogicScore:39; 18510086_:N-Hydroxy-L-proline_ppm:0_mzLogicScore:36; 722_:4-Amino-5-oxopentanoic acid_ppm:0_mzLogicScore:30; 116777_:N-Acetyl-D-alanine_ppm:0_mzLogicScore:39; 69079_:Ethyl N-formylglycinate_ppm:0_mzLogicScore:32; 69338_:3-(2-Hydroxyethyl)-2-oxazolidinone_ppm:0_mzLogicScore:32; 207943_:1758870_ppm:0_mzLogicScore:27; 389081_:(4S)-4-Hydroxy-D-proline_ppm:0_mzLogicScore:36; 147266_:glutaramic acid_ppm:0_mzLogicScore:30; 89122_:1759032_ppm:0_mzLogicScore:39; 473279_:3-Aminotetrahydro-3-furancarboxylic acid_ppm:0_mzLogicScore:24; 389475_:471959_ppm:0_mzLogicScore:36; 5447158_:4130229_ppm:0_mzLogicScore:36; 68881_:AC-BETA-ALA-OH_ppm:0_mzLogicScore:36; 2586900_:3-Morpholinecarboxylic acid_ppm:0_mzLogicScore:36; 79449_:Ac-Ala-OH_ppm:0_mzLogicScore:39; 389028_:81439_ppm:0_mzLogicScore:36; 7068_:N-Acetylalanine_ppm:0_mzLogicScore:39; 389029_:CHP_ppm:0_mzLogicScore:36; 802_:Hydroxyproline_ppm:0_mzLogicScore:36; 62461_:L-4-hydroxy-proline_ppm:0_mzLogicScore:36; 5605_:L-Hydroxyproline_ppm:0_mzLogicScore:36; 134_:Aminolevulinic acid_ppm:0_mzLogicScore:30; 132893_:3-Hydroxy-L-proline_ppm:0_mzLogicScore:36</t>
  </si>
  <si>
    <t>C5 H8 O2 S</t>
  </si>
  <si>
    <t>C5 H8 O2 S_ppm:-2.7_Ifit:71MatchedIso.:8</t>
  </si>
  <si>
    <t>Methionine_simScore:60.2; L-(-)-Methionine_simScore:68.3; tert-Butyl N-[1-(aminocarbonyl)-3-methylbutyl]carbamate_simScore:93.1; Clomipramine_simScore:93.1; Imipramine_simScore:93.1; Lidocaine_simScore:93.2; Primaquine_simScore:94.7; 12-Benzyl-3-isobutyl-6,9-diisopropyl-5,8-dimethyldodecahydro-1H,3H-pyrrolo[1,2-q][1,4,7,10,13,17]oxapentaazacyclononadecine-1,4,7,10,13,17(14H)-hexone_simScore:95.1; L-Isoleucine_score:99.5; L-Norleucine_score:99.8; Isoleucine_score:99.8; Leucine_score:99.9</t>
  </si>
  <si>
    <t>67033281_:(3xi)-4,5-Dideoxy-2-thiopentos-2-ulooxirose_ppm:0_mzLogicScore:21; 67037639_:(Vinylsulfanyl)methyl acetate_ppm:0_mzLogicScore:18; 66424884_:2-Formylbutanethioic O-acid_ppm:0_mzLogicScore:24; 557937_:(6R)-6-Methyl-1,4-oxathian-2-one_ppm:0_mzLogicScore:21; 67159483_:(3Z)-4-(Sulfanyloxy)-3-penten-2-one_ppm:0_mzLogicScore:24; 67034706_:5-Sulfanyltetrahydro-2H-pyran-2-one_ppm:0_mzLogicScore:32; 63001991_:3-(Vinylsulfonyl)-1-propene_ppm:0_mzLogicScore:24; 60678444_:2-Methyl-1,3-oxathiolane-2-carbaldehyde_ppm:0_mzLogicScore:16; 44267494_:3-Hydroxytetrahydro-4H-thiopyran-4-one_ppm:0_mzLogicScore:32; 465681_:6,8-Dioxa-3-thiabicyclo[3.2.1]octane_ppm:0_mzLogicScore:19; 472917_:4-Ethyl-5H-1,2-oxathiole 2-oxide_ppm:0_mzLogicScore:21; 24192373_:1-(1,3-Oxathiolan-2-yl)ethanone_ppm:0_mzLogicScore:21; 487184_:1,4-Oxathiepan-7-one_ppm:0_mzLogicScore:21; 487074_:6-Methyl-1,4-oxathian-2-one_ppm:0_mzLogicScore:21; 4520416_:Methyl (2E)-3-(methylsulfanyl)acrylate_ppm:0_mzLogicScore:24; 482649_:Ethyl propargyl sulfone_ppm:0_mzLogicScore:24; 487111_:3-Methyl-1,4-oxathian-2-one_ppm:0_mzLogicScore:21; 469071_:4-Oxopentanethioic S-acid_ppm:0_mzLogicScore:30; 260107_:3-Thietanyl acetate_ppm:0_mzLogicScore:16; 468876_:Acetyl 2-formylethyl sulfide_ppm:0_mzLogicScore:24; 4520415_:Methyl (2Z)-3-(methylsulfanyl)acrylate_ppm:0_mzLogicScore:24; 20957_:2-Methyl-2,5-dihydrothiophene 1,1-dioxide_ppm:0_mzLogicScore:21; 120439_:MFCD00154886_ppm:0_mzLogicScore:26; 473741_:4-Oxothiane 1-oxide_ppm:0_mzLogicScore:26; 391365_:THTC_ppm:0_mzLogicScore:26; 272441_:(Allylsulfanyl)acetic acid_ppm:0_mzLogicScore:24; 64103_:3-Methylsulfolene_ppm:0_mzLogicScore:26</t>
  </si>
  <si>
    <t>C5 H8 O4_ppm:-1.57_Ifit:85MatchedIso.:2</t>
  </si>
  <si>
    <t>67498581_:4,4-Dihydroxy-2,3-pentanedione_ppm:0_mzLogicScore:10; 67028211_:3-(2-Oxoethoxy)propanoic acid_ppm:0_mzLogicScore:8; 67030414_:3,3-Dihydroxytetrahydro-2H-pyran-2-one_ppm:0_mzLogicScore:10; 67030709_:Acetic (2R)-2-hydroxypropanoic anhydride_ppm:0_mzLogicScore:8; 60823083_:3,3-Dihydroxy-2,4-pentanedione_ppm:0_mzLogicScore:10; 33289523_:(3S,4R,5R)-3,4-Dihydroxy-5-methyldihydro-2(3H)-furanone (non-preferred name)_ppm:0_mzLogicScore:10; 62903456_:Acetic (2S)-2-hydroxypropanoic anhydride_ppm:0_mzLogicScore:8; 28533529_:(2R,4S)-2-methyl-2,4-dihydroxydihydrofuran-3-one_ppm:0_mzLogicScore:10; 477148_:3,4-Dihydroxy-5-methyldihydro-2(3H)-furanone_ppm:0_mzLogicScore:10; 8031179_:Acetic 2-hydroxypropanoic anhydride_ppm:0_mzLogicScore:8; 389208_:2-(Hydroxymethyl)-4-oxobutanoic acid_ppm:0_mzLogicScore:10; 28671960_:6-(Hydroxymethyl)-1,4-dioxan-2-one_ppm:0_mzLogicScore:8; 8416322_:1-Deoxy-beta-L-glycero-pento-2,3-diulo-2,5-furanose_ppm:0_mzLogicScore:10; 66000725_:4-Deoxy-alpha-D-threo-pent-4-enopyranose_ppm:0_mzLogicScore:15; 9172269_:(3S,4S)-3,4-Dihydroxy-3-methyldihydro-2(3H)-furanone_ppm:0_mzLogicScore:10; 28679126_:5-(Hydroxymethyl)-1,4-dioxan-2-one_ppm:0_mzLogicScore:8; 9643928_:3,4-Dihydroxy-3-methyldihydro-2(3H)-furanone_ppm:0_mzLogicScore:10; 3826058_:dihydro-4-hydroxy-5-hydroxymethyl-2(3H)-furanone_ppm:0_mzLogicScore:10; 8255976_:5-HYDROXYLAEVULINIC ACID_ppm:0_mzLogicScore:10; 3792683_:1,3-Dioxane-5-carboxylic acid_ppm:0_mzLogicScore:8; 468477_:Methyl acetoxyacetate_ppm:0_mzLogicScore:7; 389229_:3-Hydroxy-3-methyl-2-oxobutanoic acid_ppm:0_mzLogicScore:10; 244712_:4,5-Dihydroxy-2-oxopentanal_ppm:0_mzLogicScore:10; 121_:4-hydroxy-2-oxovaleric acid_ppm:0_mzLogicScore:10; 9346083_:(S)-4,5-dihydroxypentane-2,3-dione_ppm:0_mzLogicScore:10; 8278736_:2-hydroxy-4-oxo-pentanoic acid_ppm:0_mzLogicScore:10; 389710_:(2S)-2-Hydroxy-2-methyl-3-oxobutanoic acid_ppm:0_mzLogicScore:9; 126238_:1,2-Diformyloxypropane_ppm:0_mzLogicScore:8; 9301414_:(3R,4R)-3,4-Dihydroxy-3-methyldihydro-2(3H)-furanone_ppm:0_mzLogicScore:10; 21_:acetyllactic acid_ppm:0_mzLogicScore:9; 142116_:MFCD15144952_ppm:0_mzLogicScore:10; 71373_:1722938_ppm:0_mzLogicScore:8; 391652_:4,5-Dihydroxy-2,3-pentanedione_ppm:0_mzLogicScore:10; 5323413_:(S)-methylsuccinic acid_ppm:0_mzLogicScore:10; 21168840_:Methandiyldiacetat_ppm:0_mzLogicScore:7; 4400651_:1,4-Dioxane-2-carboxylic acid_ppm:0_mzLogicScore:8; 4885353_:(2S)-2-Acetoxypropanoic acid_ppm:0_mzLogicScore:8; 63783_:Monoethyl malonic acid_ppm:0_mzLogicScore:8; 11263_:Ethylmalonic acid_ppm:0_mzLogicScore:9; 11195_:774375_ppm:0_mzLogicScore:9; 69896_:Monomethyl succinate_ppm:0_mzLogicScore:9; 9922_:METHYLSUCCINIC ACID_ppm:0_mzLogicScore:10; 21106102_:Dimethyl malonate_ppm:0_mzLogicScore:8; 723_:Glutaric acid_ppm:0_mzLogicScore:10</t>
  </si>
  <si>
    <t>up in E+</t>
  </si>
  <si>
    <t>C6 H12 O3</t>
  </si>
  <si>
    <t>C6 H12 O3_ppm:-0.58_Ifit:91MatchedIso.:2</t>
  </si>
  <si>
    <t>4450177_:(2R,5S,6R)-6-Methyltetrahydro-2H-pyran-2,5-diol_ppm:0_mzLogicScore:29; 477139_:2,6-Anhydro-1,5-dideoxyhexitol_ppm:0_mzLogicScore:29; 252954_:1-Hydroperoxycyclohexanol_ppm:0_mzLogicScore:29; 11488259_:4-methyl-5-hydroxyvaleric acid_ppm:0_mzLogicScore:36; 461296_:3-Hydroxypropyl propionate_ppm:0_mzLogicScore:23; 479144_:1,2,4-Cyclohexanetriol_ppm:0_mzLogicScore:31; 480221_:9-crown-3_ppm:0_mzLogicScore:17; 557462_:Threo-3-Hydroxy-2-methylbutyric acid_ppm:0_mzLogicScore:32; 475248_:tert-Butyl methyl carbonate_ppm:0_mzLogicScore:23; 9825896_:(2S,3R)-3-Hydroxy-2-methylpentanoic acid_ppm:0_mzLogicScore:34; 9472965_:5-Hexene-1,2,3-triol_ppm:0_mzLogicScore:36; 167559_:Amicetose_ppm:0_mzLogicScore:36; 11551134_:2-(1,4-Dioxan-2-yl)ethanol_ppm:0_mzLogicScore:27; 4926512_:diethyl oxalpropionate_ppm:0_mzLogicScore:23; 469146_:(2,4-Dimethyl-1,3-dioxolan-2-yl)methanol_ppm:0_mzLogicScore:22; 212422_:4-Ethoxy-1-hydroxy-2-butanone_ppm:0_mzLogicScore:28; 475462_:(2-Ethyl-1,3-dioxolan-4-yl)methanol_ppm:0_mzLogicScore:22; 10820236_:Methyl 2-methoxy-2-methylpropanoate_ppm:0_mzLogicScore:25; 14703323_:4-(Hydroxymethyl)tetrahydro-2H-pyran-4-ol_ppm:0_mzLogicScore:27; 5474600_:(5R)-5-Hydroxyhexanoic acid_ppm:0_mzLogicScore:36; 211552_:1,1-Dimethoxy-2-butanone_ppm:0_mzLogicScore:27; 13440236_:Methyl 3-hydroxy-2-methylbutanoate_ppm:0_mzLogicScore:32; 16091139_:3,3-Dimethoxybutanal_ppm:0_mzLogicScore:32; 454101_:Methyl 2-hydroxy-2-methylbutanoate_ppm:0_mzLogicScore:31; 8972081_:(2R,3R)-2-Hydroxy-3-methylpentanoic acid_ppm:0_mzLogicScore:34; 9226855_:2,2-Bis(hydroxymethyl)butanal_ppm:0_mzLogicScore:28; 11521790_:4,5-Dihydroxyhexanal_ppm:0_mzLogicScore:36; 68519_:2-Methyl-1,3,6-trioxocane_ppm:0_mzLogicScore:17; 134834_:3-hydroxy-2,2-dimethylbutyric acid_ppm:0_mzLogicScore:32; 467594_:3-Methoxypropyl acetate_ppm:0_mzLogicScore:23; 4574361_:L-rhodinose_ppm:0_mzLogicScore:36; 234604_:1,4-Dimethoxy-2-butanone_ppm:0_mzLogicScore:31; 92768_:3-Hydroxybutyl acetate_ppm:0_mzLogicScore:28; 467319_:2-Butanone, 3,3-bis(hydroxymethyl)-_ppm:0_mzLogicScore:28; 96593_:2,6-Dimethyl-1,3-dioxan-4-ol_ppm:0_mzLogicScore:25; 231151_:Tetrahydrofuran-2,2-diyldimethanol_ppm:0_mzLogicScore:29; 10467155_:4-Ethoxybutanoic acid_ppm:0_mzLogicScore:28; 126459_:2,3-Butanediol monoacetate_ppm:0_mzLogicScore:31; 473247_:Methyl 2-hydroxypentanoate_ppm:0_mzLogicScore:36; 13323701_:2-Ethoxybutanoic acid_ppm:0_mzLogicScore:31; 70287_:2-Hydroxyethyl butyrate_ppm:0_mzLogicScore:28; 167895_:4-Hydroxyhexanoic acid_ppm:0_mzLogicScore:34; 8373213_:(3R)-3-Hydroxyhexanoic acid_ppm:0_mzLogicScore:34; 49843_:(3,4,4-Trimethyl-1,2-dioxetan-3-yl)methanol_ppm:0_mzLogicScore:25; 73414_:2-Hydroxyethyl 2-methylpropanoate_ppm:0_mzLogicScore:23; 19260345_:cis,cis-1,3,5-cyclohexanetriol_ppm:0_mzLogicScore:29; 2298443_:1-Methoxypropyl acetate_ppm:0_mzLogicScore:23; 96448_:Methyl 3-methoxy-2-methylpropanoate_ppm:0_mzLogicScore:26; 746411_:(2S,3S)-2-Hydroxy-3-methylpentanoic acid_ppm:0_mzLogicScore:34; 134822_:2-methyl-3-hydroxypentanoic acid_ppm:0_mzLogicScore:34; 143747_:4,5-Dihydroxy-2-hexanone_ppm:0_mzLogicScore:36; 455331_:Methyl 3-hydroxy-3-methylbutanoate_ppm:0_mzLogicScore:34; 88368_:1-Ethoxyethyl acetate_ppm:0_mzLogicScore:17; 469204_:Methyl 3-hydroxypentanoate_ppm:0_mzLogicScore:34; 472151_:Isopropyl methoxyacetate_ppm:0_mzLogicScore:23; 480697_:MFCD12964324_ppm:0_mzLogicScore:34; 193596_:1,2,3-CYCLOHEXANETRIOL_ppm:0_mzLogicScore:31; 4520400_:(1E)-1,3,3-Trimethoxy-1-propene_ppm:0_mzLogicScore:22; 10662143_:2-Propoxypropanoic acid_ppm:0_mzLogicScore:25; 468852_:2-(2-Methyl-1,3-dioxolan-2-yl)ethanol_ppm:0_mzLogicScore:25; 46336_:2-Methoxypropyl-1-acetate_ppm:0_mzLogicScore:25; 468769_:MFCD00059657_ppm:0_mzLogicScore:34; 55107_:(S)-Isopropyl lactate_ppm:0_mzLogicScore:25; 8096030_:1,2-Isopropylideneglycerin_ppm:0_mzLogicScore:32; 96480_:2-Hydroxy-3,3-dimethylbutanoic acid_ppm:0_mzLogicScore:32; 317608_:Ethyl 4-hydroxybutanoate_ppm:0_mzLogicScore:28; 144317_:MFCD14624640_ppm:0_mzLogicScore:34; 83790_:(+/-)-propyl lactate_ppm:0_mzLogicScore:25; 454780_:Ethyl 2-hydroxybutanoate_ppm:0_mzLogicScore:31; 54979_:tert-Butyl peroxyacetate_ppm:0_mzLogicScore:20; 200626_:1,3,5-Cyclohexanetriol_ppm:0_mzLogicScore:29; 69629_:MFCD00004183_ppm:0_mzLogicScore:31; 12992_:KM5495500_ppm:0_mzLogicScore:19; 73890_:1749477_ppm:0_mzLogicScore:25; 149280_:5-OH-caproic acid_ppm:0_mzLogicScore:36; 472266_:Methyl 4-methoxybutyrate_ppm:0_mzLogicScore:28; 133518_:3-Hydroxyhexanoic acid_ppm:0_mzLogicScore:34; 21159452_:2,5-Anhydro-3,4-dideoxyhexitol_ppm:0_mzLogicScore:29; 388986_:D-(-)-Leucic acid_ppm:0_mzLogicScore:36; 5323252_:2347951_ppm:0_mzLogicScore:32; 71283_:1701144_ppm:0_mzLogicScore:28; 90191_:Hydroxycaproic acid_ppm:0_mzLogicScore:36; 75520_:L-(+)-Leucic Acid_ppm:0_mzLogicScore:36; 6401_:OD5672000_ppm:0_mzLogicScore:25; 63148_:1749545_ppm:0_mzLogicScore:19; 75920_:Methyl 2,2-dimethyl-3-hydroxypropionate_ppm:0_mzLogicScore:26; 124253_:3,3-Dimethoxy-2-butanone_ppm:0_mzLogicScore:31; 389043_:Ethyl (R)-3-hydroxybutyrate_ppm:0_mzLogicScore:32; 71430_:5-Methylhexan-3-one_ppm:0_mzLogicScore:22; 643197_:(S)-(+)-Solketal_ppm:0_mzLogicScore:22; 643196_:(R)-(-)-Solketal_ppm:0_mzLogicScore:22; 13835_:6-Hydroxycaproic acid_ppm:0_mzLogicScore:36; 13839109_:2-Ethoxyethyl acetate_ppm:0_mzLogicScore:19; 7658_:PGMEA_ppm:0_mzLogicScore:25; 38273_:AF6672500_ppm:0_mzLogicScore:25; 198921_:EL7592500_ppm:0_mzLogicScore:28; 83753_:Leucic acid_ppm:0_mzLogicScore:36; 56334_:Ethyl 3-hydroxybutyrate_ppm:0_mzLogicScore:32; 7247_:Solketal_ppm:0_mzLogicScore:22; 21106173_:Paraldehyde_ppm:0_mzLogicScore:15</t>
  </si>
  <si>
    <t>C6 H14 O3</t>
  </si>
  <si>
    <t>C6 H14 O3_ppm:-2.8_Ifit:74MatchedIso.:3</t>
  </si>
  <si>
    <t>N,N'-Diphenylthiourea_simScore:64.3; 3-[(2-{[(3,5-Dichloro-2-hydroxyphenyl)methylene]amino}phenyl)sulfanyl]propanenitrile_simScore:70.9; 2-Phenyl-3,4-dihydro-2H-1,4-benzothiazin-3-one_simScore:72.1; Benzothiazole_simScore:72.1; N2-Phenyl-3-methylbenzo[b]thiophene-2-carbothioamide_simScore:72.6; 5-({[4-(2-Thienyl)-2-pyrimidinyl]sulfanyl}methyl)-2,1,3-benzoxadiazole_simScore:72.7; TCMTB_simScore:73; N'-(2H-1,4-Benzothiazin-3-yl)-4-fluorobenzohydrazide_simScore:73.3</t>
  </si>
  <si>
    <t>67033161_:1-[(2-Methyl-2-propanyl)oxy]-1,1-ethanediol_ppm:0_mzLogicScore:9; 10609106_:2,2-Dimethyl-4-hydroxymethyldioxolane_ppm:0_mzLogicScore:9; 26326907_:(2R,3S,4R)-2,3,4-Hexanetriol_ppm:0_mzLogicScore:11; 34980661_:(2S,3S,4R)-2,3,4-Hexanetriol_ppm:0_mzLogicScore:11; 14401982_:3,4-Dimethoxy-1-butanol_ppm:0_mzLogicScore:9; 10722749_:1,3,4-Hexanetriol_ppm:0_mzLogicScore:11; 11351812_:2-(1-Ethoxyethoxy)ethanol_ppm:0_mzLogicScore:7; 10752132_:1-(2-Ethoxyethoxy)ethanol_ppm:0_mzLogicScore:7; 10303093_:2,3-Dimethyl-1,2,3-butanetriol_ppm:0_mzLogicScore:9; 8758207_:(2R,3R,4R)-2,3,4-Hexanetriol_ppm:0_mzLogicScore:11; 4937792_:3,5,7-Trioxanonane_ppm:0_mzLogicScore:7; 29333618_:1-Ethoxy-1,2-dimethoxyethane_ppm:0_mzLogicScore:7; 5324224_:(2S)-2-[(2S)-2-Hydroxypropoxy]-1-propanol_ppm:0_mzLogicScore:9; 26556142_:3-(Methoxymethoxy)-1-butanol_ppm:0_mzLogicScore:9; 8009692_:1,2,5-HEXANETRIOL, (R,R)-(+/-)-_ppm:0_mzLogicScore:11; 8139698_:1,2,4-Hexanetriol_ppm:0_mzLogicScore:11; 147264_:1,1,1-Hexanetriol_ppm:0_mzLogicScore:11; 5323235_:(2R,3S)-1,2,3-Hexanetriol_ppm:0_mzLogicScore:11; 99610_:1,3,5-Hexanetriol_ppm:0_mzLogicScore:11; 28056_:1,2,3-Trimethoxypropane_ppm:0_mzLogicScore:8; 5020642_:Oxybispropanol_ppm:0_mzLogicScore:9; 10605984_:2-(Hydroxymethyl)-1,5-pentanediol_ppm:0_mzLogicScore:9; 2006570_:1736286_ppm:0_mzLogicScore:11; 83717_:2,2'-oxydipropanol_ppm:0_mzLogicScore:8; 22641_:1900970_ppm:0_mzLogicScore:9; 89461_:TZ1115000_ppm:0_mzLogicScore:9; 76090_:1,1,3-TRIMETHOXYPROPANE_ppm:0_mzLogicScore:9; 30445_:3,3'-Oxydipropan-1-ol_ppm:0_mzLogicScore:9; 124504_:1736043_ppm:0_mzLogicScore:9; 7796_:MFCD00004538_ppm:0_mzLogicScore:9; 7535_:MO4650000_ppm:0_mzLogicScore:11; 30467_:2-(2-Hydroxypropoxy)-1-propanol_ppm:0_mzLogicScore:9; 6264_:Trimethylolpropane_ppm:0_mzLogicScore:9; 13839575_:diglyme_ppm:0_mzLogicScore:7; 13839107_:2-(2-Ethoxyethoxy)ethanol_ppm:0_mzLogicScore:7</t>
  </si>
  <si>
    <t>C4 H8 O5</t>
  </si>
  <si>
    <t>C4 H8 O5_ppm:-1.94_Ifit:74MatchedIso.:2</t>
  </si>
  <si>
    <t>Tenofovir_simScore:66.3; 2-[2-(1,3-Benzodioxol-5-ylmethylene)hydrazino]-N-(3,4-dimethylphenyl)-2-oxoacetamide_simScore:73.4; trans-Zeatin_simScore:84.6; Adenosine_score:97.8</t>
  </si>
  <si>
    <t>10466326_:2,3-Dihydroxy-2-(hydroxymethyl)propanoic acid_ppm:0_mzLogicScore:26; 2061231_:D-erythronic acid_ppm:0_mzLogicScore:34; 4573940_:L-threonic acid_ppm:0_mzLogicScore:34; 133224_:threonic acid_ppm:0_mzLogicScore:34; 388628_:THREONIC ACID, L-_ppm:0_mzLogicScore:34</t>
  </si>
  <si>
    <t>Highest in E+, but only moderately so</t>
  </si>
  <si>
    <t>C5 H12 S2_ppm:0.9_Ifit:90MatchedIso.:2; C5 H4 N4 O_ppm:-2.55_Ifit:90MatchedIso.:2</t>
  </si>
  <si>
    <t>Cordycepin_simScore:70.4; Deoxyadenosine diphosphate (dADP)_simScore:73.5; S-Adenosylmethionine_simScore:79.4; trans-Zeatin_simScore:84.6; Adenosine triphosphate (ATP)_simScore:84.8; 2'-Deoxyadenosine_simScore:85.2; Deoxyadenosine 5'-triphosphate (dATP)_simScore:85.3; Cyclic ADP-ribose_simScore:85.3; Nicotinamide adenine dinucleotide phosphate (NADP+)_simScore:85.3; 2'-O-Methyladenosine_simScore:85.4; Sinefungin_simScore:85.4; Decanoyl-coenzyme A_simScore:85.5; Adenine_score:98.9</t>
  </si>
  <si>
    <t>19292811_:2,4-Pentanedithiol_ppm:0_mzLogicScore:8; 67175942_:[1,2,4]Triazolo[1,5-a]pyrimidin-1-ium-6-olate_ppm:0_mzLogicScore:19; 67172011_:[1,2,4]Triazolo[4,3-a]pyrimidin-5(3H)-one_ppm:0_mzLogicScore:20; 67498029_:1H-[1,2,3]Triazolo[4,5-b]pyridine 2-oxide_ppm:0_mzLogicScore:23; 67164957_:4-Amino-2-oxo-1(2H)-pyrimidinecarbonitrile_ppm:0_mzLogicScore:17; 67028797_:(1,3,5-Triazin-2-yloxy)acetonitrile_ppm:0_mzLogicScore:19; 67033459_:2H-[1,2,3]Triazolo[4,5-b]pyridine 1-oxide_ppm:0_mzLogicScore:14; 67161235_:Imidazo[5,1-c][1,2,4]triazin-4(1H)-one_ppm:0_mzLogicScore:21; 67034752_:2H-Pyrimido[4,5-e][1,2,3]oxadiazine_ppm:0_mzLogicScore:24; 67170821_:1H-[1,2,3]Triazolo[1,5-a]pyrazin-8-ium-3-olate_ppm:0_mzLogicScore:15; 67171123_:Pyrazolo[5,1-c][1,2,4]triazin-4(3H)-one_ppm:0_mzLogicScore:15; 461066_:1-Propanethiol, 2-methyl-1-(methylthio)_ppm:0_mzLogicScore:5; 29321147_:1,4-Dihydro-5H-[1,2,3]triazolo[4,5-b]pyridin-5-one_ppm:0_mzLogicScore:25; 29330865_:5,6-Dihydro-4H-pyrazolo[3,4-d]pyrimidin-4-one_ppm:0_mzLogicScore:18; 32973705_:[1,2,4]Triazolo[4,3-a]pyrimidin-5(8H)-one_ppm:0_mzLogicScore:18; 458037_:2,4-dithiaheptane_ppm:0_mzLogicScore:5; 458109_:3-methyl-2,4-dithiahexane_ppm:0_mzLogicScore:2; 13588533_:pentanedithiol_ppm:0_mzLogicScore:8; 458065_:2-methyl-3,5-dithiahexane_ppm:0_mzLogicScore:5; 458046_:2,5-dithiaheptane_ppm:0_mzLogicScore:2; 9301266_:1,3-Pentanedithiol_ppm:0_mzLogicScore:8; 13627664_:Pentyl hydrodisulfide_ppm:0_mzLogicScore:8; 458106_:3-ethyl-2,4-dithiapentane_ppm:0_mzLogicScore:5; 178982_:3H-Purin-3-ol_ppm:0_mzLogicScore:22; 458142_:2-(Isopropylsulfanyl)ethanethiol_ppm:0_mzLogicScore:5; 9854552_:1H-[1,2,3]Triazolo[4,5-b]pyridin-1-ol_ppm:0_mzLogicScore:23; 14788145_:(4-Oxo-1,4-dihydro-2-pyrimidinyl)cyanamide_ppm:0_mzLogicScore:25; 458120_:2-(Propylsulfanyl)ethanethiol_ppm:0_mzLogicScore:5; 9541934_:1H-Purin-1-ol_ppm:0_mzLogicScore:21; 455575_:Methyl i-butyl disulfide_ppm:0_mzLogicScore:5; 250883_:1,2-Dihydro-4H-[1,2,3]triazolo[4,5-c]pyridin-4-one_ppm:0_mzLogicScore:14; 19996781_:3H-Purine 1-oxide_ppm:0_mzLogicScore:37; 23978886_:Pyrrolo[2,1-d][1,2,3,5]tetrazin-4(1H)-one_ppm:0_mzLogicScore:13; 458161_:4-(Methylsulfanyl)-1-butanethiol_ppm:0_mzLogicScore:6; 458089_:2,2-Bis(methylsulfanyl)propane_ppm:0_mzLogicScore:5; 19996782_:Purine 3-oxide_ppm:0_mzLogicScore:37; 198011_:5,6-Dihydro-4H-imidazo[4,5-d]pyridazin-4-one_ppm:0_mzLogicScore:16; 455576_:2-(Methyldisulfanyl)butane_ppm:0_mzLogicScore:6; 125235_:Methyl tert-butyl disulfide_ppm:0_mzLogicScore:5; 455294_:butyl methyl disulfide_ppm:0_mzLogicScore:6; 454881_:2-Methyl-3,4-dithiahexane_ppm:0_mzLogicScore:5; 287953_:[1,2,4]Triazolo[4,3-a]pyrazin-8(7H)-one_ppm:0_mzLogicScore:16; 458146_:3-(Ethylsulfanyl)-1-propanethiol_ppm:0_mzLogicScore:5; 317343_:[1,2,4]Triazolo[4,3-c]pyrimidin-5(1H)-one_ppm:0_mzLogicScore:18; 509182_:[1,2,4]Triazolo[1,5-a]pyrimidin-7(1H)-one_ppm:0_mzLogicScore:20; 15166525_:[1,2,4]Triazolo[4,3-a]pyrimidin-3(2H)-one_ppm:0_mzLogicScore:17; 230248_:[1,3]Oxazolo[5,4-d]pyrimidin-7-amine_ppm:0_mzLogicScore:33; 509143_:[1,2,4]Triazolo[1,5-a]pyrimidin-5(1H)-one_ppm:0_mzLogicScore:19; 70485_:3,5-Dithiaheptane_ppm:0_mzLogicScore:2; 14697292_:[1,2,4]Triazolo[1,5-c]pyrimidin-5-ol_ppm:0_mzLogicScore:20; 509181_:Pyrazolo[1,5-d][1,2,4]triazin-4(5H)-one_ppm:0_mzLogicScore:16; 124511_:1,3-Bis(methylsulfanyl)propane_ppm:0_mzLogicScore:5; 32539_:ETHYL PROPYL DISULFIDE_ppm:0_mzLogicScore:5; 509180_:[1,2,4]Triazolo[4,3-b]pyridazin-6(5H)-one_ppm:0_mzLogicScore:18; 1239710_:5-(2-Furyl)-2H-tetrazole_ppm:0_mzLogicScore:14; 10511521_:Pyrazolo[1,5-a][1,3,5]triazin-4(1H)-one_ppm:0_mzLogicScore:20; 200069_:7H-Purin-8-ol_ppm:0_mzLogicScore:34; 238248_:4-cyanoimidazole-5-carboxamide_ppm:0_mzLogicScore:19; 63421_:1,5-Pentanedithiol_ppm:0_mzLogicScore:8; 67861_:Purinol_ppm:0_mzLogicScore:21; 75607_:2H-pyrazolo[4,3-d]pyrimidin-7-ol_ppm:0_mzLogicScore:28; 158005_:1-Hydroxy-7-azabenzotriazole_ppm:0_mzLogicScore:23; 2010_:Allopurinol_ppm:0_mzLogicScore:18; 768_:Hypoxanthin_ppm:0_mzLogicScore:34</t>
  </si>
  <si>
    <t>C8 H8 O2</t>
  </si>
  <si>
    <t>C8 H8 O2_ppm:-2.01_Ifit:84MatchedIso.:2</t>
  </si>
  <si>
    <t>Deoxyadenosine diphosphate (dADP)_simScore:73.5; 5'-S-Methyl-5'-thioadenosine_simScore:74; Zeatin-7-N-glucoside_simScore:78.3; Adenosine 5'-monophosphate_simScore:84.3; trans-Zeatin_simScore:84.6; Adenosine triphosphate (ATP)_simScore:84.8; 2'-Deoxyadenosine_simScore:85.2; Deoxyadenosine 5'-triphosphate (dATP)_simScore:85.3; Cyclic ADP-ribose_simScore:85.3; Nicotinamide adenine dinucleotide phosphate (NADP+)_simScore:85.3; 2'-O-Methyladenosine_simScore:85.4; Adenosine diphosphate (ADP)_simScore:85.4; Sinefungin_simScore:85.4; Decanoyl-coenzyme A_simScore:85.5; Adenosine_score:97.8; Adenine_score:98.9</t>
  </si>
  <si>
    <t>67033074_:Methyl 4,6-heptadiynoate_ppm:0_mzLogicScore:12; 67036855_:Bicyclo[4.1.0]hepta-2,4-diene-1-carboxylic acid_ppm:0_mzLogicScore:13; 15438716_:3-Methyl-3H-1,2-benzodioxole_ppm:0_mzLogicScore:15; 67170754_:4H,5H-Pyrano[4,3-b]pyran_ppm:0_mzLogicScore:16; 67493970_:Bicyclo[2.2.2]oct-4-ene-2,3-dione_ppm:0_mzLogicScore:14; 67177315_:3,10-Dioxatricyclo[5.2.1.0~1,5~]deca-5,8-diene_ppm:0_mzLogicScore:18; 67157697_:3-(1-Propyn-1-yloxy)-2-cyclopenten-1-one_ppm:0_mzLogicScore:14; 29325674_:3a,4-Dihydro-1-benzofuran-2(3H)-one_ppm:0_mzLogicScore:14; 67158776_:3a,4-Dihydro-2-benzofuran-1(3H)-one_ppm:0_mzLogicScore:15; 60681675_:3-Acetylbicyclo[3.1.0]hex-3-en-2-one_ppm:0_mzLogicScore:14; 65323248_:(2Z,4Z,6Z,8Z)-2-Oxoninol_ppm:0_mzLogicScore:11; 10234751_:6,7-Dihydro-2-benzofuran-1(3H)-one_ppm:0_mzLogicScore:15; 30777497_:(2Z)-3-(3-Furyl)-2-methylacrylaldehyde_ppm:0_mzLogicScore:13; 24775491_:Dihydroisobenzofuran-4-ol_ppm:0_mzLogicScore:15; 483022_:2,7-Dioxatricyclo[4.4.0.0~3,8~]deca-4,9-diene_ppm:0_mzLogicScore:16; 497360_:9-Oxabicyclo[3.3.1]nona-3,6-dien-2-one_ppm:0_mzLogicScore:15; 8009694_:2-(prop-2-ynoxymethyl)furan_ppm:0_mzLogicScore:16; 9150741_:1,3,5-Cycloheptatriene-1-carboxylic acid_ppm:0_mzLogicScore:14; 14559263_:2-Hydroxy-5-methyl-2,4,6-cycloheptatrien-1-one_ppm:0_mzLogicScore:14; 9215927_:(2E,4E,6E)-2,4,6-Octatrienedial_ppm:0_mzLogicScore:10; 464851_:MFCD09866258_ppm:0_mzLogicScore:16; 12950596_:5-Cyclopropyl-2-furaldehyde_ppm:0_mzLogicScore:15; 9484508_:(3E)-4-(3-Furyl)-3-buten-2-one_ppm:0_mzLogicScore:12; 214195_:4-Methoxytropone_ppm:0_mzLogicScore:14; 10750870_:2-Vinyl-1,4-benzenediol_ppm:0_mzLogicScore:14; 10305811_:2,4,6-Cycloheptatriene-1-carboxylic acid_ppm:0_mzLogicScore:11; 9322855_:1,3-Dihydro-2-benzofuran-5-ol_ppm:0_mzLogicScore:15; 477562_:MFCD11502531_ppm:0_mzLogicScore:13; 1266398_:MFCD00063674_ppm:0_mzLogicScore:14; 67202_:p-Cresyl formate_ppm:0_mzLogicScore:13; 148290_:Hydroxy(phenyl)acetaldehyde_ppm:0_mzLogicScore:15; 13623715_:2,3-Dihydro-1-benzofuran-7-ol_ppm:0_mzLogicScore:18; 184631_:4-(2-Furyl)-3-buten-2-one_ppm:0_mzLogicScore:14; 390001_:3-Vinylcatechol_ppm:0_mzLogicScore:14; 10609769_:3,4-Dihydro-1,2-benzodioxine_ppm:0_mzLogicScore:15; 160601_:2-(Hydroxymethyl)benzaldehyde_ppm:0_mzLogicScore:13; 509283_:2,3-Dihydro-benzofuran-3-ol_ppm:0_mzLogicScore:18; 70859_:2-Ethyl-1,4-benzoquinone_ppm:0_mzLogicScore:14; 15686_:2-Methoxy-2,4,6-cycloheptatrien-1-one_ppm:0_mzLogicScore:13; 9106716_:1,3-Dihydro-2-benzofuran-1-ol_ppm:0_mzLogicScore:14; 10944_:2-Hydroxy-4-methylcyclohepta-2,4,6-trien-1-one_ppm:0_mzLogicScore:14; 509266_:5-Hydroxy-2-methylbenzaldehyde_ppm:0_mzLogicScore:14; 4844882_:2-Methyl-3-furylacrolein_ppm:0_mzLogicScore:14; 141355_:(2-Hydroxyphenyl)acetaldehyde_ppm:0_mzLogicScore:14; 60814_:1,3-Benzodioxan_ppm:0_mzLogicScore:15; 13481664_:3-Hydroxy-5-methylbenzaldehyde_ppm:0_mzLogicScore:14; 9609842_:3-(5-METHYL-2-FURYL)PROP-2-ENAL_ppm:0_mzLogicScore:14; 508650_:3-Hydroxy-4-methylbenzaldehyde_ppm:0_mzLogicScore:14; 133430_:3,4-dihydroxystyrene_ppm:0_mzLogicScore:14; 67586_:AB2990000_ppm:0_mzLogicScore:15; 509267_:3-Hydroxy-2-methylbenzaldehyde_ppm:0_mzLogicScore:14; 508642_:2-Hydroxy-6-methylbenzaldehyde_ppm:0_mzLogicScore:14; 10574237_:6-Hydroxycoumaran_ppm:0_mzLogicScore:17; 9301431_:2,3-Dihydro-benzofuran-5-ol_ppm:0_mzLogicScore:17; 73594_:3,4-Methylenedioxytoluene_ppm:0_mzLogicScore:14; 483654_:4-Hydroxymethylbenzaldehyde_ppm:0_mzLogicScore:13; 10238_:2,3-Dimethyl-1,4-benzoquinone_ppm:0_mzLogicScore:13; 389113_:p-Hydroxyphenylacetaldehyde_ppm:0_mzLogicScore:13; 8394_:2041348_ppm:0_mzLogicScore:13; 456019_:2,3-Cresotaldehyde_ppm:0_mzLogicScore:14; 403212_:4-Hydroxy-o-tolualdehyde_ppm:0_mzLogicScore:14; 61542_:2,6-DIMETHYLBENZOQUINONE_ppm:0_mzLogicScore:14; 643086_:Furfuryl acetone_ppm:0_mzLogicScore:14; 55144_:3697_ppm:0_mzLogicScore:14; 123379_:4-Hydroxy-3-methylbenzaldehyde_ppm:0_mzLogicScore:14; 62399_:2040673_ppm:0_mzLogicScore:14; 61765_:Glycolophenone_ppm:0_mzLogicScore:16; 21111781_:2-Methoxybenzaldehyde_ppm:0_mzLogicScore:14; 8174_:3-ACETYLPHENOL_ppm:0_mzLogicScore:14; 28969_:Phenyl acetate_ppm:0_mzLogicScore:14; 7140_:m-toluic acid_ppm:0_mzLogicScore:13; 21106184_:BZ2605000_ppm:0_mzLogicScore:14; 21105920_:2-Acetylphenol_ppm:0_mzLogicScore:14; 9879_:DF4728000_ppm:0_mzLogicScore:15; 8070_:o-Toluic acid_ppm:0_mzLogicScore:13; 6883_:methylbenzoate_ppm:0_mzLogicScore:14; 7189_:Piceol_ppm:0_mzLogicScore:14; 7190_:p-Toluic acid_ppm:0_mzLogicScore:13; 21105937_:4-Methoxybenzaldehyde_ppm:0_mzLogicScore:14; 10181341_:2878_ppm:0_mzLogicScore:15; 7422_:2145_ppm:0_mzLogicScore:14</t>
  </si>
  <si>
    <t>~same in all Rxes. Super messy</t>
  </si>
  <si>
    <t>C8 H8 O2_ppm:-0.16_Ifit:67MatchedIso.:4</t>
  </si>
  <si>
    <t>N4-(2,1,3-Benzoxadiazol-5-yl)morpholine-4-carboxamide_simScore:78.5</t>
  </si>
  <si>
    <t>67033074_:Methyl 4,6-heptadiynoate_ppm:0_mzLogicScore:51; 67036855_:Bicyclo[4.1.0]hepta-2,4-diene-1-carboxylic acid_ppm:0_mzLogicScore:43; 15438716_:3-Methyl-3H-1,2-benzodioxole_ppm:0_mzLogicScore:45; 67170754_:4H,5H-Pyrano[4,3-b]pyran_ppm:0_mzLogicScore:47; 67493970_:Bicyclo[2.2.2]oct-4-ene-2,3-dione_ppm:0_mzLogicScore:48; 67177315_:3,10-Dioxatricyclo[5.2.1.0~1,5~]deca-5,8-diene_ppm:0_mzLogicScore:44; 67157697_:3-(1-Propyn-1-yloxy)-2-cyclopenten-1-one_ppm:0_mzLogicScore:38; 29325674_:3a,4-Dihydro-1-benzofuran-2(3H)-one_ppm:0_mzLogicScore:48; 67158776_:3a,4-Dihydro-2-benzofuran-1(3H)-one_ppm:0_mzLogicScore:47; 60681675_:3-Acetylbicyclo[3.1.0]hex-3-en-2-one_ppm:0_mzLogicScore:47; 65323248_:(2Z,4Z,6Z,8Z)-2-Oxoninol_ppm:0_mzLogicScore:51; 10234751_:6,7-Dihydro-2-benzofuran-1(3H)-one_ppm:0_mzLogicScore:47; 30777497_:(2Z)-3-(3-Furyl)-2-methylacrylaldehyde_ppm:0_mzLogicScore:48; 24775491_:Dihydroisobenzofuran-4-ol_ppm:0_mzLogicScore:47; 483022_:2,7-Dioxatricyclo[4.4.0.0~3,8~]deca-4,9-diene_ppm:0_mzLogicScore:43; 497360_:9-Oxabicyclo[3.3.1]nona-3,6-dien-2-one_ppm:0_mzLogicScore:47; 8009694_:2-(prop-2-ynoxymethyl)furan_ppm:0_mzLogicScore:42; 9150741_:1,3,5-Cycloheptatriene-1-carboxylic acid_ppm:0_mzLogicScore:48; 14559263_:2-Hydroxy-5-methyl-2,4,6-cycloheptatrien-1-one_ppm:0_mzLogicScore:51; 9215927_:(2E,4E,6E)-2,4,6-Octatrienedial_ppm:0_mzLogicScore:55; 464851_:MFCD09866258_ppm:0_mzLogicScore:45; 12950596_:5-Cyclopropyl-2-furaldehyde_ppm:0_mzLogicScore:47; 9484508_:(3E)-4-(3-Furyl)-3-buten-2-one_ppm:0_mzLogicScore:48; 214195_:4-Methoxytropone_ppm:0_mzLogicScore:46; 10750870_:2-Vinyl-1,4-benzenediol_ppm:0_mzLogicScore:51; 10305811_:2,4,6-Cycloheptatriene-1-carboxylic acid_ppm:0_mzLogicScore:48; 9322855_:1,3-Dihydro-2-benzofuran-5-ol_ppm:0_mzLogicScore:47; 477562_:MFCD11502531_ppm:0_mzLogicScore:47; 1266398_:MFCD00063674_ppm:0_mzLogicScore:50; 67202_:p-Cresyl formate_ppm:0_mzLogicScore:46; 148290_:Hydroxy(phenyl)acetaldehyde_ppm:0_mzLogicScore:49; 13623715_:2,3-Dihydro-1-benzofuran-7-ol_ppm:0_mzLogicScore:48; 184631_:4-(2-Furyl)-3-buten-2-one_ppm:0_mzLogicScore:50; 390001_:3-Vinylcatechol_ppm:0_mzLogicScore:53; 10609769_:3,4-Dihydro-1,2-benzodioxine_ppm:0_mzLogicScore:47; 160601_:2-(Hydroxymethyl)benzaldehyde_ppm:0_mzLogicScore:50; 509283_:2,3-Dihydro-benzofuran-3-ol_ppm:0_mzLogicScore:47; 70859_:2-Ethyl-1,4-benzoquinone_ppm:0_mzLogicScore:51; 15686_:2-Methoxy-2,4,6-cycloheptatrien-1-one_ppm:0_mzLogicScore:50; 9106716_:1,3-Dihydro-2-benzofuran-1-ol_ppm:0_mzLogicScore:47; 10944_:2-Hydroxy-4-methylcyclohepta-2,4,6-trien-1-one_ppm:0_mzLogicScore:51; 509266_:5-Hydroxy-2-methylbenzaldehyde_ppm:0_mzLogicScore:48; 4844882_:2-Methyl-3-furylacrolein_ppm:0_mzLogicScore:48; 141355_:(2-Hydroxyphenyl)acetaldehyde_ppm:0_mzLogicScore:51; 60814_:1,3-Benzodioxan_ppm:0_mzLogicScore:43; 13481664_:3-Hydroxy-5-methylbenzaldehyde_ppm:0_mzLogicScore:50; 9609842_:3-(5-METHYL-2-FURYL)PROP-2-ENAL_ppm:0_mzLogicScore:50; 508650_:3-Hydroxy-4-methylbenzaldehyde_ppm:0_mzLogicScore:48; 133430_:3,4-dihydroxystyrene_ppm:0_mzLogicScore:53; 67586_:AB2990000_ppm:0_mzLogicScore:46; 509267_:3-Hydroxy-2-methylbenzaldehyde_ppm:0_mzLogicScore:51; 508642_:2-Hydroxy-6-methylbenzaldehyde_ppm:0_mzLogicScore:48; 10574237_:6-Hydroxycoumaran_ppm:0_mzLogicScore:47; 9301431_:2,3-Dihydro-benzofuran-5-ol_ppm:0_mzLogicScore:48; 73594_:3,4-Methylenedioxytoluene_ppm:0_mzLogicScore:47; 483654_:4-Hydroxymethylbenzaldehyde_ppm:0_mzLogicScore:49; 10238_:2,3-Dimethyl-1,4-benzoquinone_ppm:0_mzLogicScore:48; 389113_:p-Hydroxyphenylacetaldehyde_ppm:0_mzLogicScore:50; 8394_:2041348_ppm:0_mzLogicScore:48; 456019_:2,3-Cresotaldehyde_ppm:0_mzLogicScore:48; 403212_:4-Hydroxy-o-tolualdehyde_ppm:0_mzLogicScore:50; 61542_:2,6-DIMETHYLBENZOQUINONE_ppm:0_mzLogicScore:48; 643086_:Furfuryl acetone_ppm:0_mzLogicScore:50; 55144_:3697_ppm:0_mzLogicScore:48; 123379_:4-Hydroxy-3-methylbenzaldehyde_ppm:0_mzLogicScore:50; 62399_:2040673_ppm:0_mzLogicScore:50; 61765_:Glycolophenone_ppm:0_mzLogicScore:49; 21111781_:2-Methoxybenzaldehyde_ppm:0_mzLogicScore:48; 8174_:3-ACETYLPHENOL_ppm:0_mzLogicScore:51; 28969_:Phenyl acetate_ppm:0_mzLogicScore:46; 7140_:m-toluic acid_ppm:0_mzLogicScore:48; 21106184_:BZ2605000_ppm:0_mzLogicScore:50; 21105920_:2-Acetylphenol_ppm:0_mzLogicScore:49; 9879_:DF4728000_ppm:0_mzLogicScore:45; 8070_:o-Toluic acid_ppm:0_mzLogicScore:48; 6883_:methylbenzoate_ppm:0_mzLogicScore:48; 7189_:Piceol_ppm:0_mzLogicScore:52; 7190_:p-Toluic acid_ppm:0_mzLogicScore:48; 21105937_:4-Methoxybenzaldehyde_ppm:0_mzLogicScore:48; 10181341_:2878_ppm:0_mzLogicScore:48; 7422_:2145_ppm:0_mzLogicScore:46</t>
  </si>
  <si>
    <t>C4 H12 N2 O3</t>
  </si>
  <si>
    <t>C4 H12 N2 O3_ppm:1.7_Ifit:100MatchedIso.:1</t>
  </si>
  <si>
    <t>Trimethoprim impurity B_simScore:97.5; Inosine-5'-monophosphate (IMP)_simScore:98.4; 2',3'-Dideoxyinosine_simScore:98.4; 4-Amino-N'-hydroxypyrimidine-5-carboximidamide_simScore:98.6; 2'-Deoxyinosine_score:78; Inosine_score:99.6; Allopurinol_score:99.7; Hypoxanthine_score:99.9</t>
  </si>
  <si>
    <t>67175904_:2,2-Bis[(hydroxymethyl)amino]ethanol_ppm:0_mzLogicScore:23</t>
  </si>
  <si>
    <t>Only in E+, maybe in one E- sample - messy</t>
  </si>
  <si>
    <t>Present in E+, one E- sample; absent in C</t>
  </si>
  <si>
    <t>2-[2-(1,3-Benzodioxol-5-ylmethylene)hydrazino]-N-(3,4-dimethylphenyl)-2-oxoacetamide_simScore:73.4</t>
  </si>
  <si>
    <t>C7 H7 N O2</t>
  </si>
  <si>
    <t>C7 H7 N O2_ppm:-2.29_Ifit:92MatchedIso.:2</t>
  </si>
  <si>
    <t>67033340_:3-(Iminomethyl)-1,2-benzenediol_ppm:0_mzLogicScore:9; 65792603_:3-[(1E)-1-Propen-1-yl]-1H-pyrrole-2,5-dione_ppm:0_mzLogicScore:34; 67174386_:6,7-Dihydro-1,2-benzoxazol-3(2H)-one_ppm:0_mzLogicScore:28; 67170751_:5-[(E)-(Hydroxyimino)methyl]-3-methylene-1,4-cyclopentadien-1-ol_ppm:0_mzLogicScore:18; 67156949_:(6-Amino-5-hydroxy-2,4-cyclohexadien-1-ylidene)methanone_ppm:0_mzLogicScore:22; 67160276_:1,2-Dihydrofuro[3,4-b]pyridin-3(4H)-one_ppm:0_mzLogicScore:28; 67159962_:1H-2,4,1-Benzodioxazine_ppm:0_mzLogicScore:6; 67156700_:2-Methyl-3-nitrosophenol_ppm:0_mzLogicScore:6; 9993790_:1H-Pyrrolizine-3,5(2H,6H)-dione_ppm:0_mzLogicScore:28; 28562966_:(2E)-3-(5-Amino-2-furyl)acrylaldehyde_ppm:0_mzLogicScore:19; 9507448_:2-(2-Furyl)-4,5-dihydro-1,3-oxazole_ppm:0_mzLogicScore:19; 57618362_:4-(Hydroxyimino)-3-methyl-2,5-cyclohexadien-1-one_ppm:0_mzLogicScore:22; 32976094_:2-(1H-Pyrrol-2-yl)acrylic acid_ppm:0_mzLogicScore:28; 21407856_:[(E)-Phenylmethylene]azinic acid_ppm:0_mzLogicScore:9; 498307_:2,3-Dihydro-1,3-benzoxazol-2-ol_ppm:0_mzLogicScore:12; 8782162_:3,5-Dihydrofuro[3,2-c]pyridin-6(2H)-one_ppm:0_mzLogicScore:31; 308793_:3-Methyl-2-nitrosophenol_ppm:0_mzLogicScore:6; 15561147_:2-Hydroxy-1-(2-pyridinyl)ethanone_ppm:0_mzLogicScore:12; 21160106_:4-(Hydroxyimino)-2-methyl-2,5-cyclohexadien-1-one_ppm:0_mzLogicScore:22; 23255004_:4-[(Hydroxyimino)methyl]phenol_ppm:0_mzLogicScore:9; 14908033_:2-Oxepinecarboxamide_ppm:0_mzLogicScore:25; 471845_:1-Pyridiniumylacetate_ppm:0_mzLogicScore:16; 16031601_:1,4-Dihydro-3,5-pyridinedicarbaldehyde_ppm:0_mzLogicScore:31; 14018913_:2,6-Dioxocyclohexanecarbonitrile_ppm:0_mzLogicScore:15; 294101_:2-Oxiran-2-ylpyridine 1-oxide_ppm:0_mzLogicScore:9; 10198667_:5-Methyl-4-oxo-1,4-dihydro-3-pyridinecarbaldehyde_ppm:0_mzLogicScore:31; 23978769_:1-(1H-Pyrrol-2-yl)-1,2-propanedione_ppm:0_mzLogicScore:25; 14415067_:MFCD11500000_ppm:0_mzLogicScore:22; 11277244_:4-Amino-2-hydroxybenzaldehyde_ppm:0_mzLogicScore:12; 12248_:6-Amino-2-hydroxy-2,4,6-cycloheptatrien-1-one_ppm:0_mzLogicScore:25; 10467449_:N-Hydroxy-N-phenylformamide_ppm:0_mzLogicScore:19; 4510307_:4-[(Hydroxyamino)methylene]-2,5-cyclohexadien-1-one_ppm:0_mzLogicScore:22; 275682_:4-Acetoxypyridine_ppm:0_mzLogicScore:12; 4514255_:Salicylaldoxime_ppm:0_mzLogicScore:28; 370669_:4-Methyl-2-nitrosophenol_ppm:0_mzLogicScore:6; 120502_:Benzyl nitrite_ppm:0_mzLogicScore:6; 134341_:3-Methyl-4-vinyl-1H-pyrrole-2,5-dione_ppm:0_mzLogicScore:34; 277308_:1-Methoxy-2-nitrosobenzene_ppm:0_mzLogicScore:6; 7842467_:MFCD00137111_ppm:0_mzLogicScore:15; 27016719_:5-Hydroxy-6-methylnicotinaldehyde_ppm:0_mzLogicScore:12; 21120120_:2-[(Hydroxyimino)methyl]phenol_ppm:0_mzLogicScore:9; 8527208_:1-Methyl-6-oxo-1,6-dihydro-3-pyridinecarbaldehyde_ppm:0_mzLogicScore:31; 4522616_:(2E)-3-(1H-Pyrrol-3-yl)acrylic acid_ppm:0_mzLogicScore:25; 490871_:2-Pyridinylmethyl formate_ppm:0_mzLogicScore:6; 8805909_:3-methyl-1H-pyrrole-2,5-dicarbaldehyde_ppm:0_mzLogicScore:25; 299576_:1-(1-Oxido-2-pyridinyl)ethanone_ppm:0_mzLogicScore:12; 9575699_:2-Pyridinyl acetate_ppm:0_mzLogicScore:12; 73773_:Allyl 2-cyanoacrylate_ppm:0_mzLogicScore:22; 21925_:5-Amino-2-hydroxy-2,4,6-cycloheptatrien-1-one_ppm:0_mzLogicScore:19; 229608_:N-(2-Hydroxyphenyl)formamide_ppm:0_mzLogicScore:19; 9695869_:3-Amino-4-hydroxybenzaldehyde_ppm:0_mzLogicScore:12; 166153_:O-benzoylhydroxylamine_ppm:0_mzLogicScore:12; 14463_:1-Methoxy-4-nitrosobenzene_ppm:0_mzLogicScore:6; 127827_:3-Formyl-1-methyl-2(1H)-pyridone_ppm:0_mzLogicScore:34; 509545_:1-Vinyl-1H-pyrrole-2-carboxylic acid_ppm:0_mzLogicScore:22; 8329594_:(2E)-3-(1H-Pyrrol-2-yl)acrylic acid_ppm:0_mzLogicScore:25; 73479_:MFCD00020046_ppm:0_mzLogicScore:6; 258119_:N-(4-Hydroxyphenyl)formamide_ppm:0_mzLogicScore:19; 11486_:MFCD00020126_ppm:0_mzLogicScore:6; 715802_:(2E)-3-(2-Furyl)acrylamide_ppm:0_mzLogicScore:25; 7877194_:Benzaldehyde, m-hydroxy-, oxime_ppm:0_mzLogicScore:9; 11618065_:6-(Hydroxymethyl)picolinaldehyde_ppm:0_mzLogicScore:12; 9963_:Carbanilic acid_ppm:0_mzLogicScore:19; 17095_:1-Allyl-1H-pyrrole-2,5-dione_ppm:0_mzLogicScore:31; 13804788_:5-Acetyl-2(1H)-pyridinone_ppm:0_mzLogicScore:12; 3494_:homarine_ppm:0_mzLogicScore:12; 14618750_:3-Acetyl-2(1H)-pyridinone_ppm:0_mzLogicScore:34; 78742_:3-Acetoxypyridine_ppm:0_mzLogicScore:12; 303495_:3-Hydroxybenzamide_ppm:0_mzLogicScore:19; 11648989_:5-Methoxy-2-pyridinecarbaldehyde_ppm:0_mzLogicScore:12; 62532_:Phenyl carbamate_ppm:0_mzLogicScore:12; 31540_:4-Pyridinylacetic acid_ppm:0_mzLogicScore:15; 9507449_:4-Methoxynicotinaldehyde_ppm:0_mzLogicScore:12; 62531_:1100252_ppm:0_mzLogicScore:12; 2043518_:4-Methylpicolinic acid_ppm:0_mzLogicScore:12; 172750_:5-Methylpicolinic acid_ppm:0_mzLogicScore:12; 76947_:2-Pyridinylacetic acid_ppm:0_mzLogicScore:15; 10229769_:Salicylaldoxime_ppm:0_mzLogicScore:9; 68094_:Methyl picolinate_ppm:0_mzLogicScore:12; 76055_:1,3-Benzodioxol-5-amine_ppm:0_mzLogicScore:6; 2043519_:2-Methylisonicotinic acid_ppm:0_mzLogicScore:12; 58563_:4-Hydroxybenzamide_ppm:0_mzLogicScore:19; 558524_:114333_ppm:0_mzLogicScore:12; 21106146_:3-Nitrotoluene_ppm:0_mzLogicScore:6; 197537_:114618_ppm:0_mzLogicScore:12; 236262_:3-Methylpicolinic acid_ppm:0_mzLogicScore:12; 224685_:5-Methylnicotinic acid_ppm:0_mzLogicScore:12; 5369_:Trigonelline_ppm:0_mzLogicScore:12; 21106144_:2-Nitrotoluene_ppm:0_mzLogicScore:6; 63466_:NSC 109143_ppm:0_mzLogicScore:12; 121509_:6-Methylnicotinic acid_ppm:0_mzLogicScore:12; 106_:Homonicotinic Acid_ppm:0_mzLogicScore:15; 21111785_:3709_ppm:0_mzLogicScore:12; 9891_:Benzohydroxamic acid_ppm:0_mzLogicScore:9; 13863774_:4-Nitrotoluene_ppm:0_mzLogicScore:6; 7141_:m-carboxyaniline_ppm:0_mzLogicScore:12; 4963_:salicylamide_ppm:0_mzLogicScore:19; 222_:Anthranilic acid_ppm:0_mzLogicScore:12; 953_:4-Aminobenzoic acid_ppm:0_mzLogicScore:12</t>
  </si>
  <si>
    <t>In all samples, highest in C &gt; E- &gt; E+</t>
  </si>
  <si>
    <t>97271_:Methylstannane_ppm:-0.001_mzLogicScore:NA</t>
  </si>
  <si>
    <t>C7 H6 O3</t>
  </si>
  <si>
    <t>C7 H6 O3_ppm:-0.74_Ifit:88MatchedIso.:2</t>
  </si>
  <si>
    <t>67152721_:1,6-Heptadiene-3,4,5-trione_ppm:0_mzLogicScore:NA; 67173161_:2,3-Dihydro-4H-furo[3,2-c]pyran-4-one_ppm:0_mzLogicScore:NA; 67171978_:7,7a-Dihydro-5H-furo[3,4-b]pyran-5-one_ppm:0_mzLogicScore:NA; 67156131_:4-Methyl-6-oxabicyclo[3.1.1]hepta-1,3,5(7)-triene-2,7-diol_ppm:0_mzLogicScore:NA; 67160395_:(2Z)-(4-Oxo-2-cyclopenten-1-ylidene)acetic acid_ppm:0_mzLogicScore:NA; 58828398_:DESOXYPHYLLOSTIN_ppm:0_mzLogicScore:NA; 477464_:1-Methyl-3-oxabicyclo[3.2.0]hept-6-ene-2,4-dione_ppm:0_mzLogicScore:NA; 62425_:4-Hydroxy-5-methyl-1,2-benzoquinone_ppm:0_mzLogicScore:NA; 14669469_:2-Hydroxy-6-methyl-1,4-benzoquinone_ppm:0_mzLogicScore:NA; 10577796_:2-Acetyl-4-cyclopentene-1,3-dione_ppm:0_mzLogicScore:NA; 15117478_:2-Hydroxyphenyl formate_ppm:0_mzLogicScore:NA; 13726432_:2-Hydroxy-3-methyl-1,4-benzoquinone_ppm:0_mzLogicScore:NA; 9280565_:3-Methoxy-1,2-benzoquinone_ppm:0_mzLogicScore:NA; 14655237_:2,5-Dihydroxy-2,4,6-cycloheptatrien-1-one_ppm:0_mzLogicScore:NA; 111893_:4-MOB_ppm:0_mzLogicScore:NA; 10733095_:Vinyl 2-furoate_ppm:0_mzLogicScore:NA; 13588621_:2-hydroxy-5-methylquinone_ppm:0_mzLogicScore:NA; 60102_:Phenyl hydrogen carbonate_ppm:0_mzLogicScore:NA; 4956804_:6-Cycloheptene-1,3,5-trione_ppm:0_mzLogicScore:NA; 66657_:1-(2-Furyl)-1,2-propanedione_ppm:0_mzLogicScore:NA; 10416_:3-(2-Furyl)acrylic acid_ppm:0_mzLogicScore:NA; 279857_:Furylacrylic acid_ppm:0_mzLogicScore:NA; 509998_:1,3-Benzodioxol-4-ol_ppm:0_mzLogicScore:NA; 33872_:2,3-Dihydroxy-2,4,6-cycloheptatrien-1-one_ppm:0_mzLogicScore:NA; 456283_:Peroxybenzoic acid_ppm:0_mzLogicScore:NA; 8461270_:2,6-Dihydroxybenzaldehyde_ppm:0_mzLogicScore:NA; 68630_:p-Benzoquinone, methoxy_ppm:0_mzLogicScore:NA; 85163_:3,5-Dihydroxybenzaldehyde_ppm:0_mzLogicScore:NA; 64111_:gentisaldehyde_ppm:0_mzLogicScore:NA; 81781_:2,3-Dihydroxybenzaldehyde_ppm:0_mzLogicScore:NA; 6943_:VH3600000_ppm:0_mzLogicScore:NA; 558553_:81048_ppm:0_mzLogicScore:NA; 61586_:Sesamol_ppm:0_mzLogicScore:NA; 7142_:DH1924980_ppm:0_mzLogicScore:NA; 8438_:Protocatechuic aldehyde_ppm:0_mzLogicScore:NA; 132_:4-Hydroxybenzoic acid_ppm:0_mzLogicScore:NA; 331_:Salicylic acid_ppm:0_mzLogicScore:NA</t>
  </si>
  <si>
    <t>C7 H6 O3_ppm:-0.61_Ifit:93MatchedIso.:2</t>
  </si>
  <si>
    <t>Salicylic acid_score:51.7</t>
  </si>
  <si>
    <t>67152721_:1,6-Heptadiene-3,4,5-trione_ppm:0_mzLogicScore:17; 67173161_:2,3-Dihydro-4H-furo[3,2-c]pyran-4-one_ppm:0_mzLogicScore:23; 67171978_:7,7a-Dihydro-5H-furo[3,4-b]pyran-5-one_ppm:0_mzLogicScore:24; 67156131_:4-Methyl-6-oxabicyclo[3.1.1]hepta-1,3,5(7)-triene-2,7-diol_ppm:0_mzLogicScore:21; 67160395_:(2Z)-(4-Oxo-2-cyclopenten-1-ylidene)acetic acid_ppm:0_mzLogicScore:19; 58828398_:DESOXYPHYLLOSTIN_ppm:0_mzLogicScore:21; 477464_:1-Methyl-3-oxabicyclo[3.2.0]hept-6-ene-2,4-dione_ppm:0_mzLogicScore:21; 62425_:4-Hydroxy-5-methyl-1,2-benzoquinone_ppm:0_mzLogicScore:17; 14669469_:2-Hydroxy-6-methyl-1,4-benzoquinone_ppm:0_mzLogicScore:19; 10577796_:2-Acetyl-4-cyclopentene-1,3-dione_ppm:0_mzLogicScore:18; 15117478_:2-Hydroxyphenyl formate_ppm:0_mzLogicScore:16; 13726432_:2-Hydroxy-3-methyl-1,4-benzoquinone_ppm:0_mzLogicScore:17; 9280565_:3-Methoxy-1,2-benzoquinone_ppm:0_mzLogicScore:17; 14655237_:2,5-Dihydroxy-2,4,6-cycloheptatrien-1-one_ppm:0_mzLogicScore:16; 111893_:4-MOB_ppm:0_mzLogicScore:17; 10733095_:Vinyl 2-furoate_ppm:0_mzLogicScore:20; 13588621_:2-hydroxy-5-methylquinone_ppm:0_mzLogicScore:17; 60102_:Phenyl hydrogen carbonate_ppm:0_mzLogicScore:16; 4956804_:6-Cycloheptene-1,3,5-trione_ppm:0_mzLogicScore:18; 66657_:1-(2-Furyl)-1,2-propanedione_ppm:0_mzLogicScore:18; 10416_:3-(2-Furyl)acrylic acid_ppm:0_mzLogicScore:16; 279857_:Furylacrylic acid_ppm:0_mzLogicScore:20; 509998_:1,3-Benzodioxol-4-ol_ppm:0_mzLogicScore:14; 33872_:2,3-Dihydroxy-2,4,6-cycloheptatrien-1-one_ppm:0_mzLogicScore:16; 456283_:Peroxybenzoic acid_ppm:0_mzLogicScore:19; 8461270_:2,6-Dihydroxybenzaldehyde_ppm:0_mzLogicScore:16; 68630_:p-Benzoquinone, methoxy_ppm:0_mzLogicScore:17; 85163_:3,5-Dihydroxybenzaldehyde_ppm:0_mzLogicScore:16; 64111_:gentisaldehyde_ppm:0_mzLogicScore:16; 81781_:2,3-Dihydroxybenzaldehyde_ppm:0_mzLogicScore:16; 6943_:VH3600000_ppm:0_mzLogicScore:16; 558553_:81048_ppm:0_mzLogicScore:16; 61586_:Sesamol_ppm:0_mzLogicScore:14; 7142_:DH1924980_ppm:0_mzLogicScore:19; 8438_:Protocatechuic aldehyde_ppm:0_mzLogicScore:16; 132_:4-Hydroxybenzoic acid_ppm:0_mzLogicScore:19; 331_:Salicylic acid_ppm:0_mzLogicScore:19</t>
  </si>
  <si>
    <t>C6 H6 N2 O2_ppm:-2.44_Ifit:78MatchedIso.:4</t>
  </si>
  <si>
    <t>4-Aminonicotinic acid_score:85.5; Urocanic acid_score:86.4</t>
  </si>
  <si>
    <t>67027757_:5-(Diazomethyl)-4-methyl-3(2H)-furanone_ppm:0_mzLogicScore:19; 67027691_:3-(3-Oxo-3H-pyrazol-5-yl)propanal_ppm:0_mzLogicScore:21; 67027985_:1-Oxa-7,8-diazaspiro[4.4]nona-2,6-dien-4-one_ppm:0_mzLogicScore:16; 67030048_:4-(2-Oxopropyl)-3H-pyrazol-3-one_ppm:0_mzLogicScore:19; 67028962_:1-(6-Oxa-2,3-diazabicyclo[3.1.0]hexa-1,4-dien-4-yl)-1-propanone_ppm:0_mzLogicScore:18; 13273364_:1H-1,2-Diazepine-1-carboxylic acid_ppm:0_mzLogicScore:21; 65792457_:1-(Acryloyloxy)-1H-imidazole_ppm:0_mzLogicScore:23; 67172958_:3-Oxo-3-(1H-pyrazol-1-yl)propanal_ppm:0_mzLogicScore:19; 67176268_:5H-[1,3]Oxazolo[3,2-b]pyridazin-2(3H)-one_ppm:0_mzLogicScore:21; 67497785_:4-Vinyl-1H-pyrazole-3-carboxylic acid_ppm:0_mzLogicScore:22; 67160583_:4,6a-Dihydropyrrolo[3,4-c]pyrrole-1,3(2H,3aH)-dione_ppm:0_mzLogicScore:19; 67155275_:[(E)-3-Pyridinylmethylene]azinic acid_ppm:0_mzLogicScore:43; 45652133_:3-(1H-Pyrazol-3-yl)acrylic acid_ppm:0_mzLogicScore:24; 13483582_:2-(1H-Imidazol-4-yl)acrylic acid_ppm:0_mzLogicScore:24; 62814434_:2-[(E)-(Hydroxyimino)methyl]-3-pyridinol_ppm:0_mzLogicScore:38; 62868246_:(1Z,2E)-N,N'-Dihydroxy-3,5-cyclohexadiene-1,2-diimine_ppm:0_mzLogicScore:15; 67028929_:3-(3-Oxo-3H-pyrazol-4-yl)propanal_ppm:0_mzLogicScore:19; 57559210_:3-(1h-imidazol-2-yl)acrylic acid_ppm:0_mzLogicScore:26; 45403178_:1-Vinyl-1H-pyrazole-3-carboxylic acid_ppm:0_mzLogicScore:21; 53623294_:3-(1H-Pyrazol-4-yl)acrylic acid_ppm:0_mzLogicScore:26; 492585_:3-(2-Oxo-2,3-dihydro-1,3-oxazol-5-yl)propanenitrile_ppm:0_mzLogicScore:19; 66425160_:2-Diazo-3,5-cyclohexadiene-1,3-diol_ppm:0_mzLogicScore:19; 28571164_:1-Methyl-1H-pyrazole-3,5-dicarbaldehyde_ppm:0_mzLogicScore:19; 15663607_:2-Pyrimidinyl acetate_ppm:0_mzLogicScore:29; 307765_:N-Hydroxy-2-nitrosoaniline_ppm:0_mzLogicScore:31; 13353686_:2,3-Diamino-1,4-benzoquinone_ppm:0_mzLogicScore:20; 9237602_:2-Diazonio-3-oxo-1-cyclohexen-1-olate_ppm:0_mzLogicScore:20; 23254692_:N,N'-Dihydroxy-2,5-cyclohexadiene-1,4-diimine_ppm:0_mzLogicScore:14; 924839_:1-Vinyl-1H-pyrazole-5-carboxylic acid_ppm:0_mzLogicScore:23; 149543_:4-Methoxylonchocarpin_ppm:0_mzLogicScore:22; 23978382_:5-Acetyl-2(1H)-pyrimidinone_ppm:0_mzLogicScore:19; 304265_:2-(Nitromethyl)pyridine_ppm:0_mzLogicScore:39; 55135_:N-Nitroaniline_ppm:0_mzLogicScore:30; 21159453_:2043234_ppm:0_mzLogicScore:14; 7451_:N-Hydroxy-4-nitrosoaniline_ppm:0_mzLogicScore:31; 13707185_:3-(1H-Imidazol-2-yl)-acrylic acid_ppm:0_mzLogicScore:26; 11511186_:(Oxido-lambda~5~-azanyl)(3-pyridinyl)methanone_ppm:0_mzLogicScore:51; 144517_:2,5-Diamino-p-benzoquinone_ppm:0_mzLogicScore:20; 381178_:1-Vinyl-2,4(1H,3H)-pyrimidinedione_ppm:0_mzLogicScore:22; 1145_:Urocanic acid_ppm:0_mzLogicScore:28; 1266070_:cis-UCA_ppm:0_mzLogicScore:28; 474327_:(2,5-Dioxo-1-pyrrolidinyl)acetonitrile_ppm:0_mzLogicScore:19; 11633191_:4-Hydroxynicotinamide_ppm:0_mzLogicScore:51; 226650_:2-Oxo-1,2-dihydro-3-pyridinecarboxamide_ppm:0_mzLogicScore:52; 129974_:2-pyridinehydroxamic acid_ppm:0_mzLogicScore:39; 23028_:DAC_ppm:0_mzLogicScore:22; 22753751_:1-Vinyl-1H-pyrazole-4-carboxylic acid_ppm:0_mzLogicScore:22; 65783_:Isonicotinohydroxamic acid_ppm:0_mzLogicScore:39; 8343_:1-Hydroxy-2-oxo-1-phenylhydrazine_ppm:0_mzLogicScore:31; 472808_:4-Oxo-4,5,6,7-tetrahydrobenzofurazan_ppm:0_mzLogicScore:16; 64346_:Nicoxamat_ppm:0_mzLogicScore:51; 89715_:5-vinyluracil_ppm:0_mzLogicScore:22; 14500843_:5-Methyl-2-pyrimidinecarboxylic acid_ppm:0_mzLogicScore:34; 65757_:6-Oxo-1,6-dihydro-3-pyridinecarboxamide_ppm:0_mzLogicScore:51; 263740_:2-Nitro-6-picoline_ppm:0_mzLogicScore:40; 14373453_:2-Pyrazine acetic acid_ppm:0_mzLogicScore:34; 10707085_:P-BENZOQUINONE DIOXIME_ppm:0_mzLogicScore:14; 13523476_:2-Pyrimidinylacetic acid_ppm:0_mzLogicScore:28; 10437212_:Methyl 4-pyridazinecarboxylate_ppm:0_mzLogicScore:43; 79029_:2-nitro-4-picoline_ppm:0_mzLogicScore:40; 63461_:3-Hydroxypicolinamide_ppm:0_mzLogicScore:38; 223611_:2-nitro-5-picoline_ppm:0_mzLogicScore:45; 14014680_:5-Pyrimidineaceticacid_ppm:0_mzLogicScore:35; 65522_:Oxynicotinamide_ppm:0_mzLogicScore:51; 413594_:6-Methyl-2-pyrazinecarboxylic acid_ppm:0_mzLogicScore:42; 490501_:2-nitro-3-picoline_ppm:0_mzLogicScore:43; 455192_:4-Methyl-3-nitropyridine_ppm:0_mzLogicScore:40; 89281_:4-Nitro-2-picoline_ppm:0_mzLogicScore:38; 291743_:2-Methyl-3-nitropyridine_ppm:0_mzLogicScore:40; 65523_:Methyl pyrazinoate_ppm:0_mzLogicScore:42; 2073444_:5-Nitro-2-picoline_ppm:0_mzLogicScore:40; 312217_:6-Aminopicolinic acid_ppm:0_mzLogicScore:42; 66470_:3-Amino-2-pyridinecarboxylic acid_ppm:0_mzLogicScore:42; 283264_:4-Aminonicotinic acid_ppm:0_mzLogicScore:54; 109495_:5-Methyl-2-pyrazinecarboxylic acid_ppm:0_mzLogicScore:42; 245055_:2-amino-4-carboxypyridine_ppm:0_mzLogicScore:43; 65762_:2-Aminonicotinic acid_ppm:0_mzLogicScore:54; 7145_:3-Nitroaniline_ppm:0_mzLogicScore:31; 314519_:5-Ammonionicotinate_ppm:0_mzLogicScore:55; 404433_:3-Aminoisonicotinic acid_ppm:0_mzLogicScore:41; 13853943_:2-Nitroaniline_ppm:0_mzLogicScore:31; 17469_:6-Aminonicotinic acid_ppm:0_mzLogicScore:56; 643824_:Urocanic acid_ppm:0_mzLogicScore:28; 13846959_:4-Nitroaniline_ppm:0_mzLogicScore:32</t>
  </si>
  <si>
    <t>C6 H6 N2 O2_ppm:-2.32_Ifit:95MatchedIso.:2</t>
  </si>
  <si>
    <t>N'-Cyclohexylidenaminomethanehydrazonamide_simScore:71.7; Zolazepam_simScore:72.1; 1,3-Dimethyl-N-(3-morpholinopropyl)-4-nitro-1H-pyrazol-5-amine_simScore:74.9</t>
  </si>
  <si>
    <t>67027757_:5-(Diazomethyl)-4-methyl-3(2H)-furanone_ppm:0_mzLogicScore:20; 67027691_:3-(3-Oxo-3H-pyrazol-5-yl)propanal_ppm:0_mzLogicScore:20; 67027985_:1-Oxa-7,8-diazaspiro[4.4]nona-2,6-dien-4-one_ppm:0_mzLogicScore:25; 67030048_:4-(2-Oxopropyl)-3H-pyrazol-3-one_ppm:0_mzLogicScore:22; 67028962_:1-(6-Oxa-2,3-diazabicyclo[3.1.0]hexa-1,4-dien-4-yl)-1-propanone_ppm:0_mzLogicScore:25; 13273364_:1H-1,2-Diazepine-1-carboxylic acid_ppm:0_mzLogicScore:29; 65792457_:1-(Acryloyloxy)-1H-imidazole_ppm:0_mzLogicScore:23; 67172958_:3-Oxo-3-(1H-pyrazol-1-yl)propanal_ppm:0_mzLogicScore:31; 67176268_:5H-[1,3]Oxazolo[3,2-b]pyridazin-2(3H)-one_ppm:0_mzLogicScore:24; 67497785_:4-Vinyl-1H-pyrazole-3-carboxylic acid_ppm:0_mzLogicScore:27; 67160583_:4,6a-Dihydropyrrolo[3,4-c]pyrrole-1,3(2H,3aH)-dione_ppm:0_mzLogicScore:25; 67155275_:[(E)-3-Pyridinylmethylene]azinic acid_ppm:0_mzLogicScore:27; 45652133_:3-(1H-Pyrazol-3-yl)acrylic acid_ppm:0_mzLogicScore:27; 13483582_:2-(1H-Imidazol-4-yl)acrylic acid_ppm:0_mzLogicScore:30; 62814434_:2-[(E)-(Hydroxyimino)methyl]-3-pyridinol_ppm:0_mzLogicScore:28; 62868246_:(1Z,2E)-N,N'-Dihydroxy-3,5-cyclohexadiene-1,2-diimine_ppm:0_mzLogicScore:23; 67028929_:3-(3-Oxo-3H-pyrazol-4-yl)propanal_ppm:0_mzLogicScore:22; 57559210_:3-(1h-imidazol-2-yl)acrylic acid_ppm:0_mzLogicScore:26; 45403178_:1-Vinyl-1H-pyrazole-3-carboxylic acid_ppm:0_mzLogicScore:30; 53623294_:3-(1H-Pyrazol-4-yl)acrylic acid_ppm:0_mzLogicScore:25; 492585_:3-(2-Oxo-2,3-dihydro-1,3-oxazol-5-yl)propanenitrile_ppm:0_mzLogicScore:25; 66425160_:2-Diazo-3,5-cyclohexadiene-1,3-diol_ppm:0_mzLogicScore:23; 28571164_:1-Methyl-1H-pyrazole-3,5-dicarbaldehyde_ppm:0_mzLogicScore:31; 15663607_:2-Pyrimidinyl acetate_ppm:0_mzLogicScore:16; 307765_:N-Hydroxy-2-nitrosoaniline_ppm:0_mzLogicScore:30; 13353686_:2,3-Diamino-1,4-benzoquinone_ppm:0_mzLogicScore:23; 9237602_:2-Diazonio-3-oxo-1-cyclohexen-1-olate_ppm:0_mzLogicScore:23; 23254692_:N,N'-Dihydroxy-2,5-cyclohexadiene-1,4-diimine_ppm:0_mzLogicScore:23; 924839_:1-Vinyl-1H-pyrazole-5-carboxylic acid_ppm:0_mzLogicScore:29; 149543_:4-Methoxylonchocarpin_ppm:0_mzLogicScore:26; 23978382_:5-Acetyl-2(1H)-pyrimidinone_ppm:0_mzLogicScore:31; 304265_:2-(Nitromethyl)pyridine_ppm:0_mzLogicScore:27; 55135_:N-Nitroaniline_ppm:0_mzLogicScore:30; 21159453_:2043234_ppm:0_mzLogicScore:23; 7451_:N-Hydroxy-4-nitrosoaniline_ppm:0_mzLogicScore:30; 13707185_:3-(1H-Imidazol-2-yl)-acrylic acid_ppm:0_mzLogicScore:26; 11511186_:(Oxido-lambda~5~-azanyl)(3-pyridinyl)methanone_ppm:0_mzLogicScore:25; 144517_:2,5-Diamino-p-benzoquinone_ppm:0_mzLogicScore:23; 381178_:1-Vinyl-2,4(1H,3H)-pyrimidinedione_ppm:0_mzLogicScore:31; 1145_:Urocanic acid_ppm:0_mzLogicScore:29; 1266070_:cis-UCA_ppm:0_mzLogicScore:29; 474327_:(2,5-Dioxo-1-pyrrolidinyl)acetonitrile_ppm:0_mzLogicScore:27; 11633191_:4-Hydroxynicotinamide_ppm:0_mzLogicScore:25; 226650_:2-Oxo-1,2-dihydro-3-pyridinecarboxamide_ppm:0_mzLogicScore:25; 129974_:2-pyridinehydroxamic acid_ppm:0_mzLogicScore:27; 23028_:DAC_ppm:0_mzLogicScore:14; 22753751_:1-Vinyl-1H-pyrazole-4-carboxylic acid_ppm:0_mzLogicScore:29; 65783_:Isonicotinohydroxamic acid_ppm:0_mzLogicScore:25; 8343_:1-Hydroxy-2-oxo-1-phenylhydrazine_ppm:0_mzLogicScore:30; 472808_:4-Oxo-4,5,6,7-tetrahydrobenzofurazan_ppm:0_mzLogicScore:24; 64346_:Nicoxamat_ppm:0_mzLogicScore:25; 89715_:5-vinyluracil_ppm:0_mzLogicScore:31; 14500843_:5-Methyl-2-pyrimidinecarboxylic acid_ppm:0_mzLogicScore:19; 65757_:6-Oxo-1,6-dihydro-3-pyridinecarboxamide_ppm:0_mzLogicScore:25; 263740_:2-Nitro-6-picoline_ppm:0_mzLogicScore:27; 14373453_:2-Pyrazine acetic acid_ppm:0_mzLogicScore:18; 10707085_:P-BENZOQUINONE DIOXIME_ppm:0_mzLogicScore:23; 13523476_:2-Pyrimidinylacetic acid_ppm:0_mzLogicScore:17; 10437212_:Methyl 4-pyridazinecarboxylate_ppm:0_mzLogicScore:19; 79029_:2-nitro-4-picoline_ppm:0_mzLogicScore:25; 63461_:3-Hydroxypicolinamide_ppm:0_mzLogicScore:27; 223611_:2-nitro-5-picoline_ppm:0_mzLogicScore:25; 14014680_:5-Pyrimidineaceticacid_ppm:0_mzLogicScore:22; 65522_:Oxynicotinamide_ppm:0_mzLogicScore:25; 413594_:6-Methyl-2-pyrazinecarboxylic acid_ppm:0_mzLogicScore:13; 490501_:2-nitro-3-picoline_ppm:0_mzLogicScore:25; 455192_:4-Methyl-3-nitropyridine_ppm:0_mzLogicScore:24; 89281_:4-Nitro-2-picoline_ppm:0_mzLogicScore:27; 291743_:2-Methyl-3-nitropyridine_ppm:0_mzLogicScore:25; 65523_:Methyl pyrazinoate_ppm:0_mzLogicScore:13; 2073444_:5-Nitro-2-picoline_ppm:0_mzLogicScore:25; 312217_:6-Aminopicolinic acid_ppm:0_mzLogicScore:27; 66470_:3-Amino-2-pyridinecarboxylic acid_ppm:0_mzLogicScore:25; 283264_:4-Aminonicotinic acid_ppm:0_mzLogicScore:25; 109495_:5-Methyl-2-pyrazinecarboxylic acid_ppm:0_mzLogicScore:13; 245055_:2-amino-4-carboxypyridine_ppm:0_mzLogicScore:25; 65762_:2-Aminonicotinic acid_ppm:0_mzLogicScore:25; 7145_:3-Nitroaniline_ppm:0_mzLogicScore:30; 314519_:5-Ammonionicotinate_ppm:0_mzLogicScore:24; 404433_:3-Aminoisonicotinic acid_ppm:0_mzLogicScore:24; 13853943_:2-Nitroaniline_ppm:0_mzLogicScore:30; 17469_:6-Aminonicotinic acid_ppm:0_mzLogicScore:25; 643824_:Urocanic acid_ppm:0_mzLogicScore:29; 13846959_:4-Nitroaniline_ppm:0_mzLogicScore:30</t>
  </si>
  <si>
    <t>~same in all; absent in one E- sample</t>
  </si>
  <si>
    <t>Ethyl 4-[2-(2,4-dinitrophenyl)hydrazono]piperidine-1-carboxylate_simScore:71.2; 2-Hydroxynicotinic acid_simScore:79.6; 6-Hydroxynicotinic acid_simScore:79.6; 5,5'-Dithiobis(2-nitrobenzoic acid)_simScore:79.6; 4-Nitrophenol_simScore:79.6; N1-(2-Furylmethyl)-2,4-dinitroaniline_simScore:79.6; 5-Hydroxynicotinic acid_simScore:79.6; 6-Hydroxypicolinic acid_simScore:96; 3-Hydroxypicolinic acid_simScore:96</t>
  </si>
  <si>
    <t>C6 H8 N2 O2</t>
  </si>
  <si>
    <t>C6 H8 N2 O2_ppm:-2.61_Ifit:80MatchedIso.:3</t>
  </si>
  <si>
    <t>N1-Benzyl-2-[(2-oxo-3-piperidyl)carbonyl]hydrazine-1-carbothioamide_simScore:62.7</t>
  </si>
  <si>
    <t>67033926_:1-(2-Hydroxyethyl)-4(1H)-pyrimidinone_ppm:0_mzLogicScore:24; 67174140_:Tetrahydro-1H-pyrrolo[1,2-a]imidazole-2,3-dione_ppm:0_mzLogicScore:29; 67173358_:1,3,4,5-Tetrahydro-2,1,3-benzoxadiazole 1-oxide_ppm:0_mzLogicScore:19; 67493448_:3,6-Diazabicyclo[3.2.1]octane-2,4-dione_ppm:0_mzLogicScore:25; 67163568_:5-Acetyl-3,4-dihydro-2(1H)-pyrimidinone_ppm:0_mzLogicScore:29; 67155908_:4,5,6,7-Tetrahydro[1,2]oxazolo[4,3-b]pyridin-3-ol_ppm:0_mzLogicScore:25; 67166870_:2-Amino-1,2-dihydro-2-pyridinecarboxylic acid_ppm:0_mzLogicScore:29; 67164831_:2,3,3a,4-Tetrahydro[1,2]oxazolo[5,4-c]pyridin-3-ol_ppm:0_mzLogicScore:20; 29318020_:1-(2-Hydroxyethyl)-2(1H)-pyrimidinone_ppm:0_mzLogicScore:27; 67026261_:1-(6-Oxa-1,5-diazabicyclo[3.1.0]hex-2-en-2-yl)-1-propanone_ppm:0_mzLogicScore:19; 10384033_:3,6-Dimethylpyridazine 1,2-dioxide_ppm:0_mzLogicScore:13; 9963961_:1-Hydroxy-5,6-dimethyl-2(1H)-pyrazinone_ppm:0_mzLogicScore:21; 65792660_:1,3,3a,4-Tetrahydro[1,2]oxazolo[4,3-b]pyridin-3-ol_ppm:0_mzLogicScore:27; 15174735_:4,5-Pyridazinediyldimethanol_ppm:0_mzLogicScore:11; 24190555_:2-Oxo-1,2,3,4-tetrahydro-3-pyridinecarboxamide_ppm:0_mzLogicScore:25; 9183170_:2,3-Dimethylpyrazine 1,4-dioxide_ppm:0_mzLogicScore:19; 32842863_:1-(4-Hydroxy-1-methyl-1H-pyrazol-3-yl)ethanone_ppm:0_mzLogicScore:26; 10421516_:4,6-Dimethyl-5-pyrimidinol 1-oxide_ppm:0_mzLogicScore:13; 11564351_:1,1-Diisocyanatobutane_ppm:0_mzLogicScore:19; 510804_:4-Methoxy-6-methylpyrimidine 1-oxide_ppm:0_mzLogicScore:13; 2723424_:Ethyl 1H-pyrazole-1-carboxylate_ppm:0_mzLogicScore:21; 121158_:4,5,6,7-Tetrahydro-2,1,3-benzoxadiazole 1-oxide_ppm:0_mzLogicScore:17; 8782185_:1,6-Dimethyl-2,4(1H,3H)-pyrimidinedione_ppm:0_mzLogicScore:30; 510790_:2,5-Dimethylpyrazine 1,4-dioxide_ppm:0_mzLogicScore:19; 492564_:2-Pyrazolin-5-one, 1-acetyl-3-methyl-_ppm:0_mzLogicScore:24; 15810945_:5-Me-IAA_ppm:0_mzLogicScore:25; 140745_:2-Methoxy-5-methyl-4(3H)-pyrimidinone_ppm:0_mzLogicScore:20; 324928_:MFCD00665894_ppm:0_mzLogicScore:19; 14019959_:Tetrahydropyrrolo[3,4-c]pyrrole-1,3(2H,3aH)-dione_ppm:0_mzLogicScore:22; 122544_:4-Methoxy-1-methyl-2-pyrimidinone_ppm:0_mzLogicScore:26; 9688550_:MFCD07636581_ppm:0_mzLogicScore:20; 206918_:2-(Hydroxymethyl)-6-methyl-4(1H)-pyrimidinone_ppm:0_mzLogicScore:25; 2577401_:4-AMINO-(1-METHYLPYRROLE)-2-CARBOXYLIC ACID_ppm:0_mzLogicScore:29; 249627_:4,4',5,5'-Tetrahydro-2,2'-bi-1,3-oxazole_ppm:0_mzLogicScore:11; 510933_:2,5-Dimethoxypyrimidine_ppm:0_mzLogicScore:10; 713885_:TCMDC-124258_ppm:0_mzLogicScore:24; 3707821_:1-Methyl-3-(methylamino)-1H-pyrrole-2,5-dione_ppm:0_mzLogicScore:24; 21783996_:3-(1H-Pyrazol-4-yl)propanoic acid_ppm:0_mzLogicScore:24; 4954265_:pi-Methylimidazoleacetic acid_ppm:0_mzLogicScore:24; 59358_:dimiracetam_ppm:0_mzLogicScore:29; 10757531_:MFCD00142580_ppm:0_mzLogicScore:27; 212270_:5,7-Diazaspiro[3.4]octane-6,8-dione_ppm:0_mzLogicScore:30; 2059034_:N-(2-Aminoethyl)maleimide_ppm:0_mzLogicScore:22; 403786_:4,6-Diamino-1,3-benzenediol_ppm:0_mzLogicScore:15; 2960065_:MFCD00955841_ppm:0_mzLogicScore:19; 510805_:4-Acetyl-5-methyl-1,3-dihydro-2H-imidazol-2-one_ppm:0_mzLogicScore:29; 3394104_:1-Ethyl-2,4(1H,3H)-pyrimidinedione_ppm:0_mzLogicScore:28; 510891_:Methyl 5-methyl-1H-imidazole-4-carboxylate_ppm:0_mzLogicScore:23; 11631190_:(1-Methyl-1H-imidazol-2-yl)acetic acid_ppm:0_mzLogicScore:20; 79358_:EtImC_ppm:0_mzLogicScore:19; 13407361_:3-(1H-Imidazol-2-yl)propanoic acid_ppm:0_mzLogicScore:20; 503102_:2-Ethyl-1H-imidazole-4-carboxylic acid_ppm:0_mzLogicScore:21; 79563_:3,6-Dimethyl-2,4(1H,3H)-pyrimidinedione_ppm:0_mzLogicScore:30; 10554726_:5-(Hydroxymethyl)-2-methyl-4-pyrimidinol_ppm:0_mzLogicScore:11; 109824_:3-methylthymine_ppm:0_mzLogicScore:28; 1632_:THPO_ppm:0_mzLogicScore:24; 58830_:O(4)-methylthymine_ppm:0_mzLogicScore:25; 469049_:N-(5-Methyl-3-isoxazolyl)acetamide_ppm:0_mzLogicScore:21; 311149_:1,4-Diisocyanatobutane_ppm:0_mzLogicScore:18; 510878_:1-(2-Furylmethyl)urea_ppm:0_mzLogicScore:27; 70718_:3,6-Dimethoxypyridazine_ppm:0_mzLogicScore:10; 1510827_:2-Methyl-3-furohydrazide_ppm:0_mzLogicScore:18; 86632_:1MT_ppm:0_mzLogicScore:28; 484495_:Methyl 1H-imidazol-1-ylacetate_ppm:0_mzLogicScore:20; 211479_:Tetrahydro-1H-pyrrolo[1,2-c]imidazole-1,3(2H)-dione_ppm:0_mzLogicScore:34; 499495_:1-Ethyl-1H-pyrazole-3-carboxylic acid_ppm:0_mzLogicScore:27; 491751_:1-Ethyl-1H-pyrazole-5-carboxylic acid_ppm:0_mzLogicScore:27; 68319_:N-METHYLIMIDAZOLEACETIC ACID_ppm:0_mzLogicScore:26; 63798_:Imidazolepropionic acid_ppm:0_mzLogicScore:29; 1068841_:1,5-Dimethylpyrazole-4-carboxylic acid_ppm:0_mzLogicScore:25; 86695_:YQ9750000_ppm:0_mzLogicScore:29; 1068842_:1,3-Dimethyl-pyrazole-4-carboxylic acid_ppm:0_mzLogicScore:25; 121621_:2,4-Dimethoxypyrimidine_ppm:0_mzLogicScore:10; 66013_:5-Ethylpyrimidine-2,4-diol_ppm:0_mzLogicScore:29; 478030_:Imidazole, 2-ethoxycarbonyl-_ppm:0_mzLogicScore:18; 89592_:ethyl imidazole-4-carboxylate_ppm:0_mzLogicScore:20; 510905_:1,5-Dimethyl-1H-pyrazole-3-carboxylic acid_ppm:0_mzLogicScore:29; 510875_:1,3-Dimethyl-1H-pyrazole-5-carboxylic acid_ppm:0_mzLogicScore:29; 125418_:Ethyl 4-pyrazolecarboxylate_ppm:0_mzLogicScore:18; 5487964_:Ethyl 3-Pyrazolecarboxylate_ppm:0_mzLogicScore:22; 63310_:1,3-dimethyluracil_ppm:0_mzLogicScore:29; 3330_:gaboxadol_ppm:0_mzLogicScore:26</t>
  </si>
  <si>
    <t>C H4 N O5 P</t>
  </si>
  <si>
    <t>C H4 N O5 P_ppm:-0.62_Ifit:39MatchedIso.:3</t>
  </si>
  <si>
    <t>67495066_:(Aminooxy)(hydroxy)phosphinecarboxylic acid oxide_ppm:0_mzLogicScore:NA; 272_:Carbamoylphosphate_ppm:0_mzLogicScore:NA</t>
  </si>
  <si>
    <t>C5 H7 N3 O2</t>
  </si>
  <si>
    <t>C5 H7 N3 O2_ppm:-0.18_Ifit:74MatchedIso.:2</t>
  </si>
  <si>
    <t>67028488_:2-(1,3,5-Triazin-2-yloxy)ethanol_ppm:0_mzLogicScore:14; 13265160_:Amino(1H-imidazol-1-yl)acetic acid_ppm:0_mzLogicScore:28; 67153195_:6-Amino-1-(hydroxymethyl)-2(1H)-pyrimidinone_ppm:0_mzLogicScore:26; 67036508_:1H-Pyrazol-4-ylmethyl carbamate_ppm:0_mzLogicScore:19; 66738544_:1-(3-Cyano-2-oxopropyl)urea_ppm:0_mzLogicScore:32; 67173002_:4,4a,5,6-Tetrahydroimidazo[4,5-e][1,2]oxazin-3(2H)-one_ppm:0_mzLogicScore:27; 67496939_:5-Amino-5-methyl-2,4(3H,5H)-pyrimidinedione_ppm:0_mzLogicScore:26; 67157475_:1-Amino-3-methyl-2,4(1H,3H)-pyrimidinedione_ppm:0_mzLogicScore:26; 24778298_:4,6-dimethoxy triazine_ppm:0_mzLogicScore:21; 4522831_:(5E)-5-[Amino(hydroxy)methylene]-3-methyl-1,5-dihydro-4H-pyrazol-4-one_ppm:0_mzLogicScore:36; 15646789_:4,5-Dimethoxy-1,2,3-triazine_ppm:0_mzLogicScore:17; 16408806_:N-1H-Imidazol-2-ylglycine_ppm:0_mzLogicScore:17; 14558483_:4-Amino-1-methoxy-2(1H)-pyrimidinone_ppm:0_mzLogicScore:22; 26559045_:N-Carbamoyl-2-cyano-N-methylacetamide_ppm:0_mzLogicScore:28; 32979071_:1-(2-Methylenecyclopropyl)-1-nitrosourea_ppm:0_mzLogicScore:28; 32970453_:5-Methyl-3-oxo-2,3-dihydro-1H-pyrazole-4-carboxamide_ppm:0_mzLogicScore:22; 472739_:4,5-Dimethyl-4-nitroso-2,4-dihydro-3H-pyrazol-3-one_ppm:0_mzLogicScore:28; 471595_:2,5-Dioxo-1-pyrrolidinecarboximidamide_ppm:0_mzLogicScore:26; 10537389_:1,3-Dimethyl-1,3,5-triazine-2,4(1H,3H)-dione_ppm:0_mzLogicScore:19; 24591101_:4-(Hydroxyamino)-1-methyl-2(1H)-pyrimidinone_ppm:0_mzLogicScore:28; 28130162_:2-(4H-1,2,4-Triazol-4-yl)propanoic acid_ppm:0_mzLogicScore:25; 10437230_:6-Ethyl-1,2,4-triazine-3,5(2H,4H)-dione_ppm:0_mzLogicScore:31; 10446729_:1-Amino-6-methyl-2,4(1H,3H)-pyrimidinedione_ppm:0_mzLogicScore:26; 24190603_:2-Oxo-1,2,3,4-tetrahydro-5-pyrimidinecarboxamide_ppm:0_mzLogicScore:26; 511074_:4-(Hydroxyamino)-6-methyl-2(1H)-pyrimidinone_ppm:0_mzLogicScore:28; 277241_:2,4-Dimethyl-1,2,4-triazine-3,5(2H,4H)-dione_ppm:0_mzLogicScore:26; 43264_:N-(4-Methyl-1,2,5-oxadiazol-3-yl)acetamide_ppm:0_mzLogicScore:31; 215171_:4,6-Dimethyl-1,2,4-triazine-3,5(2H,4H)-dione_ppm:0_mzLogicScore:31; 130892_:2,5-Dimethyl-4-nitro-1H-imidazole_ppm:0_mzLogicScore:26; 90856_:5-methyl-N(4)-hydroxycytosine_ppm:0_mzLogicScore:26; 3353813_:3-Methyl-5-oxo-2,5-dihydro-1H-pyrazole-1-carboxamide_ppm:0_mzLogicScore:26; 214239_:2,6-Dimethyl-1,2,4-triazine-3,5(2H,4H)-dione_ppm:0_mzLogicScore:28; 93307_:N,4-Dimethyl-1,2,5-oxadiazole-3-carboxamide_ppm:0_mzLogicScore:33; 71508_:1,4-Dimethyl-2-nitro-1H-imidazole_ppm:0_mzLogicScore:25; 8394973_:(2-ammonio-1H-imidazol-1-yl)acetate_ppm:0_mzLogicScore:28; 511180_:Methyl 2-amino-1H-imidazole-5-carboxylate_ppm:0_mzLogicScore:25; 141708_:6-(Methoxyamino)-2(1H)-pyrimidinone_ppm:0_mzLogicScore:22; 3825695_:4-AMINO-(1-METHYLIMIDAZOLE)-2-CARBOXYLIC ACID_ppm:0_mzLogicScore:30; 213322_:2,4-Dimethoxy-1,3,5-triazine_ppm:0_mzLogicScore:12; 4928100_:1,3-Dimethyl-5-nitro-1H-pyrazole_ppm:0_mzLogicScore:24; 511086_:N-Hydroxy-N'-(5-methyl-1,2-oxazol-3-yl)imidoformamide_ppm:0_mzLogicScore:31; 467894_:N~2~-Acetyl-3-nitriloalaninamide_ppm:0_mzLogicScore:36; 131172_:1,4-Dimethyl-5-nitro-1H-imidazole_ppm:0_mzLogicScore:25; 58740_:5-methyl-6-aminouracil_ppm:0_mzLogicScore:26; 22480_:1,5-Dimethyl-4-nitro-1H-imidazole_ppm:0_mzLogicScore:25; 201632_:N'-Acetyl-2-cyanoacetohydrazide_ppm:0_mzLogicScore:20; 10745712_:4-Amino-1-(hydroxymethyl)-2(1H)-pyrimidinone_ppm:0_mzLogicScore:26; 234456_:Methyl 4-amino-1H-imidazole-5-carboxylate_ppm:0_mzLogicScore:25; 474061_:1,5-Dimethyl-4-nitro-1H-pyrazole_ppm:0_mzLogicScore:24; 511237_:4-Amino-1-methyl-1H-pyrazole-5-carboxylic acid_ppm:0_mzLogicScore:28; 223920_:ethyl 1H-1,2,4-triazole-3-carboxylate_ppm:0_mzLogicScore:19; 72664_:5-Amino-6-methyl-2,4(1H,3H)-pyrimidinedione_ppm:0_mzLogicScore:30; 24027_:1,2-dimethyl-4-nitroimidazole_ppm:0_mzLogicScore:26; 73178_:2-amino-5-methylpyrimidine-4,6-diol_ppm:0_mzLogicScore:26; 4925022_:Ethyl 1H-1,2,3-triazole-4-carboxylate_ppm:0_mzLogicScore:21; 491970_:1,2,4-Triazole-1-propionic acid_ppm:0_mzLogicScore:22; 713637_:6-Amino-2-methoxy-4(1H)-pyrimidinone_ppm:0_mzLogicScore:22; 68046_:6-Amino-1-methyluracil_ppm:0_mzLogicScore:26; 128939_:3,5-Dimethyl-4-nitro-1H-pyrazole_ppm:0_mzLogicScore:25; 63916_:5-HYDROXYMETHYLCYTOSINE_ppm:0_mzLogicScore:26; 2980_:Dimetridazole_ppm:0_mzLogicScore:26</t>
  </si>
  <si>
    <t>C H3 Br O3</t>
  </si>
  <si>
    <t>C H3 Br O3_ppm:-0.17_Ifit:93MatchedIso.:2</t>
  </si>
  <si>
    <t>11221029_:Methyl bromate_ppm:0_mzLogicScore:NA</t>
  </si>
  <si>
    <t>10467379_:S-Ethyl dihydrogen phosphorothioate_ppm:0_mzLogicScore:5; 10143907_:O-Ethyl dihydrogen phosphorothioate_ppm:0_mzLogicScore:10; 4954347_:O,S-Dimethyl hydrogen phosphorothioate_ppm:0_mzLogicScore:5; 268347_:RA8449000_ppm:0_mzLogicScore:5; 147078_:DIMETHYL THIOPHOSPHATE_ppm:0_mzLogicScore:5; 74370_:2-Propanesulfonyl chloride_ppm:0_mzLogicScore:10; 59658_:1-Propanesulfonyl chloride_ppm:0_mzLogicScore:10</t>
  </si>
  <si>
    <t>C6 H10 N2 O2</t>
  </si>
  <si>
    <t>C6 H10 N2 O2_ppm:-3.06_Ifit:83MatchedIso.:3</t>
  </si>
  <si>
    <t>67028386_:2-(2-Oxiranyl)-3,4-dihydro-1(2H)-pyrimidinol_ppm:0_mzLogicScore:NA; 67152841_:(1E)-N,N-Dimethyl-1-nitro-1,3-butadien-1-amine_ppm:0_mzLogicScore:NA; 67153330_:(1Z)-N,N-Dimethyl-1-nitro-1,3-butadien-1-amine_ppm:0_mzLogicScore:NA; 67153447_:1,2-Dihydroxy-2-piperidinecarbonitrile_ppm:0_mzLogicScore:NA; 14776727_:1-Acetamido-2-pyrrolidinone_ppm:0_mzLogicScore:NA; 67177675_:2-Nitro-2-azabicyclo[2.2.1]heptane_ppm:0_mzLogicScore:NA; 67166057_:1-(2-Aminoethyl)-3-hydroxy-1,5-dihydro-2H-pyrrol-2-one_ppm:0_mzLogicScore:NA; 13583032_:1-Ethyl-3-methyl-2,4-imidazolidinedione_ppm:0_mzLogicScore:NA; 65327737_:N-(3-Cyano-3-hydroxypropyl)acetamide_ppm:0_mzLogicScore:NA; 19980705_:N-nitrosallyl-2-oxopropylamine_ppm:0_mzLogicScore:NA; 45605342_:3-(4,5-Dihydro-1H-imidazol-1-yl)propanoic acid_ppm:0_mzLogicScore:NA; 29325564_:(2Z)-N-Ethyl-2-butenediamide_ppm:0_mzLogicScore:NA; 7875460_:(2E)-(4-Morpholinylimino)acetaldehyde_ppm:0_mzLogicScore:NA; 4519270_:(2Z)-3-Acetamido-2-butenamide_ppm:0_mzLogicScore:NA; 487032_:Bis(allyloxy)diazene_ppm:0_mzLogicScore:NA; 130904_:2-Methylpropyl diazoacetate_ppm:0_mzLogicScore:NA; 31120932_:2-Acetamido-N-methylacrylamide_ppm:0_mzLogicScore:NA; 15523375_:Butyl diazoacetate_ppm:0_mzLogicScore:NA; 9280602_:2-Allylmalonamide_ppm:0_mzLogicScore:NA; 24194176_:N-(1-Cyanoethyl)-L-alanine_ppm:0_mzLogicScore:NA; 471547_:1H-imidazole-2,5-dimethanol, 4-methyl-_ppm:0_mzLogicScore:NA; 19981206_:Hexahydro[1,2]oxazolo[5,4-c]pyridin-3(2H)-one_ppm:0_mzLogicScore:NA; 504273_:(1-Methyl-1H-imidazole-4,5-diyl)dimethanol_ppm:0_mzLogicScore:NA; 151550_:5-[(Dimethylamino)methyl]-1,2-oxazol-3(2H)-one_ppm:0_mzLogicScore:NA; 10481484_:5-Imino-1-methyl-L-proline_ppm:0_mzLogicScore:NA; 133474_:3-(2-Methyl-2-propanyl)-1,2,3-oxadiazol-3-ium-5-olate_ppm:0_mzLogicScore:NA; 252701_:(1Z,4Z)-N,N'-Dihydroxy-1,4-cyclohexanediimine_ppm:0_mzLogicScore:NA; 9963978_:3-(Diaminomethylene)-2,4-pentanedione_ppm:0_mzLogicScore:NA; 93062_:3-sec-Butyl-1,2,3-oxadiazol-3-ium-5-olate_ppm:0_mzLogicScore:NA; 13094602_:5-carbamoyl-5-methyl-1-pyrroline N-oxide_ppm:0_mzLogicScore:NA; 511394_:1,3-Dimethyldihydro-2,4(1H,3H)-pyrimidinedione_ppm:0_mzLogicScore:NA; 3376345_:MFCD00127871_ppm:0_mzLogicScore:NA; 150680_:N-Carbamoylcyclobutanecarboxamide_ppm:0_mzLogicScore:NA; 500085_:1,5-Diazocane-2,6-dione_ppm:0_mzLogicScore:NA; 8394977_:Methylethylhydantoin_ppm:0_mzLogicScore:NA; 478395_:2,6-Diamino-4-hexynoic acid_ppm:0_mzLogicScore:NA; 50475_:5-Methoxycarbonyl-1,6-diazabicyclo[3.1.0]hexane_ppm:0_mzLogicScore:NA; 21139820_:Nioxime_ppm:0_mzLogicScore:NA; 14639690_:4-Acetyl-2-piperazinone_ppm:0_mzLogicScore:NA; 493891_:3-Isopropyl-2,4-imidazolidinedione_ppm:0_mzLogicScore:NA; 492740_:6-Oxo-3-piperidinecarboxamide_ppm:0_mzLogicScore:NA; 9878_:N-Hydroxy-2-nitroso-1-cyclohexen-1-amine_ppm:0_mzLogicScore:NA; 207428_:3,5,5-Trimethyl-2,4-imidazolidinedione_ppm:0_mzLogicScore:NA; 4273574_:tert-butyl diazoacetate_ppm:0_mzLogicScore:NA; 493485_:5-Propylimidazolidine-2,4-dione_ppm:0_mzLogicScore:NA; 286006_:N,N'-Dimethyldiketopiperazine_ppm:0_mzLogicScore:NA; 253578_:Cyclobutane-1,1-dicarboxamide_ppm:0_mzLogicScore:NA; 10466746_:Nioxime_ppm:0_mzLogicScore:NA; 71100_:SARCOSINE ANHYDRIDE_ppm:0_mzLogicScore:NA; 216179_:4-(2-HYDROXYETHYL)-3-METHYL-2-PYRAZOLIN-5-ONE_ppm:0_mzLogicScore:NA; 112069_:Ectoine_ppm:0_mzLogicScore:NA; 471537_:1-Methyl-2-pyrrolidinone-4-carboxamide_ppm:0_mzLogicScore:NA; 73350_:1,5,5-TRIMETHYLHYDANTOIN_ppm:0_mzLogicScore:NA; 70217_:1,4-DIFORMYLPIPERAZINE_ppm:0_mzLogicScore:NA; 93085_:5-Isopropyl-2,4-imidazolidinedione_ppm:0_mzLogicScore:NA; 88183_:TL6380150_ppm:0_mzLogicScore:NA; 74152_:MU2070000_ppm:0_mzLogicScore:NA; 670_:Ectoine_ppm:0_mzLogicScore:NA; 4677_:Piracetam_ppm:0_mzLogicScore:NA</t>
  </si>
  <si>
    <t>Hugely abundant in E+, present in E-, absent in C (peak is shifted)</t>
  </si>
  <si>
    <t>C6 H10 N2 O2_ppm:-2.06_Ifit:77MatchedIso.:2</t>
  </si>
  <si>
    <t>Ethyl 4-[(2-oxopiperidino)methyl]tetrahydropyrazine-1(2H)-carboxylate_simScore:81.9</t>
  </si>
  <si>
    <t>67028386_:2-(2-Oxiranyl)-3,4-dihydro-1(2H)-pyrimidinol_ppm:0_mzLogicScore:16; 67152841_:(1E)-N,N-Dimethyl-1-nitro-1,3-butadien-1-amine_ppm:0_mzLogicScore:18; 67153330_:(1Z)-N,N-Dimethyl-1-nitro-1,3-butadien-1-amine_ppm:0_mzLogicScore:18; 67153447_:1,2-Dihydroxy-2-piperidinecarbonitrile_ppm:0_mzLogicScore:25; 14776727_:1-Acetamido-2-pyrrolidinone_ppm:0_mzLogicScore:19; 67177675_:2-Nitro-2-azabicyclo[2.2.1]heptane_ppm:0_mzLogicScore:22; 67166057_:1-(2-Aminoethyl)-3-hydroxy-1,5-dihydro-2H-pyrrol-2-one_ppm:0_mzLogicScore:24; 13583032_:1-Ethyl-3-methyl-2,4-imidazolidinedione_ppm:0_mzLogicScore:24; 65327737_:N-(3-Cyano-3-hydroxypropyl)acetamide_ppm:0_mzLogicScore:25; 19980705_:N-nitrosallyl-2-oxopropylamine_ppm:0_mzLogicScore:18; 45605342_:3-(4,5-Dihydro-1H-imidazol-1-yl)propanoic acid_ppm:0_mzLogicScore:21; 29325564_:(2Z)-N-Ethyl-2-butenediamide_ppm:0_mzLogicScore:22; 7875460_:(2E)-(4-Morpholinylimino)acetaldehyde_ppm:0_mzLogicScore:15; 4519270_:(2Z)-3-Acetamido-2-butenamide_ppm:0_mzLogicScore:20; 487032_:Bis(allyloxy)diazene_ppm:0_mzLogicScore:11; 130904_:2-Methylpropyl diazoacetate_ppm:0_mzLogicScore:15; 31120932_:2-Acetamido-N-methylacrylamide_ppm:0_mzLogicScore:23; 15523375_:Butyl diazoacetate_ppm:0_mzLogicScore:18; 9280602_:2-Allylmalonamide_ppm:0_mzLogicScore:22; 24194176_:N-(1-Cyanoethyl)-L-alanine_ppm:0_mzLogicScore:20; 471547_:1H-imidazole-2,5-dimethanol, 4-methyl-_ppm:0_mzLogicScore:19; 19981206_:Hexahydro[1,2]oxazolo[5,4-c]pyridin-3(2H)-one_ppm:0_mzLogicScore:22; 504273_:(1-Methyl-1H-imidazole-4,5-diyl)dimethanol_ppm:0_mzLogicScore:19; 151550_:5-[(Dimethylamino)methyl]-1,2-oxazol-3(2H)-one_ppm:0_mzLogicScore:19; 10481484_:5-Imino-1-methyl-L-proline_ppm:0_mzLogicScore:32; 133474_:3-(2-Methyl-2-propanyl)-1,2,3-oxadiazol-3-ium-5-olate_ppm:0_mzLogicScore:15; 252701_:(1Z,4Z)-N,N'-Dihydroxy-1,4-cyclohexanediimine_ppm:0_mzLogicScore:21; 9963978_:3-(Diaminomethylene)-2,4-pentanedione_ppm:0_mzLogicScore:18; 93062_:3-sec-Butyl-1,2,3-oxadiazol-3-ium-5-olate_ppm:0_mzLogicScore:17; 13094602_:5-carbamoyl-5-methyl-1-pyrroline N-oxide_ppm:0_mzLogicScore:25; 511394_:1,3-Dimethyldihydro-2,4(1H,3H)-pyrimidinedione_ppm:0_mzLogicScore:24; 3376345_:MFCD00127871_ppm:0_mzLogicScore:24; 150680_:N-Carbamoylcyclobutanecarboxamide_ppm:0_mzLogicScore:28; 500085_:1,5-Diazocane-2,6-dione_ppm:0_mzLogicScore:19; 8394977_:Methylethylhydantoin_ppm:0_mzLogicScore:22; 478395_:2,6-Diamino-4-hexynoic acid_ppm:0_mzLogicScore:24; 50475_:5-Methoxycarbonyl-1,6-diazabicyclo[3.1.0]hexane_ppm:0_mzLogicScore:28; 21139820_:Nioxime_ppm:0_mzLogicScore:19; 14639690_:4-Acetyl-2-piperazinone_ppm:0_mzLogicScore:24; 493891_:3-Isopropyl-2,4-imidazolidinedione_ppm:0_mzLogicScore:22; 492740_:6-Oxo-3-piperidinecarboxamide_ppm:0_mzLogicScore:28; 9878_:N-Hydroxy-2-nitroso-1-cyclohexen-1-amine_ppm:0_mzLogicScore:21; 207428_:3,5,5-Trimethyl-2,4-imidazolidinedione_ppm:0_mzLogicScore:24; 4273574_:tert-butyl diazoacetate_ppm:0_mzLogicScore:15; 493485_:5-Propylimidazolidine-2,4-dione_ppm:0_mzLogicScore:30; 286006_:N,N'-Dimethyldiketopiperazine_ppm:0_mzLogicScore:24; 253578_:Cyclobutane-1,1-dicarboxamide_ppm:0_mzLogicScore:23; 10466746_:Nioxime_ppm:0_mzLogicScore:19; 71100_:SARCOSINE ANHYDRIDE_ppm:0_mzLogicScore:24; 216179_:4-(2-HYDROXYETHYL)-3-METHYL-2-PYRAZOLIN-5-ONE_ppm:0_mzLogicScore:21; 112069_:Ectoine_ppm:0_mzLogicScore:23; 471537_:1-Methyl-2-pyrrolidinone-4-carboxamide_ppm:0_mzLogicScore:26; 73350_:1,5,5-TRIMETHYLHYDANTOIN_ppm:0_mzLogicScore:24; 70217_:1,4-DIFORMYLPIPERAZINE_ppm:0_mzLogicScore:24; 93085_:5-Isopropyl-2,4-imidazolidinedione_ppm:0_mzLogicScore:26; 88183_:TL6380150_ppm:0_mzLogicScore:24; 74152_:MU2070000_ppm:0_mzLogicScore:26; 670_:Ectoine_ppm:0_mzLogicScore:23; 4677_:Piracetam_ppm:0_mzLogicScore:24</t>
  </si>
  <si>
    <t>C9 H18 O</t>
  </si>
  <si>
    <t>C9 H18 O_ppm:-1.04_Ifit:41MatchedIso.:3</t>
  </si>
  <si>
    <t>4515878_:(5Z)-5-Methyl-5-octen-1-ol_ppm:0_mzLogicScore:NA; 4516624_:5-octen-2-ol, 5-methyl-_ppm:0_mzLogicScore:NA; 478481_:2-Ethyl-4,6-dimethyltetrahydropyran_ppm:0_mzLogicScore:NA; 484399_:5-Isopropyl-2,2-dimethyltetrahydrofuran_ppm:0_mzLogicScore:NA; 461302_:3-Butyl-3-ethyloxetane_ppm:0_mzLogicScore:NA; 474908_:2,2,5-Trimethylhexan-4-one_ppm:0_mzLogicScore:NA; 461241_:3,3-Dipropyloxetane_ppm:0_mzLogicScore:NA; 474185_:3-Butyl-2-methyltetrahydrofuran_ppm:0_mzLogicScore:NA; 485952_:(1-Methoxypentyl)cyclopropane_ppm:0_mzLogicScore:NA; 4516716_:(2E)-1-(Pentyloxy)-2-butene_ppm:0_mzLogicScore:NA; 4519057_:(3Z)-3-Nonen-2-ol_ppm:0_mzLogicScore:NA; 467746_:2-Hexyl-3-methyloxirane_ppm:0_mzLogicScore:NA; 480202_:5-Methoxy-4-methyl-1-heptene_ppm:0_mzLogicScore:NA; 479500_:3-Butoxy-2-methyl-1-butene_ppm:0_mzLogicScore:NA; 4513505_:(2Z)-1-Ethoxy-2-heptene_ppm:0_mzLogicScore:NA; 479498_:1-Butoxy-3-methyl-2-butene_ppm:0_mzLogicScore:NA; 16179860_:3-Isopropylcyclohexanol_ppm:0_mzLogicScore:NA; 468327_:3-Butenyl pentyl ether_ppm:0_mzLogicScore:NA; 4518136_:4,5-DIMETHYL-2-HEPTEN-3-OL_ppm:0_mzLogicScore:NA; 28411193_:3-Methylene-2-octanol_ppm:0_mzLogicScore:NA; 479943_:2,2,5,5-Tetramethylcyclopentanol_ppm:0_mzLogicScore:NA; 4934766_:(2E)-2-Nonen-4-ol_ppm:0_mzLogicScore:NA; 4936885_:(1S,3R)-3-Isopropylcyclohexanol_ppm:0_mzLogicScore:NA; 486821_:2,2,4-Trimethyl-5-hexen-3-ol_ppm:0_mzLogicScore:NA; 9205119_:2-Propylhexanal_ppm:0_mzLogicScore:NA; 465887_:5-Butoxy-1-pentene_ppm:0_mzLogicScore:NA; 4517082_:(2E)-5-Butoxy-2-pentene_ppm:0_mzLogicScore:NA; 9943365_:2-Ethylheptanal_ppm:0_mzLogicScore:NA; 484731_:(2-Methoxyethyl)cyclohexane_ppm:0_mzLogicScore:NA; 479979_:2-Methoxy-1-octene_ppm:0_mzLogicScore:NA; 472139_:2,5-Dimethyl-1-hepten-4-ol_ppm:0_mzLogicScore:NA; 4517043_:2-Pentene, 1-butoxy-_ppm:0_mzLogicScore:NA; 465615_:2-Ethyl-3-pentyloxirane_ppm:0_mzLogicScore:NA; 4513503_:(2E)-1-Ethoxy-4,4-dimethyl-2-pentene_ppm:0_mzLogicScore:NA; 485844_:2-Methyl-2-octen-4-ol_ppm:0_mzLogicScore:NA; 24192755_:1-Nonen-2-ol_ppm:0_mzLogicScore:NA; 4519033_:(3E)-3-Nonen-2-ol_ppm:0_mzLogicScore:NA; 479499_:Methoxycyclooctane_ppm:0_mzLogicScore:NA; 190281_:2,2-Dimethyl-4-heptanone_ppm:0_mzLogicScore:NA; 4518145_:(3Z)-2-Methyl-3-octen-2-ol_ppm:0_mzLogicScore:NA; 484203_:2,4-Dimethyl-1-hepten-4-ol_ppm:0_mzLogicScore:NA; 474635_:2-Butyl-3-propyloxirane_ppm:0_mzLogicScore:NA; 120428_:3,3,4,4-Tetramethyl-2-pentanone_ppm:0_mzLogicScore:NA; 2029425_:(1S,2R)-2-Isopropylcyclohexanol_ppm:0_mzLogicScore:NA; 99437_:3-Ethyl-2-heptanone_ppm:0_mzLogicScore:NA; 4576400_:Cyclohexanol, trimethyl-_ppm:0_mzLogicScore:NA; 491432_:2-(4-Methylcyclohexyl)ethanol_ppm:0_mzLogicScore:NA; 92591_:6-Methyl-2-octanone_ppm:0_mzLogicScore:NA; 479488_:1,2-Epoxynonane_ppm:0_mzLogicScore:NA; 25991781_:1-Isobutylcyclopentanol_ppm:0_mzLogicScore:NA; 454222_:1-Isopropylcyclohexanol_ppm:0_mzLogicScore:NA; 193093_:7-Methyl-3-octanone_ppm:0_mzLogicScore:NA; 479531_:5-Methyl-4-octanone_ppm:0_mzLogicScore:NA; 28154_:7-Methyl-4-octanone_ppm:0_mzLogicScore:NA; 124761_:2,3,4-Trimethyl-5-hexen-3-ol_ppm:0_mzLogicScore:NA; 125009_:1-Ethyl-2-methylcyclohexanol_ppm:0_mzLogicScore:NA; 148508_:2,6-Dimethyl-6-hepten-1-ol_ppm:0_mzLogicScore:NA; 454100_:1742422_ppm:0_mzLogicScore:NA; 123892_:2,2-Dimethyl-3-heptanone_ppm:0_mzLogicScore:NA; 201787_:t-Butyl isobutyl ketone_ppm:0_mzLogicScore:NA; 209878_:2,6-Dimethyl-5-hepten-1-ol_ppm:0_mzLogicScore:NA; 72428_:2,6-Dimethyl-5-hepten-2-ol_ppm:0_mzLogicScore:NA; 1267312_:(1R,5R)-3,3,5-Trimethylcyclohexanol_ppm:0_mzLogicScore:NA; 87713_:1-Methylcyclooctanol_ppm:0_mzLogicScore:NA; 66356_:MFCD00027141_ppm:0_mzLogicScore:NA; 63395_:MFCD00027282_ppm:0_mzLogicScore:NA; 4509637_:3-Nonen-1-ol_ppm:0_mzLogicScore:NA; 79523_:2,6-Dimethyl-3-heptanone_ppm:0_mzLogicScore:NA; 77139_:MFCD11502454_ppm:0_mzLogicScore:NA; 39039_:5-Methyl-2-octanone_ppm:0_mzLogicScore:NA; 86028_:2-Isopropylcyclohexanol_ppm:0_mzLogicScore:NA; 122229_:MFCD00019331_ppm:0_mzLogicScore:NA; 122122_:1-Propylcyclohexanol_ppm:0_mzLogicScore:NA; 4515276_:6-nonenol_ppm:0_mzLogicScore:NA; 120734_:MFCD00019283_ppm:0_mzLogicScore:NA; 125239_:1-Nonen-4-ol_ppm:0_mzLogicScore:NA; 4517124_:3720_ppm:0_mzLogicScore:NA; 455836_:2-Methyl-4-octanone_ppm:0_mzLogicScore:NA; 78047_:1-Cyclohexylpropanol_ppm:0_mzLogicScore:NA; 69626_:Cyclooctylmethanol_ppm:0_mzLogicScore:NA; 22986_:2-Methyloctanal_ppm:0_mzLogicScore:NA; 27146_:2,4-dimethyl-3-heptanone_ppm:0_mzLogicScore:NA; 71819_:2-CYCLOHEXYLPROPANOL_ppm:0_mzLogicScore:NA; 80830_:1-Nonen-3-ol_ppm:0_mzLogicScore:NA; 80476_:4,6-Dimethyl-2-heptanone_ppm:0_mzLogicScore:NA; 4516777_:4412_ppm:0_mzLogicScore:NA; 70611_:4-Nonanone_ppm:0_mzLogicScore:NA; 4515258_:3465_ppm:0_mzLogicScore:NA; 4517048_:3379_ppm:0_mzLogicScore:NA; 80477_:3,5-DIMETHYL-4-HEPTANONE_ppm:0_mzLogicScore:NA; 63928_:3-CYCLOHEXYLPROPANOL_ppm:0_mzLogicScore:NA; 20276_:3524_ppm:0_mzLogicScore:NA; 19528_:4-Isopropylcyclohexanol_ppm:0_mzLogicScore:NA; 12600_:Pivalone_ppm:0_mzLogicScore:NA; 55177_:3440_ppm:0_mzLogicScore:NA; 7997_:3,3,5-Trimethylcyclohexanol_ppm:0_mzLogicScore:NA; 9976_:Valerone_ppm:0_mzLogicScore:NA; 7670_:3537_ppm:0_mzLogicScore:NA; 12632_:2785_ppm:0_mzLogicScore:NA; 29029_:Nonanal_ppm:0_mzLogicScore:NA</t>
  </si>
  <si>
    <t>C6 H9 N O3</t>
  </si>
  <si>
    <t>C6 H9 N O3_ppm:-0.87_Ifit:84MatchedIso.:2</t>
  </si>
  <si>
    <t>3-(1H-Imidazol-4-yl)-2-(2-thienylsulfonyl)acrylonitrile_simScore:60.4; 6-Amino-3-methyl-1-phenyl-1H-pyrazolo[3,4-b]pyridine-5-carboxamide_simScore:64.1</t>
  </si>
  <si>
    <t>67032803_:2-(Nitromethyl)cyclopentanone_ppm:0_mzLogicScore:11; 67028485_:4-Methyl-5-nitro-3,6-dihydro-2H-pyran_ppm:0_mzLogicScore:13; 67029282_:4-Methyl-3-nitro-3,6-dihydro-2H-pyran_ppm:0_mzLogicScore:14; 67036753_:(2E)-2-(Ethylimino)-3-oxobutanoic acid_ppm:0_mzLogicScore:16; 67176685_:2-Hydroxy-2-azabicyclo[3.1.0]hexane-1-carboxylic acid_ppm:0_mzLogicScore:12; 10609034_:4-Oxo-1-piperidinecarboxylic acid_ppm:0_mzLogicScore:11; 57581546_:3-Hydroxy-4-isopropenyl-1,3-oxazolidin-2-one_ppm:0_mzLogicScore:13; 66737820_:5-Methyl-4-oxo-L-proline_ppm:0_mzLogicScore:13; 62772024_:Ethyl (2Z)-4-amino-4-oxo-2-butenoate_ppm:0_mzLogicScore:16; 11347814_:3-(Hydroxymethyl)-4-oxa-1-azabicyclo(3.2.0)heptan-7-one_ppm:0_mzLogicScore:14; 10538271_:Methyl (2E)-1,3-oxazolidin-2-ylideneacetate_ppm:0_mzLogicScore:14; 32980656_:Methyl 3-carbamoyl-3-butenoate_ppm:0_mzLogicScore:15; 44750542_:3-Methyl-5-oxo-L-proline_ppm:0_mzLogicScore:15; 7876538_:Ethyl (2E,4E)-4-(hydroxyimino)-2-butenoate_ppm:0_mzLogicScore:12; 9943368_:Ethyl acryloylcarbamate_ppm:0_mzLogicScore:14; 485529_:Methyl 3-cyano-2-methoxypropanoate_ppm:0_mzLogicScore:10; 8662363_:(Acryloylamino)methyl acetate_ppm:0_mzLogicScore:14; 8329614_:4-Oxo-4-(vinylamino)butanoic acid_ppm:0_mzLogicScore:15; 469990_:1-Acetyl-4-hydroxy-2-pyrrolidinone_ppm:0_mzLogicScore:13; 169910_:7-Oxa-3-azabicyclo[4.1.0]heptane-6-carboxylic acid_ppm:0_mzLogicScore:11; 16334676_:2-acetamido-2-methyl-prop-2-enoate_ppm:0_mzLogicScore:16; 477984_:2-Formamido-3-methyl-2-butenoic acid_ppm:0_mzLogicScore:16; 27976741_:N-3-Butenoylglycine_ppm:0_mzLogicScore:16; 14203956_:3,3-Dimethyl-2,5-morpholinedione_ppm:0_mzLogicScore:14; 24195833_:4-Ethyl-3,5-morpholinedione_ppm:0_mzLogicScore:13; 8394986_:Methyl 4-cyano-3-hydroxybutanoate_ppm:0_mzLogicScore:10; 15116063_:5-Oxo-3-pyrrolidinyl acetate_ppm:0_mzLogicScore:13; 4515665_:(2E)-2-Acetamido-2-butenoic acid_ppm:0_mzLogicScore:18; 4934783_:Methyl N-acryloylglycinate_ppm:0_mzLogicScore:16; 8594726_:(2S)-2-(prop-2-enoylamino)propanoic acid_ppm:0_mzLogicScore:17; 468707_:Methyl 5-methyl-4,5-dihydro-5-isoxazolecarboxylate_ppm:0_mzLogicScore:10; 2312342_:2-Hydroxymethylclavam_ppm:0_mzLogicScore:14; 556832_:Oxazolidin-2-one, N-propanoyl-_ppm:0_mzLogicScore:13; 118430_:2-Isocyanatoethyl propionate_ppm:0_mzLogicScore:12; 466977_:diacetyl(methoxyimino)methane_ppm:0_mzLogicScore:11; 14203958_:3,6-Dimethyl-2,5-morpholinedione_ppm:0_mzLogicScore:15; 4877902_:N-[(2E)-2-Butenoyl]glycine_ppm:0_mzLogicScore:18; 4520310_:(2E)-4-(Ethylamino)-4-oxo-2-butenoic acid_ppm:0_mzLogicScore:16; 255254_:1-Ethyl-3-hydroxy-2,5-pyrrolidinedione_ppm:0_mzLogicScore:13; 287170_:N-Acryloyl-beta-alanine_ppm:0_mzLogicScore:17; 8329615_:1-Acetyl-2-azetidinecarboxylic acid_ppm:0_mzLogicScore:15; 10739339_:4-Oxo-2-piperidinecarboxylic acid_ppm:0_mzLogicScore:13; 202740_:5-Ethyl-5-methyl-1,3-oxazolidine-2,4-dione_ppm:0_mzLogicScore:13; 19974018_:472437_ppm:0_mzLogicScore:12; 23445_:(5-Oxo-2-pyrrolidinyl)acetic acid_ppm:0_mzLogicScore:15; 479051_:ethyl 2-isocyanatopropanoate_ppm:0_mzLogicScore:13; 92940_:4-Isopropyl-1,3-oxazolidine-2,5-dione_ppm:0_mzLogicScore:13; 454671_:2-Nitrocyclohexanone_ppm:0_mzLogicScore:11; 134539_:N-Methacryloylglycine_ppm:0_mzLogicScore:16; 23453_:AG4350000_ppm:0_mzLogicScore:10; 206268_:N-(2-HYDROXYETHYL)SUCCINIMIDE_ppm:0_mzLogicScore:14; 486887_:6-Oxo-3-piperidinecarboxylic acid_ppm:0_mzLogicScore:15; 437643_:Methyl 5-oxoprolinate_ppm:0_mzLogicScore:14; 2282737_:6-Oxo-pipecolinic acid_ppm:0_mzLogicScore:15; 71001_:Methyl L-pyroglutamate_ppm:0_mzLogicScore:14; 109441_:1-Methyl-5-oxo-3-pyrrolidinecarboxylic acid_ppm:0_mzLogicScore:14; 89087_:Methyl 2-acetamidoacrylate_ppm:0_mzLogicScore:16; 2398913_:(2-Oxo-1-pyrrolidinyl)acetic acid_ppm:0_mzLogicScore:15; 5374_:trimethadione_ppm:0_mzLogicScore:13</t>
  </si>
  <si>
    <t>In E+, maybe a bit in E- but not present in C</t>
  </si>
  <si>
    <t>C7 H13 N O2_ppm:-1.76_Ifit:98MatchedIso.:2</t>
  </si>
  <si>
    <t>4520351_:(2E)-4-Amino-5-methyl-2-hexenoic acid_ppm:0_mzLogicScore:NA; 474013_:7-Methoxy-8-oxa-1-azabicyclo(5.1.0)octane_ppm:0_mzLogicScore:NA; 4518209_:N-[(3E)-2-Hydroxy-3-penten-1-yl]acetamide_ppm:0_mzLogicScore:NA; 21240345_:1,1-Dimethyl-2-pyrrolidiniumcarboxylate_ppm:0_mzLogicScore:NA; 115001_:8-Azabicyclo[3.2.1]octane-2,7-diol_ppm:0_mzLogicScore:NA; 4521277_:Ethyl (2E)-4-amino-2-pentenoate_ppm:0_mzLogicScore:NA; 486257_:1-(2-Methyl-1,3-oxazinan-3-yl)ethanone_ppm:0_mzLogicScore:NA; 8074513_:(Dimethylamino)methyl methacrylate_ppm:0_mzLogicScore:NA; 9226935_:Vinyl diethylcarbamate_ppm:0_mzLogicScore:NA; 10612663_:1-(Dimethylamino)ethyl acrylate_ppm:0_mzLogicScore:NA; 493576_:3-Butyl-1,3-oxazolidin-2-one_ppm:0_mzLogicScore:NA; 505726_:3-tert-Butyl-1,3-oxazolidin-2-one_ppm:0_mzLogicScore:NA; 475254_:N-Propionylbutanamide_ppm:0_mzLogicScore:NA; 492579_:3-(2-Methoxy-1-methylethoxy)propanenitrile_ppm:0_mzLogicScore:NA; 485387_:Methyl 4-methylprolinate_ppm:0_mzLogicScore:NA; 8329618_:2-(Methylamino)ethyl methacrylate_ppm:0_mzLogicScore:NA; 2746469_:4-[(2-Hydroxyethyl)amino]-3-penten-2-one_ppm:0_mzLogicScore:NA; 485359_:N-Ethyl-2-carbomethoxyazetidine_ppm:0_mzLogicScore:NA; 11345182_:(4E)-2-Amino-4-methyl-4-hexenoic acid_ppm:0_mzLogicScore:NA; 15510076_:3-Piperidinyl acetate_ppm:0_mzLogicScore:NA; 204865_:2-Amino-2-methyl-5-hexenoic acid_ppm:0_mzLogicScore:NA; 485394_:5-(3-hydroxypropyl)-2-Pyrrolidinone_ppm:0_mzLogicScore:NA; 3400103_:MFCD00096254_ppm:0_mzLogicScore:NA; 476716_:4,4,5,5-tetramethyl-1,3-oxazolidin-2-one_ppm:0_mzLogicScore:NA; 21378854_:2-Amino-3-cyclopropylbutanoic acid_ppm:0_mzLogicScore:NA; 466988_:N-(3-Methyl-2-oxobutyl)acetamide_ppm:0_mzLogicScore:NA; 25069334_:1,2-Dimethyl-L-proline_ppm:0_mzLogicScore:NA; 10129671_:N-(2-Ethoxyethyl)acrylamide_ppm:0_mzLogicScore:NA; 4699070_:Isopropyl (2E)-3-amino-2-butenoate_ppm:0_mzLogicScore:NA; 10427383_:MFCD15141949_ppm:0_mzLogicScore:NA; 7969578_:N-(3-Hydroxypropyl)-2-methylacrylamide_ppm:0_mzLogicScore:NA; 14545_:N-Acetyl-N-propylacetamide_ppm:0_mzLogicScore:NA; 11345081_:2-Amino-5-methyl-4-hexenoic acid_ppm:0_mzLogicScore:NA; 75326_:N,N-Dimethyl-4-oxopentanamide_ppm:0_mzLogicScore:NA; 479049_:N-Methyl-2-carbethoxyazetidine_ppm:0_mzLogicScore:NA; 191362_:(Nitromethyl)cyclohexane_ppm:0_mzLogicScore:NA; 248701_:1-Isopropyl-2-azetidinecarboxylic acid_ppm:0_mzLogicScore:NA; 126989_:2-(Methoxymethyl)-1-pyrrolidinecarbaldehyde_ppm:0_mzLogicScore:NA; 9150798_:Ethyl N-allylglycinate_ppm:0_mzLogicScore:NA; 3004909_:5-Hydroxy-4,4,5-trimethyl-2-pyrrolidinone_ppm:0_mzLogicScore:NA; 4575319_:4-(trimethylammonio)but-2-enoate_ppm:0_mzLogicScore:NA; 252711_:4,4-Dimethylproline_ppm:0_mzLogicScore:NA; 9963992_:5,5-Dimethylproline_ppm:0_mzLogicScore:NA; 167435_:1-Amino-3-methylcyclopentanecarboxylic acid_ppm:0_mzLogicScore:NA; 9427102_:4-Piperidinyl acetate_ppm:0_mzLogicScore:NA; 2715468_:4-(2-Methyl-2-propanyl)-1,3-oxazolidin-2-one_ppm:0_mzLogicScore:NA; 461069_:Methyl 1-methylprolinate_ppm:0_mzLogicScore:NA; 71921_:N-Carbethoxypyrrolidine_ppm:0_mzLogicScore:NA; 88211_:1-Amino-2-methylcyclopentanecarboxylic acid_ppm:0_mzLogicScore:NA; 11355351_:2-Methyl-2-propanyl 1-aziridinecarboxylate_ppm:0_mzLogicScore:NA; 251141_:4,4,6-Trimethyl-1,3-oxazinan-2-one_ppm:0_mzLogicScore:NA; 3676233_:2-CARBOXY-4-METHYLPIPERIDINE_ppm:0_mzLogicScore:NA; 195984_:MFCD03208781_ppm:0_mzLogicScore:NA; 79751_:Cyclohexylcarbamic acid_ppm:0_mzLogicScore:NA; 538_:Stachydrine_ppm:0_mzLogicScore:NA; 746709_:(2S)-2-Piperidinylacetic acid_ppm:0_mzLogicScore:NA; 479044_:Ethyl prolinate_ppm:0_mzLogicScore:NA; 479309_:3-(2-Pyrrolidinyl)propanoic acid_ppm:0_mzLogicScore:NA; 4981077_:2-Oxo-2-(1-piperidinyl)ethanol_ppm:0_mzLogicScore:NA; 479335_:1-(2-Hydroxymethylpyrrolidin-1-yl)ethanone_ppm:0_mzLogicScore:NA; 9280618_:3-(4-Morpholinyl)propanal_ppm:0_mzLogicScore:NA; 202813_:MFCD09991718_ppm:0_mzLogicScore:NA; 4520269_:Ethyl (2E)-3-(methylamino)-2-butenoate_ppm:0_mzLogicScore:NA; 276583_:Methyl 3-(1-azetidinyl)propanoate_ppm:0_mzLogicScore:NA; 4813557_:ETHYL 3-METHYLAMINOCROTONATE_ppm:0_mzLogicScore:NA; 72178_:Ethyl L-prolinate_ppm:0_mzLogicScore:NA; 5369652_:cis-3-Aminocyclohexanecarboxylic Acid_ppm:0_mzLogicScore:NA; 103115_:Stachydrine_ppm:0_mzLogicScore:NA; 492684_:N-(3-Hydroxypropyl)-2-pyrrolidone_ppm:0_mzLogicScore:NA; 24746763_:4,4-Dimethyl-L-proline_ppm:0_mzLogicScore:NA; 74172_:105946_ppm:0_mzLogicScore:NA; 492671_:2-Methyl-2-piperidinecarboxylic acid_ppm:0_mzLogicScore:NA; 220561_:tert-butyl N-vinylcarbamate_ppm:0_mzLogicScore:NA; 277873_:N-Cyclopentylglycine_ppm:0_mzLogicScore:NA; 2006767_:3196018_ppm:0_mzLogicScore:NA; 492559_:2,2-Diethoxypropionitrile_ppm:0_mzLogicScore:NA; 2339913_:(1R,3S)-3-Ammoniocyclohexanecarboxylate_ppm:0_mzLogicScore:NA; 88227_:4-(2-Oxiranylmethyl)morpholine_ppm:0_mzLogicScore:NA; 8550007_:(2S)-Amino(cyclopentyl)acetic acid_ppm:0_mzLogicScore:NA; 74995_:1-(Hydroxymethyl)-2-azepanone_ppm:0_mzLogicScore:NA; 368258_:1-Methyl-2-piperidinecarboxylic acid_ppm:0_mzLogicScore:NA; 226165_:2-Azepanecarboxylic acid_ppm:0_mzLogicScore:NA; 8924616_:1-(4-Hydroxy-1-piperidinyl)ethanone_ppm:0_mzLogicScore:NA; 9312387_:Isopropyl 3-aminocrotonate_ppm:0_mzLogicScore:NA; 133327_:2-Aminocyclohexanecarboxylic acid_ppm:0_mzLogicScore:NA; 3042347_:6-Methyl-2-piperidinecarboxylic acid_ppm:0_mzLogicScore:NA; 67416_:3,3-Diethoxypropionitrile_ppm:0_mzLogicScore:NA; 16195_:AS8578000_ppm:0_mzLogicScore:NA; 2018589_:1-Methyl-3-piperidinecarboxylic acid_ppm:0_mzLogicScore:NA; 485414_:3-(1-Pyrrolidinyl)propanoic acid_ppm:0_mzLogicScore:NA; 474267_:3-Aminocyclohexanecarboxylic acid_ppm:0_mzLogicScore:NA; 1245114_:4-Piperidine Acetic Acid_ppm:0_mzLogicScore:NA; 375998_:Methyl isonipecotate_ppm:0_mzLogicScore:NA; 2705488_:methyl pipecolinate_ppm:0_mzLogicScore:NA; 4520292_:Ethyl (E)-3-(dimethylamino)acrylate_ppm:0_mzLogicScore:NA; 174108_:1-Piperidinylacetic acid_ppm:0_mzLogicScore:NA; 149973_:4-Aminocyclohexanecarboxylic acid_ppm:0_mzLogicScore:NA; 60760_:4-Piperidone-ethylene ketal_ppm:0_mzLogicScore:NA; 1325_:Homocycloleucine_ppm:0_mzLogicScore:NA; 35398_:N-(2-Hydroxypropyl) methacrylamide_ppm:0_mzLogicScore:NA</t>
  </si>
  <si>
    <t>C6 H13 N3 O</t>
  </si>
  <si>
    <t>C6 H13 N3 O_ppm:-3.06_Ifit:69MatchedIso.:2</t>
  </si>
  <si>
    <t>7875813_:(2E)-2-Pentylidenehydrazinecarboxamide_ppm:0_mzLogicScore:21; 28562210_:1-(1-Pyrrolidinylmethyl)urea_ppm:0_mzLogicScore:21; 7875801_:(2E)-2-(3-Methylbutylidene)hydrazinecarboxamide_ppm:0_mzLogicScore:18; 479845_:N,N,3,3-Tetramethyl-1-diaziridinecarboxamide_ppm:0_mzLogicScore:17; 7833695_:(2E)-2-(2,2-Dimethylpropylidene)hydrazinecarboxamide_ppm:0_mzLogicScore:14; 310766_:1-(1-Piperidinyl)urea_ppm:0_mzLogicScore:25; 363112_:4-Methyl-1-piperazinecarboxamide_ppm:0_mzLogicScore:14; 83398_:3,5-Dimethyl-1-nitrosopiperazine_ppm:0_mzLogicScore:17; 392949_:4-Amino-1-piperidinecarboxamide_ppm:0_mzLogicScore:25; 134826_:N-Hydroxypiperidine-1-carboximidamide_ppm:0_mzLogicScore:25; 471677_:MFCD04116545_ppm:0_mzLogicScore:17; 402097_:4-Piperidinecarbohydrazide_ppm:0_mzLogicScore:25; 2520150_:2-(1-Pyrrolidinyl)acetohydrazide_ppm:0_mzLogicScore:21; 2653392_:2-piperazin-1-ylacetamide_ppm:0_mzLogicScore:17</t>
  </si>
  <si>
    <t>Probenecid_simScore:60.6; 5-Methoxy EPT_simScore:61.2; Amiodarone_simScore:62.3; N,N-Diethyl-N'-methylethylene-diamine_simScore:62.9; N1,N1-Dipropyl-4-(hydrazinocarbonyl)benzene-1-sulfonamide_simScore:63.4; Clomiphene_simScore:66.1; N,N-Diethylethanolamine_score:84.2</t>
  </si>
  <si>
    <t>123046_:Dichloroethanethioic S-acid_ppm:0.001_mzLogicScore:11; 140610_:Oxidosulfanesulfonatato(3-) oxide_ppm:0_mzLogicScore:0</t>
  </si>
  <si>
    <t>C6 H8 O4</t>
  </si>
  <si>
    <t>C6 H8 O4_ppm:-2.13_Ifit:73MatchedIso.:3</t>
  </si>
  <si>
    <t>Milbemectin A3_simScore:79.4; 2-Ethylhexanoic acid_score:72.8; Caprylic acid_score:72.8</t>
  </si>
  <si>
    <t>67152825_:3,5-Dihydroxy-6-methyl-3,4-dihydro-2H-pyran-2-one_ppm:0_mzLogicScore:29; 34559465_:1,2:3,4-cis-dianhydroinositol_ppm:0_mzLogicScore:24; 67496451_:(1E)-1-Propen-1-ylmalonic acid_ppm:0_mzLogicScore:20; 67159953_:(3-Hydroxy-2-oxopropyl)malonaldehyde_ppm:0_mzLogicScore:24; 67154891_:5,5-Dihydroxy-3,4-dimethyl-2(5H)-furanone_ppm:0_mzLogicScore:21; 67166858_:(2S)-2-(Hydroxymethyl)-2-oxiranyl acrylate_ppm:0_mzLogicScore:25; 67167494_:(2E,4E)-2,3-Dihydroxy-2,4-hexadienoic acid_ppm:0_mzLogicScore:27; 28294003_:(2Z,4Z)-3,5-dihydroxyhexa-2,4-dienoic acid_ppm:0_mzLogicScore:24; 26995246_:1,5-Anhydro-6-deoxy-D-threo-hex-1-en-3-ulose_ppm:0_mzLogicScore:29; 58601337_:3,4-Dioxohexanoic acid_ppm:0_mzLogicScore:31; 29324988_:6-Hydroxy-2,5-dioxohexanal_ppm:0_mzLogicScore:30; 454114_:1,4-Dimethoxy-1,3-butadiene-1,4-diolate_ppm:0.001_mzLogicScore:20; 21431037_:(1R,5S)-1-Hydroxy-3,6-dioxabicyclo[3.2.1]octan-2-one_ppm:0_mzLogicScore:26; 4444114_:(3Z)-4,6,6-Trihydroxy-3,5-hexadien-2-one_ppm:0_mzLogicScore:23; 10650459_:1,4:3,6-Dianhydrohex-2-ulose_ppm:0_mzLogicScore:26; 60602905_:4,5-Dimethoxy-2(5H)-furanone_ppm:0_mzLogicScore:23; 61414663_:1,4:3,6-Dianhydro-L-sorbose_ppm:0_mzLogicScore:26; 57454224_:Methyl 5-oxotetrahydro-3-furancarboxylate_ppm:0_mzLogicScore:22; 11208317_:Methylglutarate_ppm:0.001_mzLogicScore:23; 26516230_:1-Hydroxy-3,6-dioxabicyclo[3.2.1]octan-2-one_ppm:0_mzLogicScore:26; 23253504_:3,4-Dihydroxy-3-hexene-2,5-dione_ppm:0_mzLogicScore:27; 5307778_:b-Methylglutarate_ppm:0_mzLogicScore:23; 478086_:2,5,8-Trioxatricyclo[4.2.1.0~3,7~]nonan-9-ol_ppm:0_mzLogicScore:26; 10637667_:2-Vinylsuccinic acid_ppm:0_mzLogicScore:23; 10632533_:carboxyethyl acrylate_ppm:0_mzLogicScore:26; 4696745_:(3Z)-3-Hexenedioic acid_ppm:0_mzLogicScore:25; 11207918_:2,3-Dimethylsuccinate_ppm:0.001_mzLogicScore:23; 11187131_:(Methacryloyloxy)acetic acid_ppm:0_mzLogicScore:23; 493067_:3-Methyl-5-oxotetrahydro-2-furancarboxylic acid_ppm:0_mzLogicScore:26; 493988_:Methyl 3,5-dioxopentanoate_ppm:0_mzLogicScore:28; 2283229_:4-Hydroxy-2-(hydroxymethyl)-5-methyl-3(2H)-furanone_ppm:0_mzLogicScore:26; 4577812_:2-Butene-1,4-diol, diformate_ppm:0_mzLogicScore:21; 479945_:Tetrahydro[1,3]dioxolo[3,4]cyclobuta[1,2-d][1,3]dioxole_ppm:0_mzLogicScore:21; 57436597_:1-(3,4-Dihydroxy-4,5-dihydro-2-furanyl)ethanone_ppm:0_mzLogicScore:25; 10249052_:3-Hydroxy-4-(2-hydroxyethyl)-2(5H)-furanone_ppm:0_mzLogicScore:25; 10806645_:MFCD18642140_ppm:0_mzLogicScore:21; 11479176_:5-Hydroxy-2-(hydroxymethyl)-2,3-dihydro-4H-pyran-4-one_ppm:0_mzLogicScore:29; 468382_:3,8,9-Trioxatricyclo[4.2.1.0~2,4~]nonan-5-ol_ppm:0_mzLogicScore:26; 4730992_:(E)-1,2-Ethenediyl diacetate_ppm:0_mzLogicScore:20; 9312390_:Methyl 2-acetoxyacrylate_ppm:0_mzLogicScore:22; 9063294_:3-(Allyloxy)-3-oxopropanoic acid_ppm:0_mzLogicScore:25; 110693_:2,3-Dihydroxy-4-(hydroxymethyl)-2-cyclopenten-1-one_ppm:0_mzLogicScore:27; 170913_:5-(1,2-Dihydroxyethyl)-3(2H)-furanone_ppm:0_mzLogicScore:25; 469019_:3,7,9-Trioxatricyclo[4.2.1.0~2,4~]nonan-5-ol_ppm:0_mzLogicScore:26; 8305538_:microthecin_ppm:0_mzLogicScore:26; 388766_:2-Methyl-3-methylenesuccinic acid_ppm:0_mzLogicScore:23; 796421_:(2Z)-3-Methyl-2-pentenedioic acid_ppm:0_mzLogicScore:22; 469160_:2,4-Dihydroxy-2,5-dimethyl-3(2H)-furanone_ppm:0_mzLogicScore:26; 8096048_:ascopyrone P_ppm:0_mzLogicScore:29; 4511136_:(2E)-2-Ethyl-2-butenedioic acid_ppm:0_mzLogicScore:23; 5323195_:DIMETHYLSUCCINATE_ppm:0_mzLogicScore:23; 9248690_:3-Acetyl-3-hydroxydihydro-2(3H)-furanone_ppm:0_mzLogicScore:27; 4897953_:(E)-2-methyl-2-Pentenedioic acid_ppm:0_mzLogicScore:21; 8031205_:ascopyrone M_ppm:0_mzLogicScore:27; 80416_:1,4-Dioxocane-5,8-dione_ppm:0_mzLogicScore:27; 492606_:1-Methyl-1,2-cyclopropanedicarboxylic acid_ppm:0_mzLogicScore:23; 479257_:4-Oxotetrahydro-2H-pyran-2-carboxylic acid_ppm:0_mzLogicScore:29; 16100550_:2,3-dihydro-2,5-dihydroxy-6-methyl-4H-pyran-4-one_ppm:0_mzLogicScore:28; 2297318_:Dimethylmaleic acid_ppm:0_mzLogicScore:21; 4522015_:2,3-Dimethylfumaric acid_ppm:0_mzLogicScore:21; 10807596_:2-Ethylsuccinate_ppm:0.001_mzLogicScore:24; 9052499_:(2E)-2-Hexenedioic acid_ppm:0_mzLogicScore:26; 485836_:Methyl 5-oxotetrahydro-2-furancarboxylate_ppm:0_mzLogicScore:26; 69357_:Dimethyl methylenemalonate_ppm:0_mzLogicScore:20; 3805024_:MFCD02668073_ppm:0_mzLogicScore:24; 11230405_:Ethyl 2,3-dioxobutanoate_ppm:0_mzLogicScore:29; 168429_:(5-Oxotetrahydro-2-furanyl)acetic acid_ppm:0_mzLogicScore:29; 106997_:2,3-DIHYDRO-3,5-DIHYDROXY-6-METHYL-4H-PYRAN-4-ONE_ppm:0_mzLogicScore:28; 4510650_:Ethyl maleate_ppm:0_mzLogicScore:24; 85862_:2-methyleneglutaric acid_ppm:0_mzLogicScore:23; 81765_:3-(Acryloyloxy)propanoic acid_ppm:0_mzLogicScore:24; 73807_:2-(2-methoxy-2-oxoethyl)acrylic acid_ppm:0_mzLogicScore:25; 13659_:1,2-Cyclobutanedicarboxylic acid_ppm:0_mzLogicScore:27; 68265_:Allylmalonic acid_ppm:0_mzLogicScore:22; 121243_:1,3-Cyclobutanedicarboxylic acid_ppm:0_mzLogicScore:22; 4508880_:1723581_ppm:0_mzLogicScore:25; 1267861_:3-Methylglutaconic acid_ppm:0_mzLogicScore:22; 79938_:METHYL ACETOPYRUVATE_ppm:0_mzLogicScore:30; 173250_:Adipate_ppm:0.001_mzLogicScore:29; 4436352_:Dimethyl maleate_ppm:0_mzLogicScore:22; 97097_:L-(-)-Lactide_ppm:0_mzLogicScore:26; 4513971_:1723588_ppm:0_mzLogicScore:24; 4573599_:triacetic acid_ppm:0_mzLogicScore:29; 15418_:Meldrum's acid_ppm:0_mzLogicScore:23; 2470_:cyclobutanedicarbonic acid_ppm:0_mzLogicScore:21; 553171_:Dimethyl fumarate_ppm:0_mzLogicScore:22; 7002_:lactide_ppm:0_mzLogicScore:26</t>
  </si>
  <si>
    <t>C6 H8 O4_ppm:-2.08_Ifit:85MatchedIso.:2</t>
  </si>
  <si>
    <t>21-Amino-3,20-dihydroxy-2-docosanyl hexopyranoside_simScore:63.7; 3-Hydroxy-3,5,5-trimethyl-4-(3-oxo-1-buten-1-ylidene)cyclohexyl β-D-glucopyranoside_simScore:92.4; (R)-Prunasin_simScore:96.4; Amygdalin_simScore:96.9; D(-)-Amygdalin_simScore:97.6</t>
  </si>
  <si>
    <t>67152825_:3,5-Dihydroxy-6-methyl-3,4-dihydro-2H-pyran-2-one_ppm:0_mzLogicScore:22; 34559465_:1,2:3,4-cis-dianhydroinositol_ppm:0_mzLogicScore:17; 67496451_:(1E)-1-Propen-1-ylmalonic acid_ppm:0_mzLogicScore:15; 67159953_:(3-Hydroxy-2-oxopropyl)malonaldehyde_ppm:0_mzLogicScore:17; 67154891_:5,5-Dihydroxy-3,4-dimethyl-2(5H)-furanone_ppm:0_mzLogicScore:16; 67166858_:(2S)-2-(Hydroxymethyl)-2-oxiranyl acrylate_ppm:0_mzLogicScore:20; 67167494_:(2E,4E)-2,3-Dihydroxy-2,4-hexadienoic acid_ppm:0_mzLogicScore:22; 28294003_:(2Z,4Z)-3,5-dihydroxyhexa-2,4-dienoic acid_ppm:0_mzLogicScore:20; 26995246_:1,5-Anhydro-6-deoxy-D-threo-hex-1-en-3-ulose_ppm:0_mzLogicScore:22; 58601337_:3,4-Dioxohexanoic acid_ppm:0_mzLogicScore:22; 29324988_:6-Hydroxy-2,5-dioxohexanal_ppm:0_mzLogicScore:22; 454114_:1,4-Dimethoxy-1,3-butadiene-1,4-diolate_ppm:0.001_mzLogicScore:17; 21431037_:(1R,5S)-1-Hydroxy-3,6-dioxabicyclo[3.2.1]octan-2-one_ppm:0_mzLogicScore:18; 4444114_:(3Z)-4,6,6-Trihydroxy-3,5-hexadien-2-one_ppm:0_mzLogicScore:20; 10650459_:1,4:3,6-Dianhydrohex-2-ulose_ppm:0_mzLogicScore:18; 60602905_:4,5-Dimethoxy-2(5H)-furanone_ppm:0_mzLogicScore:18; 61414663_:1,4:3,6-Dianhydro-L-sorbose_ppm:0_mzLogicScore:18; 57454224_:Methyl 5-oxotetrahydro-3-furancarboxylate_ppm:0_mzLogicScore:18; 11208317_:Methylglutarate_ppm:0.001_mzLogicScore:15; 26516230_:1-Hydroxy-3,6-dioxabicyclo[3.2.1]octan-2-one_ppm:0_mzLogicScore:18; 23253504_:3,4-Dihydroxy-3-hexene-2,5-dione_ppm:0_mzLogicScore:22; 5307778_:b-Methylglutarate_ppm:0_mzLogicScore:15; 478086_:2,5,8-Trioxatricyclo[4.2.1.0~3,7~]nonan-9-ol_ppm:0_mzLogicScore:19; 10637667_:2-Vinylsuccinic acid_ppm:0_mzLogicScore:17; 10632533_:carboxyethyl acrylate_ppm:0_mzLogicScore:20; 4696745_:(3Z)-3-Hexenedioic acid_ppm:0_mzLogicScore:20; 11207918_:2,3-Dimethylsuccinate_ppm:0.001_mzLogicScore:17; 11187131_:(Methacryloyloxy)acetic acid_ppm:0_mzLogicScore:17; 493067_:3-Methyl-5-oxotetrahydro-2-furancarboxylic acid_ppm:0_mzLogicScore:18; 493988_:Methyl 3,5-dioxopentanoate_ppm:0_mzLogicScore:20; 2283229_:4-Hydroxy-2-(hydroxymethyl)-5-methyl-3(2H)-furanone_ppm:0_mzLogicScore:20; 4577812_:2-Butene-1,4-diol, diformate_ppm:0_mzLogicScore:17; 479945_:Tetrahydro[1,3]dioxolo[3,4]cyclobuta[1,2-d][1,3]dioxole_ppm:0_mzLogicScore:17; 57436597_:1-(3,4-Dihydroxy-4,5-dihydro-2-furanyl)ethanone_ppm:0_mzLogicScore:20; 10249052_:3-Hydroxy-4-(2-hydroxyethyl)-2(5H)-furanone_ppm:0_mzLogicScore:20; 10806645_:MFCD18642140_ppm:0_mzLogicScore:15; 11479176_:5-Hydroxy-2-(hydroxymethyl)-2,3-dihydro-4H-pyran-4-one_ppm:0_mzLogicScore:22; 468382_:3,8,9-Trioxatricyclo[4.2.1.0~2,4~]nonan-5-ol_ppm:0_mzLogicScore:19; 4730992_:(E)-1,2-Ethenediyl diacetate_ppm:0_mzLogicScore:22; 9312390_:Methyl 2-acetoxyacrylate_ppm:0_mzLogicScore:20; 9063294_:3-(Allyloxy)-3-oxopropanoic acid_ppm:0_mzLogicScore:20; 110693_:2,3-Dihydroxy-4-(hydroxymethyl)-2-cyclopenten-1-one_ppm:0_mzLogicScore:20; 170913_:5-(1,2-Dihydroxyethyl)-3(2H)-furanone_ppm:0_mzLogicScore:20; 469019_:3,7,9-Trioxatricyclo[4.2.1.0~2,4~]nonan-5-ol_ppm:0_mzLogicScore:19; 8305538_:microthecin_ppm:0_mzLogicScore:20; 388766_:2-Methyl-3-methylenesuccinic acid_ppm:0_mzLogicScore:17; 796421_:(2Z)-3-Methyl-2-pentenedioic acid_ppm:0_mzLogicScore:15; 469160_:2,4-Dihydroxy-2,5-dimethyl-3(2H)-furanone_ppm:0_mzLogicScore:20; 8096048_:ascopyrone P_ppm:0_mzLogicScore:22; 4511136_:(2E)-2-Ethyl-2-butenedioic acid_ppm:0_mzLogicScore:17; 5323195_:DIMETHYLSUCCINATE_ppm:0_mzLogicScore:17; 9248690_:3-Acetyl-3-hydroxydihydro-2(3H)-furanone_ppm:0_mzLogicScore:20; 4897953_:(E)-2-methyl-2-Pentenedioic acid_ppm:0_mzLogicScore:15; 8031205_:ascopyrone M_ppm:0_mzLogicScore:22; 80416_:1,4-Dioxocane-5,8-dione_ppm:0_mzLogicScore:20; 492606_:1-Methyl-1,2-cyclopropanedicarboxylic acid_ppm:0_mzLogicScore:16; 479257_:4-Oxotetrahydro-2H-pyran-2-carboxylic acid_ppm:0_mzLogicScore:20; 16100550_:2,3-dihydro-2,5-dihydroxy-6-methyl-4H-pyran-4-one_ppm:0_mzLogicScore:22; 2297318_:Dimethylmaleic acid_ppm:0_mzLogicScore:17; 4522015_:2,3-Dimethylfumaric acid_ppm:0_mzLogicScore:17; 10807596_:2-Ethylsuccinate_ppm:0.001_mzLogicScore:17; 9052499_:(2E)-2-Hexenedioic acid_ppm:0_mzLogicScore:20; 485836_:Methyl 5-oxotetrahydro-2-furancarboxylate_ppm:0_mzLogicScore:18; 69357_:Dimethyl methylenemalonate_ppm:0_mzLogicScore:15; 3805024_:MFCD02668073_ppm:0_mzLogicScore:17; 11230405_:Ethyl 2,3-dioxobutanoate_ppm:0_mzLogicScore:22; 168429_:(5-Oxotetrahydro-2-furanyl)acetic acid_ppm:0_mzLogicScore:20; 106997_:2,3-DIHYDRO-3,5-DIHYDROXY-6-METHYL-4H-PYRAN-4-ONE_ppm:0_mzLogicScore:22; 4510650_:Ethyl maleate_ppm:0_mzLogicScore:20; 85862_:2-methyleneglutaric acid_ppm:0_mzLogicScore:15; 81765_:3-(Acryloyloxy)propanoic acid_ppm:0_mzLogicScore:20; 73807_:2-(2-methoxy-2-oxoethyl)acrylic acid_ppm:0_mzLogicScore:20; 13659_:1,2-Cyclobutanedicarboxylic acid_ppm:0_mzLogicScore:18; 68265_:Allylmalonic acid_ppm:0_mzLogicScore:15; 121243_:1,3-Cyclobutanedicarboxylic acid_ppm:0_mzLogicScore:13; 4508880_:1723581_ppm:0_mzLogicScore:20; 1267861_:3-Methylglutaconic acid_ppm:0_mzLogicScore:15; 79938_:METHYL ACETOPYRUVATE_ppm:0_mzLogicScore:22; 173250_:Adipate_ppm:0.001_mzLogicScore:20; 4436352_:Dimethyl maleate_ppm:0_mzLogicScore:17; 97097_:L-(-)-Lactide_ppm:0_mzLogicScore:20; 4513971_:1723588_ppm:0_mzLogicScore:20; 4573599_:triacetic acid_ppm:0_mzLogicScore:20; 15418_:Meldrum's acid_ppm:0_mzLogicScore:18; 2470_:cyclobutanedicarbonic acid_ppm:0_mzLogicScore:13; 553171_:Dimethyl fumarate_ppm:0_mzLogicScore:17; 7002_:lactide_ppm:0_mzLogicScore:20</t>
  </si>
  <si>
    <t>C6 H11 N O3</t>
  </si>
  <si>
    <t>C6 H11 N O3_ppm:-1.43_Ifit:95MatchedIso.:2</t>
  </si>
  <si>
    <t>Sulfaquinoxaline_simScore:67.1; 1,3-Diiminoisoindoline_simScore:82.9</t>
  </si>
  <si>
    <t>67024202_:(2E)-5-Amino-4-hydroxy-3-methyl-2-pentenoic acid_ppm:0_mzLogicScore:18; 66738918_:(2S)-4-Hydroxy-2-piperidinecarboxylic acid_ppm:0_mzLogicScore:23; 66424273_:3-Hydroxy-4-methyl-L-proline_ppm:0_mzLogicScore:20; 14030933_:N-(Tetrahydro-2-furanyl)glycine_ppm:0_mzLogicScore:17; 67497327_:N-Oxo-L-norleucine_ppm:0_mzLogicScore:20; 67177905_:Methyl N-oxo-L-norvalinate_ppm:0_mzLogicScore:18; 67159394_:4-Nitro-2-hexanone_ppm:0_mzLogicScore:19; 16006197_:(3Z)-3-Ethylidenehomoserine_ppm:0_mzLogicScore:18; 60820606_:N-Hydroxy-6-oxohexanamide_ppm:0_mzLogicScore:19; 67159515_:N-Oxo-L-isoleucine_ppm:0_mzLogicScore:18; 67029290_:4-Hydroxy-5-methyl-L-proline_ppm:0_mzLogicScore:23; 32971250_:5-Amino-2-methyl-4-oxopentanoic acid_ppm:0_mzLogicScore:18; 4516366_:Methyl (2Z)-3-methoxy-3-(methylamino)acrylate_ppm:0_mzLogicScore:13; 468462_:2-Nitroso-2-butanyl acetate_ppm:0_mzLogicScore:13; 9674041_:4-Hydroxy-1-methyl-L-proline_ppm:0_mzLogicScore:21; 9183741_:(3S,4S)-3-Hydroxy-4-methyl-L-proline_ppm:0_mzLogicScore:20; 486196_:(3-Ethoxy-4,5-dihydro-isoxazol-5-yl)-methanol_ppm:0_mzLogicScore:13; 486192_:N-Methoxy-2-carbomethoxyazetidine_ppm:0_mzLogicScore:18; 479290_:3-Amino-5-(hydroxymethyl)-4-methyldihydro-2(3H)-furanone_ppm:0_mzLogicScore:18; 4920453_:(2Z)-2-(Hydroxyimino)hexanoic acid_ppm:0_mzLogicScore:19; 493482_:N-Formylisovaline_ppm:0_mzLogicScore:17; 162862_:N-[(2-Hydroxyethoxy)methyl]acrylamide_ppm:0_mzLogicScore:12; 13510679_:6-Amino-5-oxohexanoic acid_ppm:0_mzLogicScore:20; 2692387_:(4-Hydroxy-2-pyrrolidinyl)acetic acid_ppm:0_mzLogicScore:23; 20149801_:N-Acetyl-N-methyl-L-alanine_ppm:0_mzLogicScore:17; 25943073_:O-allyl L-serine_ppm:0_mzLogicScore:12; 32979782_:4-Oxo-L-isoleucine_ppm:0_mzLogicScore:18; 494243_:2-Carbamoyl-3-methylbutanoic acid_ppm:0_mzLogicScore:17; 480656_:Methyl 3-methyl-3-nitrosobutanoate_ppm:0_mzLogicScore:16; 493665_:4-Hydroxy-2-methylproline_ppm:0_mzLogicScore:21; 10170028_:4-Oxoisoleucine_ppm:0_mzLogicScore:18; 374921_:4-Amino-5-oxohexanoic acid_ppm:0_mzLogicScore:20; 465846_:2-Hydroxyethyl allylcarbamate_ppm:0_mzLogicScore:10; 20119133_:5-Amino-4-oxohexanoic acid_ppm:0_mzLogicScore:20; 351_:5-Amino-3-oxohexanoic acid_ppm:0_mzLogicScore:20; 4476900_:4-(Hydroxymethyl)proline_ppm:0_mzLogicScore:20; 10647189_:4-Hydroxy-1-piperidinecarboxylic acid_ppm:0_mzLogicScore:18; 115165_:(2-Amino-1-hydroxycyclobutyl)acetic acid_ppm:0_mzLogicScore:20; 4451108_:5-Oxo-L-norleucine_ppm:0_mzLogicScore:20; 493686_:3-Hydroxy-4-methylproline_ppm:0_mzLogicScore:20; 16006178_:4-Oxonorleucine_ppm:0_mzLogicScore:20; 65793572_:N-Oxo-L-leucine_ppm:0_mzLogicScore:18; 198859_:1-(Hydroxyamino)cyclopentanecarboxylic acid_ppm:0_mzLogicScore:20; 231020_:4-Amino-2,2-dimethyl-4-oxobutanoic acid_ppm:0_mzLogicScore:16; 389668_:5-Oxonorleucine_ppm:0_mzLogicScore:20; 266714_:Ethyl propionylcarbamate_ppm:0_mzLogicScore:12; 9346139_:(3R)-3-Hydroxy-3-methyl-L-proline_ppm:0_mzLogicScore:21; 389084_:(5S)-5-Amino-3-oxohexanoic acid_ppm:0_mzLogicScore:20; 465143_:Methyl N-propionylglycinate_ppm:0_mzLogicScore:15; 2283708_:1-Amino-2-hydroxycyclopentanecarboxylic acid_ppm:0_mzLogicScore:20; 464978_:N-Ethoxy-2-carbomethoxyaziridine_ppm:0_mzLogicScore:14; 206943_:4-Hydroxy-1-methylproline_ppm:0_mzLogicScore:21; 150968_:(3R,4S)-4-Hydroxy-3-piperidinecarboxylic acid_ppm:0_mzLogicScore:20; 464980_:ethyl isoxazolidine-2-carboxylate_ppm:0_mzLogicScore:12; 9095882_:(-)-trans-3-hydroxypipecolic acid_ppm:0_mzLogicScore:23; 11272810_:3-hydroxypipecolic acid_ppm:0_mzLogicScore:23; 15290531_:3-Hydroxy-3-piperidinecarboxylic acid_ppm:0_mzLogicScore:20; 236518_:1-Hydroxy-2-piperidinecarboxylic acid_ppm:0_mzLogicScore:23; 229262_:(2R,4R)-4-Hydroxy-2-piperidinecarboxylic acid_ppm:0_mzLogicScore:23; 8436690_:4-Hydroxy-3-piperidinecarboxylic acid_ppm:0_mzLogicScore:20; 11411578_:4-(2-Hydroxyethyl)-3-morpholinone_ppm:0_mzLogicScore:14; 388981_:2-Keto-6-aminocaproic acid_ppm:0_mzLogicScore:20; 319636_:1-Amino-3-(hydroxymethyl)cyclobutanecarboxylic acid_ppm:0_mzLogicScore:18; 9542297_:(2S,5R)-5-Hydroxy-2-piperidinecarboxylic acid_ppm:0_mzLogicScore:23; 154785_:(2R,5S)-5-Hydroxy-2-piperidinecarboxylic acid_ppm:0_mzLogicScore:23; 9183229_:(2R,5R)-5-Hydroxy-2-piperidinecarboxylic acid_ppm:0_mzLogicScore:23; 10447860_:N-Methyl-N-propionylglycine_ppm:0_mzLogicScore:15; 9943383_:(4R)-4-Hydroxy-1-methyl-L-proline_ppm:0_mzLogicScore:21; 67573_:Cyclohexyl nitrate_ppm:0_mzLogicScore:16; 90479_:formylvaline_ppm:0_mzLogicScore:17; 493520_:MFCD07437852_ppm:0_mzLogicScore:20; 81672_:N-(2-Hydroxyethyl)-3-oxobutanamide_ppm:0_mzLogicScore:17; 9564358_:(2R,4S)-4-Hydroxy-2-piperidinecarboxylic acid_ppm:0_mzLogicScore:23; 213508_:MFCD00040908_ppm:0_mzLogicScore:12; 5323953_:Methyl N-acetyl-D-alaninate_ppm:0_mzLogicScore:16; 133730_:5-hydroxypipecolic acid_ppm:0_mzLogicScore:23; 203779_:N-Acetyl-2-methylalanine_ppm:0_mzLogicScore:16; 3636847_:4-Hydroxy-4-piperidinecarboxylic acid_ppm:0_mzLogicScore:20; 478010_:Methyl 4-hydroxyprolinate_ppm:0_mzLogicScore:20; 77157_:Ethyl NN-Dimethyloxamate_ppm:0_mzLogicScore:13; 5323869_:FOR-VAL-OH_ppm:0_mzLogicScore:17; 471626_:N-Acetyl-N-methyl-beta-alanine_ppm:0_mzLogicScore:17; 133888_:4-hydroxypipecolic acid_ppm:0_mzLogicScore:23; 5378177_:Methyl (4R)-4-hydroxy-L-prolinate_ppm:0_mzLogicScore:20; 79766_:1766058_ppm:0_mzLogicScore:17; 68235_:NN-Dimethylsuccinamic Acid_ppm:0_mzLogicScore:17; 5323952_:Methyl N-acetyl-L-alaninate_ppm:0_mzLogicScore:16; 202_:Allysine_ppm:0_mzLogicScore:20; 138950_:methyl aminolevulinate_ppm:0_mzLogicScore:17; 141126_:L-allysine_ppm:0_mzLogicScore:20; 270613_:2-Acetamidobutanoic acid_ppm:0_mzLogicScore:18; 17180_:4-ACETAMIDOBUTYRIC ACID_ppm:0_mzLogicScore:18; 9030891_:1762789_ppm:0_mzLogicScore:17; 67275_:Ac-Gly-OEt_ppm:0_mzLogicScore:14; 388152_:4-Morpholinylacetic acid_ppm:0_mzLogicScore:16</t>
  </si>
  <si>
    <t>up in C?</t>
  </si>
  <si>
    <t>C5 H11 N3 O2</t>
  </si>
  <si>
    <t>C5 H11 N3 O2_ppm:-2.25_Ifit:67MatchedIso.:2</t>
  </si>
  <si>
    <t>L-Glutathione (reduced)_simScore:91.3; Υ-Glutamylcysteine_simScore:94; 4-Acetamido-5-[2-(4-hydroxyphenyl)ethylamino]-5-oxopentanoic acid_simScore:95.2; L-Glutathione oxidized_simScore:96.9; N-Phenylacetylglutamine_simScore:97.2; D-(+)-Pyroglutamic Acid_score:93; L-Pyroglutamic acid_score:93.5; D-(-)-Glutamine_score:98.6; DL-Glutamine_score:99.7</t>
  </si>
  <si>
    <t>67027907_:1,3-Dimethyl-1-(2-nitrosoethyl)urea_ppm:0_mzLogicScore:31; 19970002_:N-Nitroso-iso-butylurea_ppm:0_mzLogicScore:40; 19961055_:Nitrosodimethylethylurea_ppm:0_mzLogicScore:41; 13595499_:(2-Amino-1-imidazolidinyl)acetic acid_ppm:0_mzLogicScore:48; 66737606_:2-Acetyl-N,1-dimethylhydrazinecarboxamide_ppm:0_mzLogicScore:30; 67157588_:1-(Butyryloxy)guanidine_ppm:0_mzLogicScore:51; 67166724_:(2S)-2-Carbamimidamidobutanoic acid_ppm:0_mzLogicScore:66; 67165292_:1-Ethyl-1-(1-nitrosoethyl)urea_ppm:0_mzLogicScore:31; 37944861_:N-[2-(Carbamoylamino)ethyl]acetamide_ppm:0_mzLogicScore:41; 19347008_:5-Amino-2-diazenylpentanoic acid_ppm:0_mzLogicScore:79; 11564874_:N-hydroxy-piperazine-carboxamide_ppm:0_mzLogicScore:30; 5382678_:D-Glutamamide_ppm:0_mzLogicScore:79; 28540087_:1-(4-Nitrosobutyl)urea_ppm:0_mzLogicScore:55; 91099_:Ethyl (2E)-1,3-dimethyl-2-triazene-1-carboxylate_ppm:0_mzLogicScore:26; 8734135_:3-[(Diaminomethylene)amino]-2-methylpropanoic acid_ppm:0_mzLogicScore:42; 202059_:N-Propyldicarbonimidic diamide_ppm:0_mzLogicScore:40; 119359_:1-sec-Butyl-1-nitrosourea_ppm:0_mzLogicScore:50; 164216_:N-Carbamimidoyl-N-ethylglycine_ppm:0_mzLogicScore:51; 403577_:2-carbamimidamidobutanoic acid_ppm:0_mzLogicScore:61; 36196_:1-Ethyl-3,3-dimethyl-1-nitrosourea_ppm:0_mzLogicScore:31; 62999_:1-Isobutyl-1-nitrosourea_ppm:0_mzLogicScore:40; 87229_:1,3-Diethyl-1-nitrosourea_ppm:0_mzLogicScore:31; 88328_:3-Carbamimidamidobutanoic acid_ppm:0_mzLogicScore:52; 388339_:Glycyl-N-methylglycinamide_ppm:0_mzLogicScore:47; 19953924_:Nitrosobutylurea_ppm:0_mzLogicScore:48; 393251_:Glutamamide_ppm:0_mzLogicScore:79; 2283319_:Glutamamide_ppm:0_mzLogicScore:79; 12792_:1-Butyl-1-nitrosourea_ppm:0_mzLogicScore:48; 486_:g-Guanidinobutyrate_ppm:0_mzLogicScore:56</t>
  </si>
  <si>
    <t>C8 H19 N O</t>
  </si>
  <si>
    <t>C8 H19 N O_ppm:-2.28_Ifit:100MatchedIso.:1</t>
  </si>
  <si>
    <t>L-Glutathione (reduced)_simScore:91.3; Υ-L-Glutamyl-L-glutamic acid_simScore:91.4; Υ-Glutamylcysteine_simScore:94; 4-Acetamido-5-[2-(4-hydroxyphenyl)ethylamino]-5-oxopentanoic acid_simScore:95.2; L-Glutathione oxidized_simScore:96.9; N-Phenylacetylglutamine_simScore:97.2; Acetylcholine_score:90.7; D-(+)-Pyroglutamic Acid_score:93; L-Pyroglutamic acid_score:93.5; D-(-)-Glutamine_score:98.6; DL-Glutamine_score:99.7</t>
  </si>
  <si>
    <t>67028826_:1-[Ethyl(2-methyl-2-propanyl)amino]ethanol_ppm:0_mzLogicScore:37; 67175150_:2-(Diisopropylammonio)ethanolate_ppm:0_mzLogicScore:37; 11189710_:Diisopropylethanolamine_ppm:0_mzLogicScore:51; 476298_:2-tert-Butoxy-N,N-dimethylethanamine_ppm:0_mzLogicScore:34; 476447_:N,N-Dimethyl-3-isopropoxypropylamine_ppm:0_mzLogicScore:34; 19971268_:Triethylaminoethanol_ppm:0_mzLogicScore:51; 466532_:N-Ethyl-N-(isopropoxymethyl)ethanamine_ppm:0_mzLogicScore:27; 8394997_:N-Hydroxy-1-octanamine_ppm:0_mzLogicScore:51; 476084_:2-Butoxy-N,N-dimethylethanamine_ppm:0_mzLogicScore:41; 476011_:2-Ethoxy-N,N-diethylethanamine_ppm:0_mzLogicScore:37; 2543805_:Hexyl(dimethyl)amine oxide_ppm:0_mzLogicScore:51; 75257_:dibutyl N-hydroxylamine_ppm:0_mzLogicScore:47; 16101_:RA1780000_ppm:0_mzLogicScore:37; 97656_:2-(Hexylamino)ethanol_ppm:0_mzLogicScore:54; 19466_:4-(Butylamino)-1-butanol_ppm:0_mzLogicScore:47; 68399_:4-(Diethylamino)-1-butanol_ppm:0_mzLogicScore:46; 205601_:2-(Diethylamino)-2-methyl-1-propanol_ppm:0_mzLogicScore:47; 67198_:5-Methylhexan-3-one_ppm:0_mzLogicScore:51; 29353987_:3-Amino-4-octanol_ppm:0_mzLogicScore:51; 7039_:KK5950000_ppm:0_mzLogicScore:37; 3464_:heptaminol_ppm:0_mzLogicScore:61</t>
  </si>
  <si>
    <t>Up in E+, E-; one E+ higher than rest</t>
  </si>
  <si>
    <t>C5 H7 O3 P</t>
  </si>
  <si>
    <t>C5 H7 O3 P_ppm:4.26_Ifit:67MatchedIso.:2</t>
  </si>
  <si>
    <t>L-Glutathione (reduced)_simScore:91.3; Υ-L-Glutamyl-L-glutamic acid_simScore:91.4; Υ-Glutamylcysteine_simScore:94; 4-Acetamido-5-[2-(4-hydroxyphenyl)ethylamino]-5-oxopentanoic acid_simScore:95.2; L-Glutathione oxidized_simScore:96.9; N-Phenylacetylglutamine_simScore:97.2; D-(+)-Pyroglutamic Acid_score:93; L-Pyroglutamic acid_score:93.5; D-(-)-Glutamine_score:98.6; DL-Glutamine_score:99.7</t>
  </si>
  <si>
    <t>67032941_:1,2,4-Pentatrien-3-ylphosphonic acid_ppm:-0.001_mzLogicScore:17</t>
  </si>
  <si>
    <t>~same in all, messy</t>
  </si>
  <si>
    <t>C4 H6 N2 O2 S</t>
  </si>
  <si>
    <t>C4 H6 N2 O2 S_ppm:-2.17_Ifit:64MatchedIso.:3</t>
  </si>
  <si>
    <t>67030403_:4,5-Dihydro-1,2,3-thiadiazol-2-ium-2-ylacetate_ppm:0_mzLogicScore:18; 67496381_:4-Hydroxy-5-thioxotetrahydro-2(1H)-pyrimidinone_ppm:0_mzLogicScore:18; 67491097_:N-Cyano-L-cysteine_ppm:0_mzLogicScore:24; 67165227_:(2Z)-3-{[(E)-Hydrazonomethyl]sulfanyl}acrylic acid_ppm:0_mzLogicScore:18; 15401059_:1-(Methylsulfanyl)-2,4-imidazolidinedione_ppm:0_mzLogicScore:18; 32969944_:S-Cyano-L-cysteine_ppm:0_mzLogicScore:18; 472296_:Methanide, cyano(nitro)dimethylsulphonio-_ppm:0_mzLogicScore:12; 21791605_:S-Cyanocysteine_ppm:0_mzLogicScore:18; 2276664_:2-Methyl-5-thioxo-1,2,4-oxadiazinan-3-one_ppm:0_mzLogicScore:24; 472586_:2-[(Hydroxymethyl)amino]-1,3-thiazol-4(5H)-one_ppm:0_mzLogicScore:12; 60764873_:1-Sulfanyldihydro-2,4(1H,3H)-pyrimidinedione_ppm:0_mzLogicScore:18; 4515142_:5-(Hydroxymethyl)-2-thioxo-4-imidazolidinone_ppm:0_mzLogicScore:24; 5036966_:ZAPA_ppm:0_mzLogicScore:18; 13914768_:pyrrole sulfonamide_ppm:0_mzLogicScore:12; 4445424_:(2E)-3-(Carbamimidoylsulfanyl)acrylic acid_ppm:0_mzLogicScore:18; 89788_:2-(Methylsulfonyl)-1H-imidazole_ppm:0_mzLogicScore:12; 4957581_:(2E)-2-(Nitromethylene)-1,3-thiazolidine_ppm:0_mzLogicScore:18; 454456_:1-methylsulfonylimidazole_ppm:0_mzLogicScore:12; 15666_:2-Amino-4-thiazolinic acid_ppm:0_mzLogicScore:18</t>
  </si>
  <si>
    <t>C4 H6 N2 O2 S_ppm:-1.03_Ifit:54MatchedIso.:2</t>
  </si>
  <si>
    <t>67030403_:4,5-Dihydro-1,2,3-thiadiazol-2-ium-2-ylacetate_ppm:0_mzLogicScore:37; 67496381_:4-Hydroxy-5-thioxotetrahydro-2(1H)-pyrimidinone_ppm:0_mzLogicScore:35; 67491097_:N-Cyano-L-cysteine_ppm:0_mzLogicScore:52; 67165227_:(2Z)-3-{[(E)-Hydrazonomethyl]sulfanyl}acrylic acid_ppm:0_mzLogicScore:29; 15401059_:1-(Methylsulfanyl)-2,4-imidazolidinedione_ppm:0_mzLogicScore:35; 32969944_:S-Cyano-L-cysteine_ppm:0_mzLogicScore:48; 472296_:Methanide, cyano(nitro)dimethylsulphonio-_ppm:0_mzLogicScore:19; 21791605_:S-Cyanocysteine_ppm:0_mzLogicScore:48; 2276664_:2-Methyl-5-thioxo-1,2,4-oxadiazinan-3-one_ppm:0_mzLogicScore:35; 472586_:2-[(Hydroxymethyl)amino]-1,3-thiazol-4(5H)-one_ppm:0_mzLogicScore:27; 60764873_:1-Sulfanyldihydro-2,4(1H,3H)-pyrimidinedione_ppm:0_mzLogicScore:40; 4515142_:5-(Hydroxymethyl)-2-thioxo-4-imidazolidinone_ppm:0_mzLogicScore:40; 5036966_:ZAPA_ppm:0_mzLogicScore:29; 13914768_:pyrrole sulfonamide_ppm:0_mzLogicScore:13; 4445424_:(2E)-3-(Carbamimidoylsulfanyl)acrylic acid_ppm:0_mzLogicScore:29; 89788_:2-(Methylsulfonyl)-1H-imidazole_ppm:0_mzLogicScore:13; 4957581_:(2E)-2-(Nitromethylene)-1,3-thiazolidine_ppm:0_mzLogicScore:22; 454456_:1-methylsulfonylimidazole_ppm:0_mzLogicScore:13; 15666_:2-Amino-4-thiazolinic acid_ppm:0_mzLogicScore:46</t>
  </si>
  <si>
    <t>~same in all; giant mess</t>
  </si>
  <si>
    <t>C4 H6 N O P S</t>
  </si>
  <si>
    <t>C4 H6 N O P S_ppm:-1.79_Ifit:77MatchedIso.:2</t>
  </si>
  <si>
    <t>178032_:5-(2-Chloroethyl)-1,3-thiazole_ppm:0_mzLogicScore:NA</t>
  </si>
  <si>
    <t>Diglycidyl ether_simScore:67.5</t>
  </si>
  <si>
    <t>C6 H13 N O3</t>
  </si>
  <si>
    <t>C6 H13 N O3_ppm:-2.56_Ifit:79MatchedIso.:3</t>
  </si>
  <si>
    <t>7-Methyladenine_score:98.3; N6-Methyladenine_score:98.3; 3-Methyladenine_score:98.6; 1-Methyladenine_score:98.6</t>
  </si>
  <si>
    <t>66424393_:3-Amino-2,3,6-trideoxy-beta-L-arabino-hexopyranose_ppm:0_mzLogicScore:31; 66424717_:3-Amino-2,3,6-trideoxy-beta-L-ribo-hexopyranose_ppm:0_mzLogicScore:31; 21377618_:4-aminohex-5-ene-1,2,3-triol_ppm:0_mzLogicScore:31; 65569280_:5-Hydroxy-L-leucine_ppm:0_mzLogicScore:23; 60645104_:5-Amino-2,3,5-trideoxy-2-methylpentonic acid_ppm:0_mzLogicScore:23; 60645137_:5-Amino-2,3,5-trideoxy-3-methylpentonic acid_ppm:0_mzLogicScore:23; 10269272_:(2R,3S,4R,5S)-2-(Hydroxymethyl)-5-methyl-3,4-pyrrolidinediol_ppm:0_mzLogicScore:32; 30778639_:2-(4-Morpholinyloxy)ethanol_ppm:0_mzLogicScore:31; 32970047_:(4S)-5-Hydroxy-L-leucine_ppm:0_mzLogicScore:23; 32970446_:5-Hydroxy-L-norleucine_ppm:0_mzLogicScore:23; 32970048_:(4R)-5-Hydroxy-L-leucine_ppm:0_mzLogicScore:23; 474152_:2-Amino-2-ethyl-3-hydroxybutanoic acid_ppm:0_mzLogicScore:26; 472358_:Methyl N-(methoxymethyl)-N-methylglycinate_ppm:0_mzLogicScore:35; 474865_:Methoxy{[(2-methyl-2-propanyl)amino]oxy}methanone_ppm:0_mzLogicScore:19; 4926771_:Ethyl isopropoxycarbamate_ppm:0_mzLogicScore:17; 25057899_:N,O-Dimethyl-L-threonine_ppm:0.001_mzLogicScore:36; 19166963_:N-Hydroxy-L-norleucine_ppm:0_mzLogicScore:23; 77747_:3-Methyl-2-pentanyl nitrate_ppm:0_mzLogicScore:16; 32980222_:5-Methoxy-L-norvaline_ppm:0_mzLogicScore:26; 10623042_:2-(Hydroxymethyl)-5-methyl-3,4-pyrrolidinediol_ppm:0_mzLogicScore:32; 30798168_:Ethyl L-homoserinate_ppm:0_mzLogicScore:29; 11657760_:5-Hydroxy-2-methylnorvaline_ppm:0_mzLogicScore:23; 476729_:6-Nitro-2-hexanol_ppm:0_mzLogicScore:23; 207995_:Isopropyl (2-hydroxyethyl)carbamate_ppm:0_mzLogicScore:29; 149035_:3-Amino-2,3,6-trideoxy-L-arabino-hexose_ppm:0_mzLogicScore:26; 26332131_:N-Hydroxy-L-isoleucine_ppm:0_mzLogicScore:23; 19233651_:(2S,3R,4S,5R)-2-(Hydroxymethyl)-5-methyl-3,4-pyrrolidinediol_ppm:0_mzLogicScore:32; 18546864_:3-Hydroxy-N-methyl-L-valine_ppm:0_mzLogicScore:33; 2006991_:O-Ethyl-L-threonine_ppm:0_mzLogicScore:32; 24196053_:N,N-Dimethyl-L-allothreonine_ppm:0_mzLogicScore:38; 472264_:2-Methoxy-N-(2-methoxyethyl)acetamide_ppm:0_mzLogicScore:30; 32991158_:N,N-Dimethyl-L-threonine_ppm:0_mzLogicScore:38; 83426_:3-Hexanyl nitrate_ppm:0_mzLogicScore:16; 468524_:O-Isopropylserine_ppm:0_mzLogicScore:32; 9710367_:(2R,3R,4R)-2-Amino-4-hydroxy-3-methylpentanoic acid_ppm:0_mzLogicScore:23; 466756_:Methyl 3-hydroxyisovalinate_ppm:0_mzLogicScore:29; 451080_:6-Amino-2-hydroxyhexanoic acid_ppm:0_mzLogicScore:26; 5505730_:(2R)-2-Ammonio-2-(hydroxymethyl)-3-methylbutanoate_ppm:0_mzLogicScore:26; 19593680_:N-Hydroxy-L-leucine_ppm:0_mzLogicScore:23; 9369485_:(2S,3S,4R)-2-Amino-4-hydroxy-3-methylpentanoic acid_ppm:0_mzLogicScore:23; 476691_:O-Ethylhomoserine_ppm:0_mzLogicScore:29; 80834_:2-Hexanyl nitrate_ppm:0_mzLogicScore:16; 4392151_:3-Amino-2,3,6-trideoxyhexopyranose_ppm:0_mzLogicScore:31; 8305550_:2-(Hydroxymethyl)-1-methyl-3,4-pyrrolidinediol_ppm:0_mzLogicScore:37; 27473508_:L-Daunopyranosamine_ppm:0_mzLogicScore:31; 487094_:Methyl N-methoxy-2-methylalaninate_ppm:0_mzLogicScore:25; 288894_:4-Amino-2,4,5-trideoxy-2-methylpentonic acid_ppm:0_mzLogicScore:26; 7969600_:N,N-Bis(2-hydroxyethyl)acetamide_ppm:0_mzLogicScore:32; 472412_:N-(2-Methoxyethyl)alanine_ppm:0_mzLogicScore:30; 481781_:Ethyl threoninate_ppm:0_mzLogicScore:32; 272195_:3-Hydroxynorleucine_ppm:0_mzLogicScore:26; 472313_:O-Ethylthreonine_ppm:0_mzLogicScore:32; 154115_:O-Ethyl-L-homoserine_ppm:0_mzLogicScore:29; 331297_:2-Methyl-3,4,5-piperidinetriol_ppm:0_mzLogicScore:32; 3651700_:5-(Hydroxymethyl)-3,4-piperidinediol_ppm:0_mzLogicScore:32; 19895986_:4-Hydroxy-L-leucine_ppm:0_mzLogicScore:23; 2339486_:(3R)-4-(Dimethylamino)-3-hydroxybutanoic acid_ppm:0_mzLogicScore:38; 314416_:2-Amino-4-hydroxy-3-methylpentanoic acid_ppm:0_mzLogicScore:23; 198459_:4-Methyl-4-nitro-1-pentanol_ppm:0_mzLogicScore:23; 2791533_:2-(Hydroxymethyl)-3,4-piperidinediol_ppm:0_mzLogicScore:32; 455546_:Etoxybamide_ppm:0_mzLogicScore:30; 28055_:Hexyl nitrate_ppm:0_mzLogicScore:16; 109323_:Deoxyfuconojirimycin_ppm:0_mzLogicScore:32; 2352943_:4-Amino-2-hydroxy-3,3-dimethylbutanoic acid_ppm:0_mzLogicScore:26; 118640_:(2S)-2-Amino-3-hydroxy-4-methylpentanoic acid_ppm:0_mzLogicScore:26; 206935_:4-(Dimethylamino)-3-hydroxybutanoic acid_ppm:0_mzLogicScore:38; 65215_:(D)-fagomine_ppm:0_mzLogicScore:32; 5362732_:(2S,3R)-2-Ammonio-3-hydroxy-4-methylpentanoate_ppm:0_mzLogicScore:26; 2044846_:2,4-DIHYDROXY-3,3-DIMETHYLBUTANAMIDE_ppm:0_mzLogicScore:26; 2006984_:(2R,3S)-2-Amino-3-hydroxy-4-methylpentanoic acid_ppm:0_mzLogicScore:26; 5293923_:HIL_ppm:0_mzLogicScore:23; 10611294_:2-Methyl-2-propanyl (aminooxy)acetate_ppm:0_mzLogicScore:22; 5362730_:beta-Hydroxyleucine_ppm:0_mzLogicScore:26; 88202_:6-Hydroxy-L-norleucine_ppm:0_mzLogicScore:23; 203578_:Hydroxynorleucine_ppm:0_mzLogicScore:23; 394649_:afegostat_ppm:0_mzLogicScore:32; 370989_:3-Amino-2,3,6-trideoxyhexose_ppm:0_mzLogicScore:26; 2054036_:4-Hydroxyisoleucine_ppm:0_mzLogicScore:23</t>
  </si>
  <si>
    <t>C6 H13 N O3_ppm:-2.53_Ifit:68MatchedIso.:5</t>
  </si>
  <si>
    <t>66424393_:3-Amino-2,3,6-trideoxy-beta-L-arabino-hexopyranose_ppm:0_mzLogicScore:27; 66424717_:3-Amino-2,3,6-trideoxy-beta-L-ribo-hexopyranose_ppm:0_mzLogicScore:27; 21377618_:4-aminohex-5-ene-1,2,3-triol_ppm:0_mzLogicScore:29; 65569280_:5-Hydroxy-L-leucine_ppm:0_mzLogicScore:29; 60645104_:5-Amino-2,3,5-trideoxy-2-methylpentonic acid_ppm:0_mzLogicScore:29; 60645137_:5-Amino-2,3,5-trideoxy-3-methylpentonic acid_ppm:0_mzLogicScore:29; 10269272_:(2R,3S,4R,5S)-2-(Hydroxymethyl)-5-methyl-3,4-pyrrolidinediol_ppm:0_mzLogicScore:31; 30778639_:2-(4-Morpholinyloxy)ethanol_ppm:0_mzLogicScore:24; 32970047_:(4S)-5-Hydroxy-L-leucine_ppm:0_mzLogicScore:29; 32970446_:5-Hydroxy-L-norleucine_ppm:0_mzLogicScore:31; 32970048_:(4R)-5-Hydroxy-L-leucine_ppm:0_mzLogicScore:29; 474152_:2-Amino-2-ethyl-3-hydroxybutanoic acid_ppm:0_mzLogicScore:27; 472358_:Methyl N-(methoxymethyl)-N-methylglycinate_ppm:0_mzLogicScore:30; 474865_:Methoxy{[(2-methyl-2-propanyl)amino]oxy}methanone_ppm:0_mzLogicScore:18; 4926771_:Ethyl isopropoxycarbamate_ppm:0_mzLogicScore:20; 25057899_:N,O-Dimethyl-L-threonine_ppm:0.001_mzLogicScore:29; 19166963_:N-Hydroxy-L-norleucine_ppm:0_mzLogicScore:29; 77747_:3-Methyl-2-pentanyl nitrate_ppm:0_mzLogicScore:24; 32980222_:5-Methoxy-L-norvaline_ppm:0_mzLogicScore:28; 10623042_:2-(Hydroxymethyl)-5-methyl-3,4-pyrrolidinediol_ppm:0_mzLogicScore:31; 30798168_:Ethyl L-homoserinate_ppm:0_mzLogicScore:28; 11657760_:5-Hydroxy-2-methylnorvaline_ppm:0_mzLogicScore:29; 476729_:6-Nitro-2-hexanol_ppm:0_mzLogicScore:27; 207995_:Isopropyl (2-hydroxyethyl)carbamate_ppm:0_mzLogicScore:27; 149035_:3-Amino-2,3,6-trideoxy-L-arabino-hexose_ppm:0_mzLogicScore:28; 26332131_:N-Hydroxy-L-isoleucine_ppm:0_mzLogicScore:27; 19233651_:(2S,3R,4S,5R)-2-(Hydroxymethyl)-5-methyl-3,4-pyrrolidinediol_ppm:0_mzLogicScore:31; 18546864_:3-Hydroxy-N-methyl-L-valine_ppm:0_mzLogicScore:29; 2006991_:O-Ethyl-L-threonine_ppm:0_mzLogicScore:27; 24196053_:N,N-Dimethyl-L-allothreonine_ppm:0_mzLogicScore:31; 472264_:2-Methoxy-N-(2-methoxyethyl)acetamide_ppm:0_mzLogicScore:30; 32991158_:N,N-Dimethyl-L-threonine_ppm:0_mzLogicScore:31; 83426_:3-Hexanyl nitrate_ppm:0_mzLogicScore:24; 468524_:O-Isopropylserine_ppm:0_mzLogicScore:26; 9710367_:(2R,3R,4R)-2-Amino-4-hydroxy-3-methylpentanoic acid_ppm:0_mzLogicScore:27; 466756_:Methyl 3-hydroxyisovalinate_ppm:0_mzLogicScore:27; 451080_:6-Amino-2-hydroxyhexanoic acid_ppm:0_mzLogicScore:31; 5505730_:(2R)-2-Ammonio-2-(hydroxymethyl)-3-methylbutanoate_ppm:0_mzLogicScore:25; 19593680_:N-Hydroxy-L-leucine_ppm:0_mzLogicScore:27; 9369485_:(2S,3S,4R)-2-Amino-4-hydroxy-3-methylpentanoic acid_ppm:0_mzLogicScore:27; 476691_:O-Ethylhomoserine_ppm:0_mzLogicScore:27; 80834_:2-Hexanyl nitrate_ppm:0_mzLogicScore:24; 4392151_:3-Amino-2,3,6-trideoxyhexopyranose_ppm:0_mzLogicScore:27; 8305550_:2-(Hydroxymethyl)-1-methyl-3,4-pyrrolidinediol_ppm:0_mzLogicScore:33; 27473508_:L-Daunopyranosamine_ppm:0_mzLogicScore:27; 487094_:Methyl N-methoxy-2-methylalaninate_ppm:0_mzLogicScore:23; 288894_:4-Amino-2,4,5-trideoxy-2-methylpentonic acid_ppm:0_mzLogicScore:28; 7969600_:N,N-Bis(2-hydroxyethyl)acetamide_ppm:0_mzLogicScore:32; 472412_:N-(2-Methoxyethyl)alanine_ppm:0_mzLogicScore:30; 481781_:Ethyl threoninate_ppm:0_mzLogicScore:29; 272195_:3-Hydroxynorleucine_ppm:0_mzLogicScore:30; 472313_:O-Ethylthreonine_ppm:0_mzLogicScore:27; 154115_:O-Ethyl-L-homoserine_ppm:0_mzLogicScore:27; 331297_:2-Methyl-3,4,5-piperidinetriol_ppm:0_mzLogicScore:33; 3651700_:5-(Hydroxymethyl)-3,4-piperidinediol_ppm:0_mzLogicScore:33; 19895986_:4-Hydroxy-L-leucine_ppm:0_mzLogicScore:27; 2339486_:(3R)-4-(Dimethylamino)-3-hydroxybutanoic acid_ppm:0_mzLogicScore:34; 314416_:2-Amino-4-hydroxy-3-methylpentanoic acid_ppm:0_mzLogicScore:27; 198459_:4-Methyl-4-nitro-1-pentanol_ppm:0_mzLogicScore:25; 2791533_:2-(Hydroxymethyl)-3,4-piperidinediol_ppm:0_mzLogicScore:33; 455546_:Etoxybamide_ppm:0_mzLogicScore:35; 28055_:Hexyl nitrate_ppm:0_mzLogicScore:24; 109323_:Deoxyfuconojirimycin_ppm:0_mzLogicScore:33; 2352943_:4-Amino-2-hydroxy-3,3-dimethylbutanoic acid_ppm:0_mzLogicScore:27; 118640_:(2S)-2-Amino-3-hydroxy-4-methylpentanoic acid_ppm:0_mzLogicScore:28; 206935_:4-(Dimethylamino)-3-hydroxybutanoic acid_ppm:0_mzLogicScore:34; 65215_:(D)-fagomine_ppm:0_mzLogicScore:33; 5362732_:(2S,3R)-2-Ammonio-3-hydroxy-4-methylpentanoate_ppm:0_mzLogicScore:28; 2044846_:2,4-DIHYDROXY-3,3-DIMETHYLBUTANAMIDE_ppm:0_mzLogicScore:27; 2006984_:(2R,3S)-2-Amino-3-hydroxy-4-methylpentanoic acid_ppm:0_mzLogicScore:28; 5293923_:HIL_ppm:0_mzLogicScore:27; 10611294_:2-Methyl-2-propanyl (aminooxy)acetate_ppm:0_mzLogicScore:25; 5362730_:beta-Hydroxyleucine_ppm:0_mzLogicScore:28; 88202_:6-Hydroxy-L-norleucine_ppm:0_mzLogicScore:31; 203578_:Hydroxynorleucine_ppm:0_mzLogicScore:31; 394649_:afegostat_ppm:0_mzLogicScore:33; 370989_:3-Amino-2,3,6-trideoxyhexose_ppm:0_mzLogicScore:28; 2054036_:4-Hydroxyisoleucine_ppm:0_mzLogicScore:27</t>
  </si>
  <si>
    <t>C6 H7 N5</t>
  </si>
  <si>
    <t>C6 H7 N5_ppm:-2.75_Ifit:68MatchedIso.:5</t>
  </si>
  <si>
    <t>67153840_:1H-Pyrrolo[3,2-d]pyrimidine-2,4-diamine_ppm:0_mzLogicScore:48; 15212066_:3-Azido-1,2-benzenediamine_ppm:0_mzLogicScore:14; 67163190_:1,3-Dimethyl-1H-pyrazolo[4,3-e][1,2,4]triazine_ppm:0_mzLogicScore:18; 67166693_:4H-Pyrazolo[4,3-b]pyridine-3,5-diamine_ppm:0_mzLogicScore:31; 67168110_:4-Imino-2,4-dihydro-3H-pyrrolo[2,3-d]pyrimidin-3-amine_ppm:0_mzLogicScore:30; 67169465_:1H-Pyrazolo[3,4-b]pyridine-4,5-diamine_ppm:0_mzLogicScore:20; 62866007_:7H-Pyrrolo[2,3-d]pyrimidine-4,5-diamine_ppm:0_mzLogicScore:36; 513577_:5,6-Dimethyl[1,2,4]triazolo[3,4-c][1,2,4]triazine_ppm:0_mzLogicScore:28; 484502_:3,7-Dimethyl[1,2,4]triazolo[4,3-b][1,2,4]triazine_ppm:0_mzLogicScore:28; 513578_:6,7-Dimethyl[1,2,4]triazolo[1,5-b][1,2,4]triazine_ppm:0_mzLogicScore:22; 513619_:6,7-Dimethyl[1,2,4]triazolo[4,3-b][1,2,4]triazine_ppm:0_mzLogicScore:26; 4523174_:5H-Pyrrolo[3,2-d]pyrimidine-2,4-diamine_ppm:0_mzLogicScore:30; 144564_:N-Methyl-1H-purin-2-amine_ppm:0_mzLogicScore:41; 112298_:1H,1'H-2,4'-Biimidazol-5'-amine_ppm:0_mzLogicScore:50; 191808_:3-Methyl-2H-pyrazolo[4,3-d]pyrimidin-7-amine_ppm:0_mzLogicScore:37; 10538332_:1-Methyladenine_ppm:0_mzLogicScore:59; 10618731_:6-Methyladenine_ppm:0_mzLogicScore:28; 199368_:5,7-Dimethyltetrazolo[1,5-a]pyrimidine_ppm:0_mzLogicScore:33; 85892_:8-Methyl-1H-purin-6-amine_ppm:0_mzLogicScore:36; 148242_:5-Methyl[1,2,4]triazolo[1,5-a]pyrimidin-7-amine_ppm:0_mzLogicScore:39; 14320_:2-Methyladenine_ppm:0_mzLogicScore:34; 85492_:1-Methyl-1H-Pyrazolo(3,4-D)Pyrimidin-4-Amine_ppm:0_mzLogicScore:25; 64663_:7-Methyladenine_ppm:0_mzLogicScore:38; 62890_:9-Methyladenine_ppm:0_mzLogicScore:42; 61270_:6-Methyladenine_ppm:0_mzLogicScore:36; 71157_:1-Methyladenine_ppm:0_mzLogicScore:46; 1610_:3-Methyladenine_ppm:0_mzLogicScore:59</t>
  </si>
  <si>
    <t>Elevated in E+ but present in all, E+ &gt;&gt; C &gt; E-</t>
  </si>
  <si>
    <t>C10 H15 N</t>
  </si>
  <si>
    <t>C10 H15 N_ppm:-2.32_Ifit:99MatchedIso.:2</t>
  </si>
  <si>
    <t>Disperse Yellow 3_simScore:89.9; 7-Methyladenine_score:98.3; N6-Methyladenine_score:98.3; 3-Methyladenine_score:98.6; 1-Methyladenine_score:98.6</t>
  </si>
  <si>
    <t>67172654_:N-[(1E)-1,3-Butadien-1-yl]cyclohexanimine_ppm:0_mzLogicScore:28; 67173428_:2-Methyl-1-[(1E)-1-penten-1-yl]-1H-pyrrole_ppm:0_mzLogicScore:26; 67171850_:2-Methyl-1-[(2E)-2-penten-1-yl]-1H-pyrrole_ppm:0_mzLogicScore:32; 67171895_:2-Methyl-1-[(2E)-2-penten-2-yl]-1H-pyrrole_ppm:0_mzLogicScore:27; 4517796_:(3E)-4,7-Dimethyl-3,6-octadienenitrile_ppm:0_mzLogicScore:18; 67038183_:1-Methyl-1,2,3,4,4a,5-hexahydroquinoline_ppm:0_mzLogicScore:29; 57479348_:1-Ethyl-4,5,6,7-tetrahydro-1H-indole_ppm:0_mzLogicScore:29; 57466840_:1-(2-Methyl-2-propanyl)-1H-azepine_ppm:0_mzLogicScore:27; 24807702_:2-Methyl-1,2,3,4,4a,5-hexahydroisoquinoline_ppm:0_mzLogicScore:32; 502698_:Bicyclo[2.2.2]octa-2,5-diene, 2-dimethylamino-_ppm:0_mzLogicScore:28; 507920_:1-Propyl-2-methyl-5-vinylpyrrole_ppm:0_mzLogicScore:31; 477959_:(2-Isopropenyl-1-methylcyclobutyl)acetonitrile_ppm:0_mzLogicScore:18; 498153_:(2-Isopropylidene-1-methylcyclobutyl)acetonitrile_ppm:0_mzLogicScore:19; 8617273_:2-Methyl-1,4,5,6,7,8-hexahydrocyclohepta[b]pyrrole_ppm:0_mzLogicScore:26; 507738_:N-Ethyl-N,3-dimethylaniline_ppm:0_mzLogicScore:30; 4935165_:2,5-dimethyl-6-isopropylpyridine_ppm:0_mzLogicScore:19; 457611_:2,3-Diethyl-6-methylpyridine_ppm:0_mzLogicScore:19; 457610_:2,4-Diethyl-6-methylpyridine_ppm:0_mzLogicScore:19; 14123486_:3-(2,2-Dimethylpropyl)pyridine_ppm:0_mzLogicScore:18; 11443088_:2-Methyl-6-(2-methyl-2-propanyl)pyridine_ppm:0_mzLogicScore:19; 10216181_:1-Isopropenyl-2,3,5-trimethyl-1H-pyrrole_ppm:0_mzLogicScore:28; 457605_:2,4,6-trimethyl-3-ethylpyridine_ppm:0_mzLogicScore:19; 490628_:2-Neopentylpyridine_ppm:0_mzLogicScore:19; 1174436_:N-(2-Methyl-2-propanyl)-N-(2-propyn-1-yl)-2-propyn-1-amine_ppm:0_mzLogicScore:24; 497615_:2-Isobutyl-4-methylpyridine_ppm:0_mzLogicScore:19; 10302713_:N,2-Diethylaniline_ppm:0_mzLogicScore:27; 120379_:N,N,2,4-Tetramethylaniline_ppm:0_mzLogicScore:25; 22832_:N-Isopropyl-N-methylaniline_ppm:0_mzLogicScore:30; 502240_:N-Methyl-N-propylaniline_ppm:0_mzLogicScore:30; 457609_:2-methyl-4,5-diethylpyridine_ppm:0_mzLogicScore:19; 11380013_:2,3-Diethylaniline_ppm:0_mzLogicScore:18; 125703_:2-Ethyl-4,6-dimethylaniline_ppm:0_mzLogicScore:17; 513816_:Pentamethylpyridine_ppm:0_mzLogicScore:18; 120145_:N-Isobutylaniline_ppm:0_mzLogicScore:27; 20458_:Citralva_ppm:0_mzLogicScore:20; 222202_:MFCD00085621_ppm:0_mzLogicScore:27; 103570_:3-METHYLAMPHETAMINE_ppm:0_mzLogicScore:19; 122480_:4-Isopropyl-N-methylaniline_ppm:0_mzLogicScore:22; 4934799_:N,4-Diethylaniline_ppm:0_mzLogicScore:27; 476381_:ethyl(2-phenylethyl)amine_ppm:0_mzLogicScore:24; 121744_:Benzylamine, N,N,p-trimethyl-_ppm:0_mzLogicScore:26; 63049_:N,N,2,6-Tetramethylaniline_ppm:0_mzLogicScore:25; 21423891_:2,3,5,6-Tetramethylaniline_ppm:0_mzLogicScore:17; 1267636_:NERAL NITRILE_ppm:0_mzLogicScore:20; 2075145_:4-Isopropyl-3-methylaniline_ppm:0_mzLogicScore:18; 5362566_:MFCD00671665_ppm:0_mzLogicScore:19; 222860_:Aniline, N-tert-butyl-,_ppm:0_mzLogicScore:27; 127631_:2-Ethyl-6-isopropylpyridine_ppm:0_mzLogicScore:19; 91519_:4-(3-Pentanyl)pyridine_ppm:0_mzLogicScore:19; 14024044_:N-Ethyl-3,4-dimethylaniline_ppm:0_mzLogicScore:27; 103572_:Ortetamine_ppm:0_mzLogicScore:19; 10179011_:N-Isopropyl-4-methylaniline_ppm:0_mzLogicScore:27; 217830_:n-benzyl-n-ethylmethylamine_ppm:0_mzLogicScore:27; 172349_:4-Methylamphetamine_ppm:0_mzLogicScore:19; 2006426_:3196218_ppm:0_mzLogicScore:26; 181825_:MFCD06212588_ppm:0_mzLogicScore:19; 11366133_:2-Methyl-3-phenyl-1-propanamine_ppm:0_mzLogicScore:19; 81928_:2-Phenyl-2-butanamine_ppm:0_mzLogicScore:19; 507919_:N-ETHYL-2,3-XYLIDINE_ppm:0_mzLogicScore:27; 208131_:3-Pentylpyridine_ppm:0_mzLogicScore:19; 62905_:2-methyl-5-butylpyridine_ppm:0_mzLogicScore:19; 73895_:MFCD00014631_ppm:0_mzLogicScore:19; 265985_:N-Methyl-1-phenyl-1-propanamine_ppm:0_mzLogicScore:23; 122891_:N,2,4,6-Tetramethylaniline_ppm:0_mzLogicScore:22; 68414_:2-Butylaniline_ppm:0_mzLogicScore:17; 93687_:PHENYLISOBUTYLAMINE_ppm:0_mzLogicScore:19; 65750_:4-Amylpyridine_ppm:0_mzLogicScore:19; 33634_:Levmetamfetamine_ppm:0_mzLogicScore:23; 21378129_:2-amino-p-cymene_ppm:0_mzLogicScore:18; 93086_:4248_ppm:0_mzLogicScore:26; 127068_:4-Ethylphenethylamine_ppm:0_mzLogicScore:19; 21277725_:phenpromethamine_ppm:0_mzLogicScore:23; 2839492_:o-aminobutylbenzene_ppm:0_mzLogicScore:19; 507654_:1-methyl-1-p-tolylethylamine_ppm:0_mzLogicScore:19; 78048_:dimethylaminoethylbenzene_ppm:0_mzLogicScore:26; 362939_:3,4-DIMETHYLPHENETHYLAMINE_ppm:0_mzLogicScore:19; 70982_:3,5,N,N-Tetramethylaniline_ppm:0_mzLogicScore:25; 97418_:2-sec-Butylaniline_ppm:0_mzLogicScore:17; 108650_:4-(2-Butyl)aniline_ppm:0_mzLogicScore:17; 32598_:(3-phenylpropyl)methylamine_ppm:0_mzLogicScore:23; 23470_:N,N-Dimethylphenethylamine_ppm:0_mzLogicScore:26; 182543_:2-Methyl-2-phenyl-1-propanamine_ppm:0_mzLogicScore:19; 121857_:4-Isopropylbenzylamine_ppm:0_mzLogicScore:19; 1267637_:Geranonitrile_ppm:0_mzLogicScore:20; 21111790_:2-tert-butylaniline_ppm:0_mzLogicScore:17; 71255_:6-isopropyl-o-toluidine_ppm:0_mzLogicScore:17; 67415_:n-benzylpropan-1-amin_ppm:0_mzLogicScore:24; 75107_:4-Phenylbutylamine_ppm:0_mzLogicScore:19; 59415_:2638437_ppm:0_mzLogicScore:24; 15924_:2-Pentylpyridine_ppm:0_mzLogicScore:19; 13672_:N-(n-Butyl)aniline_ppm:0_mzLogicScore:27; 21106519_:BW9470000_ppm:0_mzLogicScore:17; 63057_:ZR DX1&amp;1&amp;1_ppm:0_mzLogicScore:17; 28910_:UI3920000_ppm:0_mzLogicScore:19; 21106539_:1423626_ppm:0_mzLogicScore:17; 10379_:(S)-(+)-Methamphetamine_ppm:0_mzLogicScore:23; 6794_:N,N-Diethylaniline_ppm:0_mzLogicScore:30; 1169_:(+/-)-Metamfetamine_ppm:0_mzLogicScore:23; 4607_:Phentermine_ppm:0_mzLogicScore:19</t>
  </si>
  <si>
    <t>only in one C sample</t>
  </si>
  <si>
    <t>C8 H8 O3</t>
  </si>
  <si>
    <t>C8 H8 O3_ppm:-0.79_Ifit:91MatchedIso.:2</t>
  </si>
  <si>
    <t>67036959_:2-Phenyl-2,3-oxiranediol_ppm:0_mzLogicScore:NA; 14553834_:2-Oxepinylacetic acid_ppm:0_mzLogicScore:NA; 14627459_:Phenyl ethaneperoxoate_ppm:0_mzLogicScore:NA; 13312940_:2-(Hydroxymethoxy)benzaldehyde_ppm:0_mzLogicScore:NA; 60827314_:5-Methoxy-3-methyl-1,2-benzoquinone_ppm:0_mzLogicScore:NA; 60823536_:5-Acetyl-6-methyl-2H-pyran-2-one_ppm:0_mzLogicScore:NA; 67032659_:3-Methoxy-6-methyl-1,2-benzoquinone_ppm:0_mzLogicScore:NA; 10709227_:2-(1-Methoxyethylidene)-4-cyclopentene-1,3-dione_ppm:0_mzLogicScore:NA; 13200410_:2-Hydroxy-3-(hydroxymethyl)benzaldehyde_ppm:0_mzLogicScore:NA; 503540_:4-Oxatricyclo[4.2.1.0~3,7~]nonane-5,8-dione_ppm:0_mzLogicScore:NA; 55112_:Methyl 3-(2-furyl)acrylate_ppm:0_mzLogicScore:NA; 58179314_:3-Cyclopropyl-2-furoic acid_ppm:0_mzLogicScore:NA; 14419279_:1-(2-Furyl)-1,2-butanedione_ppm:0_mzLogicScore:NA; 13101263_:2-(2-Hydroxyethyl)-1,4-benzoquinone_ppm:0_mzLogicScore:NA; 10652788_:2-Hydroxy-1-(3-hydroxyphenyl)ethanone_ppm:0_mzLogicScore:NA; 4522609_:(Z)-4-Methyl-5-(2-oxopropylidene)(5H)furan-2-one_ppm:0_mzLogicScore:NA; 23372318_:3-(5-Methyl-2-furyl)-3-oxopropanal_ppm:0_mzLogicScore:NA; 21411699_:3,5,6,7-Tetrahydro-1-benzofuran-2,4-dione_ppm:0_mzLogicScore:NA; 14099182_:Dihydroxy(phenyl)acetaldehyde_ppm:0_mzLogicScore:NA; 24190085_:5-(2-Oxopropyl)-2-furaldehyde_ppm:0_mzLogicScore:NA; 2198_:Benzyl hydrogen carbonate_ppm:0_mzLogicScore:NA; 495360_:3-Phenyl-1,2,4-trioxolane_ppm:0_mzLogicScore:NA; 124546_:Bicyclo(3.2.1)octane-2,3,4-trione_ppm:0_mzLogicScore:NA; 8346758_:Anisyl methanoate_ppm:0_mzLogicScore:NA; 498601_:2-Methoxy-1,3-benzodioxole_ppm:0_mzLogicScore:NA; 146835_:Phenylethaneperoxoic acid_ppm:0_mzLogicScore:NA; 388832_:3-Methoxytropolone_ppm:0_mzLogicScore:NA; 4196589_:1,1'-(2,5-Furandiyl)diethanone_ppm:0_mzLogicScore:NA; 136603_:Menisdaurilide_ppm:0_mzLogicScore:NA; 8758331_:4-Methyl-1,3-benzodioxol-5-ol_ppm:0_mzLogicScore:NA; 571144_:4-Hydroxymethylsalicylaldehyde_ppm:0_mzLogicScore:NA; 794326_:6,7-Dihydro-1-benzofuran-3,4(2H,5H)-dione_ppm:0_mzLogicScore:NA; 483697_:5-Methylenetetrahydro-1H-cyclopenta[c]furan-1,3(3aH)-dione_ppm:0_mzLogicScore:NA; 514929_:1,4-Dioxaspiro[4.5]deca-6,9-dien-8-one_ppm:0_mzLogicScore:NA; 14563571_:2-Hydroxy-1-(2-hydroxyphenyl)ethanone_ppm:0_mzLogicScore:NA; 214817_:Catechol, acetate_ppm:0_mzLogicScore:NA; 515044_:2,3-Methylenedioxyanisole_ppm:0_mzLogicScore:NA; 64129_:1-(5-Methyl-2-furyl)-1,2-propanedione_ppm:0_mzLogicScore:NA; 74629_:2-Furylmethyl acrylate_ppm:0_mzLogicScore:NA; 4511400_:Methyl 2-furanacrylate_ppm:0_mzLogicScore:NA; 9106856_:2-Methoxy-3-methyl-1,4-benzoquinone_ppm:0_mzLogicScore:NA; 11426837_:3a,4,5,7a-Tetrahydro-2-benzofuran-1,3-dione_ppm:0_mzLogicScore:NA; 91586_:2-Methoxy-6-methyl-1,4-benzoquinone_ppm:0_mzLogicScore:NA; 403213_:1941881_ppm:0_mzLogicScore:NA; 9979618_:3-Hydroxy-2-methoxybenzaldehyde_ppm:0_mzLogicScore:NA; 515023_:3,4-Methylenedioxyanisole_ppm:0_mzLogicScore:NA; 11464_:2-Methoxy-5-methyl-1,4-benzoquinone_ppm:0_mzLogicScore:NA; 389088_:2,4'-dihydroxyacetophenone_ppm:0_mzLogicScore:NA; 123005_:Methyl phenyl carbonate_ppm:0_mzLogicScore:NA; 89995_:Dihydroxy 1-phenylethanone_ppm:0_mzLogicScore:NA; 55273_:2030_ppm:0_mzLogicScore:NA; 11668_:2-Furoylacetone_ppm:0_mzLogicScore:NA; 318142_:5-Hydroxy-2-methoxybenzaldehyde_ppm:0_mzLogicScore:NA; 11426_:2-Hydroxymethyl-benzoic acid_ppm:0_mzLogicScore:NA; 4934487_:Acetopyrocatechol_ppm:0_mzLogicScore:NA; 106504_:3,4-Dihydroxyphenylacetaldehyde_ppm:0_mzLogicScore:NA; 86676_:4-Hydroxyphenylacetat_ppm:0_mzLogicScore:NA; 88950_:cis-tetrahydrophthalic anhydride_ppm:0_mzLogicScore:NA; 201941_:3-Hydroxy-5-methylbenzoic acid_ppm:0_mzLogicScore:NA; 220511_:MFCD00033852_ppm:0_mzLogicScore:NA; 4879_:Resorcinol Monoacetate_ppm:0_mzLogicScore:NA; 74472_:2,3-dihydro-1,4-benzodioxin-5-ol_ppm:0_mzLogicScore:NA; 7404988_:2,3-Dihydro-1,4-benzodioxin-6-ol_ppm:0_mzLogicScore:NA; 61750_:4,2-Cresotic acid_ppm:0_mzLogicScore:NA; 11965_:3,4,5,6-Tetrahydrophthalic acid anhydride_ppm:0_mzLogicScore:NA; 93889_:3,5-Dihydroxyacetophenone_ppm:0_mzLogicScore:NA; 61446_:3-Methyl-4-hydroxybenzoic acid_ppm:0_mzLogicScore:NA; 6707_:1909076_ppm:0_mzLogicScore:NA; 453181_:4-hydroxy-o-anisaldehyde_ppm:0_mzLogicScore:NA; 13873_:1-(3,4-Dihydroxyphenyl)ethanone_ppm:0_mzLogicScore:NA; 61787_:3,4-Cresotic acid_ppm:0_mzLogicScore:NA; 9900_:Piperonol_ppm:0_mzLogicScore:NA; 21168855_:BZ2800000_ppm:0_mzLogicScore:NA; 6551_:Tetrahydrophthalic anhydride_ppm:0_mzLogicScore:NA; 5584_:4-Methylsalicylic acid_ppm:0_mzLogicScore:NA; 79453_:m-Carbomethoxyphenol_ppm:0_mzLogicScore:NA; 68837_:Ecamsule Related Compound B_ppm:0_mzLogicScore:NA; 10805_:6-Methylsalicylic acid_ppm:0_mzLogicScore:NA; 62888_:DHAP_ppm:0_mzLogicScore:NA; 6482_:3-Cresotinic acid_ppm:0_mzLogicScore:NA; 388690_:L-(+)-Mandelic Acid_ppm:0_mzLogicScore:NA; 10977_:3944_ppm:0_mzLogicScore:NA; 9859_:AM7700000_ppm:0_mzLogicScore:NA; 62803_:2-Hydroxy-4-methoxybenzaldehyde_ppm:0_mzLogicScore:NA; 11420_:(R)-(-)-Mandelic acid_ppm:0_mzLogicScore:NA; 11624_:3-Hydroxyphenylacetic acid_ppm:0_mzLogicScore:NA; 10892_:3943_ppm:0_mzLogicScore:NA; 6724_:AM7525000_ppm:0_mzLogicScore:NA; 21105848_:CU6530000_ppm:0_mzLogicScore:NA; 11629_:Isovanillin_ppm:0_mzLogicScore:NA; 11476_:2-Hydroxyphenylacetic acid_ppm:0_mzLogicScore:NA; 10181338_:3945_ppm:0_mzLogicScore:NA; 18107_:Phenoxyacetic acid_ppm:0_mzLogicScore:NA; 7176_:Methylparaben_ppm:0_mzLogicScore:NA; 124_:4-hydroxyphenylacetic acid_ppm:0_mzLogicScore:NA; 13848808_:Methyl salicylate_ppm:0_mzLogicScore:NA; 1253_:(±)-Mandelic Acid_ppm:0_mzLogicScore:NA; 13860434_:Vanillin_ppm:0_mzLogicScore:NA</t>
  </si>
  <si>
    <t>One peak is only in E+</t>
  </si>
  <si>
    <t>C8 H8 O3_ppm:-0.6_Ifit:88MatchedIso.:2</t>
  </si>
  <si>
    <t>C8 H12 N2 O</t>
  </si>
  <si>
    <t>C8 H12 N2 O_ppm:-2.65_Ifit:96MatchedIso.:2</t>
  </si>
  <si>
    <t>67028322_:2-(Dimethylamino)-6-methyl-4(3H)-pyridinone_ppm:0_mzLogicScore:32; 65998734_:2-(2-Methyl-2-propanyl)-3(2H)-pyridazinone_ppm:0_mzLogicScore:29; 67024581_:4-Isopropyl-2-methoxypyrimidine_ppm:0_mzLogicScore:36; 66000636_:1-Hydroxy-1-(2-phenylethyl)hydrazine_ppm:0_mzLogicScore:26; 66737839_:5-Isopropyl-4-methyl-2-pyrimidinol_ppm:0_mzLogicScore:33; 67496420_:1-[2-(Vinyloxy)ethyl]-1H-pyrrol-2-amine_ppm:0_mzLogicScore:31; 67155732_:3,4,4a,5,6,7-Hexahydro-2(1H)-quinoxalinone_ppm:0_mzLogicScore:35; 67162908_:3,4,4a,5,6,7-Hexahydro-1(2H)-phthalazinone_ppm:0_mzLogicScore:26; 10190714_:2-Isopropoxy-1H-1,3-diazepine_ppm:0_mzLogicScore:31; 10628521_:1-Ethyl-1,2-dihydro-3-pyridinecarboxamide_ppm:0_mzLogicScore:37; 19993981_:1,4-Dimethyl-1,2-dihydro-3-pyridinecarboxamide_ppm:0_mzLogicScore:37; 61002577_:(3,5-Dimethyl-1-vinyl-1H-pyrazol-4-yl)methanol_ppm:0_mzLogicScore:26; 62970825_:N-[(4-Methyl-1H-pyrrol-2-yl)methyl]acetamide_ppm:0_mzLogicScore:32; 16019796_:[4-(Methoxymethyl)phenyl]hydrazine_ppm:0_mzLogicScore:29; 4929717_:1,5-Diazabicyclo[4.4.0]dec-5-en-2-one_ppm:0_mzLogicScore:36; 8256113_:3-[(2E)-2-(Hydroxyimino)cyclopentyl]propanenitrile_ppm:0_mzLogicScore:26; 468661_:N-(1-Cyano-3-methyl-2-buten-1-yl)acetamide_ppm:0_mzLogicScore:27; 477416_:4-Methyl-3-(2-methylhydrazino)phenol_ppm:0_mzLogicScore:31; 479413_:2-Ethyl-3,6-dimethyl-4(3H)-pyrimidinone_ppm:0_mzLogicScore:33; 514874_:3-Ethyl-2,6-dimethyl-4(3H)-pyrimidinone_ppm:0_mzLogicScore:33; 497994_:2-Ethoxy-4,6-dimethylpyrimidine_ppm:0_mzLogicScore:31; 34236082_:6-Amino-2,4,5-trimethyl-3-pyridinol_ppm:0_mzLogicScore:34; 10618149_:1-(Tetrahydro-2-furanylmethyl)-1H-imidazole_ppm:0_mzLogicScore:42; 26331781_:4-(hydroxylamino)-N,N-dimethylaniline_ppm:0_mzLogicScore:36; 2859697_:1-(1H-Imidazol-4-yl)cyclopentanol_ppm:0_mzLogicScore:37; 10535089_:2-Amino-5-(dimethylamino)phenol_ppm:0_mzLogicScore:40; 16491382_:2-Amino-2-(4-aminophenyl)ethanol_ppm:0_mzLogicScore:29; 478041_:1-(1H-Imidazol-2-yl)-1-pentanone_ppm:0_mzLogicScore:33; 8639924_:1-(4,5-dihydro-3H-pyrrol-2-yl)pyrrolidin-2-one_ppm:0_mzLogicScore:33; 461408_:2-Oxo-1-methyl-3-isopropylpyrazine_ppm:0_mzLogicScore:28; 515019_:1,4,5,6-Tetramethyl-2(1H)-pyrimidinone_ppm:0_mzLogicScore:33; 22754041_:N-(2,5-Dimethyl-1H-pyrrol-1-yl)acetamide_ppm:0_mzLogicScore:24; 491260_:2-(3-Methyl-2-pyrazinyl)-2-propanol_ppm:0_mzLogicScore:27; 502856_:2-(4-Hydrazinophenyl)ethanol_ppm:0_mzLogicScore:26; 514978_:2-Methoxy-4,5,6-trimethylpyrimidine_ppm:0_mzLogicScore:32; 21165974_:2-Isobutoxypyrazine_ppm:0_mzLogicScore:19; 30429540_:4-Isopropyl-6-methyl-2(1H)-pyrimidinone_ppm:0_mzLogicScore:36; 514944_:4-(1-Pyrrolidinyl)-1,5-dihydro-2H-pyrrol-2-one_ppm:0_mzLogicScore:30; 515024_:4-Methoxy-3-methyl-1,2-benzenediamine_ppm:0_mzLogicScore:31; 478025_:1-(1H-Imidazol-2-yl)-2,2-dimethyl-1-propanone_ppm:0_mzLogicScore:27; 10466186_:5-DEOXYPYRIDOXAMINE_ppm:0_mzLogicScore:31; 498682_:1-(1H-Imidazol-5-yl)-1-pentanone_ppm:0_mzLogicScore:37; 21786465_:3-(2-Oxo-1-piperidinyl)propanenitrile_ppm:0_mzLogicScore:38; 475145_:1-Valerylimidazole_ppm:0_mzLogicScore:37; 167834_:2-[(1-Methylhydrazino)methyl]phenol_ppm:0_mzLogicScore:31; 113893_:2-Amino-5-(2-aminoethyl)phenol_ppm:0_mzLogicScore:31; 9052584_:1,3-Diazatricyclo[3.3.1.1~3,7~]decan-6-one_ppm:0_mzLogicScore:38; 10298642_:1-Methyl-4,5,6,7-tetrahydro-1H-indazol-3-ol_ppm:0_mzLogicScore:31; 16285450_:2-(5,6-Dimethyl-2-pyrazinyl)ethanol_ppm:0_mzLogicScore:28; 2293103_:2-Amino-1-(3-aminophenyl)ethanol_ppm:0_mzLogicScore:26; 10437338_:N-Propyl-1H-pyrrole-2-carboxamide_ppm:0_mzLogicScore:33; 491512_:1-(1H-Imidazol-5-yl)-2,2-dimethyl-1-propanone_ppm:0_mzLogicScore:34; 474171_:2,3,3-Trimethyl-5-oxo-2-pyrrolidinecarbonitrile_ppm:0_mzLogicScore:31; 460429_:2-Methoxy-3-propylpyrazine_ppm:0_mzLogicScore:32; 714774_:N,N,2-Trimethyl-4-pyridinamine 1-oxide_ppm:0_mzLogicScore:28; 41351_:2-Hydrazino-1-phenylethanol_ppm:0_mzLogicScore:26; 83563_:2-Isopropyl-5-methoxypyrazine_ppm:0_mzLogicScore:28; 504299_:6-Methyl-2-propyl-4(1H)-pyrimidinone_ppm:0_mzLogicScore:33; 514988_:3-Ethoxyphenylhydrazine_ppm:0_mzLogicScore:31; 86477_:4-AMINO-2-METHOXY-5-METHYLANILINE_ppm:0_mzLogicScore:34; 7712755_:MFCD00465562_ppm:0_mzLogicScore:36; 375172_:(2-Methoxy-5-methylphenyl)hydrazine_ppm:0_mzLogicScore:29; 686695_:4-Amino-2-ethyl-6-methyl-3-pyridinol_ppm:0_mzLogicScore:31; 498571_:3-Isobutyl-2(1H)-pyrazinon_ppm:0_mzLogicScore:32; 45337_:4-Ethoxy-1,3-benzenediamine_ppm:0_mzLogicScore:29; 3282437_:4-(2-Aminoethoxy)aniline_ppm:0_mzLogicScore:26; 95832_:2-Isopropyl-6-methoxypyrazine_ppm:0_mzLogicScore:28; 503796_:4-ethoxyphenylhydrazine_ppm:0_mzLogicScore:26; 474660_:1-(2,2-Dimethylpropanoyl)-1H-imidazole_ppm:0_mzLogicScore:28; 9587366_:3-(2-Pyridinylamino)-1-propanol_ppm:0_mzLogicScore:35; 10309938_:1-(2-Methyl-2-propanyl)-1H-pyrazole-4-carbaldehyde_ppm:0_mzLogicScore:22; 90590_:2-Methyl-6-propoxypyrazine_ppm:0_mzLogicScore:24; 3689430_:1-(1-Ethyl-3-methyl-1H-pyrazol-4-yl)ethanone_ppm:0_mzLogicScore:26; 615686_:(2-Ethoxyphenyl)hydrazine_ppm:0_mzLogicScore:29; 498125_:1-[3-Aminopropyl]-2[1H]-pyridone_ppm:0_mzLogicScore:38; 454204_:4633_ppm:0_mzLogicScore:27; 10509504_:(3,5,6-Trimethyl-2-pyrazinyl)methanol_ppm:0_mzLogicScore:27; 262466_:3-Hydroxyquinuclidine-3-carbonitrile_ppm:0_mzLogicScore:33; 15367_:(4-Methoxybenzyl)hydrazine_ppm:0_mzLogicScore:31; 67659_:2-Dimethylaminomethyl-3-pyridinol_ppm:0_mzLogicScore:33; 13875_:4-Ethoxy-1,2-benzenediamine_ppm:0_mzLogicScore:31; 2409422_:1-Ethyl-3,5-dimethyl-1H-pyrazole-4-carbaldehyde_ppm:0_mzLogicScore:26; 76469_:1-CYANOACETYLPIPERIDINE_ppm:0_mzLogicScore:35; 30649_:Isopropyl methoxy pyrazine_ppm:0_mzLogicScore:27; 16799_:UW7525000_ppm:0_mzLogicScore:32</t>
  </si>
  <si>
    <t>Present in one E+ sample, weak in other; noise in C and E-</t>
  </si>
  <si>
    <t>C6 H7 N3 O2</t>
  </si>
  <si>
    <t>C6 H7 N3 O2_ppm:-0.99_Ifit:87MatchedIso.:2</t>
  </si>
  <si>
    <t>67171965_:4-(1,2,4-Oxadiazol-5-yl)-2-pyrrolidinone_ppm:0_mzLogicScore:22; 67490672_:(4-Amino-2-oxo-1,2-dihydro-5-pyrimidinyl)acetaldehyde_ppm:0_mzLogicScore:27; 67177569_:2-(Nitromethyl)-3-pyridinamine_ppm:0_mzLogicScore:14; 67155677_:(2Z)-2-(1,3,4-Oxadiazol-2-yl)-2-butenamide_ppm:0_mzLogicScore:17; 67160973_:6-[(E)-2-Aminovinyl]-2,4(1H,3H)-pyrimidinedione_ppm:0_mzLogicScore:24; 67160622_:4,6-Dimethyl-2-nitropyrimidine_ppm:0_mzLogicScore:11; 67167891_:1,1'-(1H-1,2,3-Triazole-4,5-diyl)diethanone_ppm:0_mzLogicScore:16; 60686218_:2-Cyano-3-oxo-4-pentenehydrazide_ppm:0_mzLogicScore:16; 10799519_:1-Acetyl-4-amino-2(1H)-pyrimidinone_ppm:0_mzLogicScore:27; 4516342_:(2E)-3-(2-Amino-1H-imidazol-5-yl)acrylic acid_ppm:0_mzLogicScore:19; 10637416_:NITRO-P-PHENYLENEDIAMINE_ppm:0_mzLogicScore:13; 7876691_:(2E)-1-Methyl-N-nitro-2(1H)-pyridinimine_ppm:0_mzLogicScore:19; 62068003_:7-Hydroxy-6,7-dihydropyrazolo[1,5-a]pyrazin-4(5H)-one_ppm:0_mzLogicScore:21; 11492196_:(Hydrazinooxy)(3-pyridinyl)methanone_ppm:0_mzLogicScore:15; 16112_:2-(2-Furylmethylene)hydrazinecarboxamide_ppm:0_mzLogicScore:13; 23978621_:N-(4-Oxo-1,4-dihydro-2-pyrimidinyl)acetamide_ppm:0_mzLogicScore:22; 11338252_:N-Nitro-1,2-benzenediamine_ppm:0_mzLogicScore:13; 115727_:4,8-Dihydro-1H-pyrimido[4,5-c][1,2]oxazin-7(3H)-one_ppm:0_mzLogicScore:26; 10409560_:Ethyl 1,3,5-triazine-2-carboxylate_ppm:0_mzLogicScore:17; 2302644_:N-(Diaminomethylene)-2-furamide_ppm:0_mzLogicScore:18; 101110_:5-Methyl-2-nitro-1-vinyl-1H-imidazole_ppm:0_mzLogicScore:19; 497420_:6-Methyl-N-nitro-2-pyridinamine_ppm:0_mzLogicScore:13; 4523395_:7-Nitroso-1,4,5,6-tetrahydro-2,1,3-benzoxadiazole_ppm:0_mzLogicScore:17; 497421_:3-Methyl-N-nitro-2-pyridinamine_ppm:0_mzLogicScore:14; 84155_:1-Methyl-2-nitro-5-vinyl-1H-imidazole_ppm:0_mzLogicScore:18; 336197_:5,6,7,8-Tetrahydro-[1,2,5]oxadiazolo[3,4-c]azepin-4-one_ppm:0_mzLogicScore:21; 673543_:5-Hydroxynicotinohydrazide_ppm:0_mzLogicScore:16; 17941244_:4,5,6,7-TETRAHYDRO-2,1,3-BENZOXADIAZOL-4-ONE OXIME_ppm:0_mzLogicScore:14; 483419_:N-Methyl-2-nitro-3-pyridinamine_ppm:0_mzLogicScore:14; 714919_:6-(Methylamino)-2-pyrazinecarboxylic acid_ppm:0_mzLogicScore:13; 3162410_:(3-Nitrophenyl)hydrazine_ppm:0_mzLogicScore:13; 508779_:2-Hydrazinonicotinic acid_ppm:0_mzLogicScore:16; 306452_:4-Amino-2-methyl-5-pyrimidinecarboxylic acid_ppm:0_mzLogicScore:14; 515170_:6,7-Dihydro-5H-pyrrolo[2,1-c][1,2,4]triazole-3-carboxylic acid_ppm:0_mzLogicScore:19; 19873_:3,5-Diaminonitrobenzene_ppm:0_mzLogicScore:13; 233670_:n-methyl-5-nitropyridin-2-amin_ppm:0_mzLogicScore:14; 483671_:n-methyl-3-nitropyridin-2-amine_ppm:0_mzLogicScore:14; 483433_:N-Methyl-3-nitro-4-pyridinamine_ppm:0_mzLogicScore:14; 306556_:2-Amino-3-nitro-5-picoline_ppm:0_mzLogicScore:13; 19940_:4-Nitro-m-phenylenediamine_ppm:0_mzLogicScore:13; 2562542_:512797_ppm:0_mzLogicScore:13; 89719_:N-Acetyl cytosine_ppm:0_mzLogicScore:25; 2016198_:2-Amino-5-nitro-3-picoline_ppm:0_mzLogicScore:14; 196532_:6-Amino-5-nitro-2-picoline_ppm:0_mzLogicScore:13; 3010735_:6-Hydrazinonicotinic acid_ppm:0_mzLogicScore:15; 3562738_:ST2974000_ppm:0_mzLogicScore:13; 217098_:6-methyl-5-nitropyridin-2-amin_ppm:0_mzLogicScore:13; 212572_:2-Amino-3-nitro-4-picoline_ppm:0_mzLogicScore:13; 212571_:2-Amino-5-nitro-4-picoline_ppm:0_mzLogicScore:13; 3542441_:2-Nitro-p-phenylenediamine_ppm:0_mzLogicScore:13; 2558836_:608107_ppm:0_mzLogicScore:13; 65527_:127495_ppm:0_mzLogicScore:15; 4286892_:ST2975000_ppm:0_mzLogicScore:13</t>
  </si>
  <si>
    <t>C8 H15 N3</t>
  </si>
  <si>
    <t>C8 H15 N3_ppm:-2.35_Ifit:88MatchedIso.:3</t>
  </si>
  <si>
    <t>19851049_:1,4-Diisopropyl-1H-1,2,3-triazole_ppm:0_mzLogicScore:NA; 67496323_:3-Azabicyclo[3.3.1]non-6-ene-1,5-diamine_ppm:0_mzLogicScore:NA; 466657_:2-{[2-(1-Aziridinyl)ethyl]amino}-2-methylpropanenitrile_ppm:0_mzLogicScore:NA; 472785_:3-{[3-(1-Aziridinyl)propyl]amino}propanenitrile_ppm:0_mzLogicScore:NA; 476026_:N,N-Dimethyl-2-(2-methyl-1H-imidazol-5-yl)ethanamine_ppm:0_mzLogicScore:NA; 515265_:1,3,6-Triazatricyclo[4.3.1.1~3,8~]undecane_ppm:0_mzLogicScore:NA; 485184_:5-Hexyl-1H-1,2,4-triazole_ppm:0_mzLogicScore:NA; 25415747_:4-(Dimethylamino)-4-piperidinecarbonitrile_ppm:0.001_mzLogicScore:NA; 509853_:1-(3,5-Dimethyl-1H-pyrazol-4-yl)-N-methylethanamine_ppm:0_mzLogicScore:NA; 509228_:2-(1-Isopropyl-1H-imidazol-4-yl)ethanamine_ppm:0_mzLogicScore:NA; 504102_:N-Methyl-1-(3-propyl-1H-pyrazol-5-yl)methanamine_ppm:0_mzLogicScore:NA; 110177_:7-Methyl-1,5,7-triazabicyclo[4.4.0]dec-5-ene_ppm:0_mzLogicScore:NA; 503825_:Methanamine, N-(1,3,5-trimethyl-4-pyrazolylmethyl)-_ppm:0_mzLogicScore:NA</t>
  </si>
  <si>
    <t>Only in E+ and E-. E+ &gt;&gt; E-</t>
  </si>
  <si>
    <t>C H3 N2 O5 P</t>
  </si>
  <si>
    <t>C2 H7 N2 P S2_ppm:-2.19_Ifit:82MatchedIso.:2; C H3 N2 O5 P_ppm:3.45_Ifit:74MatchedIso.:3</t>
  </si>
  <si>
    <t>17091_:MFCD01728890_ppm:0_mzLogicScore:16</t>
  </si>
  <si>
    <t>Sulfamerazine_simScore:78.9; Protirelin_simScore:80.6; Angiotensin IV_simScore:83.8; Bacitracin A_simScore:83.9; 1-{2-[(1-Methyl-4-nitro-1H-imidazol-5-yl)amino]ethyl}tetrahydro-2H-imidazol-2-one_simScore:85.1; N-Acetyl-L-carnosine_simScore:98.1; Carnosine_simScore:98.1; Methyl-L-histidinate_score:51.4; 2-Amino-4-methylpyrimidine_score:77.5; L-Histidine_score:99.9</t>
  </si>
  <si>
    <t>67156708_:guanidino dihydrogen phosphate_ppm:-0.001_mzLogicScore:18; 5342115_:2,4-Dioxo-1,2,3,4-tetrahydro-5-pyrimidinecarboxylate_ppm:0_mzLogicScore:35; 1232048_:4,5-dihydroorotate_ppm:0_mzLogicScore:37</t>
  </si>
  <si>
    <t>C6 H8 N2 O3</t>
  </si>
  <si>
    <t>C6 H8 N2 O3_ppm:-2.2_Ifit:92MatchedIso.:2</t>
  </si>
  <si>
    <t>Unguisin E_simScore:70.4; Imidazolelactic acid_score:66.6</t>
  </si>
  <si>
    <t>Imidazole lactate_score:54.8</t>
  </si>
  <si>
    <t>15289212_:7-Oxo-1,3-diazabicyclo[3.2.0]heptane-2-carboxylic acid_ppm:0_mzLogicScore:27; 66424287_:1-(Aminoacetyl)-2,5-pyrrolidinedione_ppm:0_mzLogicScore:27; 67174869_:(3-Hydroxy-4-oxo-1,2,3,4-tetrahydro-3-pyridazinyl)acetaldehyde_ppm:0_mzLogicScore:21; 67161845_:5-Methoxy-2,3-dihydro-3-pyridazinecarboxylic acid_ppm:0_mzLogicScore:21; 14491787_:6-Methyl-2-oxo-1,2,3,4-tetrahydro-5-pyrimidinecarboxylic acid_ppm:0_mzLogicScore:21; 4521948_:(5Z)-5-[Hydroxy(methoxy)methylene]-3-methyl-1,5-dihydro-4H-pyrazol-4-one_ppm:0_mzLogicScore:20; 61223076_:(2Z)-5-Cyano-2-(hydroxyimino)pentanoic acid_ppm:0_mzLogicScore:22; 515933_:4,5-Dimethoxypyrimidine 1-oxide_ppm:0_mzLogicScore:13; 4577776_:Ethyl (2E)-cyano[methyl(oxido)-lambda~5~-azanylidene]acetate_ppm:0_mzLogicScore:18; 24834287_:5-Methoxy-6-methyl-2,4(1H,3H)-pyrimidinedione_ppm:0_mzLogicScore:15; 504960_:1-(Hydroxymethyl)-6-methyl-2,4(1H,3H)-pyrimidinedione_ppm:0_mzLogicScore:19; 201443_:3,4-Dimethyl-2,5-dioxo-4-imidazolidinecarbaldehyde_ppm:0_mzLogicScore:24; 516069_:5-Acetyl-6-hydroxy-2,3-dihydro-4(1H)-pyrimidinone_ppm:0_mzLogicScore:21; 4925984_:2-Acetamido-3-cyanopropanoic acid_ppm:0_mzLogicScore:30; 28584138_:5-Hydroxy-3,6-dimethyl-2,4(1H,3H)-pyrimidinedione_ppm:0_mzLogicScore:20; 12999821_:2-(2,5-Dioxo-1-pyrrolidinyl)acetamide_ppm:0_mzLogicScore:26; 474341_:Imidazolidinetrione, ethylmethyl-_ppm:0_mzLogicScore:23; 472645_:3-hydroxy-3-(1H-imidazol-5-yl)propanoic acid_ppm:0_mzLogicScore:25; 484815_:6-(Hydroxymethyl)-1-methyl-2,4(1H,3H)-pyrimidinedione_ppm:0_mzLogicScore:21; 516007_:Ethyl 2-oxo-2,3-dihydro-1H-imidazole-4-carboxylate_ppm:0_mzLogicScore:22; 10189891_:Ethyl 4-diazo-3-oxobutanoate_ppm:0_mzLogicScore:18; 7875456_:Ethyl (2E)-cyano(methoxyimino)acetate_ppm:0_mzLogicScore:16; 14916478_:3-(2-Hydroxyethyl)-2,4(1H,3H)-pyrimidinedione_ppm:0_mzLogicScore:21; 7837591_:(2E,6E)-2,6-Bis(hydroxyimino)cyclohexanone_ppm:0_mzLogicScore:20; 129936_:2-Hydroxy-3-(1H-imidazol-2-yl)propanoic acid_ppm:0_mzLogicScore:22; 5229979_:2,6-Bis(hydroxyimino)cyclohexanone_ppm:0_mzLogicScore:20; 142278_:5-(1-Hydroxyethyl)-2,4(1H,3H)-pyrimidinedione_ppm:0_mzLogicScore:22; 4911624_:1,2,3-Cyclohexanetrione-1,3-dioxime_ppm:0_mzLogicScore:20; 404046_:Imidazolelactic acid_ppm:0_mzLogicScore:19; 473286_:7-Oxa-1,3-diazaspiro[4.4]nonane-2,4-dione_ppm:0_mzLogicScore:25; 55938_:N-Nitrosoguvacine_ppm:0_mzLogicScore:23; 4515896_:MFCD09039264_ppm:0_mzLogicScore:16; 125_:Imidazol-4-one-5-propionic acid_ppm:0_mzLogicScore:29; 227532_:MFCD00225356_ppm:0_mzLogicScore:19; 771_:3-(imidazol-5-yl)lactic acid_ppm:0_mzLogicScore:25; 133490_:1,5-Dimethyl-2,4,6(1H,3H,5H)-pyrimidinetrione_ppm:0_mzLogicScore:20; 16364_:MFCD00152490_ppm:0_mzLogicScore:22; 9205231_:1-(2-Hydroxyethyl)uracil_ppm:0_mzLogicScore:18; 81718_:5,5-Dimethyl-2,4,6(1H,3H,5H)-pyrimidinetrione_ppm:0_mzLogicScore:19; 409694_:MFCD00191520_ppm:0_mzLogicScore:21; 389128_:Imidazolelactate_ppm:0_mzLogicScore:25; 313251_:5-(2-Hydroxyethyl)-2,4(1H,3H)-pyrimidinedione_ppm:0_mzLogicScore:22; 208732_:Ethyl 5-hydroxy-4-pyrazolecarboxylate_ppm:0_mzLogicScore:15; 21630_:EZ3480000_ppm:0_mzLogicScore:18; 63056_:1,3-dimethylbarbituric acid_ppm:0_mzLogicScore:19; 8635_:pentoxyl_ppm:0_mzLogicScore:21</t>
  </si>
  <si>
    <t>C4 H8 N6 O</t>
  </si>
  <si>
    <t>C4 H8 N6 O_ppm:-0.38_Ifit:50MatchedIso.:3</t>
  </si>
  <si>
    <t>63483_:hydroxymethylmelamine_ppm:0_mzLogicScore:3; 479850_:1,1-Dimethyl-3-(2H-tetrazol-5-yl)urea_ppm:0_mzLogicScore:3; 3515961_:4-Amino-3-hydrazino-6-methyl-1,2,4-triazin-5(4H)-one_ppm:0_mzLogicScore:10</t>
  </si>
  <si>
    <t>C7 H12 N2 O2</t>
  </si>
  <si>
    <t>C7 H12 N2 O2_ppm:-3.12_Ifit:86MatchedIso.:2</t>
  </si>
  <si>
    <t>Glycylproline_simScore:94.4; Leucylproline_simScore:95.3; L-Alanyl-L-proline_simScore:95.6; Captopril_simScore:96.4; Valylproline_simScore:96.6; Ornithine_simScore:98.6; Argininosuccinic acid_simScore:99.1; S-Methyl-L-thiocitrulline_simScore:99.1; DL-Arginine_score:98.1; Proline_score:98.4</t>
  </si>
  <si>
    <t>4929798_:2,2,5-Trimethyl-4-nitroso-2,3-dihydro-1H-pyrrol-1-ol_ppm:0_mzLogicScore:26; 21376636_:1,5-diazabicyclo(3.3.0)octane-2-carboxylic acid_ppm:0_mzLogicScore:38; 67030878_:N-Hydroxy-4-methyl-2-nitroso-1-cyclohexen-1-amine_ppm:0_mzLogicScore:25; 66425232_:4-Ethyl-5-oxo-3-propyl-5H-1,2,3-oxadiazol-3-ium-2-ide_ppm:0_mzLogicScore:26; 60682906_:2,5-Dimethyl-1-nitroso-4-piperidinone_ppm:0_mzLogicScore:30; 467518_:(3Z)-3-(Dimethylamino)-3-imino-1-propen-2-yl acetate_ppm:0_mzLogicScore:23; 60611840_:1,3-Dimethyl-3-(methylamino)-2,5-pyrrolidinedione_ppm:0_mzLogicScore:30; 4517013_:1-(2-Carbmethoxyvinyl)-3,3-dimethyldiaziridine_ppm:0_mzLogicScore:19; 465301_:1,2-Diazabicyclo[2.2.2]octan-3-one, 2-hydroxymethyl-_ppm:0_mzLogicScore:29; 484076_:1-Methyl-7,8-diazabicyclo[4.2.0]oct-7-ene 7,8-dioxide_ppm:0_mzLogicScore:25; 18577785_:4-Propyl-2,6-piperazinedione_ppm:0_mzLogicScore:29; 13609708_:2,2-diaminoheptane-1,7-dione_ppm:0_mzLogicScore:31; 472881_:2,6-Diamino-3-cyclohexene-1-carboxylic acid_ppm:0_mzLogicScore:31; 4928495_:1,5-Diazonane-2,6-dione_ppm:0_mzLogicScore:31; 456801_:1-(2,2,5-Trimethyl-1,3,4-oxadiazol-3(2H)-yl)ethanone_ppm:0_mzLogicScore:23; 10569910_:1,1'-(1,3-Imidazolidinediyl)diethanone_ppm:0_mzLogicScore:20; 456822_:1-(2-Ethyl-2-methyl-1,3,4-oxadiazol-3(2H)-yl)ethanone_ppm:0_mzLogicScore:28; 24191004_:(2S,5S)-N-Hydroxy-2,5-dimethyl-2,5-dihydro-1H-pyrrole-1-carboxamide_ppm:0_mzLogicScore:25; 466843_:1,3,5-Trimethyldihydro-2,4(1H,3H)-pyrimidinedione_ppm:0_mzLogicScore:23; 478367_:N-Carbamoylcyclopentanecarboxamide_ppm:0_mzLogicScore:30; 610288_:(5S)-5-Isobutyl-2,4-imidazolidinedione_ppm:0_mzLogicScore:35; 494029_:3-Butyl-2,4-imidazolidinedione_ppm:0_mzLogicScore:28; 21139819_:HEPTOXIME_ppm:0_mzLogicScore:20; 477864_:Methyl 2-cyclopentylidenehydrazinecarboxylate_ppm:0_mzLogicScore:21; 264296_:1,1-Cyclopentanedicarboxamide_ppm:0_mzLogicScore:25; 511301_:3-Ethyl-5,5-dimethyl-2,4-imidazolidinedione_ppm:0_mzLogicScore:28; 471872_:1,3-Cyclopentanedicarboxamide_ppm:0_mzLogicScore:30; 18690395_:N-Acetyl-L-prolinamid_ppm:0_mzLogicScore:36; 10710394_:1,2-Cycloheptanedione dioxime_ppm:0_mzLogicScore:20; 10587467_:Ethyl 2-imidazolidinylideneacetate_ppm:0_mzLogicScore:19; 21377201_:3-methyl-5-isopropylhydantoin_ppm:0_mzLogicScore:30; 23961019_:1,4-Diazabicyclo[2.2.2]octane-2-carboxylic acid_ppm:0_mzLogicScore:37; 128090_:N,N-Dimethyl-5-oxo-3-pyrrolidinecarboxamide_ppm:0_mzLogicScore:30; 1873094_:Methyl N-(3,4-dihydro-2H-pyrrol-5-yl)glycinate_ppm:0_mzLogicScore:33; 471791_:1,2-Cyclopentanedicarboxamide_ppm:0_mzLogicScore:25; 105918_:MFCD00142674_ppm:0_mzLogicScore:30; 499470_:1-Ethyl-2-pyrrolidinone-4-carboxamide_ppm:0_mzLogicScore:32; 22764090_:6-Amino-2-azaspiro[3.3]heptane-6-carboxylic acid_ppm:0_mzLogicScore:41; 122127_:5-Isopropyl-5-methyl-2,4-imidazolidinedione_ppm:0_mzLogicScore:30; 20302_:5,5-diethylhydantoin_ppm:0_mzLogicScore:30; 123316_:3-Isopropyl-2,5-piperazinedione_ppm:0_mzLogicScore:34; 4510673_:(E)-ectylurea_ppm:0_mzLogicScore:25; 77017_:1-Acetyl-L-prolinamide_ppm:0_mzLogicScore:40; 475108_:tert-Butyl (cyanomethyl)carbamate_ppm:0_mzLogicScore:16; 91155_:5-Isobutyl-2,4-imidazolidinedione_ppm:0_mzLogicScore:35</t>
  </si>
  <si>
    <t>C9 H16 O2</t>
  </si>
  <si>
    <t>C9 H16 O2_ppm:-0.3_Ifit:75MatchedIso.:2</t>
  </si>
  <si>
    <t>492580_:2-(2-Methoxyethyl)cyclohexanone_ppm:0_mzLogicScore:NA; 465984_:2-Pentanyl methacrylate_ppm:0_mzLogicScore:NA; 122259_:2-Oxecanone_ppm:0_mzLogicScore:NA; 474907_:2,4-Dimethyl-3,5-heptanedione_ppm:0_mzLogicScore:NA; 55251_:Methyl 2-octenoate_ppm:0_mzLogicScore:NA; 210047_:2-Isobutoxy-3,4-dihydro-2H-pyran_ppm:0_mzLogicScore:NA; 166687_:MFCD11502206_ppm:0_mzLogicScore:NA; 192305_:2,3-Dimethyl-1,4-dioxaspiro[4.4]nonane_ppm:0_mzLogicScore:NA; 9291428_:7-Methyl-1,6-dioxaspiro[4.5]decane_ppm:0_mzLogicScore:NA; 4518535_:Methyl (4E)-4-octenoate_ppm:0_mzLogicScore:NA; 4516925_:Butyl (2Z)-2-methyl-2-butenoate_ppm:0_mzLogicScore:NA; 4575877_:1-Heptenyl acetate_ppm:0_mzLogicScore:NA; 2979512_:1-(2,2-Dimethyltetrahydro-2H-pyran-4-yl)ethanone_ppm:0_mzLogicScore:NA; 462449_:Prenyl butyrate_ppm:0_mzLogicScore:NA; 13310111_:Actinol, Cis-(-)-_ppm:0_mzLogicScore:NA; 473466_:Methyl 7-octenoate_ppm:0_mzLogicScore:NA; 158593_:(1R,5S,7S)-7-Ethyl-5-methyl-6,8-dioxabicyclo[3.2.1]octane_ppm:0_mzLogicScore:NA; 124140_:2,2-Dimethyl-3,5-heptanedione_ppm:0_mzLogicScore:NA; 108596_:Isobutyl 3-methyl-2-butenoate_ppm:0_mzLogicScore:NA; 491159_:Bicyclo[3.3.1]nonane-2,6-diol_ppm:0_mzLogicScore:NA; 9270013_:Cis-3-Methyl-4-octanolide_ppm:0_mzLogicScore:NA; 71158_:4-Methylpentyl acrylate_ppm:0_mzLogicScore:NA; 468065_:2-Isopropyl-5-oxohexanal_ppm:0_mzLogicScore:NA; 157692_:brevicomin_ppm:0_mzLogicScore:NA; 4445849_:(2Z)-2-Nonenoic acid_ppm:0_mzLogicScore:NA; 94501_:Butyl 3-methyl-2-butenoate_ppm:0_mzLogicScore:NA; 457577_:Methyl 1-methylcyclohexanecarboxylate_ppm:0_mzLogicScore:NA; 106150_:2,2-Diallyloxypropane_ppm:0_mzLogicScore:NA; 88206_:2-Nonenoic acid_ppm:0_mzLogicScore:NA; 89379_:7-Ethyl-5-methyl-6,8-dioxabicyclo(3.2.1)octane_ppm:0_mzLogicScore:NA; 9259269_:trans-3-Methyl-4-octanolide_ppm:0_mzLogicScore:NA; 37679_:Cis-3-Methyl-4-octanolide_ppm:0_mzLogicScore:NA; 149490_:MFCD06252427_ppm:0_mzLogicScore:NA; 4509605_:(Z)-Methyl 4-octenoate_ppm:0_mzLogicScore:NA; 20121597_:27Y1FYY1BV_ppm:0_mzLogicScore:NA; 96416_:cyclohexyl glycidyl ether_ppm:0_mzLogicScore:NA; 1630_:4-hydroxynon-2-enal_ppm:0_mzLogicScore:NA; 72702_:Cyclopentyl butyrate_ppm:0_mzLogicScore:NA; 478264_:1-Ethylcyclohexanecarboxylic acid_ppm:0_mzLogicScore:NA; 108646_:1-Methylcyclohexyl acetate_ppm:0_mzLogicScore:NA; 4575804_:ISOAMYL CROTONATE_ppm:0_mzLogicScore:NA; 468698_:methyl 2,2,3,3-tetramethylcyclopropanecarboxylate_ppm:0_mzLogicScore:NA; 4509763_:(3E)-3-hexenyl propionate_ppm:0_mzLogicScore:NA; 137628_:4-Oxononanal_ppm:0_mzLogicScore:NA; 4516841_:methyl (E)oct-3-enoate_ppm:0_mzLogicScore:NA; 4515281_:(E)-ethyl 4-heptenoate_ppm:0_mzLogicScore:NA; 4513515_:Ethyl (2E)-2-heptenoate_ppm:0_mzLogicScore:NA; 510640_:Cyclooctanecarboxylic acid_ppm:0_mzLogicScore:NA; 88641_:3-(3-Methylbutyl)dihydro-2(3H)-furanone_ppm:0_mzLogicScore:NA; 97537_:2-Methylbutyl methacrylate_ppm:0_mzLogicScore:NA; 8742_:1,5-Dioxaspiro[5.5]undecane_ppm:0_mzLogicScore:NA; 91353_:2,6,6-trimethyl-2-hydroxycyclohexanone_ppm:0_mzLogicScore:NA; 390244_:(S)-?-nonalactone_ppm:0_mzLogicScore:NA; 4509332_:BUTYL TIGLATE_ppm:0_mzLogicScore:NA; 125947_:2,2-Dimethylpropyl methacrylate_ppm:0_mzLogicScore:NA; 151464_:3-Methyl-2-buten-1-yl 2-methylpropanoate_ppm:0_mzLogicScore:NA; 505353_:Chalcogran_ppm:0_mzLogicScore:NA; 73804_:3-Methylbutyl methacrylate_ppm:0_mzLogicScore:NA; 468166_:6-Heptenyl Acetate_ppm:0_mzLogicScore:NA; 4515577_:(3E)-3-heptenyl acetate_ppm:0_mzLogicScore:NA; 18704_:2-Ethylbutyl acrylate_ppm:0_mzLogicScore:NA; 75211_:4-Methylcyclohexyl acetate_ppm:0_mzLogicScore:NA; 4521199_:(2E)-2-hexenal propylene glycol acetal_ppm:0_mzLogicScore:NA; 4519280_:7OR98SJS39_ppm:0_mzLogicScore:NA; 254587_:Bicyclo[2.2.1]heptane-2,3-diyldimethanol_ppm:0_mzLogicScore:NA; 9216104_:(1S,5R,7R)-7-Ethyl-5-methyl-6,8-dioxabicyclo[3.2.1]octane_ppm:0_mzLogicScore:NA; 487113_:Ethyl 6-heptenoate_ppm:0_mzLogicScore:NA; 55337_:2029_ppm:0_mzLogicScore:NA; 4445850_:MFCD00059000_ppm:0_mzLogicScore:NA; 216809_:MFCD00019300_ppm:0_mzLogicScore:NA; 68587_:Amyl methacrylate_ppm:0_mzLogicScore:NA; 66403_:3-Butyl-2,4-pentanedione_ppm:0_mzLogicScore:NA; 4519279_:MFCD00016629_ppm:0_mzLogicScore:NA; 473141_:Methyl cycloheptanecarboxylate_ppm:0_mzLogicScore:NA; 24641_:4,6-Nonanedione_ppm:0_mzLogicScore:NA; 99657_:4-DIMETHOXYMETHYL-CYCLOHEXENE_ppm:0_mzLogicScore:NA; 4515574_:MFCD00036584_ppm:0_mzLogicScore:NA; 72551_:2,4-NONANEDIONE_ppm:0_mzLogicScore:NA; 4509343_:MFCD00036545_ppm:0_mzLogicScore:NA; 32985_:8-Nonenoic acid_ppm:0_mzLogicScore:NA; 88806_:2-Methylcyclohexyl acetate_ppm:0_mzLogicScore:NA; 484656_:Ethyl 5-methyl-5-hexenoate_ppm:0_mzLogicScore:NA; 123239_:Methyl cyclohexylacetate_ppm:0_mzLogicScore:NA; 90184_:2-Cyclohexylpropanoic acid_ppm:0_mzLogicScore:NA; 14492537_:(2E)-9-Hydroxy-2-nonenal_ppm:0_mzLogicScore:NA; 4472011_:(2E)-2-Nonenoic acid_ppm:0_mzLogicScore:NA; 4517144_:3933_ppm:0_mzLogicScore:NA; 79024_:2,6-DIMETHYL-3,5-HEPTANEDIONE_ppm:0_mzLogicScore:NA; 4516683_:3712_ppm:0_mzLogicScore:NA; 1230606_:4-ethyl Hexahydrobenzoic Acid_ppm:0_mzLogicScore:NA; 17658_:delta-Nonalactone_ppm:0_mzLogicScore:NA; 60762_:Olean_ppm:0_mzLogicScore:NA; 16338_:AT1450000_ppm:0_mzLogicScore:NA; 17646_:Ethyl hexahydrobenzoate_ppm:0_mzLogicScore:NA; 56625_:3803_ppm:0_mzLogicScore:NA; 29006_:2032_ppm:0_mzLogicScore:NA; 7424_:2781_ppm:0_mzLogicScore:NA; 62903_:Cyclohexanepropionic acid_ppm:0_mzLogicScore:NA; 55305_:2354_ppm:0_mzLogicScore:NA; 4446465_:(2E)-4-Hydroxy-2-nonenal_ppm:0_mzLogicScore:NA</t>
  </si>
  <si>
    <t>118691_:2,6-Dioxo(4-~14~C)-1,2,3,6-tetrahydro-4-pyrimidinecarboxylic acid_ppm:0_mzLogicScore:14</t>
  </si>
  <si>
    <t>C4 H6 N4 O3</t>
  </si>
  <si>
    <t>C4 H6 N4 O3_ppm:-2.17_Ifit:83MatchedIso.:4</t>
  </si>
  <si>
    <t>4-[2-(2-Thienylcarbonyl)hydrazino]benzenesulfonamide_simScore:64.4; Sulfadoxine_simScore:65.1; Sulpiride_simScore:65.5; Methyl 4-(anilinosulfonyl)-2,5-dimethyl-3-furoate_simScore:65.8; Sulfamethoxypyridazine_simScore:66.3; Darunavir_simScore:67.1; Sulfamethoxazole_simScore:67.2; Sulfathiazole_simScore:67.2; Benzenesulfonamide_simScore:67.2</t>
  </si>
  <si>
    <t>9979696_:Ethyl 1-hydroxy-1H-tetrazole-5-carboxylate_ppm:0_mzLogicScore:28; 24203822_:Methyl 5-methoxy-2H-tetrazole-2-carboxylate_ppm:0_mzLogicScore:24; 10567339_:4-Methyl-1,2,5-oxadiazole-3-carbohydrazide 2-oxide_ppm:0_mzLogicScore:30; 10567338_:4-Methyl-1,2,5-oxadiazole-3-carbohydrazide 5-oxide_ppm:0_mzLogicScore:30; 388779_:(R)-(-)-allantoin_ppm:0_mzLogicScore:23; 388780_:(S)-(+)-allantoin_ppm:0_mzLogicScore:23; 199_:Allantoin_ppm:0_mzLogicScore:23</t>
  </si>
  <si>
    <t>Up in E+, weak but present in all 3</t>
  </si>
  <si>
    <t>C7 H10 O4</t>
  </si>
  <si>
    <t>C7 H10 O4_ppm:-2.99_Ifit:81MatchedIso.:2</t>
  </si>
  <si>
    <t>9-Nitrooleate_simScore:69.2; 2,2,6,6-Tetramethyl-4-piperidinol_score:88.8; 2,2,6,6-Tetramethyl-1-piperidinol (TEMPO)_score:94.9</t>
  </si>
  <si>
    <t>67031305_:(2S)-2-(Hydroxymethyl)-2-oxiranyl methacrylate_ppm:0_mzLogicScore:15; 67494725_:1,3-Dioxolan-2-ylmethyl acrylate_ppm:0_mzLogicScore:11; 67491993_:1,4-Dioxonane-5,9-dione_ppm:0_mzLogicScore:21; 389418_:(5R,6R)-2,6-Dihydroxy-5-(hydroxymethyl)-2-cyclohexen-1-one_ppm:0_mzLogicScore:30; 10184351_:3-(Methacryloyloxy)propanoic acid_ppm:0_mzLogicScore:15; 5323201_:2,2-Dimethylpentanedioate_ppm:0_mzLogicScore:25; 60607874_:(5-Methyl-2-oxotetrahydro-3-furanyl)acetic acid_ppm:0_mzLogicScore:30; 29369700_:2,5-Bis(hydroxymethyl)-2,3-dihydro-2-furancarbaldehyde_ppm:0_mzLogicScore:21; 11312479_:4,5-Dioxoheptanoic acid_ppm:0_mzLogicScore:30; 11208128_:3-Methyladipate_ppm:0.002_mzLogicScore:25; 35014133_:3-Hydroxy-5-methoxy-6-methyl-2,3-dihydro-4H-pyran-4-one_ppm:0_mzLogicScore:21; 10249050_:4-(2-Hydroxyethyl)-3-methoxy-2(5H)-furanone_ppm:0_mzLogicScore:21; 493061_:Methyl 3-methyl-5-oxotetrahydro-2-furancarboxylate_ppm:0_mzLogicScore:25; 20476550_:3-Methylenehexanedioato_ppm:0_mzLogicScore:25; 389373_:(1S,4S)-4-Hydroxy-3-oxocyclohexanecarboxylic acid_ppm:0_mzLogicScore:30; 473770_:Methyl 2-methyl-5-oxotetrahydro-3-furancarboxylate_ppm:0_mzLogicScore:25; 168592_:1,5:3,4-Dianhydro-6-deoxy-1-(hydroxymethyl)hex-5-enitol_ppm:0_mzLogicScore:30; 14348817_:2,3-Dioxoheptanoic acid_ppm:0_mzLogicScore:30; 5323202_:3,3-dimethylglutarate_ppm:0_mzLogicScore:25; 4925780_:Allyl ethyl oxalate_ppm:0_mzLogicScore:11; 8329683_:Ethyl methyl (2E)-2-butenedioate_ppm:0_mzLogicScore:11; 4934958_:(2E)-6-Methoxy-6-oxo-2-hexenoic acid_ppm:0_mzLogicScore:21; 10246466_:2-Methyl-7-methylene-1,4,6,9-tetraoxaspiro[4.4]nonane_ppm:0_mzLogicScore:15; 278839_:Methyl 3-methyl-2-oxotetrahydro-3-furancarboxylate_ppm:0_mzLogicScore:24; 5044968_:Allyl 2-oxiranylmethyl carbonate_ppm:0_mzLogicScore:15; 4511138_:(2E)-2-Propyl-2-butenedioic acid_ppm:0_mzLogicScore:21; 10763691_:4-[(Allyloxy)methyl]-1,3-dioxolan-2-one_ppm:0_mzLogicScore:15; 469073_:2-Methyl-5-oxotetrahydro-2-furanyl acetate_ppm:0_mzLogicScore:25; 9392441_:ethyl acetoxyacrylate_ppm:0_mzLogicScore:11; 4444164_:2-isopropylmaleic acid_ppm:0_mzLogicScore:25; 10468998_:Ethyl 2-formyl-3-oxobutanoate_ppm:0_mzLogicScore:20; 166135_:MFCD00666319_ppm:0_mzLogicScore:30; 24216723_:(1S,3S)-1,3-Cyclopentanedicarboxylic acid_ppm:0_mzLogicScore:30; 270135_:Ethyl 5-oxotetrahydro-2-furancarboxylate_ppm:0_mzLogicScore:25; 192870_:3-(5-Oxotetrahydro-2-furanyl)propanoic acid_ppm:0_mzLogicScore:35; 24191612_:7-Oxo-4-oxepanecarboxylic acid_ppm:0_mzLogicScore:25; 231727_:3,3-Dimethyl-1,2-cyclopropanedicarboxylic acid_ppm:0_mzLogicScore:25; 4444326_:Dimethyl mesaconate_ppm:0_mzLogicScore:16; 4511632_:Dimethylcitraconate_ppm:0_mzLogicScore:16; 558154_:Dimethyl (1R,2S)-1,2-cyclopropanedicarboxylate_ppm:0_mzLogicScore:25; 71465_:Ethyl 2-oxotetrahydro-3-furancarboxylate_ppm:0_mzLogicScore:24; 465020_:Ethyl itaconate_ppm:0_mzLogicScore:20; 4934967_:Dimethyl (1R,2R)-1,2-cyclopropanedicarboxylate_ppm:0_mzLogicScore:25; 199253_:1,1-Cyclopentanedicarboxylic acid_ppm:0_mzLogicScore:30; 55168_:3,3-Diacetoxypropene_ppm:0_mzLogicScore:11; 5360912_:Butylmalonate_ppm:0.002_mzLogicScore:30; 468776_:Methyl 3,5-dioxohexanoate_ppm:0_mzLogicScore:25; 342834_:1282952_ppm:0_mzLogicScore:20; 505107_:Dimethyl ethylidenemalonate_ppm:0_mzLogicScore:16; 4436366_:1724169_ppm:0_mzLogicScore:16; 80824_:1,2-Cyclopentanedicarboxylic acid_ppm:0_mzLogicScore:30; 91750_:Terebic Acid_ppm:0_mzLogicScore:25; 69718_:124044_ppm:0_mzLogicScore:15; 96485_:Cyclopentane-1,3-dicarboxylic acid_ppm:0_mzLogicScore:30; 5121_:Succinylacetone_ppm:0_mzLogicScore:30; 62421_:Ethyl acetonoxalate_ppm:0_mzLogicScore:21; 62453_:dimethyl itaconate_ppm:0_mzLogicScore:20</t>
  </si>
  <si>
    <t>Onlyin E-</t>
  </si>
  <si>
    <t>C6 H10 N2 O3</t>
  </si>
  <si>
    <t>C6 H10 N2 O3_ppm:-2.72_Ifit:78MatchedIso.:2</t>
  </si>
  <si>
    <t>67038584_:4-Nitro-2-azepanone_ppm:0_mzLogicScore:26; 65998990_:(2S)-Amino[(5S)-3-methyl-4,5-dihydro-1,2-oxazol-5-yl]acetic acid_ppm:0_mzLogicScore:26; 67171434_:Methyl 1-amino-5-oxo-3-pyrrolidinecarboxylate_ppm:0_mzLogicScore:16; 67157639_:1-Pyrrolidinyl N-oxoglycinate_ppm:0_mzLogicScore:13; 67160947_:Ethyl (2Z)-3-amino-2-carbamoylacrylate_ppm:0_mzLogicScore:14; 67159300_:4-(1-Nitrovinyl)morpholine_ppm:0_mzLogicScore:13; 14004716_:N-[(2-Oxo-1,3-oxazolidin-3-yl)methyl]acetamide_ppm:0_mzLogicScore:13; 66423984_:2-[(2S)-2-Aminopropanoyl]-1,2-oxazolidin-5-one_ppm:0_mzLogicScore:16; 60812748_:(2E)-2-(Methoxyimino)-N-methyl-3-oxobutanamide_ppm:0_mzLogicScore:18; 67496820_:1-(2-Nitroethyl)-2-pyrrolidinone_ppm:0_mzLogicScore:16; 506250_:5-Ethoxy-3-ethyl-1,3,4-oxadiazol-2(3H)-one_ppm:0_mzLogicScore:13; 35796530_:N,N'-Diacetylacetohydrazide_ppm:0_mzLogicScore:14; 11250364_:N-[(2-Oxo-1,3-oxazolidin-5-yl)methyl]acetamide_ppm:0_mzLogicScore:16; 595832_:4-(2-Nitrovinyl)morpholine_ppm:0_mzLogicScore:10; 468099_:N-(2-Methyl-3-oxo-1,2-oxazolidin-4-yl)acetamide_ppm:0_mzLogicScore:13; 123222_:1-Nitro-1-nitrosocyclohexane_ppm:0_mzLogicScore:16; 132506_:[Cyclopropyl(nitroso)amino]methyl acetate_ppm:0_mzLogicScore:16; 388518_:4-Methylene-L-glutamine_ppm:0_mzLogicScore:29; 72605_:N-Nitrosoisonipecotic acid_ppm:0_mzLogicScore:16; 96925_:1-Nitroso-2-pyrrolidinyl acetate_ppm:0_mzLogicScore:16; 26542121_:3-Propoxy-1H-pyrazole-4,5-diol_ppm:0_mzLogicScore:10; 111444_:1-Nitroso-3-piperidinecarboxylic acid_ppm:0_mzLogicScore:26; 2338795_:HYDROXYECTOIN_ppm:0_mzLogicScore:20; 76968_:MFCD03854815_ppm:0_mzLogicScore:20; 188343_:1-Carbamoyl-L-proline_ppm:0_mzLogicScore:33; 4323883_:1-Carbamoylproline_ppm:0_mzLogicScore:33; 19412_:N-Nitrosopipecolic acid_ppm:0_mzLogicScore:23; 21169784_:THP(A)_ppm:0_mzLogicScore:20; 3964429_:(3-Oxo-2-piperazinyl)acetic acid_ppm:0_mzLogicScore:16; 60357_:Methylol Dimethylhydantoin_ppm:0_mzLogicScore:20; 4465_:oxiracetam_ppm:0_mzLogicScore:16; 39524_:Nitrosobis(2-oxopropyl)amine_ppm:0_mzLogicScore:14</t>
  </si>
  <si>
    <t>C7 H14 N2 O2</t>
  </si>
  <si>
    <t>C7 H14 N2 O2_ppm:-2.54_Ifit:71MatchedIso.:2</t>
  </si>
  <si>
    <t>67031939_:N-[(1E)-1-(Hydroxyimino)-2-methyl-2-propanyl]-N-isopropylideneamine oxide_ppm:0_mzLogicScore:15; 67036118_:Methyl 6-amino-6-iminohexanoate_ppm:0_mzLogicScore:32; 65792875_:(4R)-4-(1-Aminoethyl)-L-proline_ppm:0_mzLogicScore:40; 65793814_:N,N'-Bis(2-methoxyethyl)carbodiimide_ppm:0_mzLogicScore:15; 67177992_:1-Acetoxy-4-methylpiperazine_ppm:0_mzLogicScore:33; 67160012_:(2R)-2-(3-Aminopropyl)-2-azetidinecarboxylic acid_ppm:0_mzLogicScore:40; 67164302_:3,9-Dioxa-1,4-diazabicyclo[4.4.1]undecane_ppm:0_mzLogicScore:37; 7875751_:1-Cyclohexyl-2-methoxydiazene 1-oxide_ppm:0_mzLogicScore:33; 4936342_:2,2,3-Trimethylsuccinamide_ppm:0_mzLogicScore:37; 9019957_:(2R)-5-amino-2-azaniumyl-2-vinyl-pentanoate_ppm:0_mzLogicScore:36; 4521282_:Methyl (2E)-3-(dimethylamino)-3-(methylamino)acrylate_ppm:0_mzLogicScore:20; 7876782_:Methyl (2E)-2-pentylidenehydrazinecarboxylate_ppm:0_mzLogicScore:25; 31150244_:N-Acetyl-L-valinamide_ppm:0_mzLogicScore:44; 471807_:N~2~-Acetyl-N-ethylalaninamide_ppm:0_mzLogicScore:39; 476443_:2-Acetamido-N-methylbutanamide_ppm:0_mzLogicScore:44; 10433955_:3,3'-Methylenebis(1,3-oxazolidine)_ppm:0_mzLogicScore:26; 336172_:N-Hydroxy-2-(hydroxyimino)cycloheptanamine_ppm:0_mzLogicScore:33; 5288348_:(2E)-N-Hydroxy-2-(hydroxyimino)-1-methylcyclohexanamine_ppm:0_mzLogicScore:33; 24196559_:3,8-Dioxa-1,6-diazabicyclo[4.4.1]undecane_ppm:0_mzLogicScore:27; 7842899_:Ethyl (2E)-2-butylidenehydrazinecarboxylate_ppm:0_mzLogicScore:22; 9655406_:2-Hydroxy-N-(1-piperidinyl)acetamide_ppm:0_mzLogicScore:39; 200796_:N-Carbamoylhexanamide_ppm:0_mzLogicScore:44; 25912_:N-Methyl-N-nitrosohexanamide_ppm:0_mzLogicScore:44; 264293_:2,2-Diethylmalonamide_ppm:0_mzLogicScore:37; 232510_:Pimelamide_ppm:0_mzLogicScore:40; 82750_:1-[Butyl(nitroso)amino]acetone_ppm:0_mzLogicScore:37; 28552323_:1-METHYL-3-(TETRAHYDRO-3-FURYLMETHYL)UREA_ppm:0_mzLogicScore:40; 11657106_:N-4-Piperidinylglycine_ppm:0_mzLogicScore:40; 16813829_:1-(3-Amino-2-hydroxypropyl)-2-pyrrolidinone_ppm:0_mzLogicScore:48; 26949785_:3-(3-Pyrrolidinyl)-L-alanine_ppm:0_mzLogicScore:40; 733936_:3-(4-Morpholinyl)propanamide_ppm:0_mzLogicScore:37; 9150968_:MFCD03093641_ppm:0_mzLogicScore:41; 15896_:diethylacetylurea_ppm:0_mzLogicScore:44; 335537_:2,2,5,5-Tetramethyl-2,5-dihydro-1H-imidazol-1-ol 3-oxide_ppm:0_mzLogicScore:30; 2018843_:2-(1-Piperazinyl)propanoic acid_ppm:0_mzLogicScore:34; 14002171_:Methyl 4-methyl-2-piperazinecarboxylate_ppm:0_mzLogicScore:37; 86776_:3-[Bis(2-hydroxyethyl)amino]propionitrile_ppm:0_mzLogicScore:37; 13730572_:(4-Amino-1-piperidinyl)acetic acid_ppm:0_mzLogicScore:40; 240171_:4-Amino-1-methyl-4-piperidinecarboxylic acid_ppm:0_mzLogicScore:44; 8124_:TL1378000_ppm:0_mzLogicScore:33</t>
  </si>
  <si>
    <t>Highest in E+, present in C and E-</t>
  </si>
  <si>
    <t>C7 H13 N O3</t>
  </si>
  <si>
    <t>C7 H13 N O3_ppm:-2.36_Ifit:99MatchedIso.:2</t>
  </si>
  <si>
    <t>Validamycin A_simScore:66.3; (5aS,9S,9aR)-9b-Hydroxy-6,6,9a-trimethyl-3-oxo-1,3,5,5a,6,7,8,9,9a,9b-decahydronaphtho[1,2-c]furan-9-yl N-acetylvalinate_simScore:76.5; Netilmicin_simScore:81.9</t>
  </si>
  <si>
    <t>67034055_:1-(Methoxymethyl)-L-proline_ppm:0_mzLogicScore:29; 13360129_:4-(Hydroxymethyl)-1-piperidinecarboxylic acid_ppm:0_mzLogicScore:27; 67035254_:(1-Hydroxy-2-piperidinyl)acetic acid_ppm:0_mzLogicScore:33; 66000042_:3-Amino-4-methyl-2-oxohexanoic acid_ppm:0_mzLogicScore:34; 35014136_:8-Azabicyclo[3.2.1]octane-1,2,4-triol_ppm:0_mzLogicScore:34; 35013346_:8-Azabicyclo[3.2.1]octane-1,2,7-triol_ppm:0_mzLogicScore:32; 67169947_:2-(1,3-Oxazolidin-3-yl)ethyl acetate_ppm:0_mzLogicScore:29; 67497379_:5-Methyl-N-oxo-L-norleucine_ppm:0_mzLogicScore:34; 67156255_:N-Formyl-L-isoleucine_ppm:0_mzLogicScore:36; 391302_:(2S,3R)-8-Azabicyclo[3.2.1]octane-1,2,3-triol_ppm:0_mzLogicScore:32; 67033175_:Ethyl 3-(ethanimidoyloxy)propanoate_ppm:0_mzLogicScore:32; 61431071_:(1S,2R,7S,7aR)-Hexahydro-1H-pyrrolizine-1,2,7-triol_ppm:0_mzLogicScore:32; 66738799_:(2Z)-3-Hydroxy-4-(trimethylammonio)-2-butenoate_ppm:0_mzLogicScore:23; 30791164_:3-Hydroxystachydrine_ppm:0_mzLogicScore:29; 4515193_:2-Nitrohept-2-en-1-ol_ppm:0_mzLogicScore:27; 4516386_:Methyl (2Z)-3-(dimethylamino)-3-methoxyacrylate_ppm:0_mzLogicScore:20; 4516367_:Methyl (2Z)-3-ethoxy-3-(methylamino)acrylate_ppm:0_mzLogicScore:23; 3684607_:8-Azabicyclo[3.2.1]octane-1,2,3-triol_ppm:0_mzLogicScore:32; 35014619_:1-(3-Hydroxypropyl)-2-azetidinecarboxylic acid_ppm:0_mzLogicScore:31; 468835_:N-Isopropoxy-2-carbomethoxyaziridine_ppm:0_mzLogicScore:23; 493527_:N-Ethoxy-2-carbomethoxyazetidine_ppm:0_mzLogicScore:27; 493904_:6,6-Dimethoxy-2-piperidinone_ppm:0_mzLogicScore:31; 485904_:2-Amino-3,6-anhydro-2,4,5-trideoxy-4-methylhexonic acid_ppm:0_mzLogicScore:35; 480209_:Methyl 2,3-dimethyl-3-nitrosobutanoate_ppm:0_mzLogicScore:32; 486260_:1-(4-Hydroxy-2-methoxy-1-pyrrolidinyl)ethanone_ppm:0_mzLogicScore:31; 486294_:N-Methoxy-2-carbethoxyazetidine_ppm:0_mzLogicScore:31; 479784_:Ethyl butyrylcarbamate_ppm:0_mzLogicScore:23; 479883_:Propyl N-formylalaninate_ppm:0_mzLogicScore:40; 485883_:2-Amino-3,6-anhydro-2,4,5-trideoxy-6-methylhexonic acid_ppm:0_mzLogicScore:35; 4517686_:(4E)-2-Amino-6-hydroxy-4-methyl-4-hexenoic acid_ppm:0_mzLogicScore:32; 30791138_:Calystegin A3_ppm:0_mzLogicScore:32; 333078_:(2R)-4-Hydroxy-1,1-dimethyl-2-pyrrolidiniumcarboxylate_ppm:0_mzLogicScore:29; 15081954_:Ethyl 3-(ethylamino)-3-oxopropanoate_ppm:0_mzLogicScore:30; 9979710_:Ethyl N-acetyl-L-alaninate_ppm:0_mzLogicScore:40; 9840185_:Ethyl 5-amino-4-oxopentanoate_ppm:0_mzLogicScore:32; 8662564_:5-Nitro-2-heptanone_ppm:0_mzLogicScore:27; 476101_:2-Hydroxy-2,5,5-trimethyl-3-morpholinone_ppm:0_mzLogicScore:33; 484672_:4,4,4-Trimethoxybutanenitrile_ppm:0_mzLogicScore:27; 16157268_:Methyl 5-(hydroxymethyl)-3-pyrrolidinecarboxylate_ppm:0_mzLogicScore:35; 476138_:Methyl 3,5-dimethyl-5-isoxazolidinecarboxylate_ppm:0_mzLogicScore:33; 13818718_:1-Amino-2-hydroxycyclohexanecarboxylic acid_ppm:0_mzLogicScore:35; 3665772_:Methyl N-isobutyrylglycinate_ppm:0_mzLogicScore:31; 8074556_:N-(2,2-Dimethoxyethyl)acrylamide_ppm:0_mzLogicScore:29; 9427184_:MFCD00037356_ppm:0_mzLogicScore:36; 463457_:2-Methoxy-1-(4-morpholinyl)ethanone_ppm:0_mzLogicScore:31; 13768886_:N-[2-(2-Hydroxyethoxy)ethyl]acrylamide_ppm:0_mzLogicScore:36; 248022_:2-Carbamoyl-2-ethylbutanoic acid_ppm:0_mzLogicScore:27; 5360148_:3-dehydrocarnitine_ppm:0_mzLogicScore:25; 65791875_:Methyl 6-amino-4-oxohexanoate_ppm:0_mzLogicScore:36; 5028066_:(+)-turicine_ppm:0_mzLogicScore:29; 2656718_:Ethyl oxo(propylamino)acetate_ppm:0_mzLogicScore:34; 5382888_:FOR-NLE-OH_ppm:0_mzLogicScore:36; 388937_:5-Acetamidopentanoic acid_ppm:0_mzLogicScore:32; 70719_:MFCD11506687_ppm:0_mzLogicScore:27; 200423_:MFCD00023349_ppm:0_mzLogicScore:27; 476422_:Methyl N-acetyl-2-methylalaninate_ppm:0_mzLogicScore:36; 90475_:N-Formylleucin_ppm:0_mzLogicScore:34; 4647367_:AC-NVA-OH_ppm:0_mzLogicScore:38; 17754_:MFCD00043513_ppm:0_mzLogicScore:27; 3924818_:N-valeryl-Glycine_ppm:0_mzLogicScore:32; 121495_:1-(Nitromethyl)cyclohexanol_ppm:0_mzLogicScore:29; 144333_:Betonicine_ppm:0_mzLogicScore:29; 270612_:N-Acetylnorvaline_ppm:0_mzLogicScore:38; 168243_:2206207_ppm:0_mzLogicScore:29; 9507566_:tert-Butyl acetylcarbamate_ppm:0_mzLogicScore:20; 1064846_:Methyl 4-morpholinylacetate_ppm:0_mzLogicScore:29; 1938096_:1768401_ppm:0_mzLogicScore:27; 8055892_:N-Formyl-Leu-OH_ppm:0_mzLogicScore:34; 68945_:N-Acetyl-D-valine_ppm:0_mzLogicScore:38; 3455423_:N-Boc-2-aminoacetaldehyde_ppm:0_mzLogicScore:20; 475516_:1766622_ppm:0_mzLogicScore:29; 363644_:4-Morpholinepropionic acid_ppm:0_mzLogicScore:29; 198159_:N-Acetylvaline_ppm:0_mzLogicScore:38; 60154_:AC-VAL-OH_ppm:0_mzLogicScore:38</t>
  </si>
  <si>
    <t>Only in E+, E-; not super clean</t>
  </si>
  <si>
    <t>C8 H16 O3</t>
  </si>
  <si>
    <t>C8 H16 O3_ppm:-0.97_Ifit:73MatchedIso.:4</t>
  </si>
  <si>
    <t>61040658_:2-(Tetrahydro-2H-pyran-2-yl)-1,2-propanediol_ppm:0_mzLogicScore:42; 60687834_:2,3-Dihydroxy-3-methyl-4-heptanone_ppm:0_mzLogicScore:35; 15347904_:2-Ethyl-6-hydroxyhexanoic acid_ppm:0_mzLogicScore:42; 10799173_:1-Isobutoxyethyl acetate_ppm:0_mzLogicScore:19; 469458_:1,3-Dioxolane, 2-methoxymethyl-2,4,5-trimethyl-_ppm:0_mzLogicScore:19; 9194341_:Butyl (3S)-3-hydroxybutanoate_ppm:0_mzLogicScore:28; 468081_:1-(2,2-Dimethyl[1,3]dioxan-4-yl)ethanol_ppm:0_mzLogicScore:29; 57437335_:2-[(2-Methyl-2-propanyl)peroxy]tetrahydrofuran_ppm:0_mzLogicScore:23; 4926762_:Methyl 4-methylpentyl carbonate_ppm:0_mzLogicScore:31; 487081_:Methyl 5-hydroxy-2,4-dimethylpentanoate_ppm:0_mzLogicScore:37; 486891_:1,3-Dimethoxy-3-methyl-2-pentanone_ppm:0_mzLogicScore:32; 505748_:1,2,3-Trimethoxycyclopentane_ppm:0_mzLogicScore:29; 472301_:2,2-Dimethylpropyl methoxyacetate_ppm:0_mzLogicScore:19; 472181_:3-(1-Ethoxyethoxy)butanal_ppm:0_mzLogicScore:24; 474821_:2-Isopropoxyethyl propionate_ppm:0_mzLogicScore:23; 472172_:3-Methylbutyl methoxyacetate_ppm:0_mzLogicScore:26; 472173_:Pentyl methoxyacetate_ppm:0_mzLogicScore:29; 493945_:Methyl 3-hydroxy-2-isopropylbutanoate_ppm:0_mzLogicScore:31; 4925904_:Isobutyl propyl carbonate_ppm:0_mzLogicScore:19; 485472_:3-(2,4-Dimethyl-1,3-dioxolan-2-yl)-1-propanol_ppm:0_mzLogicScore:29; 157730_:4-Ethoxybutyl acetate_ppm:0_mzLogicScore:24; 21374995_:2-Ethyl-3-hydroxyhexanoic acid_ppm:0_mzLogicScore:39; 16492477_:Ethyl 3-ethoxybutanoate_ppm:0_mzLogicScore:28; 9106964_:3-Hydroxy-2,3-dimethyl-2-butanyl acetate_ppm:0_mzLogicScore:22; 466959_:3,5-Dipropyl-1,2,4-trioxolane_ppm:0_mzLogicScore:23; 4927046_:Ethyl pentyl carbonate_ppm:0_mzLogicScore:29; 475112_:tert-Butyl isopropyl carbonate_ppm:0_mzLogicScore:16; 472176_:2-Pentanyl methoxyacetate_ppm:0_mzLogicScore:24; 486808_:2-(3-Methoxypropyl)-2-methyl-1,3-dioxolane_ppm:0_mzLogicScore:29; 2287744_:1,2,3-Cyclooctanetriol_ppm:0_mzLogicScore:40; 461026_:Isobutyl 3-hydroxybutanoate_ppm:0_mzLogicScore:28; 10541984_:Ethyl 5-hydroxyhexanoate_ppm:0_mzLogicScore:39; 467347_:METHYL 3-HYDROXY-5-METHYLHEXANOATE_ppm:0_mzLogicScore:39; 482091_:1,1-Dimethoxy-3-methyl-2-pentanone_ppm:0_mzLogicScore:32; 24210946_:2-Isopropyl-5-methoxy-1,3-dioxane_ppm:0_mzLogicScore:19; 468058_:3-(2-Methyl-1,3-dioxan-2-yl)-1-propanol_ppm:0_mzLogicScore:29; 500238_:Ethyl 2-(hydroxymethyl)-3-methylbutanoate_ppm:0_mzLogicScore:31; 4472288_:(7R)-7-Hydroxyoctanoic acid_ppm:0_mzLogicScore:45; 31901_:5-Hydroxyoctanoic acid_ppm:0_mzLogicScore:42; 493987_:Methyl 4-isopropoxybutanoate_ppm:0_mzLogicScore:28; 468449_:2-(2,2,4-Trimethyl-1,3-dioxolan-4-yl)ethanol_ppm:0_mzLogicScore:26; 454396_:2-Isobutoxyethyl acetate_ppm:0_mzLogicScore:19; 485477_:4,4-Dimethoxycyclohexanol_ppm:0_mzLogicScore:34; 4926760_:Hexyl methyl carbonate_ppm:0_mzLogicScore:34; 4472285_:(R)-a-Hydroxycaprylic acid_ppm:0_mzLogicScore:42; 4926267_:Butyl propyl carbonate_ppm:0_mzLogicScore:23; 196791_:2-Hydroxy-2,4,4-trimethylpentanoic acid_ppm:0_mzLogicScore:36; 37924_:4-Butoxybutanoic acid_ppm:0_mzLogicScore:28; 9085117_:(2R)-ethyl 2-hydroxy-4-methylvalerate_ppm:0_mzLogicScore:36; 452866_:Methyl 3-hydroxyheptanoate_ppm:0_mzLogicScore:42; 468842_:4-(2-Methyl-1,3-dioxolan-2-yl)-1-butanol_ppm:0_mzLogicScore:34; 9990666_:2-(2,2-Dimethyl-1,3-dioxan-5-yl)ethanol_ppm:0_mzLogicScore:26; 322864_:1-(2-Hydroxyethyl)-1,4-cyclohexanediol_ppm:0_mzLogicScore:42; 486074_:2-(Tetrahydro-2H-pyran-2-yloxy)-1-propanol_ppm:0_mzLogicScore:29; 476703_:3-[2-(2-Methoxyethoxy)ethoxy]-1-propene_ppm:0_mzLogicScore:16; 5362983_:(2S)-2-Hydroxyoctanoic acid_ppm:0_mzLogicScore:42; 479593_:2-Ethoxyethyl butyrate_ppm:0_mzLogicScore:28; 487502_:Methyl 2-hydroxyheptanoate_ppm:0_mzLogicScore:41; 163342_:2-Ethyl-5-hydroxyhexanoic acid_ppm:0_mzLogicScore:39; 13658708_:ETHYL 2-HYDROXY-3-METHYLVALERATE_ppm:0_mzLogicScore:36; 192168_:Butyl 2-hydroxy-2-methylpropanoate_ppm:0_mzLogicScore:23; 476224_:3,5-Dimethoxycyclohexanol_ppm:0_mzLogicScore:35; 389145_:Ethyl (3R)-3-hydroxyhexanoate_ppm:0_mzLogicScore:39; 10312466_:Rengyol_ppm:0_mzLogicScore:42; 202165_:Ethyl 2-ethyl-3-hydroxybutanoate_ppm:0_mzLogicScore:29; 318092_:2,2-Diethoxytetrahydrofuran_ppm:0_mzLogicScore:24; 468469_:Isopropyl isopropoxyacetate_ppm:0_mzLogicScore:18; 476819_:2,4-Diethyl-6-methyl-1,3,5-trioxane_ppm:0_mzLogicScore:18; 118528_:4-Hydroxyvalproic acid_ppm:0_mzLogicScore:37; 3550824_:2,2-Dimethoxycyclohexanol_ppm:0_mzLogicScore:37; 389146_:Ethyl (3S)-3-hydroxyhexanoate_ppm:0_mzLogicScore:39; 167033_:3-Hydroxy-5,5-dimethylhexanoic acid_ppm:0_mzLogicScore:39; 93722_:Butyl 3-hydroxybutanoate_ppm:0_mzLogicScore:28; 475115_:tert-Butyl 3-hydroxybutanoate_ppm:0_mzLogicScore:28; 8488712_:Octaneperoxoic acid_ppm:0_mzLogicScore:42; 277448_:2-Hydroxy-2-propylpentanoic acid_ppm:0_mzLogicScore:34; 305852_:Ethyl 3-hydroxy-2,2-dimethylbutanoate_ppm:0_mzLogicScore:28; 4472214_:4-Hydroxyoctanoic acid_ppm:0_mzLogicScore:42; 14319426_:4-Hydroxybutyl butyrate_ppm:0_mzLogicScore:28; 23376_:[2-(2-Ethoxyethoxy)ethoxy]ethene_ppm:0_mzLogicScore:13; 91383_:Amyl lactate_ppm:0_mzLogicScore:29; 119147_:5-Hydroxyvalproic acid_ppm:0_mzLogicScore:39; 4472286_:(R)-3-hydroxyoctanoic acid_ppm:0_mzLogicScore:42; 479772_:Ethyl 3-hydroxy-4-methylpentanoate_ppm:0_mzLogicScore:36; 467632_:4,4-Diethoxy-2-butanone_ppm:0_mzLogicScore:24; 146647_:7-Hydroxyoctanoic acid_ppm:0_mzLogicScore:45; 118522_:2240423_ppm:0_mzLogicScore:35; 97634_:MFCD00009250_ppm:0_mzLogicScore:23; 86195_:2,5-Diethoxytetrahydrofuran_ppm:0_mzLogicScore:24; 78348_:MFCD00046638_ppm:0_mzLogicScore:27; 317617_:Ethyl 6-hydroxyhexanoate_ppm:0_mzLogicScore:41; 93528_:1704446_ppm:0_mzLogicScore:39; 100444_:MFCD11975417_ppm:0_mzLogicScore:36; 84994_:2-Hydroxyoctanoic acid_ppm:0_mzLogicScore:42; 24791_:3-Hydroxyoctanoic acid_ppm:0_mzLogicScore:42; 55232_:3545_ppm:0_mzLogicScore:39; 63018_:8-Hydroxyoctanoic acid_ppm:0_mzLogicScore:42; 7868_:2-Butoxyethanol acetate_ppm:0_mzLogicScore:24</t>
  </si>
  <si>
    <t>Highest in C, about equal in E- and E+</t>
  </si>
  <si>
    <t>C5 H8 Cl N3 O</t>
  </si>
  <si>
    <t>C4 H8 N3 O2 P_ppm:0.86_Ifit:100MatchedIso.:1; C5 H8 Cl N3 O_ppm:-0.24_Ifit:85MatchedIso.:2</t>
  </si>
  <si>
    <t>10636066_:Diazo(phenyl)acetate_ppm:0_mzLogicScore:41; 3334438_:1H-Indazole-3-carboxylate_ppm:0_mzLogicScore:42; 21378663_:pyrrolo(2,3-c)pyridine-5-carboxylate_ppm:0_mzLogicScore:34; 2817363_:1H-Benzimidazole-5-carboxylate_ppm:0_mzLogicScore:39</t>
  </si>
  <si>
    <t>C6 H12 N P S</t>
  </si>
  <si>
    <t>C6 H12 N P S_ppm:-2.31_Ifit:55MatchedIso.:2</t>
  </si>
  <si>
    <t>78911_:3-cyanopropyldimethylchlorosilane_ppm:0_mzLogicScore:22</t>
  </si>
  <si>
    <t>Gigantic mess. Hard to see what's going on.</t>
  </si>
  <si>
    <t>C9 H7 N O2</t>
  </si>
  <si>
    <t>C3 H8 N5 O P_ppm:3.8_Ifit:100MatchedIso.:1; C9 H7 N O2_ppm:-2.61_Ifit:87MatchedIso.:2</t>
  </si>
  <si>
    <t>14416731_:7,8-Isoquinolinediol_ppm:0_mzLogicScore:NA; 60735438_:3,5-Quinolinediol_ppm:0_mzLogicScore:NA; 61237931_:7-Amino-4H-chromen-4-one_ppm:0_mzLogicScore:NA; 4934349_:1-(2-Furyl)-1H-pyrrole-2-carbaldehyde_ppm:0_mzLogicScore:NA; 4521751_:(6E)-6-(1,2-Oxazol-5(2H)-ylidene)-2,4-cyclohexadien-1-one_ppm:0_mzLogicScore:NA; 37492624_:1-(2,1-Benzoxazol-3-yl)ethanone_ppm:0_mzLogicScore:NA; 11633037_:5-Methyl-4H-3,1-benzoxazin-4-one_ppm:0_mzLogicScore:NA; 19309281_:5-Hydroxy-1H-indole-2-carbaldehyde_ppm:0_mzLogicScore:NA; 32686175_:4,8-Isoquinolinediol_ppm:0_mzLogicScore:NA; 507321_:3-Hydroxy-4(3H)-quinolinone_ppm:0_mzLogicScore:NA; 27019420_:2-Hydroxy-1H-indole-3-carbaldehyde_ppm:0_mzLogicScore:NA; 19753112_:6-Quinolinol 1-oxide_ppm:0_mzLogicScore:NA; 2953004_:3-(6-Methyl-3-pyridinyl)-2-propynoic acid_ppm:0_mzLogicScore:NA; 14677123_:2-Quinolinol 1-oxide_ppm:0_mzLogicScore:NA; 13197593_:7,8-Quinolinediol_ppm:0_mzLogicScore:NA; 10437462_:4-Quinolinol 1-oxide_ppm:0_mzLogicScore:NA; 11356049_:2-(1,3-Oxazol-2-yl)phenol_ppm:0_mzLogicScore:NA; 13447169_:3-Phenyl-1,2-oxazol-4(5H)-one_ppm:0_mzLogicScore:NA; 9357863_:1-Hydroxy-1H-indole-3-carbaldehyde_ppm:0_mzLogicScore:NA; 298477_:2-Hydroxy-1(2H)-isoquinolinone_ppm:0_mzLogicScore:NA; 1727071_:2-Methyl-4H-1,3-benzoxazin-4-one_ppm:0_mzLogicScore:NA; 517434_:3-Quinolinol 1-oxide_ppm:0_mzLogicScore:NA; 68909_:1-Hydroxy-4(1H)-quinolinone_ppm:0_mzLogicScore:NA; 22720_:3-Methyl-2H-1,4-benzoxazin-2-one_ppm:0_mzLogicScore:NA; 131792_:6-Nitro-1H-indene_ppm:0_mzLogicScore:NA; 7969669_:1-(Furo[2,3-c]pyridin-5-yl)ethanone_ppm:0_mzLogicScore:NA; 2971724_:1H-Indole-1-carboxylic acid_ppm:0_mzLogicScore:NA; 10681761_:3-Hydroxy-1H-indole-2-carbaldehyde_ppm:0_mzLogicScore:NA; 220420_:MFCD00160657_ppm:0_mzLogicScore:NA; 154414_:Jineol_ppm:0_mzLogicScore:NA; 13405155_:3-Imino-2-chromanone_ppm:0_mzLogicScore:NA; 4523688_:(3Z)-3-(Hydroxymethylene)-1,3-dihydro-2H-indol-2-one_ppm:0_mzLogicScore:NA; 10514215_:3-Amino-4H-chromen-4-one_ppm:0_mzLogicScore:NA; 517433_:1-Benzofuran-3-carboxamide_ppm:0_mzLogicScore:NA; 389806_:3,4-Quinolinediol_ppm:0_mzLogicScore:NA; 198474_:4-Methyl-1H-isoindole-1,3(2H)-dione_ppm:0_mzLogicScore:NA; 24597_:phenyl-cyanoacetic acid_ppm:0_mzLogicScore:NA; 232219_:MFCD00169014_ppm:0_mzLogicScore:NA; 8278966_:6-Hydroxy-1H-indole-3-carbaldehyde_ppm:0_mzLogicScore:NA; 5292647_:2-Phenyl-1,3-oxazol-4(5H)-one_ppm:0_mzLogicScore:NA; 244504_:Cyanomethyl benzoate_ppm:0_mzLogicScore:NA; 494387_:3-PHENYL-5-ISOXAZOLONE_ppm:0_mzLogicScore:NA; 24540383_:7-Hydroxy-1(2H)-isoquinolinone_ppm:0_mzLogicScore:NA; 4912459_:2-Oximino-1-indanone_ppm:0_mzLogicScore:NA; 63501_:5-phenylisoxazol-3-ol_ppm:0_mzLogicScore:NA; 2909964_:2,4(1H,3H)-Quinolinedione_ppm:0_mzLogicScore:NA; 494316_:5-Ethynyl-2-methoxycarbonylpyridine_ppm:0_mzLogicScore:NA; 71961_:1947475_ppm:0_mzLogicScore:NA; 106046_:4-Phenyl-1,3-oxazol-2(3H)-one_ppm:0_mzLogicScore:NA; 557058_:(4-Methoxyphenyl)(oxo)acetonitrile_ppm:0_mzLogicScore:NA; 164269_:MFCD07367608_ppm:0_mzLogicScore:NA; 84172_:5-nitroindene_ppm:0_mzLogicScore:NA; 11463325_:6-Indolizinecarboxylic acid_ppm:0_mzLogicScore:NA; 389609_:4,6-Quinolinediol_ppm:0_mzLogicScore:NA; 4321721_:MFCD05155224_ppm:0_mzLogicScore:NA; 228914_:5H-1,3-Dioxolo(4,5-f)indole_ppm:0_mzLogicScore:NA; 202099_:4-Hydroxy-1(2H)-isoquinolinone_ppm:0_mzLogicScore:NA; 717142_:MFCD00033697_ppm:0_mzLogicScore:NA; 517383_:2-Amino-4H-chromen-4-one_ppm:0_mzLogicScore:NA; 389608_:4,8-Quinolinediol_ppm:0_mzLogicScore:NA; 72084_:2-Acetoxybenzonitrile_ppm:0_mzLogicScore:NA; 10580356_:2-(5-Isoxazolyl)phenol_ppm:0_mzLogicScore:NA; 276575_:3-Isocyanatoacetophenone_ppm:0_mzLogicScore:NA; 517364_:2-Indolizinecarboxylic acid_ppm:0_mzLogicScore:NA; 598727_:1-Benzofuran-2-carboxamide_ppm:0_mzLogicScore:NA; 89849_:4-Isocyanatoacetophenone_ppm:0_mzLogicScore:NA; 507535_:4-Methylisatin_ppm:0_mzLogicScore:NA; 714792_:2,3-quinolinediol_ppm:0_mzLogicScore:NA; 63807_:3-PHENYL-5-ISOXAZOLONE_ppm:0_mzLogicScore:NA; 4482054_:5-Hydroxy-1H-indole-3-carbaldehyde_ppm:0_mzLogicScore:NA; 277438_:2-Oxo-3-indolinecarbaldehyde_ppm:0_mzLogicScore:NA; 58583_:2-Phenyloxazolin-5-one_ppm:0_mzLogicScore:NA; 13680_:6-Methyl isatinic anhydride_ppm:0_mzLogicScore:NA; 506353_:Methyl 2-cyanobenzoate_ppm:0_mzLogicScore:NA; 79172_:2-Cyanophenylacetic acid_ppm:0_mzLogicScore:NA; 42014_:6-Aminocoumarin_ppm:0_mzLogicScore:NA; 61537_:ACETANTHRANIL_ppm:0_mzLogicScore:NA; 73181_:2-(Cyanomethyl)benzoic acid_ppm:0_mzLogicScore:NA; 71894_:4-Cyanophenylacetic acid_ppm:0_mzLogicScore:NA; 70554_:Peperacetonitrile_ppm:0_mzLogicScore:NA; 1300_:DiQ_ppm:0_mzLogicScore:NA; 13674_:128737_ppm:0_mzLogicScore:NA; 154199_:MFCD03840564_ppm:0_mzLogicScore:NA; 75386_:Methyl 3-cyanobenzoate_ppm:0_mzLogicScore:NA; 10603_:TI5602700_ppm:0_mzLogicScore:NA; 9150988_:2,7-Quinolinediol_ppm:0_mzLogicScore:NA; 310204_:1,3(2H,4H)-Isoquinolinedione_ppm:0_mzLogicScore:NA; 13675_:7-Methylisatin_ppm:0_mzLogicScore:NA; 63956_:Methyl 4-cyanobenzoate_ppm:0_mzLogicScore:NA; 517430_:4-Carboxyindole_ppm:0_mzLogicScore:NA; 87777_:8-Hydroxy-2(1H)-quinolinone_ppm:0_mzLogicScore:NA; 66886_:7-Indolecarboxylic acid_ppm:0_mzLogicScore:NA; 11347_:5-Methylisatin_ppm:0_mzLogicScore:NA; 66824_:3-Amino-2H-chromen-2-one_ppm:0_mzLogicScore:NA; 15517_:NL7939000_ppm:0_mzLogicScore:NA; 517431_:6-carboxyindole_ppm:0_mzLogicScore:NA; 66885_:5-carboxyindole_ppm:0_mzLogicScore:NA; 6602_:124854_ppm:0_mzLogicScore:NA; 63063_:3-Carboxyindole_ppm:0_mzLogicScore:NA; 65731_:2-Indolylformic acid_ppm:0_mzLogicScore:NA</t>
  </si>
  <si>
    <t>Highest in E+, E+ &gt;&gt; C &gt; E-</t>
  </si>
  <si>
    <t>huge mess</t>
  </si>
  <si>
    <t>C6 H10 O5</t>
  </si>
  <si>
    <t>C6 H10 O5_ppm:-2.47_Ifit:80MatchedIso.:3</t>
  </si>
  <si>
    <t>67039439_:(2S)-2-Hydroxy-2-[(1R,2S)-1,2,3-trihydroxypropyl]cyclopropanone_ppm:0_mzLogicScore:29; 11200446_:2,3-Dihydroxypropyl 2-oxopropanoate_ppm:0_mzLogicScore:23; 58837573_:(3S,4S,5R)-3,4-Dihydroxy-5-[(1R)-1-hydroxyethyl]dihydro-2(3H)-furanone (non-preferred name)_ppm:0_mzLogicScore:35; 58837576_:6-Deoxy-alpha-D-arabino-hexopyranos-3-ulose_ppm:0_mzLogicScore:29; 58837673_:6-Deoxy-D-arabino-hexos-2-ulose_ppm:0_mzLogicScore:29; 35013100_:1-Deoxyhexo-2,3-diulo-3,6-furanose_ppm:0_mzLogicScore:29; 66738418_:(2xi)-5-Deoxy-2-C-methyl-L-glycero-pent-3-ulosonic acid_ppm:0_mzLogicScore:29; 67172576_:(4R,5R,6R,7S)-2,8-Dioxabicyclo[3.2.1]octane-4,6,7-triol (non-preferred name)_ppm:0_mzLogicScore:29; 67167700_:(1E,3E)-1,4-Bis(hydroxymethoxy)-1,3-butadien-2-ol_ppm:0_mzLogicScore:12; 389082_:(3S)-2-Hydroxy-2,3-dimethylsuccinic acid_ppm:0_mzLogicScore:35; 389859_:3,6-Anhydro-D-talose_ppm:0_mzLogicScore:29; 61395307_:2,5-Anhydro-D-talose_ppm:0_mzLogicScore:29; 61623581_:(1S,3R,4R,5R,6R)-3-(Hydroxymethyl)-2,7-dioxabicyclo[2.2.1]heptane-5,6-diol (non-preferred name)_ppm:0_mzLogicScore:29; 58830027_:3,6-Anhydro-beta-D-mannopyranose_ppm:0_mzLogicScore:29; 58837631_:5-Deoxy-3-C-formyl-beta-L-lyxofuranose_ppm:0_mzLogicScore:29; 67170286_:1,1'-(1,3-Trioxidanediyl)di(1-propanone)_ppm:0_mzLogicScore:23; 23253887_:(4R,5R,6R,7R)-2,8-Dioxabicyclo[3.2.1]octane-4,6,7-triol_ppm:0_mzLogicScore:29; 389861_:3,6-Anhydro-D-mannose_ppm:0_mzLogicScore:29; 389169_:3,6-Dideoxyhex-2-ulosonic acid_ppm:0_mzLogicScore:29; 8165123_:(2R,3S,4S,5R)-7-Oxabicyclo[4.1.0]heptane-2,3,4,5-tetrol_ppm:0_mzLogicScore:29; 4573654_:2-dehydro-3-deoxy-D-fuconic acid_ppm:0_mzLogicScore:29; 21379140_:4-deoxy-glycero-hexo-2,3-diulose_ppm:0_mzLogicScore:29; 26667876_:3,6-Anhydro-L-galactopyranose_ppm:0_mzLogicScore:29; 23253885_:(1R,2S,3S,4S)-6,8-Dioxabicyclo[3.2.1]octane-2,3,4-triol_ppm:0_mzLogicScore:29; 4573655_:2-dehydro-3-deoxy-L-fuconic acid_ppm:0_mzLogicScore:29; 9847443_:(4R,5S)-5-[(1R)-1,2-Dihydroxyethyl]-4-hydroxydihydro-2(3H)-furanone_ppm:0_mzLogicScore:35; 5256701_:2-dehydro-3-deoxy-L-rhamnonic acid_ppm:0_mzLogicScore:29; 4444152_:(R)-2-ethylmalic acid_ppm:0_mzLogicScore:35; 389756_:(3R,4R,5S)-3,4-Dihydroxy-5-[(1R)-1-hydroxyethyl]dihydro-2(3H)-furanone_ppm:0_mzLogicScore:35; 388509_:(R)-3,3-dimethylmalic acid_ppm:0_mzLogicScore:35; 471669_:Ethyl(hydroxymethyl)malonic acid_ppm:0_mzLogicScore:29; 3054660_:2,2'-Oxydipropanoic acid_ppm:0_mzLogicScore:23; 14618_:Ethyl (ethylperoxy)(oxo)acetate_ppm:0_mzLogicScore:18; 493938_:2-Hydroxyethyl methyl malonate_ppm:0_mzLogicScore:29; 494279_:Methyl 3-acetoxy-3-hydroxypropanoate_ppm:0_mzLogicScore:29; 23253883_:(1R,2R,3S,4R)-6,8-Dioxabicyclo[3.2.1]octane-2,3,4-triol_ppm:0_mzLogicScore:29; 17229508_:3,6-Anhydro-D-glucose_ppm:0_mzLogicScore:29; 245045_:6-Deoxyhexos-2-ulose_ppm:0_mzLogicScore:29; 32701850_:2B757KB08Z_ppm:0_mzLogicScore:29; 8758486_:2-Deoxy-scyllo-inosose_ppm:0_mzLogicScore:29; 212003_:3,4-Dihydroxy-5-(1-hydroxyethyl)dihydro-2(3H)-furanone_ppm:0_mzLogicScore:35; 65999709_:(2R)-3-Formyl-2,4-dihydroxy-3-methylbutanoic acid_ppm:0_mzLogicScore:29; 8505044_:3-Hydroxymethylglutaric acid_ppm:0_mzLogicScore:29; 8436868_:2-hydroxymethylglutaric acid_ppm:0_mzLogicScore:29; 2006826_:(1S,2S,3S,4R,5S)-6,8-Dioxabicyclo[3.2.1]octane-2,3,4-triol_ppm:0_mzLogicScore:29; 20040261_:1,6-Anhydro-.beta.-D-glucofuranose_ppm:0_mzLogicScore:29; 393429_:L-Fucono-1,5-lactone_ppm:0_mzLogicScore:35; 8031259_:2(R)-Hydroxyadipic acid_ppm:0_mzLogicScore:29; 4444223_:(2R,3S)-2,3-dimethylmalate_ppm:0_mzLogicScore:35; 81654_:(3S,4S,5R)-3,4-Dihydroxy-5-[(1S)-1-hydroxyethyl]dihydro-2(3H)-furanone_ppm:0_mzLogicScore:35; 14135798_:lactoyllactic acid_ppm:0_mzLogicScore:29; 388797_:2-Ethyl-2-hydroxysuccinic acid_ppm:0_mzLogicScore:35; 388693_:1725256_ppm:0_mzLogicScore:35; 70102_:Oxybis(methylene) diacetate_ppm:0_mzLogicScore:18; 4574348_:L-Streptose_ppm:0_mzLogicScore:29; 388378_:1,5-Anhydro-L-arabino-hex-1-enitol_ppm:0_mzLogicScore:29; 10211203_:D-Galactosan_ppm:0_mzLogicScore:29; 4573835_:82278_ppm:0_mzLogicScore:35; 7822622_:(2S)-2-Hydroxyhexanedioic acid_ppm:0_mzLogicScore:29; 65791613_:3,4-Dihydroxy-1-oxo-2-butanyl acetate_ppm:0_mzLogicScore:29; 395585_:3,6-Anhydro-alpha-L-galactopyranose_ppm:0_mzLogicScore:29; 347725_:2-Hydroxy-2,3-dimethylsuccinic acid_ppm:0_mzLogicScore:35; 5142889_:Levoglucosan_ppm:0_mzLogicScore:29; 112421_:1,5-Anhydro-D-fructose_ppm:0_mzLogicScore:29; 9291485_:2,5-Anhydro-D-mannose_ppm:0_mzLogicScore:29; 300108_:3,3'-Oxydipropanoic acid_ppm:0_mzLogicScore:29; 79477_:Methoxyacetic anhydride_ppm:0_mzLogicScore:18; 20016601_:L-3,6-anhydrogalactose_ppm:0_mzLogicScore:29; 133894_:3-Hydroxyadipic acid_ppm:0_mzLogicScore:35; 17229511_:3,6-anhydrogalactose_ppm:0_mzLogicScore:29; 106381_:Conduritol B epoxide_ppm:0_mzLogicScore:29; 174808_:Dimethyl 2,2'-oxydiacetate_ppm:0_mzLogicScore:18; 102799_:D-3-Deoxyglucosone_ppm:0_mzLogicScore:29; 167943_:2-Hydroxyadipic acid_ppm:0_mzLogicScore:29; 91775_:lactyl lactate_ppm:0_mzLogicScore:23; 8461284_:1724363_ppm:0_mzLogicScore:35; 71062_:Dimethyl methoxymalonate_ppm:0_mzLogicScore:29; 9979734_:(3R,4R,5R)-3,4-Dihydroxy-5-(hydroxymethyl)-3-methyldihydro-2(3H)-furanone_ppm:0_mzLogicScore:35; 12153_:2DXY0K7M4R_ppm:0_mzLogicScore:35; 9587432_:Levoglucosan_ppm:0_mzLogicScore:29; 1600_:Meglutol_ppm:0_mzLogicScore:35; 2943_:Diethylpyrocarbonate_ppm:0_mzLogicScore:12</t>
  </si>
  <si>
    <t>Only present in E+?</t>
  </si>
  <si>
    <t>C6 H10 O5_ppm:-1.82_Ifit:90MatchedIso.:2</t>
  </si>
  <si>
    <t>Albendazole-2-aminosulfone_simScore:79</t>
  </si>
  <si>
    <t>67039439_:(2S)-2-Hydroxy-2-[(1R,2S)-1,2,3-trihydroxypropyl]cyclopropanone_ppm:0_mzLogicScore:31; 11200446_:2,3-Dihydroxypropyl 2-oxopropanoate_ppm:0_mzLogicScore:30; 58837573_:(3S,4S,5R)-3,4-Dihydroxy-5-[(1R)-1-hydroxyethyl]dihydro-2(3H)-furanone (non-preferred name)_ppm:0_mzLogicScore:31; 58837576_:6-Deoxy-alpha-D-arabino-hexopyranos-3-ulose_ppm:0_mzLogicScore:34; 58837673_:6-Deoxy-D-arabino-hexos-2-ulose_ppm:0_mzLogicScore:34; 35013100_:1-Deoxyhexo-2,3-diulo-3,6-furanose_ppm:0_mzLogicScore:31; 66738418_:(2xi)-5-Deoxy-2-C-methyl-L-glycero-pent-3-ulosonic acid_ppm:0_mzLogicScore:31; 67172576_:(4R,5R,6R,7S)-2,8-Dioxabicyclo[3.2.1]octane-4,6,7-triol (non-preferred name)_ppm:0_mzLogicScore:29; 67167700_:(1E,3E)-1,4-Bis(hydroxymethoxy)-1,3-butadien-2-ol_ppm:0_mzLogicScore:27; 389082_:(3S)-2-Hydroxy-2,3-dimethylsuccinic acid_ppm:0_mzLogicScore:24; 389859_:3,6-Anhydro-D-talose_ppm:0_mzLogicScore:31; 61395307_:2,5-Anhydro-D-talose_ppm:0_mzLogicScore:31; 61623581_:(1S,3R,4R,5R,6R)-3-(Hydroxymethyl)-2,7-dioxabicyclo[2.2.1]heptane-5,6-diol (non-preferred name)_ppm:0_mzLogicScore:31; 58830027_:3,6-Anhydro-beta-D-mannopyranose_ppm:0_mzLogicScore:31; 58837631_:5-Deoxy-3-C-formyl-beta-L-lyxofuranose_ppm:0_mzLogicScore:31; 67170286_:1,1'-(1,3-Trioxidanediyl)di(1-propanone)_ppm:0_mzLogicScore:15; 23253887_:(4R,5R,6R,7R)-2,8-Dioxabicyclo[3.2.1]octane-4,6,7-triol_ppm:0_mzLogicScore:29; 389861_:3,6-Anhydro-D-mannose_ppm:0_mzLogicScore:31; 389169_:3,6-Dideoxyhex-2-ulosonic acid_ppm:0_mzLogicScore:30; 8165123_:(2R,3S,4S,5R)-7-Oxabicyclo[4.1.0]heptane-2,3,4,5-tetrol_ppm:0_mzLogicScore:29; 4573654_:2-dehydro-3-deoxy-D-fuconic acid_ppm:0_mzLogicScore:30; 21379140_:4-deoxy-glycero-hexo-2,3-diulose_ppm:0_mzLogicScore:34; 26667876_:3,6-Anhydro-L-galactopyranose_ppm:0_mzLogicScore:31; 23253885_:(1R,2S,3S,4S)-6,8-Dioxabicyclo[3.2.1]octane-2,3,4-triol_ppm:0_mzLogicScore:31; 4573655_:2-dehydro-3-deoxy-L-fuconic acid_ppm:0_mzLogicScore:30; 9847443_:(4R,5S)-5-[(1R)-1,2-Dihydroxyethyl]-4-hydroxydihydro-2(3H)-furanone_ppm:0_mzLogicScore:31; 5256701_:2-dehydro-3-deoxy-L-rhamnonic acid_ppm:0_mzLogicScore:30; 4444152_:(R)-2-ethylmalic acid_ppm:0_mzLogicScore:25; 389756_:(3R,4R,5S)-3,4-Dihydroxy-5-[(1R)-1-hydroxyethyl]dihydro-2(3H)-furanone_ppm:0_mzLogicScore:31; 388509_:(R)-3,3-dimethylmalic acid_ppm:0_mzLogicScore:25; 471669_:Ethyl(hydroxymethyl)malonic acid_ppm:0_mzLogicScore:21; 3054660_:2,2'-Oxydipropanoic acid_ppm:0_mzLogicScore:24; 14618_:Ethyl (ethylperoxy)(oxo)acetate_ppm:0_mzLogicScore:20; 493938_:2-Hydroxyethyl methyl malonate_ppm:0_mzLogicScore:27; 494279_:Methyl 3-acetoxy-3-hydroxypropanoate_ppm:0_mzLogicScore:24; 23253883_:(1R,2R,3S,4R)-6,8-Dioxabicyclo[3.2.1]octane-2,3,4-triol_ppm:0_mzLogicScore:31; 17229508_:3,6-Anhydro-D-glucose_ppm:0_mzLogicScore:31; 245045_:6-Deoxyhexos-2-ulose_ppm:0_mzLogicScore:34; 32701850_:2B757KB08Z_ppm:0_mzLogicScore:31; 8758486_:2-Deoxy-scyllo-inosose_ppm:0_mzLogicScore:31; 212003_:3,4-Dihydroxy-5-(1-hydroxyethyl)dihydro-2(3H)-furanone_ppm:0_mzLogicScore:31; 65999709_:(2R)-3-Formyl-2,4-dihydroxy-3-methylbutanoic acid_ppm:0_mzLogicScore:25; 8505044_:3-Hydroxymethylglutaric acid_ppm:0_mzLogicScore:23; 8436868_:2-hydroxymethylglutaric acid_ppm:0_mzLogicScore:24; 2006826_:(1S,2S,3S,4R,5S)-6,8-Dioxabicyclo[3.2.1]octane-2,3,4-triol_ppm:0_mzLogicScore:31; 20040261_:1,6-Anhydro-.beta.-D-glucofuranose_ppm:0_mzLogicScore:29; 393429_:L-Fucono-1,5-lactone_ppm:0_mzLogicScore:34; 8031259_:2(R)-Hydroxyadipic acid_ppm:0_mzLogicScore:30; 4444223_:(2R,3S)-2,3-dimethylmalate_ppm:0_mzLogicScore:24; 81654_:(3S,4S,5R)-3,4-Dihydroxy-5-[(1S)-1-hydroxyethyl]dihydro-2(3H)-furanone_ppm:0_mzLogicScore:31; 14135798_:lactoyllactic acid_ppm:0_mzLogicScore:31; 388797_:2-Ethyl-2-hydroxysuccinic acid_ppm:0_mzLogicScore:25; 388693_:1725256_ppm:0_mzLogicScore:25; 70102_:Oxybis(methylene) diacetate_ppm:0_mzLogicScore:17; 4574348_:L-Streptose_ppm:0_mzLogicScore:28; 388378_:1,5-Anhydro-L-arabino-hex-1-enitol_ppm:0_mzLogicScore:34; 10211203_:D-Galactosan_ppm:0_mzLogicScore:31; 4573835_:82278_ppm:0_mzLogicScore:31; 7822622_:(2S)-2-Hydroxyhexanedioic acid_ppm:0_mzLogicScore:30; 65791613_:3,4-Dihydroxy-1-oxo-2-butanyl acetate_ppm:0_mzLogicScore:33; 395585_:3,6-Anhydro-alpha-L-galactopyranose_ppm:0_mzLogicScore:31; 347725_:2-Hydroxy-2,3-dimethylsuccinic acid_ppm:0_mzLogicScore:24; 5142889_:Levoglucosan_ppm:0_mzLogicScore:31; 112421_:1,5-Anhydro-D-fructose_ppm:0_mzLogicScore:34; 9291485_:2,5-Anhydro-D-mannose_ppm:0_mzLogicScore:31; 300108_:3,3'-Oxydipropanoic acid_ppm:0_mzLogicScore:25; 79477_:Methoxyacetic anhydride_ppm:0_mzLogicScore:23; 20016601_:L-3,6-anhydrogalactose_ppm:0_mzLogicScore:31; 133894_:3-Hydroxyadipic acid_ppm:0_mzLogicScore:30; 17229511_:3,6-anhydrogalactose_ppm:0_mzLogicScore:31; 106381_:Conduritol B epoxide_ppm:0_mzLogicScore:29; 174808_:Dimethyl 2,2'-oxydiacetate_ppm:0_mzLogicScore:20; 102799_:D-3-Deoxyglucosone_ppm:0_mzLogicScore:34; 167943_:2-Hydroxyadipic acid_ppm:0_mzLogicScore:30; 91775_:lactyl lactate_ppm:0_mzLogicScore:27; 8461284_:1724363_ppm:0_mzLogicScore:27; 71062_:Dimethyl methoxymalonate_ppm:0_mzLogicScore:24; 9979734_:(3R,4R,5R)-3,4-Dihydroxy-5-(hydroxymethyl)-3-methyldihydro-2(3H)-furanone_ppm:0_mzLogicScore:31; 12153_:2DXY0K7M4R_ppm:0_mzLogicScore:27; 9587432_:Levoglucosan_ppm:0_mzLogicScore:31; 1600_:Meglutol_ppm:0_mzLogicScore:25; 2943_:Diethylpyrocarbonate_ppm:0_mzLogicScore:17</t>
  </si>
  <si>
    <t>Highest in E+, present in all?</t>
  </si>
  <si>
    <t>C6 H10 O5_ppm:-1.78_Ifit:89MatchedIso.:2</t>
  </si>
  <si>
    <t>Prulaurasin_simScore:62.3; 3-Ethyl-4-hydroxy-4-methylpentyl 6-O-[(2S,3R,4R)-3,4-dihydroxy-4-(hydroxymethyl)tetrahydro-2-furanyl]-β-D-glucopyranoside_simScore:63.4; Trigoneoside Xb_simScore:74.5; 2-(4-Methyl-3-cyclohexen-1-yl)-2-propanyl 6-O-(6-deoxy-α-L-mannopyranosyl)-β-D-glucopyranoside_simScore:78; (1S,2S,8ξ,9β,16α,17ξ)-1-(β-D-Glucopyranosyloxy)-2,16,20-trihydroxy-9,10,14-trimethyl-11,22-dioxo-4,9-cyclo-9,10-secocholest-5-en-25-yl acetate_simScore:79; 16-Acetoxy-3-{[hexopyranosyl-(1-&gt;6)hexopyranosyl-(1-&gt;4)-2,6-dideoxy-3-O-methylhexopyranosyl]oxy}-14-hydroxycard-20(22)-enolide_simScore:80.8; 3-O-β-D-Glucopyranosylandrographolide_simScore:87.6; (1β,3β,5β,9ξ)-3-{[6-Deoxy-4-O-(β-D-glucopyranosyl)-3-O-methyl-α-D-talopyranosyl]oxy}-1,14-dihydroxycard-20(22)-enolide_simScore:87.8; 1,28-Dihydroxy-26-oxo-22,26-epoxyergosta-5,24-dien-3-yl 6-O-hexopyranosylhexopyranoside_simScore:89; (3β,5ξ,6α,9ξ,12β)-20-(β-D-Glucopyranosyloxy)-3,12-dihydroxydammar-24-en-6-yl β-D-glucopyranoside_simScore:89.7; (3β,6α,9ξ,12β,20Z)-3,12-Dihydroxydammara-20(22),24-dien-6-yl 2-O-(6-deoxy-α-L-mannopyranosyl)-β-D-glucopyranoside_simScore:90.1; (1β,3β,8ξ,9ξ)-3-{[(1R)-4-O-(6-Deoxy-3-O-methylhexopyranosyl)hexopyranosyl]oxy}-1,14-dihydroxycard-20(22)-enolide_simScore:90.6</t>
  </si>
  <si>
    <t>67039439_:(2S)-2-Hydroxy-2-[(1R,2S)-1,2,3-trihydroxypropyl]cyclopropanone_ppm:0_mzLogicScore:31; 11200446_:2,3-Dihydroxypropyl 2-oxopropanoate_ppm:0_mzLogicScore:32; 58837573_:(3S,4S,5R)-3,4-Dihydroxy-5-[(1R)-1-hydroxyethyl]dihydro-2(3H)-furanone (non-preferred name)_ppm:0_mzLogicScore:31; 58837576_:6-Deoxy-alpha-D-arabino-hexopyranos-3-ulose_ppm:0_mzLogicScore:35; 58837673_:6-Deoxy-D-arabino-hexos-2-ulose_ppm:0_mzLogicScore:35; 35013100_:1-Deoxyhexo-2,3-diulo-3,6-furanose_ppm:0_mzLogicScore:31; 66738418_:(2xi)-5-Deoxy-2-C-methyl-L-glycero-pent-3-ulosonic acid_ppm:0_mzLogicScore:31; 67172576_:(4R,5R,6R,7S)-2,8-Dioxabicyclo[3.2.1]octane-4,6,7-triol (non-preferred name)_ppm:0_mzLogicScore:29; 67167700_:(1E,3E)-1,4-Bis(hydroxymethoxy)-1,3-butadien-2-ol_ppm:0_mzLogicScore:28; 389082_:(3S)-2-Hydroxy-2,3-dimethylsuccinic acid_ppm:0_mzLogicScore:24; 389859_:3,6-Anhydro-D-talose_ppm:0_mzLogicScore:31; 61395307_:2,5-Anhydro-D-talose_ppm:0_mzLogicScore:31; 61623581_:(1S,3R,4R,5R,6R)-3-(Hydroxymethyl)-2,7-dioxabicyclo[2.2.1]heptane-5,6-diol (non-preferred name)_ppm:0_mzLogicScore:32; 58830027_:3,6-Anhydro-beta-D-mannopyranose_ppm:0_mzLogicScore:32; 58837631_:5-Deoxy-3-C-formyl-beta-L-lyxofuranose_ppm:0_mzLogicScore:31; 67170286_:1,1'-(1,3-Trioxidanediyl)di(1-propanone)_ppm:0_mzLogicScore:14; 23253887_:(4R,5R,6R,7R)-2,8-Dioxabicyclo[3.2.1]octane-4,6,7-triol_ppm:0_mzLogicScore:29; 389861_:3,6-Anhydro-D-mannose_ppm:0_mzLogicScore:31; 389169_:3,6-Dideoxyhex-2-ulosonic acid_ppm:0_mzLogicScore:31; 8165123_:(2R,3S,4S,5R)-7-Oxabicyclo[4.1.0]heptane-2,3,4,5-tetrol_ppm:0_mzLogicScore:29; 4573654_:2-dehydro-3-deoxy-D-fuconic acid_ppm:0_mzLogicScore:31; 21379140_:4-deoxy-glycero-hexo-2,3-diulose_ppm:0_mzLogicScore:35; 26667876_:3,6-Anhydro-L-galactopyranose_ppm:0_mzLogicScore:32; 23253885_:(1R,2S,3S,4S)-6,8-Dioxabicyclo[3.2.1]octane-2,3,4-triol_ppm:0_mzLogicScore:32; 4573655_:2-dehydro-3-deoxy-L-fuconic acid_ppm:0_mzLogicScore:31; 9847443_:(4R,5S)-5-[(1R)-1,2-Dihydroxyethyl]-4-hydroxydihydro-2(3H)-furanone_ppm:0_mzLogicScore:31; 5256701_:2-dehydro-3-deoxy-L-rhamnonic acid_ppm:0_mzLogicScore:31; 4444152_:(R)-2-ethylmalic acid_ppm:0_mzLogicScore:24; 389756_:(3R,4R,5S)-3,4-Dihydroxy-5-[(1R)-1-hydroxyethyl]dihydro-2(3H)-furanone_ppm:0_mzLogicScore:31; 388509_:(R)-3,3-dimethylmalic acid_ppm:0_mzLogicScore:24; 471669_:Ethyl(hydroxymethyl)malonic acid_ppm:0_mzLogicScore:21; 3054660_:2,2'-Oxydipropanoic acid_ppm:0_mzLogicScore:24; 14618_:Ethyl (ethylperoxy)(oxo)acetate_ppm:0_mzLogicScore:21; 493938_:2-Hydroxyethyl methyl malonate_ppm:0_mzLogicScore:28; 494279_:Methyl 3-acetoxy-3-hydroxypropanoate_ppm:0_mzLogicScore:25; 23253883_:(1R,2R,3S,4R)-6,8-Dioxabicyclo[3.2.1]octane-2,3,4-triol_ppm:0_mzLogicScore:32; 17229508_:3,6-Anhydro-D-glucose_ppm:0_mzLogicScore:31; 245045_:6-Deoxyhexos-2-ulose_ppm:0_mzLogicScore:35; 32701850_:2B757KB08Z_ppm:0_mzLogicScore:32; 8758486_:2-Deoxy-scyllo-inosose_ppm:0_mzLogicScore:31; 212003_:3,4-Dihydroxy-5-(1-hydroxyethyl)dihydro-2(3H)-furanone_ppm:0_mzLogicScore:31; 65999709_:(2R)-3-Formyl-2,4-dihydroxy-3-methylbutanoic acid_ppm:0_mzLogicScore:24; 8505044_:3-Hydroxymethylglutaric acid_ppm:0_mzLogicScore:23; 8436868_:2-hydroxymethylglutaric acid_ppm:0_mzLogicScore:23; 2006826_:(1S,2S,3S,4R,5S)-6,8-Dioxabicyclo[3.2.1]octane-2,3,4-triol_ppm:0_mzLogicScore:32; 20040261_:1,6-Anhydro-.beta.-D-glucofuranose_ppm:0_mzLogicScore:29; 393429_:L-Fucono-1,5-lactone_ppm:0_mzLogicScore:35; 8031259_:2(R)-Hydroxyadipic acid_ppm:0_mzLogicScore:31; 4444223_:(2R,3S)-2,3-dimethylmalate_ppm:0_mzLogicScore:24; 81654_:(3S,4S,5R)-3,4-Dihydroxy-5-[(1S)-1-hydroxyethyl]dihydro-2(3H)-furanone_ppm:0_mzLogicScore:31; 14135798_:lactoyllactic acid_ppm:0_mzLogicScore:31; 388797_:2-Ethyl-2-hydroxysuccinic acid_ppm:0_mzLogicScore:24; 388693_:1725256_ppm:0_mzLogicScore:25; 70102_:Oxybis(methylene) diacetate_ppm:0_mzLogicScore:17; 4574348_:L-Streptose_ppm:0_mzLogicScore:28; 388378_:1,5-Anhydro-L-arabino-hex-1-enitol_ppm:0_mzLogicScore:35; 10211203_:D-Galactosan_ppm:0_mzLogicScore:32; 4573835_:82278_ppm:0_mzLogicScore:31; 7822622_:(2S)-2-Hydroxyhexanedioic acid_ppm:0_mzLogicScore:31; 65791613_:3,4-Dihydroxy-1-oxo-2-butanyl acetate_ppm:0_mzLogicScore:35; 395585_:3,6-Anhydro-alpha-L-galactopyranose_ppm:0_mzLogicScore:32; 347725_:2-Hydroxy-2,3-dimethylsuccinic acid_ppm:0_mzLogicScore:24; 5142889_:Levoglucosan_ppm:0_mzLogicScore:32; 112421_:1,5-Anhydro-D-fructose_ppm:0_mzLogicScore:35; 9291485_:2,5-Anhydro-D-mannose_ppm:0_mzLogicScore:31; 300108_:3,3'-Oxydipropanoic acid_ppm:0_mzLogicScore:26; 79477_:Methoxyacetic anhydride_ppm:0_mzLogicScore:25; 20016601_:L-3,6-anhydrogalactose_ppm:0_mzLogicScore:31; 133894_:3-Hydroxyadipic acid_ppm:0_mzLogicScore:31; 17229511_:3,6-anhydrogalactose_ppm:0_mzLogicScore:31; 106381_:Conduritol B epoxide_ppm:0_mzLogicScore:29; 174808_:Dimethyl 2,2'-oxydiacetate_ppm:0_mzLogicScore:21; 102799_:D-3-Deoxyglucosone_ppm:0_mzLogicScore:35; 167943_:2-Hydroxyadipic acid_ppm:0_mzLogicScore:31; 91775_:lactyl lactate_ppm:0_mzLogicScore:28; 8461284_:1724363_ppm:0_mzLogicScore:28; 71062_:Dimethyl methoxymalonate_ppm:0_mzLogicScore:25; 9979734_:(3R,4R,5R)-3,4-Dihydroxy-5-(hydroxymethyl)-3-methyldihydro-2(3H)-furanone_ppm:0_mzLogicScore:31; 12153_:2DXY0K7M4R_ppm:0_mzLogicScore:28; 9587432_:Levoglucosan_ppm:0_mzLogicScore:32; 1600_:Meglutol_ppm:0_mzLogicScore:24; 2943_:Diethylpyrocarbonate_ppm:0_mzLogicScore:17</t>
  </si>
  <si>
    <t>Up in C</t>
  </si>
  <si>
    <t>C6 H10 O5_ppm:-1.76_Ifit:85MatchedIso.:3</t>
  </si>
  <si>
    <t>Trigoneoside Xb_simScore:74.5; β-D-Glucopyranosyl-(1-&gt;2)-6-O-[(2E)-2-methyl-2-butenoyl]-α-D-glucopyranosyl β-D-glucopyranosyl-(1-&gt;2)-6-O-[(2E)-2-methyl-2-butenoyl]-D-glucopyranoside_simScore:75.3; (3β,5ξ,9ξ,18ξ)-22-Hydroxyolean-12-en-3-yl 6-deoxy-α-L-mannopyranosyl-(1-&gt;2)hexopyranosyl-(1-&gt;2)-β-D-glucopyranosiduronic acid_simScore:76.8; Albendazole-2-aminosulfone_simScore:79; Andrographiside_simScore:87.6; 3-O-β-D-Glucopyranosylandrographolide_simScore:87.6; (1β,3β,5β,9ξ)-3-{[6-Deoxy-4-O-(β-D-glucopyranosyl)-3-O-methyl-α-D-talopyranosyl]oxy}-1,14-dihydroxycard-20(22)-enolide_simScore:87.8; (3β,8ξ,9ξ,14ξ,16β)-16-Acetoxy-3-{[β-D-glucopyranosyl-(1-&gt;6)-α-D-glucopyranosyl-(1-&gt;4)-2,6-dideoxy-3-O-methyl-β-D-lyxo-hexopyranosyl]oxy}-14-hydroxycard-20(22)-enolide_simScore:88.1; Bioside_simScore:88.4; 1,28-Dihydroxy-26-oxo-22,26-epoxyergosta-5,24-dien-3-yl 6-O-hexopyranosylhexopyranoside_simScore:89; (3β,5ξ,6α,9ξ,12β)-20-(β-D-Glucopyranosyloxy)-3,12-dihydroxydammar-24-en-6-yl β-D-glucopyranoside_simScore:89.7; (3β,6α,9ξ,12β,20Z)-3,12-Dihydroxydammara-20(22),24-dien-6-yl 2-O-(6-deoxy-α-L-mannopyranosyl)-β-D-glucopyranoside_simScore:90.1; (1β,3β,8ξ,9ξ)-3-{[(1R)-4-O-(6-Deoxy-3-O-methylhexopyranosyl)hexopyranosyl]oxy}-1,14-dihydroxycard-20(22)-enolide_simScore:90.6; (3β,5ξ,9ξ,18ξ)-28-Hydroxy-28-oxoolean-12-en-3-yl 6-deoxy-α-L-mannopyranosyl-(1-&gt;3)-[β-D-glucopyranosyl-(1-&gt;2)]-β-D-glucopyranosiduronic acid_simScore:92</t>
  </si>
  <si>
    <t>67039439_:(2S)-2-Hydroxy-2-[(1R,2S)-1,2,3-trihydroxypropyl]cyclopropanone_ppm:0_mzLogicScore:45; 11200446_:2,3-Dihydroxypropyl 2-oxopropanoate_ppm:0_mzLogicScore:42; 58837573_:(3S,4S,5R)-3,4-Dihydroxy-5-[(1R)-1-hydroxyethyl]dihydro-2(3H)-furanone (non-preferred name)_ppm:0_mzLogicScore:45; 58837576_:6-Deoxy-alpha-D-arabino-hexopyranos-3-ulose_ppm:0_mzLogicScore:48; 58837673_:6-Deoxy-D-arabino-hexos-2-ulose_ppm:0_mzLogicScore:48; 35013100_:1-Deoxyhexo-2,3-diulo-3,6-furanose_ppm:0_mzLogicScore:44; 66738418_:(2xi)-5-Deoxy-2-C-methyl-L-glycero-pent-3-ulosonic acid_ppm:0_mzLogicScore:44; 67172576_:(4R,5R,6R,7S)-2,8-Dioxabicyclo[3.2.1]octane-4,6,7-triol (non-preferred name)_ppm:0_mzLogicScore:42; 67167700_:(1E,3E)-1,4-Bis(hydroxymethoxy)-1,3-butadien-2-ol_ppm:0_mzLogicScore:35; 389082_:(3S)-2-Hydroxy-2,3-dimethylsuccinic acid_ppm:0_mzLogicScore:36; 389859_:3,6-Anhydro-D-talose_ppm:0_mzLogicScore:45; 61395307_:2,5-Anhydro-D-talose_ppm:0_mzLogicScore:45; 61623581_:(1S,3R,4R,5R,6R)-3-(Hydroxymethyl)-2,7-dioxabicyclo[2.2.1]heptane-5,6-diol (non-preferred name)_ppm:0_mzLogicScore:46; 58830027_:3,6-Anhydro-beta-D-mannopyranose_ppm:0_mzLogicScore:46; 58837631_:5-Deoxy-3-C-formyl-beta-L-lyxofuranose_ppm:0_mzLogicScore:44; 67170286_:1,1'-(1,3-Trioxidanediyl)di(1-propanone)_ppm:0_mzLogicScore:21; 23253887_:(4R,5R,6R,7R)-2,8-Dioxabicyclo[3.2.1]octane-4,6,7-triol_ppm:0_mzLogicScore:42; 389861_:3,6-Anhydro-D-mannose_ppm:0_mzLogicScore:45; 389169_:3,6-Dideoxyhex-2-ulosonic acid_ppm:0_mzLogicScore:45; 8165123_:(2R,3S,4S,5R)-7-Oxabicyclo[4.1.0]heptane-2,3,4,5-tetrol_ppm:0_mzLogicScore:42; 4573654_:2-dehydro-3-deoxy-D-fuconic acid_ppm:0_mzLogicScore:45; 21379140_:4-deoxy-glycero-hexo-2,3-diulose_ppm:0_mzLogicScore:49; 26667876_:3,6-Anhydro-L-galactopyranose_ppm:0_mzLogicScore:46; 23253885_:(1R,2S,3S,4S)-6,8-Dioxabicyclo[3.2.1]octane-2,3,4-triol_ppm:0_mzLogicScore:46; 4573655_:2-dehydro-3-deoxy-L-fuconic acid_ppm:0_mzLogicScore:45; 9847443_:(4R,5S)-5-[(1R)-1,2-Dihydroxyethyl]-4-hydroxydihydro-2(3H)-furanone_ppm:0_mzLogicScore:47; 5256701_:2-dehydro-3-deoxy-L-rhamnonic acid_ppm:0_mzLogicScore:45; 4444152_:(R)-2-ethylmalic acid_ppm:0_mzLogicScore:37; 389756_:(3R,4R,5S)-3,4-Dihydroxy-5-[(1R)-1-hydroxyethyl]dihydro-2(3H)-furanone_ppm:0_mzLogicScore:45; 388509_:(R)-3,3-dimethylmalic acid_ppm:0_mzLogicScore:36; 471669_:Ethyl(hydroxymethyl)malonic acid_ppm:0_mzLogicScore:30; 3054660_:2,2'-Oxydipropanoic acid_ppm:0_mzLogicScore:33; 14618_:Ethyl (ethylperoxy)(oxo)acetate_ppm:0_mzLogicScore:28; 493938_:2-Hydroxyethyl methyl malonate_ppm:0_mzLogicScore:38; 494279_:Methyl 3-acetoxy-3-hydroxypropanoate_ppm:0_mzLogicScore:33; 23253883_:(1R,2R,3S,4R)-6,8-Dioxabicyclo[3.2.1]octane-2,3,4-triol_ppm:0_mzLogicScore:46; 17229508_:3,6-Anhydro-D-glucose_ppm:0_mzLogicScore:45; 245045_:6-Deoxyhexos-2-ulose_ppm:0_mzLogicScore:48; 32701850_:2B757KB08Z_ppm:0_mzLogicScore:46; 8758486_:2-Deoxy-scyllo-inosose_ppm:0_mzLogicScore:45; 212003_:3,4-Dihydroxy-5-(1-hydroxyethyl)dihydro-2(3H)-furanone_ppm:0_mzLogicScore:45; 65999709_:(2R)-3-Formyl-2,4-dihydroxy-3-methylbutanoic acid_ppm:0_mzLogicScore:36; 8505044_:3-Hydroxymethylglutaric acid_ppm:0_mzLogicScore:35; 8436868_:2-hydroxymethylglutaric acid_ppm:0_mzLogicScore:36; 2006826_:(1S,2S,3S,4R,5S)-6,8-Dioxabicyclo[3.2.1]octane-2,3,4-triol_ppm:0_mzLogicScore:46; 20040261_:1,6-Anhydro-.beta.-D-glucofuranose_ppm:0_mzLogicScore:42; 393429_:L-Fucono-1,5-lactone_ppm:0_mzLogicScore:49; 8031259_:2(R)-Hydroxyadipic acid_ppm:0_mzLogicScore:48; 4444223_:(2R,3S)-2,3-dimethylmalate_ppm:0_mzLogicScore:36; 81654_:(3S,4S,5R)-3,4-Dihydroxy-5-[(1S)-1-hydroxyethyl]dihydro-2(3H)-furanone_ppm:0_mzLogicScore:45; 14135798_:lactoyllactic acid_ppm:0_mzLogicScore:44; 388797_:2-Ethyl-2-hydroxysuccinic acid_ppm:0_mzLogicScore:37; 388693_:1725256_ppm:0_mzLogicScore:38; 70102_:Oxybis(methylene) diacetate_ppm:0_mzLogicScore:24; 4574348_:L-Streptose_ppm:0_mzLogicScore:40; 388378_:1,5-Anhydro-L-arabino-hex-1-enitol_ppm:0_mzLogicScore:47; 10211203_:D-Galactosan_ppm:0_mzLogicScore:46; 4573835_:82278_ppm:0_mzLogicScore:45; 7822622_:(2S)-2-Hydroxyhexanedioic acid_ppm:0_mzLogicScore:48; 65791613_:3,4-Dihydroxy-1-oxo-2-butanyl acetate_ppm:0_mzLogicScore:45; 395585_:3,6-Anhydro-alpha-L-galactopyranose_ppm:0_mzLogicScore:46; 347725_:2-Hydroxy-2,3-dimethylsuccinic acid_ppm:0_mzLogicScore:36; 5142889_:Levoglucosan_ppm:0_mzLogicScore:46; 112421_:1,5-Anhydro-D-fructose_ppm:0_mzLogicScore:49; 9291485_:2,5-Anhydro-D-mannose_ppm:0_mzLogicScore:45; 300108_:3,3'-Oxydipropanoic acid_ppm:0_mzLogicScore:35; 79477_:Methoxyacetic anhydride_ppm:0_mzLogicScore:32; 20016601_:L-3,6-anhydrogalactose_ppm:0_mzLogicScore:45; 133894_:3-Hydroxyadipic acid_ppm:0_mzLogicScore:48; 17229511_:3,6-anhydrogalactose_ppm:0_mzLogicScore:45; 106381_:Conduritol B epoxide_ppm:0_mzLogicScore:42; 174808_:Dimethyl 2,2'-oxydiacetate_ppm:0_mzLogicScore:28; 102799_:D-3-Deoxyglucosone_ppm:0_mzLogicScore:49; 167943_:2-Hydroxyadipic acid_ppm:0_mzLogicScore:48; 91775_:lactyl lactate_ppm:0_mzLogicScore:38; 8461284_:1724363_ppm:0_mzLogicScore:39; 71062_:Dimethyl methoxymalonate_ppm:0_mzLogicScore:33; 9979734_:(3R,4R,5R)-3,4-Dihydroxy-5-(hydroxymethyl)-3-methyldihydro-2(3H)-furanone_ppm:0_mzLogicScore:44; 12153_:2DXY0K7M4R_ppm:0_mzLogicScore:39; 9587432_:Levoglucosan_ppm:0_mzLogicScore:46; 1600_:Meglutol_ppm:0_mzLogicScore:37; 2943_:Diethylpyrocarbonate_ppm:0_mzLogicScore:23</t>
  </si>
  <si>
    <t>C6 H5 N5 O</t>
  </si>
  <si>
    <t>C6 H13 N S2_ppm:0.23_Ifit:42MatchedIso.:2; C6 H5 N5 O_ppm:-2.65_Ifit:95MatchedIso.:2</t>
  </si>
  <si>
    <t>3-Methoxy-1-({5-[(2-oxo-2-phenylethyl)thio]-1,3,4-oxadiazol-2-yl}methyl)-1,2-dihydropyridin-2-one_simScore:72.1</t>
  </si>
  <si>
    <t>11510001_:4-(1H-1,2,4-Triazol-1-yl)-2(1H)-pyrimidinone_ppm:0_mzLogicScore:14; 67035963_:2,2-Bis(ethylsulfanyl)ethenamine_ppm:0_mzLogicScore:12; 65793326_:6-Amino[1,2,3]triazolo[4,5-b]azepin-5(4H)-one_ppm:0_mzLogicScore:23; 67027212_:6-(1H-1,2,3-Triazol-4-yl)-3(2H)-pyridazinone_ppm:0_mzLogicScore:18; 67170290_:2-(5-Methyl-1,2,4-oxadiazol-3-yl)-1,3,5-triazine_ppm:0_mzLogicScore:11; 67169733_:1,2,3-Dithiazonane_ppm:0_mzLogicScore:18; 67171602_:7,8-Dihydroimidazo[1,2-c][1,3]oxazolo[4,5-e][1,2,3]triazine_ppm:0_mzLogicScore:18; 67167309_:1,5,3-Dithiazonane_ppm:0_mzLogicScore:21; 60748386_:(3-Methylbutyl)carbamodithioic acid_ppm:0_mzLogicScore:14; 4576276_:Butyl methylcarbamodithioate_ppm:0_mzLogicScore:21; 517967_:Pyrido[4,3-e][1,2,4]triazin-3-amine 1-oxide_ppm:0_mzLogicScore:19; 25944991_:formyl-6-aminopurine_ppm:0_mzLogicScore:14; 461577_:Propyl dimethylcarbamodithioate_ppm:0_mzLogicScore:17; 4884779_:2-Amino-6(5H)-pteridinone_ppm:0_mzLogicScore:15; 10544265_:2-Aminopyrimido[4,5-d]pyrimidin-4(1H)-one_ppm:0_mzLogicScore:14; 4807229_:purine-6-caboxamide_ppm:0_mzLogicScore:21; 502024_:[1,2,4]Triazolo[1,5-a]pyrimidine-2-carboxamide_ppm:0_mzLogicScore:14; 12001_:2,4,6-Trimethyl-1,3,5-dithiazinane_ppm:0_mzLogicScore:13; 12182_:Methyl diethylcarbamodithioate_ppm:0_mzLogicScore:10; 65806_:pterin_ppm:0_mzLogicScore:18</t>
  </si>
  <si>
    <t>Highest in E+, then C, then E-</t>
  </si>
  <si>
    <t>C6 H13 N O2 S</t>
  </si>
  <si>
    <t>C6 H13 N O2 S_ppm:-2.74_Ifit:65MatchedIso.:3</t>
  </si>
  <si>
    <t>67496955_:(2R)-2-Amino-3-(ethylsulfanyl)butanoic acid_ppm:0_mzLogicScore:24; 67162651_:6-Nitro-1-hexanethiol_ppm:0_mzLogicScore:16; 18864269_:N-Methyl-3-sulfanyl-L-valine_ppm:0_mzLogicScore:24; 29369823_:(2R)-2-Amino-4-methyl-3-sulfanylpentanoic acid_ppm:0_mzLogicScore:24; 50366679_:S-Propyl-D-cysteine_ppm:0_mzLogicScore:20; 500502_:Carbomethoxy diethylamino sulfide_ppm:0_mzLogicScore:8; 85838_:S-Isopropyl-L-cysteine_ppm:0_mzLogicScore:20; 10652935_:3-Methyl-3-sulfanylisovaline_ppm:0_mzLogicScore:24; 19975349_:N-Propyl-L-cysteine_ppm:0_mzLogicScore:20; 3676767_:Methylmethionine_ppm:0_mzLogicScore:32; 18774509_:Methyl 3-sulfanylvalinate_ppm:0_mzLogicScore:24; 2339830_:3-(Methylsulfanyl)-L-valine_ppm:0_mzLogicScore:24; 378862_:Ethyl S-methylcysteinate_ppm:0_mzLogicScore:20; 117681_:S-(2-carboxypropyl)-Cysteamine_ppm:0_mzLogicScore:16; 9473123_:homomethionine_ppm:0_mzLogicScore:24; 134848_:Methyl 3-sulfanyl-L-valinate_ppm:0_mzLogicScore:24; 113216_:Isopropyl L-cysteinate_ppm:0_mzLogicScore:20; 8505080_:L-homomethionine_ppm:0_mzLogicScore:24; 8505079_:3-(Methylsulfanyl)-D-valine_ppm:0_mzLogicScore:24; 111437_:S-Propylcysteine_ppm:0_mzLogicScore:20; 119551_:2-METHYL-L-METHIONINE_ppm:0_mzLogicScore:32; 92126_:S-Propyl-L-cysteine_ppm:0_mzLogicScore:20; 241065_:1-(Methylsulfonyl)piperidine_ppm:0_mzLogicScore:12; 2027_:2-Methylmethionine_ppm:0_mzLogicScore:32; 2299884_:(Diethylamino)(methylsulfinyl)methanone_ppm:0_mzLogicScore:8; 312228_:Methyl methioninate_ppm:0_mzLogicScore:32; 83170_:ES6825100_ppm:0_mzLogicScore:32; 4954340_:N-Methyl-L-methionine_ppm:0_mzLogicScore:32; 58233_:Methyl L-methioninate_ppm:0_mzLogicScore:32; 5970_:(.+/-.)-Ethionine_ppm:0_mzLogicScore:32; 23916_:L-Ethionine_ppm:0_mzLogicScore:32</t>
  </si>
  <si>
    <t>C7 H17 N O3</t>
  </si>
  <si>
    <t>C7 H17 N O3_ppm:-2.1_Ifit:83MatchedIso.:3</t>
  </si>
  <si>
    <t>480372_:2-[(2-Methoxyethoxy)amino]-2-methyl-1-propanol_ppm:0_mzLogicScore:12; 478147_:3-Methyl-3-dimethoxyamino-butan-1-ol_ppm:0_mzLogicScore:16; 88191_:1-[Bis(2-hydroxyethyl)amino]-2-propanol_ppm:0_mzLogicScore:25; 2286041_:2-(2-(2-Methoxyethoxy)ethoxy)ethylamine_ppm:0_mzLogicScore:12; 394944_:TRIS(HYDROXYETHYL)AMINOMETHANE_ppm:0_mzLogicScore:17</t>
  </si>
  <si>
    <t>Only in E+, inconsistent across reps</t>
  </si>
  <si>
    <t>C H2 Cl2 O3 S</t>
  </si>
  <si>
    <t>C H2 Cl2 O3 S_ppm:-0.61_Ifit:81MatchedIso.:3</t>
  </si>
  <si>
    <t>3-[2-({[(4-chloroanilino)carbonyl]oxy}imino)propyl]-1-(5-methylisoxazol-3-yl)-1H-1,2,4-triazole_simScore:77.9</t>
  </si>
  <si>
    <t>Highest in E+, multiple peaks that are not well aligned</t>
  </si>
  <si>
    <t>C3 H5 N2 P S2</t>
  </si>
  <si>
    <t>C2 H N2 O5 P_ppm:3.48_Ifit:64MatchedIso.:2; C3 H5 N2 P S2_ppm:-1.81_Ifit:43MatchedIso.:3</t>
  </si>
  <si>
    <t>Deschloro W-19_simScore:80.4; Aminorex_simScore:80.4; Anileridine_simScore:80.4; 4,4'-Methylenebis(2-methylaniline)_simScore:80.5; 1-(2-Hydroxy-2-phenylethyl)-3-[3-(trifluoromethyl)phenyl]urea_simScore:80.5; W-19_simScore:80.5; 5-Benzyl-3-phenylimidazolidine-2,4-dione_simScore:81.1; 5-[(2-Hydroxy-2-phenylethyl)amino]-5-oxo-3-phenylpentanoic acid_simScore:82.3; α-Aspartylphenylalanine_simScore:86; L-Phenylalanine_score:52.4</t>
  </si>
  <si>
    <t>very messy, multiple peaks, in all samples</t>
  </si>
  <si>
    <t>C7 H O3 P</t>
  </si>
  <si>
    <t>C7 H O3 P_ppm:4.29_Ifit:42MatchedIso.:2</t>
  </si>
  <si>
    <t>C3 H12 N6 S</t>
  </si>
  <si>
    <t>C10 H12 O2_ppm:-0.6_Ifit:72MatchedIso.:2; C3 H12 N6 S_ppm:-4.77_Ifit:83MatchedIso.:2</t>
  </si>
  <si>
    <t>745429_:4663842_ppm:0_mzLogicScore:35; 12128_:gamma-Thujaplicin_ppm:0_mzLogicScore:18; 125589_:2,6-Adamantandione_ppm:0_mzLogicScore:15; 77292_:1,2-Dihydroxytetralin_ppm:0_mzLogicScore:35; 5001889_:2-Hydroxy-5-isopropylbenzaldehyde_ppm:0_mzLogicScore:38; 70174_:2-Allyloxyanisole_ppm:0_mzLogicScore:37; 453371_:MFCD00157315_ppm:0_mzLogicScore:35; 88651_:((m-tolyloxy)methyl)oxirane_ppm:0_mzLogicScore:36; 81030_:MFCD00225308_ppm:0_mzLogicScore:38; 63062_:1,2,3,4-Tetrahydro-1-hydroperoxynaphthalene_ppm:0_mzLogicScore:35; 19172_:Phenyl butyrate_ppm:0_mzLogicScore:35; 4473596_:trans-4-Methoxycinnamyl alcohol_ppm:0_mzLogicScore:43; 78552_:Methylbenzyl acetate_ppm:0_mzLogicScore:34; 63329_:2,5-Dimethylphenyl acetate_ppm:0_mzLogicScore:37; 306949_:2-Allyl-4-methoxyphenol_ppm:0_mzLogicScore:38; 9063525_:3-(Benzyloxy)propanal_ppm:0_mzLogicScore:34; 495262_:MFCD06795946_ppm:0_mzLogicScore:35; 120598_:3,4,5-Trimethylbenzoic acid_ppm:0_mzLogicScore:35; 518366_:(+/-)-Hajos dione_ppm:0_mzLogicScore:19; 686758_:2045208_ppm:0_mzLogicScore:35; 22275_:Methyl 4-ethylbenzoate_ppm:0_mzLogicScore:36; 69189_:4-Ethylphenyl acetate_ppm:0_mzLogicScore:38; 7281_:2-BENZYL-1,3-DIOXOLANE_ppm:0_mzLogicScore:34; 2923475_:BENZYLOXYACETONE_ppm:0_mzLogicScore:34; 518422_:Chavibetol_ppm:0_mzLogicScore:40; 6421_:2,4-Methano-2H-bisoxireno[a,f]indene, octahydro-_ppm:0_mzLogicScore:14; 686757_:(S)-2-phenylbutyric acid_ppm:0_mzLogicScore:35; 452753_:Methyl 2,6-dimethylbenzoate_ppm:0_mzLogicScore:36; 23191_:1-(4-Methoxy-3-methylphenyl)ethanone_ppm:0_mzLogicScore:39; 308425_:o-Eugenol_ppm:0_mzLogicScore:39; 88750_:MFCD00001735_ppm:0_mzLogicScore:37; 72538_:a-Thujaplicine_ppm:0_mzLogicScore:17; 68641_:FENJUNTONG_ppm:0_mzLogicScore:37; 6929_:2ML63PLH7G_ppm:0_mzLogicScore:41; 81490_:MFCD00056243_ppm:0_mzLogicScore:35; 83809_:4-PHENYL-1,3-DIOXANE_ppm:0_mzLogicScore:35; 55329_:MFCD00008615_ppm:0_mzLogicScore:42; 21159762_:3-Methoxyphenylacetone_ppm:0_mzLogicScore:38; 76139_:(4-Ethylphenyl)acetic acid_ppm:0_mzLogicScore:34; 67733_:4-Methylbenzyl acetate_ppm:0_mzLogicScore:34; 90227_:ALPHA-METHYLHYDROCINNAMIC ACID_ppm:0_mzLogicScore:35; 15777_:TZ3700000_ppm:0_mzLogicScore:35; 30388_:METHYL 3,5-DIMETHYLBENZOATE_ppm:0_mzLogicScore:35; 518142_:1943017_ppm:0_mzLogicScore:39; 25141_:Methyl 2,3-dimethylbenzoate_ppm:0_mzLogicScore:36; 15746_:Glycidyl tolyl ether_ppm:0_mzLogicScore:36; 73284_:2,5-DIMETHYL-P-ANISALDEHYDE_ppm:0_mzLogicScore:39; 2073707_:Chroman-2-yl-methanol_ppm:0_mzLogicScore:37; 518024_:2130_ppm:0_mzLogicScore:33; 122170_:3-Isopropylbenzoic acid_ppm:0_mzLogicScore:36; 454358_:Methyl 3,4-dimethylbenzoate_ppm:0_mzLogicScore:36; 60465_:Ethyl m-toluate_ppm:0_mzLogicScore:35; 13065_:i-propyl benzoate_ppm:0_mzLogicScore:35; 16184_:2-Isopropylbenzoic acid_ppm:0_mzLogicScore:36; 508286_:1-(3-Methoxyphenyl)-1-propanone_ppm:0_mzLogicScore:40; 122340_:(2,4-Dimethylphenyl)acetic acid_ppm:0_mzLogicScore:35; 18129_:DK3790000_ppm:0_mzLogicScore:17; 59966_:Ethyl 2-methylbenzoate_ppm:0_mzLogicScore:36; 218752_:Propoxybenzaldehyde_ppm:0_mzLogicScore:37; 106314_:2-Hydroxy-4,5-dimethylacetophenone_ppm:0_mzLogicScore:39; 71222_:2-METHOXYPHENYLACETONE_ppm:0_mzLogicScore:37; 3936636_:3,5-Dimethylphenylacetic acid_ppm:0_mzLogicScore:35; 140458_:TX2860020_ppm:0_mzLogicScore:33; 621897_:3-Isopropoxybenzaldehyde_ppm:0_mzLogicScore:38; 129046_:5246494_ppm:0_mzLogicScore:33; 132972_:2251315_ppm:0_mzLogicScore:35; 261263_:(3,4-Dimethylphenyl)acetic acid_ppm:0_mzLogicScore:35; 121262_:4-Propylbenzoic acid_ppm:0_mzLogicScore:36; 219007_:2-Isopropoxybenzaldehyde_ppm:0_mzLogicScore:37; 10263_:2,4,5-Trimethylbenzoic acid_ppm:0_mzLogicScore:36; 121684_:3-Methylhydrocinnamic acid_ppm:0_mzLogicScore:35; 19513_:3-Phenylbutyric acid_ppm:0_mzLogicScore:35; 28703_:2-Methylhydrocinnamic acid_ppm:0_mzLogicScore:35; 72105_:CU7700000_ppm:0_mzLogicScore:38; 60109_:Ethyl p-Toluate_ppm:0_mzLogicScore:36; 28960_:2150_ppm:0_mzLogicScore:34; 85056_:TX2860000_ppm:0_mzLogicScore:33; 59481_:4-Butyrylphenol_ppm:0_mzLogicScore:39; 56133_:Styrallyl acetate_ppm:0_mzLogicScore:35; 14543_:DF7708985_ppm:0_mzLogicScore:38; 73989_:UC2977245_ppm:0_mzLogicScore:36; 66558_:3-(p-Tolyl)propionic acid_ppm:0_mzLogicScore:35; 15965_:Propyl benzoate_ppm:0_mzLogicScore:35; 21105987_:Phenethyl acetate_ppm:0_mzLogicScore:35; 65704_:4-Acetylphenetole_ppm:0_mzLogicScore:39; 7360_:Methyl benzenepropanoate_ppm:0_mzLogicScore:35; 60489_:4-Propanoylanisole_ppm:0_mzLogicScore:39; 12667_:2-Phenylisobutyric Acid_ppm:0_mzLogicScore:35; 3485_:GU4200000_ppm:0_mzLogicScore:18; 9779_:DI0887010_ppm:0_mzLogicScore:36; 13885245_:2452_ppm:0_mzLogicScore:35; 21105938_:2674_ppm:0_mzLogicScore:38; 10363_:DH3850500_ppm:0_mzLogicScore:35; 20347_:Raspberry ketone_ppm:0_mzLogicScore:38; 6745_:ET5957500_ppm:0_mzLogicScore:35; 61539_:GU5410000_ppm:0_mzLogicScore:17; 21106129_:trans-isoeugenol_ppm:0_mzLogicScore:44; 4611_:PHENYLBUTYRIC ACID_ppm:0_mzLogicScore:35; 9861_:Thymoquinone_ppm:0_mzLogicScore:17; 13876103_:Eugenol_ppm:0_mzLogicScore:41</t>
  </si>
  <si>
    <t>C6 H7 N5 O</t>
  </si>
  <si>
    <t>C6 H15 N S2_ppm:0.41_Ifit:42MatchedIso.:2; C6 H7 N5 O_ppm:-2.43_Ifit:75MatchedIso.:3</t>
  </si>
  <si>
    <t>1-Methylguanine_score:79.5; 7-Methylguanine_score:79.8</t>
  </si>
  <si>
    <t>509412_:6,7-Dimethyltetrazolo[1,5-c]pyrimidin-5(6H)-one_ppm:0_mzLogicScore:26; 518579_:3-Methoxy-2-methyl-2H-pyrazolo[4,3-E][1,2,4]triazin_ppm:0_mzLogicScore:30; 518602_:7-Amino-6-methyl[1,2,4]triazolo[1,5-c]pyrimidin-5(6H)-one_ppm:0_mzLogicScore:30; 518634_:3-Methoxy-1-methyl-1H-pyrazolo[4,3-e][1,2,4]triazine_ppm:0_mzLogicScore:9; 518637_:1,6-Dimethyl[1,2,4]triazolo[3,4-c][1,2,4]triazin-5(1H)-one_ppm:0_mzLogicScore:28; 4523881_:6-Methyl-1,8-dihydro-7H-[1,2,4]triazolo[4,3-b][1,2,4]triazepin-7-one_ppm:0_mzLogicScore:28; 518571_:6,8-Dimethyl[1,2,4]triazolo[4,3-b][1,2,4]triazin-7(8H)-one_ppm:0_mzLogicScore:28; 518666_:3-Methoxy-6-methyl-6H-pyrazolo[4,3-E][1,2,4]triazin_ppm:0_mzLogicScore:30; 136479_:(6Z)-6-Imino-9-methyl-6,9-dihydro-1H-purin-1-ol_ppm:0_mzLogicScore:44; 466567_:6,8-Dimethyltetrazolo[1,5-c]pyrimidin-5(6H)-one_ppm:0_mzLogicScore:26; 518610_:3,8-Dimethyl[1,2,4]triazolo[3,4-c][1,2,4]triazin-5(8H)-one_ppm:0_mzLogicScore:28; 518576_:6,8-Dimethyl[1,2,4]triazolo[3,4-c][1,2,4]triazin-5(8H)-one_ppm:0_mzLogicScore:28; 518582_:3-Methoxy-7-methyl-7H-pyrazolo[4,3-e][1,2,4]triazine_ppm:0_mzLogicScore:14; 474311_:1,6-Dimethyl[1,2,4]triazolo[4,3-b][1,2,4]triazin-7(1H)-one_ppm:0_mzLogicScore:28; 14471906_:(6-Amino-1H-purin-2-yl)methanol_ppm:0_mzLogicScore:19; 934856_:3-Amino-7-methyl[1,2,4]triazolo[4,3-a]pyrimidin-5(1H)-one_ppm:0_mzLogicScore:37; 479392_:1,3-Dimethyl[1,2,4]triazolo[4,3-b][1,2,4]triazin-7(1H)-one_ppm:0_mzLogicScore:31; 518605_:1,7-Dimethyl[1,2,4]triazolo[5,1-c][1,2,4]triazin-4(1H)-one_ppm:0_mzLogicScore:30; 518639_:1,5-Dimethyl-1,5-dihydro-6H-imidazo[4,5-e][1,2,4]triazin-6-one_ppm:0_mzLogicScore:37; 657725_:6-Amino-5-methyl[1,2,4]triazolo[1,5-a]pyrimidin-7(1H)-one_ppm:0_mzLogicScore:37; 10607911_:2-Methylguanine_ppm:0_mzLogicScore:23; 4360023_:2-hydroxy-6-methylaminopurine_ppm:0_mzLogicScore:45; 113812_:2,6-Diamino-1,5-dihydro-4H-imidazo[4,5-c]pyridin-4-one_ppm:0_mzLogicScore:23; 91730_:N-Hydroxy-N-methyl-7H-purin-6-amine_ppm:0_mzLogicScore:19; 518783_:3-Methoxy-1H-pyrazolo[3,4-d]pyrimidin-4-amine_ppm:0_mzLogicScore:5; 28544298_:4-Amino-1,7-dihydro-6(5H)-pteridinone_ppm:0_mzLogicScore:23; 136474_:N-Hydroxy-9-methyl-9H-purin-6-amine_ppm:0_mzLogicScore:23; 518611_:3,7-Dimethyl[1,2,4]triazolo[5,1-c][1,2,4]triazin-4(6H)-one_ppm:0_mzLogicScore:26; 474312_:3,6-Dimethyl[1,2,4]triazolo[4,3-b][1,2,4]triazin-7(1H)-one_ppm:0_mzLogicScore:31; 91725_:N-Methoxy-7H-purin-6-amine_ppm:0_mzLogicScore:19; 16409149_:2-Amino-1,5-dihydropteridin-4-ol_ppm:0_mzLogicScore:49; 405896_:8-Hydroxymethyladenine_ppm:0_mzLogicScore:19; 111034_:N-carbamimidoylpyrazine-2-carboxamide_ppm:0_mzLogicScore:26; 10723860_:2-Amino-2,3-dihydro-4(1H)-pteridinone_ppm:0_mzLogicScore:19; 85893_:Guanine, 8-methyl-_ppm:0_mzLogicScore:50; 68771_:3-Methylguanine_ppm:0_mzLogicScore:50; 58752_:2-Amino-7,8-dihydro-4(1H)-pteridinone_ppm:0_mzLogicScore:43; 310986_:2-Amino-5-methyl[1,2,4]triazolo[1,5-a]pyrimidin-7(1H)-one_ppm:0_mzLogicScore:35; 23213_:N-Methylguanine_ppm:0_mzLogicScore:44; 71942_:174008_ppm:0_mzLogicScore:48; 63498_:1-Methylguanine_ppm:0_mzLogicScore:53; 10883_:Epiguanine_ppm:0_mzLogicScore:47; 58766_:6-O-Methylguanine_ppm:0_mzLogicScore:19</t>
  </si>
  <si>
    <t>Highest in E+, maybe present in C and E-, but "peaks" could be noise</t>
  </si>
  <si>
    <t>C3 H4 O4 P2</t>
  </si>
  <si>
    <t>C3 H4 O4 P2_ppm:-1.35_Ifit:79MatchedIso.:2</t>
  </si>
  <si>
    <t>67039110_:5,5-Dichloro-4-pentene-2,3-dione_ppm:0.001_mzLogicScore:NA; 459796_:2-Propyn-1-yl dichloroacetate_ppm:0.001_mzLogicScore:NA; 10253985_:2,3-Dichloro-4-hydroxy-2-cyclopenten-1-one_ppm:0.001_mzLogicScore:NA; 473756_:2,2-Dichloro-1,3-cyclopentanedione_ppm:0.001_mzLogicScore:NA; 102929_:3-Chloro-4-(chloromethyl)-2(5H)-furanone_ppm:0.001_mzLogicScore:NA</t>
  </si>
  <si>
    <t>C7 H7 N2 O P</t>
  </si>
  <si>
    <t>C5 H10 O4 S_ppm:-2.81_Ifit:66MatchedIso.:2; C7 H7 N2 O P_ppm:-0.52_Ifit:86MatchedIso.:2</t>
  </si>
  <si>
    <t>67033605_:3-Methyltetrahydro-2,3-thiophenediol 1,1-dioxide_ppm:0_mzLogicScore:19; 61475859_:1-Thio-D-ribose_ppm:0_mzLogicScore:21; 5370347_:(3S,4S)-4-Methoxytetrahydro-3-thiopheneol 1,1-dioxide_ppm:0_mzLogicScore:19; 19013784_:2-(Methylsulfonyl)ethyl acetate_ppm:0_mzLogicScore:17; 276025_:3-Oxo-2-butanyl methanesulfonate_ppm:0_mzLogicScore:22; 473336_:Methyl 3-(methoxysulfinyl)propanoate_ppm:0_mzLogicScore:19; 2298847_:GLYCERYL 1-THIOGLYCOLATE_ppm:0_mzLogicScore:22</t>
  </si>
  <si>
    <t>C5 H10 O6</t>
  </si>
  <si>
    <t>C5 H10 O6_ppm:1.37_Ifit:68MatchedIso.:2</t>
  </si>
  <si>
    <t>388393_:L-glycero-Pentonic acid_ppm:0_mzLogicScore:30; 559150_:L-Lyxonic acid_ppm:0_mzLogicScore:30; 5034778_:MFCD11974935_ppm:0_mzLogicScore:30; 5341919_:L-Ribonic acid_ppm:0_mzLogicScore:30; 5341922_:L-Xylonic acid_ppm:0_mzLogicScore:30; 134810_:D-Lyxonic acid_ppm:0_mzLogicScore:30; 4574162_:D-Ribonic acid_ppm:0_mzLogicScore:30; 9845_:Pentonic acid_ppm:0_mzLogicScore:30; 108861_:Arabonic Acid_ppm:0_mzLogicScore:30; 5034782_:D-Xylonic acid_ppm:0_mzLogicScore:30</t>
  </si>
  <si>
    <t>C7 H6 Cl N3</t>
  </si>
  <si>
    <t>C6 H6 N3 O P_ppm:1.16_Ifit:64MatchedIso.:2; C4 H9 N O4 S_ppm:-1.12_Ifit:80MatchedIso.:3</t>
  </si>
  <si>
    <t>Quinolinic acid_score:54.5; 6-Chloro-5-methyl-1H-1,2,3-benzotriazole_score:54.7</t>
  </si>
  <si>
    <t>465115_:5-(Methylsulfonyl)-1,3,5-dioxazinane_ppm:0_mzLogicScore:12; 142032_:MFCD00171284_ppm:0_mzLogicScore:12; 133447_:4-Morpholinesulfonic acid_ppm:0_mzLogicScore:12; 140553_:acetyltaurine_ppm:0_mzLogicScore:12</t>
  </si>
  <si>
    <t>Highest in E+, but messy pattern (multiple peaks not well aligned)</t>
  </si>
  <si>
    <t>C7 H9 N3 O2</t>
  </si>
  <si>
    <t>C7 H9 N3 O2_ppm:-2.47_Ifit:69MatchedIso.:2</t>
  </si>
  <si>
    <t>67039309_:1-Amino-1H-pyrazol-3-yl (2E)-2-butenoate_ppm:0_mzLogicScore:12; 20474683_:1-(3-Methoxyphenyl)-3-oxotriazane_ppm:0_mzLogicScore:13; 67492914_:(4E)-4-(Hydroxyimino)-4,5,6,7-tetrahydro-1H-benzimidazol-1-ol_ppm:0_mzLogicScore:28; 67162003_:1,4-Dihydro-3,5-pyridinedicarboxamide_ppm:0_mzLogicScore:22; 67166147_:1,2,3,5-Tetrahydropyrazolo[1,5-a]pyrimidine-7-carboxylic acid_ppm:0_mzLogicScore:21; 20474681_:1-(2-Methoxyphenyl)-3-oxotriazane_ppm:0_mzLogicScore:13; 61412615_:7-Methoxy-6,7-dihydropyrazolo[1,5-a]pyrazin-4(5H)-one_ppm:0_mzLogicScore:17; 61856886_:4,6-Dimethyl-5-nitro-3-pyridinamine_ppm:0_mzLogicScore:11; 60756351_:4-Amino-1-methyl-2-oxo-1,2-dihydro-3-pyridinecarboxamide_ppm:0_mzLogicScore:19; 10496883_:6,7,8,9-Tetrahydro-2H-pyrido[1,2-a][1,3,5]triazine-2,4(3H)-dione_ppm:0_mzLogicScore:19; 519301_:2-Methyl-5,8-dihydro-1H-[1,2,4]triazolo[1,2-a]pyridazine-1,3(2H)-dione_ppm:0_mzLogicScore:15; 60993351_:3-Methyl-6-nitro-1,2-benzenediamine_ppm:0_mzLogicScore:13; 9063556_:4-Nitroheptanedinitrile_ppm:0_mzLogicScore:17; 491197_:5,6,7,7a-Tetrahydro-4H-imidazo[4,5-c]pyridine-6-carboxylic acid_ppm:0_mzLogicScore:30; 65999227_:4-Methyl-2-nitro-1,3-benzenediamine_ppm:0_mzLogicScore:13; 10258081_:N,3-Dimethyl-4-nitro-2-pyridinamine_ppm:0_mzLogicScore:15; 198462_:2-[1-(2-Furyl)ethylidene]hydrazinecarboxamide_ppm:0_mzLogicScore:15; 27215421_:3-Oxo-N-(1H-pyrazol-5-yl)butanamide_ppm:0_mzLogicScore:17; 4522572_:Methyl (2E)-3-(4-amino-1H-imidazol-5-yl)acrylate_ppm:0_mzLogicScore:21; 689031_:2-[(5-Methyl-2-furyl)methylene]hydrazinecarboxamide_ppm:0_mzLogicScore:13; 9151059_:1-(3-Methyl-1,2-oxazol-5-yl)-2-imidazolidinone_ppm:0_mzLogicScore:23; 16399047_:3-Amino-3-(5-pyrimidinyl)propanoic acid_ppm:0_mzLogicScore:21; 14163973_:4-Amino-3-hydroxybenzohydrazide_ppm:0_mzLogicScore:15; 4589825_:2-Methyl-6-nitro-1,4-benzenediamine_ppm:0_mzLogicScore:13; 2873554_:4-Methyl-3-nitro-1,2-benzenediamine_ppm:0_mzLogicScore:13; 3040749_:4-Methyl-2-nitrophenylhydrazine_ppm:0_mzLogicScore:13; 3141261_:(2-Methyl-5-nitrophenyl)hydrazine_ppm:0_mzLogicScore:13; 717518_:5-allyl-2-amino-4,6-pyrimidinediol_ppm:0_mzLogicScore:25; 15202165_:4-Methyl-5-nitro-1,2-benzenediamine_ppm:0_mzLogicScore:13; 13779131_:Ethyl 3-amino-2-pyrazinecarboxylate_ppm:0_mzLogicScore:12; 509270_:3-AMINO-4-HYDROXYBENZHYDRAZIDE_ppm:0_mzLogicScore:15; 4589588_:2-Methyl-5-nitro-1,4-benzenediamine_ppm:0_mzLogicScore:13; 483858_:N,N-Dimethyl-3-nitro-2-pyridinamine_ppm:0_mzLogicScore:15; 65402_:Apacizin_ppm:0_mzLogicScore:15; 82774_:2,6-DIAMINO-4-NITROTOLUENE_ppm:0_mzLogicScore:13; 261143_:Ethyl 2-amino-5-pyrimidinecarboxylate_ppm:0_mzLogicScore:17; 86819_:2,4-Diamino-6-nitrotoluene_ppm:0_mzLogicScore:13; 323081_:spinacine_ppm:0_mzLogicScore:30</t>
  </si>
  <si>
    <t>C8 H13 N3 O</t>
  </si>
  <si>
    <t>C8 H13 N3 O_ppm:-2.53_Ifit:89MatchedIso.:2</t>
  </si>
  <si>
    <t>67028751_:(5Z)-2,3-Dimethyl-5-[2-(methylamino)ethylidene]-3,5-dihydro-4H-imidazol-4-one_ppm:0_mzLogicScore:10; 67176608_:(2E)-2-Cyano-3-(isopropylamino)-2-butenamide_ppm:0_mzLogicScore:8; 67156384_:1-{[2-(1H-Imidazol-4-yl)ethyl]amino}acetone_ppm:0_mzLogicScore:10; 60610231_:1,2,3,4,5a,6,7,8-Octahydro-5H-pyrido[2,3-e][1,4]diazepin-5-one_ppm:0_mzLogicScore:11; 60986971_:6-Butoxy-3-pyridazinamine_ppm:0_mzLogicScore:12; 818499_:N-Hydroxy-1-(5-methyl-1-propyl-1H-pyrazol-4-yl)methanimine_ppm:0_mzLogicScore:11; 8233451_:5-Ethyl-1-methyl-4-(methylamino)-2(1H)-pyrimidinone_ppm:0_mzLogicScore:9; 504260_:6-(Isobutylamino)-2(1H)-pyrimidinone_ppm:0_mzLogicScore:9; 504619_:1-Methyl-4-(propylamino)-2(1H)-pyrimidinone_ppm:0_mzLogicScore:9; 8031275_:1-(1H-1,2,3-Triazol-4-yl)cyclohexanol_ppm:0_mzLogicScore:13; 8996280_:2-Amino-1-(1H-imidazol-5-yl)-3-pentanone_ppm:0_mzLogicScore:12; 519375_:N-Ethoxy-4,6-dimethyl-2-pyrimidinamine_ppm:0_mzLogicScore:9; 503539_:2-(Ethoxymethyl)-6-methyl-4-pyrimidinamine_ppm:0_mzLogicScore:9; 480012_:N,N-Diethyl-1H-imidazole-1-carboxamide_ppm:0_mzLogicScore:5; 504628_:4-Isopropoxy-6-methyl-2-pyrimidinamine_ppm:0_mzLogicScore:10; 84165_:2-(dimethylamino)-5,6-dimethylpyrimidin-4-ol_ppm:0_mzLogicScore:9; 59536_:5-(Ethoxymethyl)-2-methyl-4-pyrimidinamin_ppm:0_mzLogicScore:9</t>
  </si>
  <si>
    <t>C9 H17 N3</t>
  </si>
  <si>
    <t>C9 H17 N3_ppm:-2.39_Ifit:62MatchedIso.:2</t>
  </si>
  <si>
    <t>67497871_:3-Methyl-3-azabicyclo[3.3.1]non-6-ene-1,5-diamine_ppm:0_mzLogicScore:NA; 479080_:4-Amino-4-cyano-1,2.5-trimethylpiperidine_ppm:0_mzLogicScore:NA; 474043_:N,N-Bis(1-aziridinylmethyl)cyclopropanamine_ppm:0_mzLogicScore:NA; 479422_:6-Amino-5-methyl-1,3-diazaadamantane_ppm:0_mzLogicScore:NA</t>
  </si>
  <si>
    <t>C2 H2 O5 P2</t>
  </si>
  <si>
    <t>C2 H2 O5 P2_ppm:3.26_Ifit:58MatchedIso.:3</t>
  </si>
  <si>
    <t>67166044_:(2E)-3,4-Dichloro-4-oxo-2-butenoic acid_ppm:0_mzLogicScore:NA; 2005905_:AS7700000_ppm:0_mzLogicScore:NA; 2052308_:Mucochloric acid_ppm:0_mzLogicScore:NA; 82610_:3,4-Dichloro-5-hydroxy-2(5H)-furanone_ppm:0_mzLogicScore:NA</t>
  </si>
  <si>
    <t>C3 H5 O4 P S</t>
  </si>
  <si>
    <t>C3 H5 O4 P S_ppm:-1.92_Ifit:42MatchedIso.:3</t>
  </si>
  <si>
    <t>C2 H5 N2 O5 P</t>
  </si>
  <si>
    <t>C3 H N6 O P_ppm:-5.05_Ifit:100MatchedIso.:1; C2 H5 N2 O5 P_ppm:2.91_Ifit:100MatchedIso.:1</t>
  </si>
  <si>
    <t>32995947_:1-Chloro-2,2-dinitropropane_ppm:0_mzLogicScore:NA</t>
  </si>
  <si>
    <t>C4 H9 O3 P S</t>
  </si>
  <si>
    <t>C6 H6 N2 P2_ppm:1.23_Ifit:100MatchedIso.:1; C4 H9 O3 P S_ppm:-1.04_Ifit:64MatchedIso.:3</t>
  </si>
  <si>
    <t>67033603_:O-(3-Chloro-2-hydroxypropyl) ethanethioate_ppm:0_mzLogicScore:NA; 67035326_:5-Chloro-2-sulfanylpentanoic acid_ppm:0_mzLogicScore:NA; 465873_:Chlorocarbonyl t-butoxy sulfide_ppm:0_mzLogicScore:NA; 9052804_:Ethyl chloro(methylsulfanyl)acetate_ppm:0_mzLogicScore:NA; 19987799_:2-Chloro-4-(methylsulfanyl)butanoic acid_ppm:0_mzLogicScore:NA; 131035_:Hexafluoro-1-propanol_ppm:0_mzLogicScore:NA; 27060728_:4-Chlorotetrahydro-2H-thiopyran 1,1-dioxide_ppm:0_mzLogicScore:NA; 10606755_:1,1,1,2,3,3-Hexafluoro-2-propanol_ppm:0_mzLogicScore:NA; 12941_:Hexafluoroisopropanol_ppm:0_mzLogicScore:NA; 38403_:Desflurane_ppm:0_mzLogicScore:NA</t>
  </si>
  <si>
    <t>C8 H8 O4</t>
  </si>
  <si>
    <t>C8 H8 O4_ppm:-0.78_Ifit:100MatchedIso.:1</t>
  </si>
  <si>
    <t>67154315_:Phenyl dihydroxyacetate_ppm:0_mzLogicScore:NA; 15167023_:1-Cyclohexene-1,2-dicarboxylate_ppm:0.001_mzLogicScore:NA; 67172838_:Hydroperoxy(hydroxy)phenylacetaldehyde_ppm:0_mzLogicScore:NA; 67495108_:1,6-Dioxaspiro[4.4]nona-3,7-diene-4-carboxylic acid_ppm:0_mzLogicScore:NA; 67160219_:(2Z)-4-(2-Furyl)-2-hydroxy-2-butenoic acid_ppm:0_mzLogicScore:NA; 10709152_:4-Cyclohexene-1,2-dicarboxylate_ppm:0.001_mzLogicScore:NA; 469700_:2-Hydroxy-6-(2-oxopropyl)-4H-pyran-4-one_ppm:0_mzLogicScore:NA; 4414980_:4-(Dihydroxymethyl)benzoic acid_ppm:0_mzLogicScore:NA; 61339381_:Ethyl 2-oxo-2H-pyran-3-carboxylate_ppm:0_mzLogicScore:NA; 67159932_:4-(2-Furyl)-2-oxobutanoic acid_ppm:0_mzLogicScore:NA; 21232458_:(3,4-Dihydroxyphenyl)(hydroxy)acetaldehyde_ppm:0_mzLogicScore:NA; 14074216_:(2E,4E,6E)-2,4,6-Octatrienedioic acid_ppm:0_mzLogicScore:NA; 13579328_:5-(3-Butyn-1-yl)-3,4-dihydroxy-2(5H)-furanone_ppm:0_mzLogicScore:NA; 60822127_:2,6-Dihydroxy-3,5-dimethyl-1,4-benzoquinone_ppm:0_mzLogicScore:NA; 4444488_:2-Hydroxy-6-oxoocta-2,4,7-trienoate_ppm:0_mzLogicScore:NA; 21403949_:3,4-Dihydroxyphenyl acetate_ppm:0_mzLogicScore:NA; 19989132_:ortho-Hydroxymandelic acid_ppm:0_mzLogicScore:NA; 10312772_:5-Acetyl-4-hydroxy-6-methyl-2H-pyran-2-one_ppm:0_mzLogicScore:NA; 477844_:3,4-Dimethyl-2-oxo-2H-pyran-6-carboxylic acid_ppm:0_mzLogicScore:NA; 32844281_:2-(2-Furyl)-2-oxoethyl acetate_ppm:0_mzLogicScore:NA; 2334607_:5,10-Dioxatricyclo[5.3.0.0~4,8~]decane-6,9-dione_ppm:0_mzLogicScore:NA; 14375673_:2,5-Dihydroxy-3-methylbenzoic acid_ppm:0_mzLogicScore:NA; 9861695_:2,5-Dihydroxy-4-methoxybenzaldehyde_ppm:0_mzLogicScore:NA; 14032650_:PYROGALLOL 1-ACETATE_ppm:0_mzLogicScore:NA; 389772_:(2,6-Dihydroxyphenyl)acetic acid_ppm:0_mzLogicScore:NA; 15033339_:4-Hydroxy-3-(hydroxymethyl)benzoic acid_ppm:0_mzLogicScore:NA; 11442934_:Ethyl 5-formyl-2-furoate_ppm:0_mzLogicScore:NA; 11444620_:2,2,2-Trihydroxy-1-phenylethanone_ppm:0_mzLogicScore:NA; 571145_:4-hydroxymethylsalicylic acid_ppm:0_mzLogicScore:NA; 287506_:6,7-Dihydroxy-7,7a-dihydro-1-benzofuran-2(6H)-one_ppm:0_mzLogicScore:NA; 4955602_:Quinolacetic acid_ppm:0_mzLogicScore:NA; 158849_:2-(Hydroxymethyl)-5-methoxy-1,4-benzoquinone_ppm:0_mzLogicScore:NA; 281689_:2,5-Dihydroxy-3,6-dimethyl-1,4-benzoquinone_ppm:0_mzLogicScore:NA; 13260031_:Methyl 5-acetyl-2-furoate_ppm:0_mzLogicScore:NA; 469952_:Methyl 6-methyl-2-oxo-2H-pyran-5-carboxylate_ppm:0_mzLogicScore:NA; 388970_:4-hydroxymandelic acid_ppm:0_mzLogicScore:NA; 717624_:3-Ethyl-2,5-dihydroxy-1,4-benzoquinone_ppm:0_mzLogicScore:NA; 9450227_:2,4-Dihydroxy-3-methoxybenzaldehyde_ppm:0_mzLogicScore:NA; 141663_:Hydroxy(2-hydroxyphenyl)acetic acid_ppm:0_mzLogicScore:NA; 106362_:fumigatin_ppm:0_mzLogicScore:NA; 10494808_:DIHYDROXYPHENYLACETIC ACID_ppm:0_mzLogicScore:NA; 11178767_:1-(3,4-Dihydroxyphenyl)-2-hydroxyethanone_ppm:0_mzLogicScore:NA; 10719575_:3-Hydroxy-2-methoxybenzoic acid_ppm:0_mzLogicScore:NA; 133725_:Dopgal_ppm:0_mzLogicScore:NA; 81153_:1,2-dihydrophthalic acid_ppm:0_mzLogicScore:NA; 9889951_:1-(2,4-Dihydroxyphenyl)-2-hydroxyethanone_ppm:0_mzLogicScore:NA; 389524_:4-Hydroxymandelate_ppm:0_mzLogicScore:NA; 8617492_:3,4-Dihydroxy-2-methylbenzoic acid_ppm:0_mzLogicScore:NA; 284415_:MFCD00012284_ppm:0_mzLogicScore:NA; 5791294_:3-Hydroxy-5-methoxybenzoic acid_ppm:0_mzLogicScore:NA; 80116_:4,5-Dimethoxy-1,2-benzoquinone_ppm:0_mzLogicScore:NA; 10177_:Dehydroacetic Acid_ppm:0_mzLogicScore:NA; 62413_:2,4-dihydroxyphenylacetic acid_ppm:0_mzLogicScore:NA; 10486535_:Dehydroacetic Acid_ppm:0_mzLogicScore:NA; 91630_:MFCD00189386_ppm:0_mzLogicScore:NA; 8053159_:Norcantharidin_ppm:0_mzLogicScore:NA; 519640_:3,5-Dihydroxyphenylacetic Acid_ppm:0_mzLogicScore:NA; 21359_:(2-Hydroxyphenoxy)acetic acid_ppm:0_mzLogicScore:NA; 69031_:Dimethoxyquinone_ppm:0_mzLogicScore:NA; 78444_:2365378_ppm:0_mzLogicScore:NA; 61387_:p-Orcellinic acid_ppm:0_mzLogicScore:NA; 15094_:4-Hydroxypheoxyacetate_ppm:0_mzLogicScore:NA; 68013_:methyl2,3-dihydroxybenzoate_ppm:0_mzLogicScore:NA; 453471_:Methyl 2,6-dihydroxybenzoate_ppm:0_mzLogicScore:NA; 83957_:4,10-Dioxatricyclo[5.2.1.0~2,6~]decane-3,5-dione_ppm:0_mzLogicScore:NA; 59727_:5-FORMYLFURFURYL ACETATE_ppm:0_mzLogicScore:NA; 514231_:6-Methoxysalicylic Acid_ppm:0_mzLogicScore:NA; 61385_:Orsellinic acid_ppm:0_mzLogicScore:NA; 69942_:CU5620000_ppm:0_mzLogicScore:NA; 67776_:4-Methoxysalicylic acid_ppm:0_mzLogicScore:NA; 253113_:Methyl 3,4-dihydroxybenzoate_ppm:0_mzLogicScore:NA; 321_:p-Hydroxymandelic acid_ppm:0_mzLogicScore:NA; 67629_:Methyl gentisate_ppm:0_mzLogicScore:NA; 67628_:Methyl 3,5-Hydroxybenzoate_ppm:0_mzLogicScore:NA; 10256_:Gallacetophenone_ppm:0_mzLogicScore:NA; 68296_:5-Methoxysalicylic Acid_ppm:0_mzLogicScore:NA; 61560_:2,6-Dimethoxybenzoquinone_ppm:0_mzLogicScore:NA; 15663_:Methyl 2,4-dihydroxybenzoate_ppm:0_mzLogicScore:NA; 63328_:BZ4840000_ppm:0_mzLogicScore:NA; 12055_:BZ4850000_ppm:0_mzLogicScore:NA; 759_:Homogentisic acid_ppm:0_mzLogicScore:NA; 61386_:Phloroacetophenone_ppm:0_mzLogicScore:NA; 13887609_:Dehydroacetic Acid_ppm:0_mzLogicScore:NA; 8155_:Vanillic acid_ppm:0_mzLogicScore:NA; 10696620_:(2,3-Dihydroxyphenyl)acetic acid_ppm:0_mzLogicScore:NA; 532_:3,4-dihydroxyphenylacetic acid_ppm:0_mzLogicScore:NA</t>
  </si>
  <si>
    <t>C3 H4 N8 O</t>
  </si>
  <si>
    <t>C3 H12 N4 S2_ppm:1.8_Ifit:33MatchedIso.:3; C3 H4 N8 O_ppm:-0.99_Ifit:35MatchedIso.:3</t>
  </si>
  <si>
    <t>MJN110_simScore:70.8</t>
  </si>
  <si>
    <t>61086870_:1-(Difluoromethyl)pyrrolo[1,2-a]pyrazine_ppm:-0.001_mzLogicScore:14; 2665325_:3-Methyl-5-(trifluoromethyl)-4,5-dihydro-1H-pyrazol-5-ol_ppm:0_mzLogicScore:16; 21431079_:1H-benzimidazole, 1-(difluoromethyl)-_ppm:-0.001_mzLogicScore:21; 519587_:2-(Difluoromethyl)-1H-benzimidazole_ppm:-0.001_mzLogicScore:21</t>
  </si>
  <si>
    <t>C7 H10 N2 O3</t>
  </si>
  <si>
    <t>C7 H10 N2 O3_ppm:-2.97_Ifit:96MatchedIso.:2</t>
  </si>
  <si>
    <t>67035456_:1,3-Diacetyl-4-imidazolidinone_ppm:0.001_mzLogicScore:21; 67035064_:Methyl 3-(2,5-dihydro-1H-imidazol-4-yl)-3-oxopropanoate_ppm:0.001_mzLogicScore:20; 65999982_:5-(2-Hydroxyethyl)-4-methoxy-2(1H)-pyrimidinone_ppm:0.001_mzLogicScore:10; 67495068_:5-Methoxy-3,6-dimethyl-2,4(1H,3H)-pyrimidinedione_ppm:0.001_mzLogicScore:20; 67497310_:3-Amino-2-(1,2-oxazol-3-ylmethyl)propanoic acid_ppm:0.001_mzLogicScore:14; 67497208_:5-Methoxy-1,6-dimethyl-2,4(1H,3H)-pyrimidinedione_ppm:0.001_mzLogicScore:20; 67154796_:1-Methyl-1H-imidazol-2-yl 2-hydroxypropanoate_ppm:0.001_mzLogicScore:14; 67165003_:3-(Aminomethyl)-1,2-oxazol-4-yl propionate_ppm:0.001_mzLogicScore:11; 61077081_:(2E)-3-(Dimethylamino)-N,2-diformylacrylamide_ppm:0.001_mzLogicScore:15; 7875782_:tert-Butyl (2E)-cyano(hydroxyimino)ethanoate_ppm:0.001_mzLogicScore:11; 4522076_:1-[(1Z)-1-(2-Oxodihydro-3(2H)-furanylidene)ethyl]urea_ppm:0.001_mzLogicScore:12; 474162_:1,3-Dimethyl-1,3-diazepane-2,4,7-trione_ppm:0.001_mzLogicScore:23; 479385_:Imidazolidinetrione, methyl(1-methylethyl)-_ppm:0.001_mzLogicScore:19; 520122_:1,3-Diethyl-2,4,5-imidazolidinetrione_ppm:0.001_mzLogicScore:21; 2104164_:Methyl (3-oxo-2-piperazinylidene)acetate_ppm:0.001_mzLogicScore:16; 474704_:3-(2-Methyl-2-propanyl)-4-nitroso-1,2-oxazol-5(2H)-one_ppm:0.001_mzLogicScore:9; 492954_:Ethyl 3-methyl-5-oxo-2-pyrazoline-1-carboxylate_ppm:0.001_mzLogicScore:18; 113118_:2,4,6-Trimethyl-7-oxa-2,4-diazabicyclo[4.1.0]heptane-3,5-dione_ppm:0.001_mzLogicScore:23; 492027_:thyminol_ppm:0.001_mzLogicScore:23; 499581_:N-Isopropyl-3-oxo-2,3-dihydro-1,2-oxazole-5-carboxamide_ppm:0.001_mzLogicScore:15; 520112_:5-(Hydroxymethyl)-1,3-dimethyl-2,4(1H,3H)-pyrimidinedione_ppm:0.001_mzLogicScore:23; 201499_:1,5,5-Trimethyl-2,4,6(1H,3H,5H)-pyrimidinetrione_ppm:0.001_mzLogicScore:20; 2336028_:5-Hydroxy-1,3,6-trimethyl-2,4(1H,3H)-pyrimidinedione_ppm:0.001_mzLogicScore:23; 240752_:5-Methoxy-1,3-dimethyl-2,4(1H,3H)-pyrimidinedione_ppm:0.001_mzLogicScore:20; 9775500_:1-(3-Hydroxypropyl)-2,4(1H,3H)-pyrimidinedione_ppm:0.001_mzLogicScore:21; 484819_:6-(Hydroxymethyl)-1,3-dimethyl-2,4(1H,3H)-pyrimidinedione_ppm:0.001_mzLogicScore:23; 10764172_:5-Amino-2,6-dimethoxy-3-pyridinol_ppm:0.001_mzLogicScore:8; 715790_:1-(2-Hydroxyethyl)-6-methyl-2,4(1H,3H)-pyrimidinedione_ppm:0.001_mzLogicScore:23; 210209_:1-Acetyl-5,5-dimethyl-2,4-imidazolidinedione_ppm:0.001_mzLogicScore:19; 164202_:4-(Hydrazinomethyl)-1,2,3-benzenetriol_ppm:0.001_mzLogicScore:8; 474298_:1-Butyl-2,4,5-imidazolidinetrione_ppm:0.001_mzLogicScore:22; 237244_:MFCD00223587_ppm:0.001_mzLogicScore:23; 468825_:1,3-Diacetyl-2-imidazolidinone_ppm:0.001_mzLogicScore:21; 498367_:1-(2-Hydroxyethyl)-3-methyl-1H-pyrazole-5-carboxylic acid_ppm:0.001_mzLogicScore:12; 55939_:N-Nitrosoguvacoline_ppm:0.001_mzLogicScore:14; 9020159_:Ethyl 2-oxo-1,2,3,4-tetrahydro-5-pyrimidinecarboxylate_ppm:0.001_mzLogicScore:15; 2080926_:3-(2-Hydroxyethyl)-6-methyluracil_ppm:0.001_mzLogicScore:23; 634796_:2,4,6-TRIMETHOXYPYRIMIDINE_ppm:0.001_mzLogicScore:7; 2052385_:3-(3-Methyl-5-oxo-4,5-dihydro-1H-pyrazol-4-yl)propanoic acid_ppm:0.001_mzLogicScore:17; 86118_:Ethyl acetamidocyanoacetate_ppm:0.001_mzLogicScore:14; 622795_:Ethyl 5-amino-3-methyl-1,2-oxazole-4-carboxylate_ppm:0.001_mzLogicScore:12</t>
  </si>
  <si>
    <t>C7 H9 N O4</t>
  </si>
  <si>
    <t>C7 H9 N O4_ppm:-2.8_Ifit:69MatchedIso.:4</t>
  </si>
  <si>
    <t>10670659_:2,6-Piperidinedicarboxylate_ppm:0.002_mzLogicScore:10; 20476031_:2-Amino-4,5-methanoadipate_ppm:0.002_mzLogicScore:10; 61501058_:N-[(3S)-2,6-Dioxotetrahydro-2H-pyran-3-yl]acetamide_ppm:0_mzLogicScore:11; 62805049_:3,6-Dihydroxy-4-methoxy-1-methyl-2(1H)-pyridinone_ppm:0_mzLogicScore:10; 30791684_:2-Formyloxymethylclavam_ppm:0_mzLogicScore:10; 11663579_:1,2-Piperidinedicarboxylate_ppm:0.002_mzLogicScore:10; 477673_:2-Cyano-1,4-butanediyl diformate_ppm:0_mzLogicScore:8; 14186119_:2-(5-Methyl-3-oxo-2,3-dihydro-1,2-oxazol-4-yl)propanoic acid_ppm:0_mzLogicScore:10; 157687_:Methyl 2,3-dioxo-4-piperidinecarboxylate_ppm:0_mzLogicScore:10; 389168_:(S)-2,3,4,5-tetrahydrodipicolinic acid_ppm:0_mzLogicScore:10; 391769_:5-amino-5-deoxy-3-dehydroshikimic acid_ppm:0_mzLogicScore:11; 18563245_:1-Acetyl-5-oxo-L-proline_ppm:0_mzLogicScore:11; 83545_:1-Acetyl-5-oxoproline_ppm:0_mzLogicScore:11; 499347_:Methyl (2,5-dioxo-1-pyrrolidinyl)acetate_ppm:0_mzLogicScore:11; 612_:2,3,4,5-tetrahydrodipicolinic acid_ppm:0_mzLogicScore:10; 13628116_:(2,6-Dioxo-1-piperidinyl)acetic acid_ppm:0_mzLogicScore:11; 18817376_:(1S,3R)-1-Amino-1,3-cyclopentanedicarboxylate_ppm:0.002_mzLogicScore:11; 10752452_:Acetoxycycloheximide_ppm:0_mzLogicScore:8; 11593640_:1-Amino-1,3-cyclopentanedicarboxylate_ppm:0.002_mzLogicScore:11; 109094_:MFCD03427483_ppm:0_mzLogicScore:7; 215102_:3-SUCCINIMIDOPROPIONIC ACID_ppm:0_mzLogicScore:11</t>
  </si>
  <si>
    <t>~ the same, multiple peaks</t>
  </si>
  <si>
    <t>C7 H12 N2 O3</t>
  </si>
  <si>
    <t>C7 H12 N2 O3_ppm:-2.11_Ifit:96MatchedIso.:2</t>
  </si>
  <si>
    <t>67163823_:Allyl glycylglycinate_ppm:0_mzLogicScore:7; 467586_:2,5,5-Trimethyl-2,5-dihydro-1,3,4-oxadiazol-2-yl acetate_ppm:0_mzLogicScore:8; 511181_:2-(Trimethoxymethyl)-1H-imidazole_ppm:0_mzLogicScore:5; 30798929_:Ethyl 3-oxo-2-piperazinecarboxylate_ppm:0_mzLogicScore:8; 21412411_:N,N'-(2-Oxo-1,1-propanediyl)diacetamide_ppm:0_mzLogicScore:5; 103053_:1-Nitroso-2-piperidinyl acetate_ppm:0_mzLogicScore:8; 466705_:6-(Hydroxymethyl)-1,3-dimethyldihydro-2,4(1H,3H)-pyrimidinedione_ppm:0_mzLogicScore:8; 4926892_:N-(2-Hydroxyethyl)-5-oxoprolinamide_ppm:0_mzLogicScore:7; 3010216_:3,3,6-trimethyl-2,3-dihydropyrazin-2-ol 1,4-dioxide_ppm:0_mzLogicScore:5; 469198_:N-(Acetylcarbamoyl)butanamide_ppm:0_mzLogicScore:5; 48509_:1-[Nitroso(2-oxopropyl)amino]-2-butanone_ppm:0_mzLogicScore:6; 113506_:Valanimycin_ppm:0_mzLogicScore:4; 129085_:ETHYL 1-NITROSOPROLINE_ppm:0_mzLogicScore:8; 89989_:3-(2-Hydroxyethyl)-5,5-dimethyl-2,4-imidazolidinedione_ppm:0_mzLogicScore:5; 88677_:Prolylglycine_ppm:0_mzLogicScore:6; 86209_:5-(4-Hydroxybutyl)-2,4-imidazolidinedione_ppm:0_mzLogicScore:7; 4932143_:Pro-Gly_ppm:0_mzLogicScore:6; 71432_:MFCD03547962_ppm:0_mzLogicScore:7; 2270134_:Methyl (3-oxo-2-piperazinyl)acetate_ppm:0_mzLogicScore:9; 2282246_:Gly-l-pro_ppm:0_mzLogicScore:7</t>
  </si>
  <si>
    <t>C8 H16 N2 O2</t>
  </si>
  <si>
    <t>C8 H16 N2 O2_ppm:-2.26_Ifit:80MatchedIso.:2</t>
  </si>
  <si>
    <t>67160329_:N-Acetyl-L-isoleucinamide_ppm:0_mzLogicScore:18; 67160643_:2-Butyl-2-methylmalonamide_ppm:0_mzLogicScore:13; 67168548_:Octahydro-1,4-quinoxalinediol_ppm:0_mzLogicScore:18; 10466242_:1,5-Diazocan-1-ylacetic acid_ppm:0_mzLogicScore:11; 65323748_:2-Acetamido-2-ethylbutanamide_ppm:0_mzLogicScore:14; 7875887_:1-Cyclopentyl-2-propoxydiazene 1-oxide_ppm:0_mzLogicScore:9; 7876261_:Cyclohexyl(ethoxy)diazene oxide_ppm:0_mzLogicScore:11; 67030521_:N-Acetyl-L-leucinamide_ppm:0_mzLogicScore:16; 7877073_:Ethyl (2E)-2-pentylidenehydrazinecarboxylate_ppm:0_mzLogicScore:9; 116788_:N-Isopropyl-N,N'-dimethylmalonamide_ppm:0_mzLogicScore:11; 476430_:N,N'-1,2-Butanediyldiacetamide_ppm:0_mzLogicScore:16; 29333049_:3-(1-Piperidinyl)-L-alanine_ppm:0_mzLogicScore:16; 28578657_:1,1-Bis[2-(vinyloxy)ethyl]hydrazine_ppm:0_mzLogicScore:9; 476497_:N~2~-Isobutyryl-2-methylalaninamide_ppm:0_mzLogicScore:13; 485760_:4-Methoxy-2,2,5,5-tetramethyl-2,5-dihydro-1H-imidazol-1-ol_ppm:0_mzLogicScore:13; 500044_:Methyl 3,3-bis(dimethylamino)acrylate_ppm:0_mzLogicScore:7; 454108_:N~2~-Acetyl-N-methylnorvalinamide_ppm:0_mzLogicScore:18; 479617_:N-Carbamoyl-2-ethyl-N-methylbutanamide_ppm:0_mzLogicScore:14; 39852_:4-[Butyl(nitroso)amino]-2-butanone_ppm:0_mzLogicScore:14; 474068_:N-Nitroso-2-isopropyl-4,4-dimethyloxazolidine_ppm:0_mzLogicScore:11; 19984756_:N-Acetyl-D-leucine amide_ppm:0_mzLogicScore:18; 111842_:4-[Butyl(nitroso)amino]butanal_ppm:0_mzLogicScore:14; 207462_:1-[1-(Hydroxymethyl)cyclohexyl]urea_ppm:0_mzLogicScore:16; 23978_:Dimethyl (1Z,6Z)-hexanediimidate_ppm:0_mzLogicScore:16; 128506_:N-Acetyl-N-(4-aminobutyl)acetamide_ppm:0_mzLogicScore:14; 479232_:1-Lactoyl-4-methylpiperazine_ppm:0_mzLogicScore:14; 16127741_:3-(4-Piperidinyl)alanine_ppm:0_mzLogicScore:18; 111336_:3-[Isobutyl(nitroso)amino]-2-butanone_ppm:0_mzLogicScore:11; 39853_:1-[Butyl(nitroso)amino]-2-butanone_ppm:0_mzLogicScore:14; 226693_:Suberamide_ppm:0_mzLogicScore:13; 221254_:N,N'-1,6-Hexanediyldiformamide_ppm:0_mzLogicScore:18; 464975_:N,N'-1,4-Butanediyldiacetamide_ppm:0_mzLogicScore:16; 208350_:N'-Butyrylbutanehydrazide_ppm:0_mzLogicScore:9; 109937_:N,N'-dipropyloxamide_ppm:0_mzLogicScore:18; 22208_:MFCD00040478_ppm:0_mzLogicScore:13; 336162_:MFCD00142634_ppm:0_mzLogicScore:13; 4927746_:Methyl (4-methyl-1-piperazinyl)acetate_ppm:0_mzLogicScore:13; 10608200_:Dimethyl Adipimidate_ppm:0_mzLogicScore:16; 179437_:Ethyl piperazinoacetate_ppm:0_mzLogicScore:13; 91135_:1-Carbethoxy-4-aminopiperidine_ppm:0_mzLogicScore:13</t>
  </si>
  <si>
    <t>Highest in E+ (low abundance), also in E-, no C peak</t>
  </si>
  <si>
    <t>C6 H8 Cl N3 O</t>
  </si>
  <si>
    <t>C5 H8 N3 O2 P_ppm:0.57_Ifit:88MatchedIso.:2; C6 H8 Cl N3 O_ppm:-0.45_Ifit:85MatchedIso.:4</t>
  </si>
  <si>
    <t>512404_:2-Chloro-4-ethoxy-5-pyrimidinamine_ppm:0_mzLogicScore:29; 506133_:2-[(6-Chloro-3-pyridazinyl)amino]ethanol_ppm:0_mzLogicScore:30</t>
  </si>
  <si>
    <t>C6 H11 N3 O3</t>
  </si>
  <si>
    <t>C6 H11 N3 O3_ppm:-2.22_Ifit:72MatchedIso.:5</t>
  </si>
  <si>
    <t>Nicotinaldehyde N-(6,7-dihydro-5H-cyclopenta[d][1,2,4]triazolo[1,5-a]pyrimidin-8-yl)hydrazone_simScore:65.8</t>
  </si>
  <si>
    <t>65793907_:N-Carbamimidoyl-3-oxonorvaline_ppm:0_mzLogicScore:NA; 4515563_:2-Hydroxy-N'-[(2E)-3-nitroso-2-buten-2-yl]acetohydrazide_ppm:0_mzLogicScore:NA; 474815_:Methyl 1-methyl-3-(methylcarbamoyl)-3-diaziridinecarboxylate_ppm:0_mzLogicScore:NA; 168628_:N-Carbamimidoyl-N-(2-oxiranylmethyl)glycine_ppm:0_mzLogicScore:NA; 498917_:1-Carbamimidoyl-4-hydroxyproline_ppm:0_mzLogicScore:NA; 135756_:1-Ethyl-1-nitroso-3-(2-oxopropyl)urea_ppm:0_mzLogicScore:NA; 3315633_:N-Acetylglycylglycinamide_ppm:0_mzLogicScore:NA; 7842837_:(4E)-4-(Carbamoylhydrazono)pentanoic acid_ppm:0_mzLogicScore:NA; 665537_:2-Amino-5,5-bis(hydroxymethyl)-1-methyl-1,5-dihydro-4H-imidazol-4-one_ppm:0_mzLogicScore:NA; 542_:5-guanidino-2-oxopentanoic acid_ppm:0_mzLogicScore:NA</t>
  </si>
  <si>
    <t>C7 H15 N3 O2</t>
  </si>
  <si>
    <t>C7 H15 N3 O2_ppm:-2.39_Ifit:82MatchedIso.:2</t>
  </si>
  <si>
    <t>19985450_:Nitroso-n-hexylurea_ppm:0_mzLogicScore:NA; 67026605_:1-(6-Nitrosohexyl)urea_ppm:0_mzLogicScore:NA; 67174062_:2-Acetoxy-1,1,3,3-tetramethylguanidine_ppm:0_mzLogicScore:NA; 67177895_:(2S)-2,5-Diamino-7-iminoheptanoic acid_ppm:0_mzLogicScore:NA; 67164803_:1-(1-Nitrosopropyl)-1-propylurea_ppm:0_mzLogicScore:NA; 35031650_:(2S)-6-Amino-2-[(E)-(hydroxymethylene)amino]hexanimidic acid_ppm:0_mzLogicScore:NA; 10625044_:N~2~-Ethanimidoylornithine_ppm:0_mzLogicScore:NA; 492534_:Methanamine, N-nitro-N-(1-piperidylmethyl)-_ppm:0_mzLogicScore:NA; 18930219_:N~2~-Ethanimidoyl-L-ornithine_ppm:0_mzLogicScore:NA; 403579_:N-(Diaminomethylene)norleucine_ppm:0_mzLogicScore:NA; 4242_:N~5~-ethanimidoylornithine_ppm:0_mzLogicScore:NA; 2997663_:1,3,5-Trimethyl-5-nitrohexahydropyrimidine_ppm:0_mzLogicScore:NA; 110761_:1-Butyl-3,3-dimethyl-1-nitrosourea_ppm:0_mzLogicScore:NA; 36195_:Urea, triethylnitroso-_ppm:0_mzLogicScore:NA; 97122_:indospicine_ppm:0_mzLogicScore:NA; 3677221_:indospicine_ppm:0_mzLogicScore:NA; 214775_:3,3'-(Methylimino)dipropanamide_ppm:0_mzLogicScore:NA; 73239_:1774244_ppm:0_mzLogicScore:NA; 1337204_:3-(4-Morpholinyl)propanehydrazide_ppm:0_mzLogicScore:NA; 97098_:(E)-N~5~-(1-Aminoethylidene)-L-ornithine_ppm:0_mzLogicScore:NA</t>
  </si>
  <si>
    <t>Highest in E+, maybe present in other Rxes as well</t>
  </si>
  <si>
    <t>C7 H14 N2 O3_ppm:-2.47_Ifit:91MatchedIso.:2</t>
  </si>
  <si>
    <t>Netilmicin_simScore:81.9</t>
  </si>
  <si>
    <t>58837229_:N-[(2S)-2-Pyrrolidinylmethoxy]glycine_ppm:0_mzLogicScore:26; 67026614_:N,N,4,4-Tetramethyl-1,3,2-dioxazolidine-2-carboxamide_ppm:0_mzLogicScore:13; 67491468_:N-Carbamoyl-D-isoleucine_ppm:0_mzLogicScore:43; 13600398_:N~2~-Formyllysine_ppm:0_mzLogicScore:43; 65791819_:(2S)-2,5-Diamino-6-oxoheptanoic acid_ppm:0_mzLogicScore:38; 19993991_:N-(4,5-Dihydroxy-3-piperidinyl)acetamide_ppm:0_mzLogicScore:39; 65792551_:2-Acetyl-L-ornithine_ppm:0_mzLogicScore:38; 471812_:Methyl 4-(carbamoylamino)pentanoate_ppm:0_mzLogicScore:33; 465877_:Isobutyl (2-amino-2-oxoethyl)carbamate_ppm:0_mzLogicScore:24; 11409772_:2-Acetylornithine_ppm:0_mzLogicScore:38; 4911575_:Ethyl (2E)-(hydroxyamino)(isopropylimino)acetate_ppm:0_mzLogicScore:19; 1751913_:7-Amino-1-nitro-2-heptanone_ppm:0_mzLogicScore:24; 48010_:1-[Methyl(nitroso)amino]butyl acetate_ppm:0_mzLogicScore:24; 335543_:1,3-Dihydroxy-2,2,5,5-tetramethyl-4-imidazolidinone_ppm:0_mzLogicScore:26; 129449_:[Methyl(nitroso)amino]methyl pivalate_ppm:0_mzLogicScore:19; 240533_:1-Methyl-4-(nitromethyl)-4-piperidinol_ppm:0_mzLogicScore:30; 37850_:Butyl ethyl(nitroso)carbamate_ppm:0_mzLogicScore:19; 471707_:2-(Alanylamino)butanoic acid_ppm:0_mzLogicScore:43; 465183_:[(5-Aminopentyl)amino](oxo)acetic acid_ppm:0_mzLogicScore:33; 20557884_:N-[(3S,4R,5S)-4-Hydroxy-5-(hydroxymethyl)-3-pyrrolidinyl]acetamide_ppm:0_mzLogicScore:35; 37118_:[(2-Methyl-2-propanyl)(nitroso)amino]methyl acetate_ppm:0_mzLogicScore:19; 111584_:4-(2-Nitroxyethyl)piperidine_ppm:0_mzLogicScore:26; 4932426_:D-Valylglycine_ppm:0_mzLogicScore:33; 2399132_:1,3-Diethyl-4,5-dihydroxy-2-imidazolidinone_ppm:0_mzLogicScore:22; 5382905_:Methyl L-alanyl-L-alaninate_ppm:0_mzLogicScore:38; 1363645_:Glycyl-DL-norvaline_ppm:0_mzLogicScore:48; 83233_:N~2~-Ethyl-L-glutamine_ppm:0_mzLogicScore:48; 119384_:2-Methoxy-2,6-dimethyl-4-nitrosomorpholine_ppm:0_mzLogicScore:22; 746580_:N-Carbamoyl-L-isoleucine_ppm:0_mzLogicScore:43; 4207_:MFCD00037362_ppm:0_mzLogicScore:33; 167777_:N(5)-Acetyl-L-ornithine_ppm:0_mzLogicScore:38; 21571_:N-Butanyl-N-nitrosourethan_ppm:0_mzLogicScore:29; 120256_:MFCD03548064_ppm:0_mzLogicScore:33; 493633_:1,1-Diethyl-3-formyl-3-methoxyurea_ppm:0_mzLogicScore:19; 8139819_:D-theanine_ppm:0_mzLogicScore:38; 423560_:N-Carbamoylisoleucine_ppm:0_mzLogicScore:43; 64085_:N(6)-Formyl-L-lysine_ppm:0_mzLogicScore:33; 883_:N~2~-Acetylornithine_ppm:0_mzLogicScore:52; 5361214_:val-gly_ppm:0_mzLogicScore:33; 78338_:Glycylnorvaline_ppm:0_mzLogicScore:48; 198778_:DL-Theanine_ppm:0_mzLogicScore:38; 2006926_:Gly-Val_ppm:0_mzLogicScore:43; 87928_:Glycylvaline_ppm:0_mzLogicScore:43; 388369_:N~2~-Acetyl-L-ornithine_ppm:0_mzLogicScore:52; 388498_:L-Theanine_ppm:0_mzLogicScore:38</t>
  </si>
  <si>
    <t>Only in E+ and E-</t>
  </si>
  <si>
    <t>C6 H9 N O3 S</t>
  </si>
  <si>
    <t>C8 H6 N3 P_ppm:-0.4_Ifit:66MatchedIso.:2; C6 H9 N O3 S_ppm:-2.57_Ifit:78MatchedIso.:4</t>
  </si>
  <si>
    <t>67039021_:(2-Hydroxy-4-methyl-2,3-dihydro-1,3-thiazol-2-yl)acetic acid_ppm:0_mzLogicScore:15; 67171324_:2,4,5-Trimethyl-1,2-thiazol-3(2H)-one 1,1-dioxide_ppm:0_mzLogicScore:14; 48458862_:3-(2-Hydroxypropyl)-1,3-thiazolidine-2,4-dione_ppm:0_mzLogicScore:16; 9564600_:3-Acetyl-1,3-thiazolidine-2-carboxylic acid_ppm:0_mzLogicScore:15; 26469055_:3-Ethoxy-2-(methylsulfonyl)acrylonitrile_ppm:0_mzLogicScore:4; 113964_:(2-Oxo-3-sulfanyl-1-pyrrolidinyl)acetic acid_ppm:0_mzLogicScore:17; 89354_:3-Acetyl-4-thiazolidinecarboxylic acid_ppm:0_mzLogicScore:16</t>
  </si>
  <si>
    <t>Highest in E+, reps don't agree well</t>
  </si>
  <si>
    <t>C6 H9 N O5</t>
  </si>
  <si>
    <t>C6 H9 N O5_ppm:-2.45_Ifit:73MatchedIso.:4</t>
  </si>
  <si>
    <t>10733615_:2,2'-[(2-Hydroxyethyl)imino]diacetate_ppm:0.002_mzLogicScore:29; 67024671_:Hydroxy[(2R,3S,4R,5R)-3,4,5-trihydroxytetrahydro-2-furanyl]acetonitrile (non-preferred name)_ppm:0_mzLogicScore:22; 66424097_:3-Acetyl-L-aspartic acid_ppm:0_mzLogicScore:38; 13634414_:N-(Carboxyacetyl)alanine_ppm:0_mzLogicScore:38; 62916375_:O-Pyruvoyl-L-serine_ppm:0_mzLogicScore:24; 61394081_:(5R)-5-[(1S)-2-Amino-1-hydroxyethyl]-3,4-dihydroxy-2(5H)-furanone (non-preferred name)_ppm:0_mzLogicScore:18; 4520413_:Methyl (2Z)-3-methoxy-4-nitro-2-butenoate_ppm:0_mzLogicScore:14; 4520414_:Methyl (3Z)-3-methoxy-4-nitro-3-butenoate_ppm:0_mzLogicScore:19; 60746789_:N-(Carboxycarbonyl)-2-methylalanine_ppm:0_mzLogicScore:38; 476835_:Methyl [(methoxycarbonyl)(methyl)amino](oxo)acetate_ppm:0_mzLogicScore:29; 476932_:Dimethyl 2-[methyl(oxido)imino]malonate_ppm:0_mzLogicScore:19; 466992_:Ethyl 4-nitro-3-oxobutanoate_ppm:0_mzLogicScore:24; 389588_:2-amino-3-oxoadipic acid_ppm:0_mzLogicScore:29; 9450323_:Methyl 5-nitro-4-oxopentanoate_ppm:0_mzLogicScore:29; 476892_:Dimethyl (methoxyimino)malonate_ppm:0_mzLogicScore:19; 8305707_:2,2'-(Acetylimino)diacetic acid_ppm:0_mzLogicScore:33; 92740_:N-Formylglutamic acid_ppm:0_mzLogicScore:38; 3579861_:Ethyl 2-nitro-3-oxobutanoate_ppm:0_mzLogicScore:29; 388496_:N-Formyl-L-glutamic acid_ppm:0_mzLogicScore:38; 88007_:N-Acetylaspartic acid_ppm:0_mzLogicScore:53; 487098_:DMOG_ppm:0_mzLogicScore:33; 58576_:N-Acetyl-L-aspartic acid_ppm:0_mzLogicScore:53</t>
  </si>
  <si>
    <t>C7 H17 N3 O2</t>
  </si>
  <si>
    <t>C7 H17 N3 O2_ppm:-2.55_Ifit:76MatchedIso.:3</t>
  </si>
  <si>
    <t>30791495_:2-Amino-4-[(3-aminopropyl)amino]butanoic acid_ppm:0_mzLogicScore:23; 67158522_:3,3,4-Triaminoheptanoic acid_ppm:0_mzLogicScore:17; 7833827_:N-Ethyl-N-[(Z)-propoxy-NNO-azoxy]ethanamine_ppm:0_mzLogicScore:23</t>
  </si>
  <si>
    <t>highest in E+, looks like it's there in E-, maybe there in C as well</t>
  </si>
  <si>
    <t>C8 H16 O4</t>
  </si>
  <si>
    <t>C8 H16 O4_ppm:-0.92_Ifit:80MatchedIso.:2</t>
  </si>
  <si>
    <t>11539429_:4-(1,2-Dihydroxyethyl)-1,2-cyclohexanediol_ppm:0_mzLogicScore:59; 65793135_:2,6-Dideoxy-1-C-methyl-3-O-methyl-L-arabino-hexopyranose_ppm:0_mzLogicScore:51; 67176379_:(3R)-5,5-Dimethoxy-3-methylpentanoic acid_ppm:0_mzLogicScore:58; 67497041_:5-Methoxy-2-pentanyl methyl carbonate_ppm:0_mzLogicScore:42; 67158147_:2,2-Bis(hydroxymethyl)-5-hexene-1,3-diol_ppm:0_mzLogicScore:52; 67168008_:Methyl 2-hydroxy-2-(1-hydroxyethyl)pentanoate_ppm:0_mzLogicScore:65; 459249_:3,4,5-Trimethoxy-tetrahydro-pyran_ppm:0_mzLogicScore:50; 4933593_:1,5-Anhydro-2,3,4-tri-O-methyl-D-threo-pentitol_ppm:0_mzLogicScore:50; 4933475_:1,4-Anhydro-2,3,5-tri-O-methyl-D-ribitol_ppm:0_mzLogicScore:50; 4933710_:(3xi)-1,5-Anhydro-2,3,4-tri-O-methyl-D-erythro-pentitol_ppm:0_mzLogicScore:50; 9854623_:(2R)-3-(Tetrahydro-2H-pyran-2-yloxy)-1,2-propanediol_ppm:0_mzLogicScore:43; 480289_:2-(1-Ethoxyethoxy)-2-(2-oxiranyl)ethanol_ppm:0_mzLogicScore:49; 139264_:2-Butoxyethyl ethaneperoxoate_ppm:0_mzLogicScore:34; 391713_:L-Cladinpyranose_ppm:0_mzLogicScore:58; 500677_:2-(2-[2-(Vinyloxy)ethoxy]ethoxy)ethanol_ppm:0_mzLogicScore:24; 4574086_:Cladinose_ppm:0_mzLogicScore:58; 146795_:paraldol_ppm:0_mzLogicScore:42; 8617643_:2-{[2-(2-Methoxyethoxy)ethoxy]methyl}oxirane_ppm:0_mzLogicScore:34; 28637780_:(3R)-3-Hydroxybutyl (3R)-3-hydroxybutanoate_ppm:0_mzLogicScore:49; 4726520_:1723349_ppm:0_mzLogicScore:21; 2342984_:1,3-Propanediol,2,2-bis(hydroxymethyl)-,allylether_ppm:0_mzLogicScore:39; 479716_:MFCD00192288_ppm:0_mzLogicScore:50; 82066_:2,3,5,6-Tetramethyl-1,4-dioxane-2,5-diol_ppm:0_mzLogicScore:34; 95739_:MFCD01105178_ppm:0_mzLogicScore:34; 54981_:Ethanal tetramer_ppm:0_mzLogicScore:17; 13839516_:KK8925000_ppm:0_mzLogicScore:26; 8912_:12-Crown-4_ppm:0_mzLogicScore:24</t>
  </si>
  <si>
    <t>C4 H3 N9</t>
  </si>
  <si>
    <t>C4 H3 N9_ppm:-1.2_Ifit:39MatchedIso.:2</t>
  </si>
  <si>
    <t>67170825_:N-(1,2,3,4-Tetrazin-5-yl)-1,2,3,4-tetrazin-5-amine_ppm:0_mzLogicScore:NA; 67171353_:N-(1,2,4,5-Tetrazin-3-yl)-1,2,4,5-tetrazin-3-amine_ppm:0_mzLogicScore:NA</t>
  </si>
  <si>
    <t>C6 H11 N O5</t>
  </si>
  <si>
    <t>C6 H11 N O5_ppm:-2.55_Ifit:94MatchedIso.:3</t>
  </si>
  <si>
    <t>67172629_:(3S,4S,5R)-2-[(E)-(Oxido-lambda~5~-azanylidene)methyl]tetrahydro-2H-pyran-3,4,5-triol (non-preferred name)_ppm:0_mzLogicScore:30; 67176991_:N-(Carboxymethyl)threonine_ppm:0_mzLogicScore:32; 67161085_:[2-(2-Amino-2-oxoethoxy)ethoxy]acetic acid_ppm:0_mzLogicScore:26; 67164297_:2-(Carboxymethoxy)-N-methylalanine_ppm:0_mzLogicScore:29; 57558138_:(2S)-2,2'-(Hydroxyimino)dipropanoic acid (non-preferred name)_ppm:0_mzLogicScore:29; 21377032_:(hydroxymethyl)glutamic acid_ppm:0_mzLogicScore:36; 65328534_:3-Ethoxyaspartic acid_ppm:0_mzLogicScore:36; 30791623_:3-Keto-scyllo-inosamine_ppm:0_mzLogicScore:30; 9249095_:(2R,4S)-4-Amino-2-hydroxy-2-methylpentanedioic acid_ppm:0_mzLogicScore:36; 389724_:(2S,4S)-4-Amino-2-hydroxy-2-methylpentanedioic acid_ppm:0_mzLogicScore:36; 10180259_:2-(Hydroxymethyl)glutamic acid_ppm:0_mzLogicScore:36; 6885_:HIDA_ppm:0_mzLogicScore:26</t>
  </si>
  <si>
    <t>C3 H3 N2 O5 P</t>
  </si>
  <si>
    <t>C4 H7 N2 P S2_ppm:-1.87_Ifit:41MatchedIso.:2; C3 H3 N2 O5 P_ppm:3.01_Ifit:58MatchedIso.:2</t>
  </si>
  <si>
    <t>C6 H5 N5 O2</t>
  </si>
  <si>
    <t>C5 H9 N O6_ppm:4.77_Ifit:68MatchedIso.:2; C6 H5 N5 O2_ppm:-2.7_Ifit:62MatchedIso.:2</t>
  </si>
  <si>
    <t>Xanthopterin_score:88.4; Isoxanthopterin_score:88.6</t>
  </si>
  <si>
    <t>67030789_:5-Methylpyrimido[4,5-e][1,2,4]triazine-6,8(5H,7H)-dione_ppm:0_mzLogicScore:23; 65792599_:2-(Hydroxyamino)-4(3H)-pteridinone_ppm:0_mzLogicScore:31; 67176224_:1,2,3,3-Tetrahydroxy-L-proline_ppm:-0.001_mzLogicScore:24; 67174911_:2-Amino-6-oxo-6,7-dihydro-3H-purine-3-carbaldehyde_ppm:0_mzLogicScore:55; 67166957_:2-Amino-1-methyl-1H-purine-6,8-dione_ppm:0_mzLogicScore:36; 29435943_:2-Amino-4a-hydroxy-4(4aH)-pteridinone_ppm:0_mzLogicScore:34; 7875712_:(3E)-4-Hydroxy-6-[(E)-(hydroxyimino)methyl]-3-imino-3,4-dihydro-2-pyrazinecarbonitrile_ppm:0_mzLogicScore:36; 11345033_:3,4-dihydroxyglutamic acid_ppm:-0.001_mzLogicScore:20; 62998159_:N-(6-Oxo-6,9-dihydro-1H-purin-2-yl)formamide_ppm:0_mzLogicScore:52; 29316316_:2-Amino-4(1H)-pteridinone 8-oxide_ppm:0_mzLogicScore:31; 476558_:3-(4-Amino-1,2,5-oxadiazol-3-yl)-4,5-dihydro-1,2-oxazole-5-carbonitrile_ppm:0_mzLogicScore:16; 439645_:6-Aminoimidazo[4,5-e][1,3]diazepine-4,8(1H,5H)-dione_ppm:0_mzLogicScore:52; 4528919_:3-Methylpyrimido[5,4-e][1,2,4]triazine-5,7(6H,8H)-dione_ppm:0_mzLogicScore:23; 4508266_:6-Methyl-8H-pyrimido[5,4-e][1,2,4]triazine-5,7-dione_ppm:0_mzLogicScore:23; 8091_:Xanthopterin_ppm:0_mzLogicScore:60; 10277_:181594_ppm:0_mzLogicScore:55</t>
  </si>
  <si>
    <t>Highest in E+, but also present in C (E+ &gt; C &gt; E-)</t>
  </si>
  <si>
    <t>C9 H9 N O3</t>
  </si>
  <si>
    <t>C3 H10 N5 O2 P_ppm:4.85_Ifit:100MatchedIso.:1; C9 H9 N O3_ppm:-0.91_Ifit:80MatchedIso.:2</t>
  </si>
  <si>
    <t>67033247_:4-Phenoxy-1,2-oxazolidin-3-one_ppm:0_mzLogicScore:24; 67154575_:4-Oxo-2-(3-pyridinyl)butanoic acid_ppm:0_mzLogicScore:23; 67035026_:1,5-Dihydro-2H-pyrano[4,3-b]pyridine-3-carboxylic acid_ppm:0_mzLogicScore:16; 67037324_:3-Nitroso-3-phenylpropanoic acid_ppm:0_mzLogicScore:29; 58838027_:4-(6-Hydroxy-3-pyridinyl)-4-oxobutanal_ppm:0_mzLogicScore:27; 67175174_:2-Amino-7-methyl-4H,5H-pyrano[4,3-b]pyran-5-one_ppm:0_mzLogicScore:15; 67168203_:2-Nitrochromane_ppm:0_mzLogicScore:29; 67158804_:4-Hydroxy-7-methyl-2H-1,4-benzoxazin-3(4H)-one_ppm:0_mzLogicScore:40; 67159356_:Methyl (1Z)-N-hydroxy-2-oxo-2-phenylethanimidate_ppm:0_mzLogicScore:31; 67166348_:2-Hydroxy-3-[(E)-(hydroxyimino)methyl]-5-methylbenzaldehyde_ppm:0_mzLogicScore:30; 15481362_:Acetylanthranilic acid_ppm:0_mzLogicScore:33; 4865936_:(Z)-1-(1,3-Benzodioxol-5-yl)-N-methoxymethanimine_ppm:0_mzLogicScore:27; 13368651_:N-(5-Formyl-2-hydroxyphenyl)acetamide_ppm:0_mzLogicScore:39; 21133261_:2-(4,5-Dihydro-1,3-oxazol-2-yl)-1,4-benzenediol_ppm:0_mzLogicScore:31; 483145_:3,6-Dimethyl-2-nitrobenzaldehyde_ppm:0_mzLogicScore:31; 477775_:4-Methyl-3,4-dihydro-2H-1,4-benzoxazine-6,7-dione_ppm:0_mzLogicScore:18; 13920508_:2-Acetyl-4-aminobenzoic acid_ppm:0_mzLogicScore:35; 32854822_:N-Hydroxy-2-(4-methylphenyl)-2-oxoacetamide_ppm:0_mzLogicScore:31; 14828799_:2-aminobenzoylacetic acid_ppm:0_mzLogicScore:33; 19953742_:Trihydroxy-N-methylindole_ppm:0_mzLogicScore:33; 523035_:1-Hydroxy-6,7-dihydro-3,8(2H,5H)-isoquinolinedione_ppm:0_mzLogicScore:21; 9183692_:[(3,4-Dimethoxyphenyl)methylidyne]azane oxide_ppm:0_mzLogicScore:27; 389809_:5,6-dihydroquinoline-2,5,6-triol_ppm:0_mzLogicScore:28; 4522293_:4-[(1Z)-2-Nitro-1-propenyl]phenol_ppm:0_mzLogicScore:28; 136150_:1a,2,3,7b-Tetrahydrooxireno[h]quinoline-2,3-diol_ppm:0_mzLogicScore:27; 62825626_:(E)-N-(2-Hydroxybenzylidene)glycine_ppm:0_mzLogicScore:29; 306285_:Ethyl 4-nitrosobenzoate_ppm:0_mzLogicScore:34; 2282713_:1-(1-Methoxyvinyl)-4-nitrobenzene_ppm:0_mzLogicScore:32; 15351240_:3-Carbamoyl-2-methylbenzoic acid_ppm:0_mzLogicScore:31; 226000_:N-(4-Hydroxy-5-oxo-1,3,6-cycloheptatrien-1-yl)acetamide_ppm:0_mzLogicScore:20; 115005_:1-(4-Nitrophenyl)-2-propen-1-ol_ppm:0_mzLogicScore:34; 8948997_:methyl 2-amino-3-formyl-benzoate_ppm:0_mzLogicScore:32; 14779739_:4-Oxo-2-(2-pyridinyl)butanoic acid_ppm:0_mzLogicScore:24; 3756848_:2-Nitro-1-phenyl-1-propanone_ppm:0_mzLogicScore:31; 8373441_:Indole-3,5,6-triol, 1-methyl-_ppm:0_mzLogicScore:33; 5447485_:N-Formyl-N-phenylglycine_ppm:0_mzLogicScore:34; 716357_:(2-Carbamoylphenyl)acetic acid_ppm:0_mzLogicScore:30; 32825172_:Ethyl 5-(cyanomethyl)-2-furoate_ppm:0_mzLogicScore:14; 7877156_:(2E)-2-(Hydroxyimino)-1-(4-methoxyphenyl)ethanone_ppm:0_mzLogicScore:31; 20480814_:2-(4-Nitrobenzyl)oxirane_ppm:0_mzLogicScore:32; 4922755_:phenylpyruvic acid oxime_ppm:0_mzLogicScore:29; 518285_:Acetophenone, 3-methyl-2-nitro-_ppm:0_mzLogicScore:32; 9473268_:3-(4-Nitrophenyl)propanal_ppm:0_mzLogicScore:32; 254763_:beta-Oxophenylalanine_ppm:0_mzLogicScore:32; 167433_:3-(4-Aminophenyl)-2-oxopropanoic acid_ppm:0_mzLogicScore:32; 226781_:2-Allyl-4-nitrophenol_ppm:0_mzLogicScore:30; 16099292_:Hydroxy(4-hydroxy-3-methoxyphenyl)acetonitrile_ppm:0_mzLogicScore:30; 12037_:ADRENOLUTIN_ppm:0_mzLogicScore:37; 5023255_:HONB_ppm:0_mzLogicScore:19; 85474_:MFCD00017036_ppm:0_mzLogicScore:35; 212100_:(Benzylamino)(oxo)acetic acid_ppm:0_mzLogicScore:30; 72046_:MFCD00796064_ppm:0_mzLogicScore:30; 518497_:Methyl 5-acetylnicotinate_ppm:0_mzLogicScore:27; 13785379_:Ethyl 2-formylisonicotinate_ppm:0_mzLogicScore:27; 495120_:3-Nitro-1-phenyl-1-propanone_ppm:0_mzLogicScore:31; 190169_:4-NITROPHENYLACETONE_ppm:0_mzLogicScore:32; 3053103_:3,4-DIHYDRO-2H-1,4-BENZOXAZINE-2-CARBOXYLIC ACID_ppm:0_mzLogicScore:34; 89129_:MFCD00043583_ppm:0_mzLogicScore:37; 142638_:Methyl 2-formamidobenzoate_ppm:0_mzLogicScore:35; 518175_:Methyl 4-carbamoylbenzoate_ppm:0_mzLogicScore:31; 225051_:2-Carboxyacetanilide_ppm:0_mzLogicScore:37; 80802_:4-Hydroxy-4-azatricyclo[5.2.1.0(2,6)]dec-8-ene-3,5-dione_ppm:0_mzLogicScore:19; 9834_:salacetamide_ppm:0_mzLogicScore:32; 523017_:2,4-DIMETHOXYPHENYL ISOCYANATE_ppm:0_mzLogicScore:30; 619816_:anisole, m-(2-nitrovinyl)-_ppm:0_mzLogicScore:27; 523011_:2-(4-Formylphenoxy)acetamide_ppm:0_mzLogicScore:30; 619739_:DA5341500_ppm:0_mzLogicScore:27; 171555_:CU8702280_ppm:0_mzLogicScore:31; 424_:4-oxo-4-(3-pyridyl)butanoic acid_ppm:0_mzLogicScore:26; 608130_:p-(2-nitrovinyl)anisole_ppm:0_mzLogicScore:28; 44427_:3-Acetamidobenzoic acid_ppm:0_mzLogicScore:38; 4485716_:erbstatin_ppm:0_mzLogicScore:29; 6705_:N-Acetylanthranilic acid_ppm:0_mzLogicScore:38; 18177_:Acedoben_ppm:0_mzLogicScore:43; 5687_:Adrenochrome_ppm:0_mzLogicScore:19; 451_:Hippuric acid_ppm:0_mzLogicScore:32</t>
  </si>
  <si>
    <t>C6 H13 N O5</t>
  </si>
  <si>
    <t>C6 H13 N O5_ppm:-3.8_Ifit:90MatchedIso.:2</t>
  </si>
  <si>
    <t>Melezitose_simScore:93.4; (3β,5ξ,9ξ,16α,18ξ)-16-Hydroxy-13,28-epoxyoleanan-3-yl 6-deoxy-α-L-mannopyranosyl-(1-&gt;2)-β-D-galactopyranosyl-(1-&gt;3)-[β-D-glucopyranosyl-(1-&gt;2)]-β-D-glucopyranosiduronic acid_simScore:93.7; Linustatin_simScore:94.9; (R)-Prunasin_simScore:96.4; α-Cyclodextrin_simScore:96.5; Octyl glucoside_simScore:97.1; D(-)-Amygdalin_simScore:97.6; Maltotriose_simScore:97.7; Stevioside_simScore:98; D-(+)-Glucose_score:97.3</t>
  </si>
  <si>
    <t>67175424_:(2S,3R,4R,5S)-2,3,4,5-Tetrahydroxyhexanamide (non-preferred name)_ppm:0.001_mzLogicScore:49; 67155095_:1-({[1,3-Dihydroxy-2-(hydroxymethyl)-2-propanyl]amino}oxy)ethanone_ppm:0.001_mzLogicScore:22; 62917630_:(2R,3R,4R,5S)-6-Imino-1,2,3,4,5-hexanepentol (non-preferred name)_ppm:0.001_mzLogicScore:54; 62990008_:3-Amino-3-deoxy-D-altrose_ppm:0.001_mzLogicScore:49; 62990224_:(1E,2R,3S,4R,5S)-1-(Hydroxyimino)-2,3,4,5-hexanetetrol (non-preferred name)_ppm:0.001_mzLogicScore:49; 61664170_:2-Amino-2-deoxy-alpha-L-glucopyranose_ppm:0.001_mzLogicScore:56; 388549_:(1R,2S,4R,5S)-6-Amino-1,2,3,4,5-cyclohexanepentol_ppm:0.001_mzLogicScore:51; 29433474_:D-Fructofuranosylamine_ppm:0.001_mzLogicScore:52; 29785808_:2-Amino-2-deoxy-D-talose_ppm:0.001_mzLogicScore:49; 59696917_:2-Amino-2-deoxy-L-glucopyranose_ppm:0.001_mzLogicScore:56; 57479435_:3-Amino-3-deoxy-D-allose_ppm:0.001_mzLogicScore:49; 3463774_:3-Amino-3-deoxyhexopyranose_ppm:0.001_mzLogicScore:56; 18498040_:2-Amino-2-deoxy-L-glucose_ppm:0.001_mzLogicScore:49; 29331410_:N,2-Bis(hydroxymethyl)-N-methylserine_ppm:0.001_mzLogicScore:22; 29766252_:neo-Inosamine-2_ppm:0.001_mzLogicScore:51; 17844_:2-Amino-2-deoxy-beta-L-glycero-hexopyranose_ppm:0.001_mzLogicScore:56; 365753_:6-Amino-6-deoxyhexopyranose_ppm:0.001_mzLogicScore:56; 191937_:1-Amino-1-deoxyhex-2-ulose_ppm:0.001_mzLogicScore:49; 11218756_:6-Amino-6-deoxyhexose_ppm:0.001_mzLogicScore:49; 391820_:3-Amino-3-deoxy-D-glucopyranose_ppm:0.001_mzLogicScore:56; 2301546_:6-Amino-6-deoxy-D-glucose_ppm:0.001_mzLogicScore:49; 3571795_:alpha-D-kanosamine_ppm:0.001_mzLogicScore:56; 19291_:fructosamine_ppm:0.001_mzLogicScore:51; 9183691_:6-Amino-6-deoxy-D-glucopyranose_ppm:0.001_mzLogicScore:56; 2300060_:(3R,4S,5S,6R)-6-(Hydroxymethyl)-2,3,4,5-piperidinetetrol_ppm:0.001_mzLogicScore:51; 20015760_:2802457_ppm:0.001_mzLogicScore:51; 4476310_:?-D-galactosamine_ppm:0.001_mzLogicScore:56; 144368_:aldehydo-D-kanosamine_ppm:0.001_mzLogicScore:49; 9840225_:D-Galactopyranosylamine_ppm:0.001_mzLogicScore:56; 395989_:?-D-galactosamine_ppm:0.001_mzLogicScore:56; 200656_:Hexopyranosylamine_ppm:0.001_mzLogicScore:56; 2300649_:D-Glucopyranosylamine_ppm:0.001_mzLogicScore:56; 2537579_:6-(Hydroxymethyl)-2,3,4,5-piperidinetetrol_ppm:0.001_mzLogicScore:51; 22576_:D-(+)-Galactosamine_ppm:0.001_mzLogicScore:56; 9270349_:beta-D-Galactopyranosylamine_ppm:0.001_mzLogicScore:56; 388352_:D-(+)-Glucosamine_ppm:0.001_mzLogicScore:56; 393207_:D-?-glucosamine_ppm:0.001_mzLogicScore:56; 389060_:D-mannosamine_ppm:0.001_mzLogicScore:56; 58738_:Nojirimycin_ppm:0.001_mzLogicScore:51; 167856_:beta-D-Glucopyranosylamine_ppm:0.001_mzLogicScore:56; 281772_:2-Amino-2-deoxyhexose_ppm:0.001_mzLogicScore:49; 110483_:2-Amino-2-deoxymannose_ppm:0.001_mzLogicScore:49; 390201_:Glucosamine_ppm:0.001_mzLogicScore:56; 72078_:Tricine_ppm:0.001_mzLogicScore:22; 2298841_:3120_ppm:0.001_mzLogicScore:49; 10628601_:1-Amino-1-deoxyhex-2-ulopyranose_ppm:0.001_mzLogicScore:51; 2073127_:Galactosamine_ppm:0.001_mzLogicScore:49</t>
  </si>
  <si>
    <t>C6 H13 N O5_ppm:-2.73_Ifit:84MatchedIso.:2</t>
  </si>
  <si>
    <t>CP 24,879_simScore:63; N-(1-Adamantylcarbonyl)-N'-allylurea_simScore:63.1; Homo-anatoxin_simScore:63.2; (R)-Prunasin_simScore:96.4; Amygdalin_simScore:96.9; D(-)-Amygdalin_simScore:97.6; Xanthopterin_score:88.4; Isoxanthopterin_score:88.6; D-(+)-Glucose_score:97.3</t>
  </si>
  <si>
    <t>67175424_:(2S,3R,4R,5S)-2,3,4,5-Tetrahydroxyhexanamide (non-preferred name)_ppm:0_mzLogicScore:47; 67155095_:1-({[1,3-Dihydroxy-2-(hydroxymethyl)-2-propanyl]amino}oxy)ethanone_ppm:0_mzLogicScore:27; 62917630_:(2R,3R,4R,5S)-6-Imino-1,2,3,4,5-hexanepentol (non-preferred name)_ppm:0_mzLogicScore:43; 62990008_:3-Amino-3-deoxy-D-altrose_ppm:0_mzLogicScore:46; 62990224_:(1E,2R,3S,4R,5S)-1-(Hydroxyimino)-2,3,4,5-hexanetetrol (non-preferred name)_ppm:0_mzLogicScore:41; 61664170_:2-Amino-2-deoxy-alpha-L-glucopyranose_ppm:0_mzLogicScore:49; 388549_:(1R,2S,4R,5S)-6-Amino-1,2,3,4,5-cyclohexanepentol_ppm:0_mzLogicScore:48; 29433474_:D-Fructofuranosylamine_ppm:0_mzLogicScore:47; 29785808_:2-Amino-2-deoxy-D-talose_ppm:0_mzLogicScore:50; 59696917_:2-Amino-2-deoxy-L-glucopyranose_ppm:0_mzLogicScore:49; 57479435_:3-Amino-3-deoxy-D-allose_ppm:0_mzLogicScore:46; 3463774_:3-Amino-3-deoxyhexopyranose_ppm:0_mzLogicScore:45; 18498040_:2-Amino-2-deoxy-L-glucose_ppm:0_mzLogicScore:50; 29331410_:N,2-Bis(hydroxymethyl)-N-methylserine_ppm:0_mzLogicScore:35; 29766252_:neo-Inosamine-2_ppm:0_mzLogicScore:48; 17844_:2-Amino-2-deoxy-beta-L-glycero-hexopyranose_ppm:0_mzLogicScore:49; 365753_:6-Amino-6-deoxyhexopyranose_ppm:0_mzLogicScore:45; 191937_:1-Amino-1-deoxyhex-2-ulose_ppm:0_mzLogicScore:47; 11218756_:6-Amino-6-deoxyhexose_ppm:0_mzLogicScore:46; 391820_:3-Amino-3-deoxy-D-glucopyranose_ppm:0_mzLogicScore:45; 2301546_:6-Amino-6-deoxy-D-glucose_ppm:0_mzLogicScore:46; 3571795_:alpha-D-kanosamine_ppm:0_mzLogicScore:45; 19291_:fructosamine_ppm:0_mzLogicScore:42; 9183691_:6-Amino-6-deoxy-D-glucopyranose_ppm:0_mzLogicScore:45; 2300060_:(3R,4S,5S,6R)-6-(Hydroxymethyl)-2,3,4,5-piperidinetetrol_ppm:0_mzLogicScore:52; 20015760_:2802457_ppm:0_mzLogicScore:48; 4476310_:?-D-galactosamine_ppm:0_mzLogicScore:49; 144368_:aldehydo-D-kanosamine_ppm:0_mzLogicScore:46; 9840225_:D-Galactopyranosylamine_ppm:0_mzLogicScore:44; 395989_:?-D-galactosamine_ppm:0_mzLogicScore:49; 200656_:Hexopyranosylamine_ppm:0_mzLogicScore:44; 2300649_:D-Glucopyranosylamine_ppm:0_mzLogicScore:44; 2537579_:6-(Hydroxymethyl)-2,3,4,5-piperidinetetrol_ppm:0_mzLogicScore:52; 22576_:D-(+)-Galactosamine_ppm:0_mzLogicScore:49; 9270349_:beta-D-Galactopyranosylamine_ppm:0_mzLogicScore:44; 388352_:D-(+)-Glucosamine_ppm:0_mzLogicScore:49; 393207_:D-?-glucosamine_ppm:0_mzLogicScore:49; 389060_:D-mannosamine_ppm:0_mzLogicScore:49; 58738_:Nojirimycin_ppm:0_mzLogicScore:52; 167856_:beta-D-Glucopyranosylamine_ppm:0_mzLogicScore:44; 281772_:2-Amino-2-deoxyhexose_ppm:0_mzLogicScore:50; 110483_:2-Amino-2-deoxymannose_ppm:0_mzLogicScore:50; 390201_:Glucosamine_ppm:0_mzLogicScore:49; 72078_:Tricine_ppm:0_mzLogicScore:36; 2298841_:3120_ppm:0_mzLogicScore:50; 10628601_:1-Amino-1-deoxyhex-2-ulopyranose_ppm:0_mzLogicScore:42; 2073127_:Galactosamine_ppm:0_mzLogicScore:50</t>
  </si>
  <si>
    <t>C6 H13 N O5_ppm:-1.1_Ifit:91MatchedIso.:2</t>
  </si>
  <si>
    <t>67175424_:(2S,3R,4R,5S)-2,3,4,5-Tetrahydroxyhexanamide (non-preferred name)_ppm:0_mzLogicScore:27; 67155095_:1-({[1,3-Dihydroxy-2-(hydroxymethyl)-2-propanyl]amino}oxy)ethanone_ppm:0_mzLogicScore:27; 62917630_:(2R,3R,4R,5S)-6-Imino-1,2,3,4,5-hexanepentol (non-preferred name)_ppm:0_mzLogicScore:21; 62990008_:3-Amino-3-deoxy-D-altrose_ppm:0_mzLogicScore:27; 62990224_:(1E,2R,3S,4R,5S)-1-(Hydroxyimino)-2,3,4,5-hexanetetrol (non-preferred name)_ppm:0_mzLogicScore:21; 61664170_:2-Amino-2-deoxy-alpha-L-glucopyranose_ppm:0_mzLogicScore:27; 388549_:(1R,2S,4R,5S)-6-Amino-1,2,3,4,5-cyclohexanepentol_ppm:0_mzLogicScore:27; 29433474_:D-Fructofuranosylamine_ppm:0_mzLogicScore:27; 29785808_:2-Amino-2-deoxy-D-talose_ppm:0_mzLogicScore:27; 59696917_:2-Amino-2-deoxy-L-glucopyranose_ppm:0_mzLogicScore:27; 57479435_:3-Amino-3-deoxy-D-allose_ppm:0_mzLogicScore:27; 3463774_:3-Amino-3-deoxyhexopyranose_ppm:0_mzLogicScore:27; 18498040_:2-Amino-2-deoxy-L-glucose_ppm:0_mzLogicScore:27; 29331410_:N,2-Bis(hydroxymethyl)-N-methylserine_ppm:0_mzLogicScore:32; 29766252_:neo-Inosamine-2_ppm:0_mzLogicScore:27; 17844_:2-Amino-2-deoxy-beta-L-glycero-hexopyranose_ppm:0_mzLogicScore:27; 365753_:6-Amino-6-deoxyhexopyranose_ppm:0_mzLogicScore:27; 191937_:1-Amino-1-deoxyhex-2-ulose_ppm:0_mzLogicScore:27; 11218756_:6-Amino-6-deoxyhexose_ppm:0_mzLogicScore:27; 391820_:3-Amino-3-deoxy-D-glucopyranose_ppm:0_mzLogicScore:27; 2301546_:6-Amino-6-deoxy-D-glucose_ppm:0_mzLogicScore:27; 3571795_:alpha-D-kanosamine_ppm:0_mzLogicScore:27; 19291_:fructosamine_ppm:0_mzLogicScore:27; 9183691_:6-Amino-6-deoxy-D-glucopyranose_ppm:0_mzLogicScore:27; 2300060_:(3R,4S,5S,6R)-6-(Hydroxymethyl)-2,3,4,5-piperidinetetrol_ppm:0_mzLogicScore:27; 20015760_:2802457_ppm:0_mzLogicScore:27; 4476310_:?-D-galactosamine_ppm:0_mzLogicScore:27; 144368_:aldehydo-D-kanosamine_ppm:0_mzLogicScore:27; 9840225_:D-Galactopyranosylamine_ppm:0_mzLogicScore:27; 395989_:?-D-galactosamine_ppm:0_mzLogicScore:27; 200656_:Hexopyranosylamine_ppm:0_mzLogicScore:27; 2300649_:D-Glucopyranosylamine_ppm:0_mzLogicScore:27; 2537579_:6-(Hydroxymethyl)-2,3,4,5-piperidinetetrol_ppm:0_mzLogicScore:27; 22576_:D-(+)-Galactosamine_ppm:0_mzLogicScore:27; 9270349_:beta-D-Galactopyranosylamine_ppm:0_mzLogicScore:27; 388352_:D-(+)-Glucosamine_ppm:0_mzLogicScore:27; 393207_:D-?-glucosamine_ppm:0_mzLogicScore:27; 389060_:D-mannosamine_ppm:0_mzLogicScore:27; 58738_:Nojirimycin_ppm:0_mzLogicScore:27; 167856_:beta-D-Glucopyranosylamine_ppm:0_mzLogicScore:27; 281772_:2-Amino-2-deoxyhexose_ppm:0_mzLogicScore:27; 110483_:2-Amino-2-deoxymannose_ppm:0_mzLogicScore:27; 390201_:Glucosamine_ppm:0_mzLogicScore:27; 72078_:Tricine_ppm:0_mzLogicScore:27; 2298841_:3120_ppm:0_mzLogicScore:27; 10628601_:1-Amino-1-deoxyhex-2-ulopyranose_ppm:0_mzLogicScore:27; 2073127_:Galactosamine_ppm:0_mzLogicScore:27</t>
  </si>
  <si>
    <t>Highest in E+, probably present in E-, probably not present in C</t>
  </si>
  <si>
    <t>C6 H13 N O5_ppm:4.85_Ifit:79MatchedIso.:3; C7 H9 N5 O_ppm:-2.62_Ifit:76MatchedIso.:4</t>
  </si>
  <si>
    <t>Kanosamine_score:67.1</t>
  </si>
  <si>
    <t>58838095_:2-(6-Amino-1H-purin-1-yl)ethanol_ppm:0_mzLogicScore:26; 67025304_:(2Z)-2-[(6E)-6-(Hydroxyimino)-2,4-cyclohexadien-1-ylidene]hydrazinecarboximidamide_ppm:0_mzLogicScore:21; 67025811_:2-(Methyleneamino)-5,6,7,8-tetrahydro-4(3H)-pteridinone_ppm:0_mzLogicScore:20; 66424201_:N-Methyl-N-(7H-purin-2-yloxy)methanamine_ppm:0_mzLogicScore:17; 67175424_:(2S,3R,4R,5S)-2,3,4,5-Tetrahydroxyhexanamide (non-preferred name)_ppm:-0.001_mzLogicScore:49; 67174728_:(2Z)-4-Hydroxy-4-methyl-3-(2H-tetrazol-2-yl)-2-pentenenitrile_ppm:0_mzLogicScore:24; 67171217_:(2Z)-4-Hydroxy-4-methyl-3-(1H-tetrazol-1-yl)-2-pentenenitrile_ppm:0_mzLogicScore:27; 67155990_:2,4,7,10,11-Pentaazatricyclo[4.4.2.0~3,8~]dodeca-3,5-dien-9-one_ppm:0_mzLogicScore:27; 67155095_:1-({[1,3-Dihydroxy-2-(hydroxymethyl)-2-propanyl]amino}oxy)ethanone_ppm:-0.001_mzLogicScore:27; 62917630_:(2R,3R,4R,5S)-6-Imino-1,2,3,4,5-hexanepentol (non-preferred name)_ppm:-0.001_mzLogicScore:49; 62990008_:3-Amino-3-deoxy-D-altrose_ppm:-0.001_mzLogicScore:57; 62990224_:(1E,2R,3S,4R,5S)-1-(Hydroxyimino)-2,3,4,5-hexanetetrol (non-preferred name)_ppm:-0.001_mzLogicScore:45; 61664170_:2-Amino-2-deoxy-alpha-L-glucopyranose_ppm:-0.001_mzLogicScore:45; 388549_:(1R,2S,4R,5S)-6-Amino-1,2,3,4,5-cyclohexanepentol_ppm:-0.001_mzLogicScore:49; 375715_:7-Methyl-2-(methylamino)-3,7-dihydro-6H-purin-6-one_ppm:0_mzLogicScore:22; 30912272_:3-(2-Aminoethyl)-1,5-dihydro-4H-pyrazolo[3,4-d]pyrimidin-4-one_ppm:0_mzLogicScore:28; 522913_:6,9-Dimethyl-8,9-dihydro-7H-[1,2,4]triazolo[4,3-b][1,2,4]triazepin-7-one_ppm:0_mzLogicScore:25; 522935_:1,3,7-Trimethyl[1,2,4]triazolo[5,1-c][1,2,4]triazin-4(1H)-one_ppm:0_mzLogicScore:23; 29433474_:D-Fructofuranosylamine_ppm:-0.001_mzLogicScore:45; 29785808_:2-Amino-2-deoxy-D-talose_ppm:-0.001_mzLogicScore:49; 59696917_:2-Amino-2-deoxy-L-glucopyranose_ppm:-0.001_mzLogicScore:45; 57479435_:3-Amino-3-deoxy-D-allose_ppm:-0.001_mzLogicScore:57; 491173_:1-(Diaminomethylene)-3-(3-pyridinyl)urea_ppm:0_mzLogicScore:17; 479391_:1,3,6-Trimethyl[1,2,4]triazolo[4,3-b][1,2,4]triazin-7(1H)-one_ppm:0_mzLogicScore:23; 3463774_:3-Amino-3-deoxyhexopyranose_ppm:-0.001_mzLogicScore:49; 18498040_:2-Amino-2-deoxy-L-glucose_ppm:-0.001_mzLogicScore:49; 29331410_:N,2-Bis(hydroxymethyl)-N-methylserine_ppm:-0.001_mzLogicScore:33; 19140691_:2-Amino-8,9-dimethyl-1,9-dihydro-6H-purin-6-one_ppm:0_mzLogicScore:22; 522923_:6-Methoxy-N-methyl-7H-purin-2-amine_ppm:0_mzLogicScore:18; 29766252_:neo-Inosamine-2_ppm:-0.001_mzLogicScore:49; 13360895_:2-Amino-1-ethyl-1,7-dihydro-6H-purin-6-one_ppm:0_mzLogicScore:23; 509708_:1-(2-Aminoethyl)-1,7-dihydro-6H-purin-6-one_ppm:0_mzLogicScore:22; 17844_:2-Amino-2-deoxy-beta-L-glycero-hexopyranose_ppm:-0.001_mzLogicScore:45; 365753_:6-Amino-6-deoxyhexopyranose_ppm:-0.001_mzLogicScore:45; 191937_:1-Amino-1-deoxyhex-2-ulose_ppm:-0.001_mzLogicScore:45; 11218756_:6-Amino-6-deoxyhexose_ppm:-0.001_mzLogicScore:49; 9042205_:N-Methoxy-9-methyl-9H-purin-6-amine_ppm:0_mzLogicScore:17; 391820_:3-Amino-3-deoxy-D-glucopyranose_ppm:-0.001_mzLogicScore:49; 2301546_:6-Amino-6-deoxy-D-glucose_ppm:-0.001_mzLogicScore:49; 3571795_:alpha-D-kanosamine_ppm:-0.001_mzLogicScore:49; 19291_:fructosamine_ppm:-0.001_mzLogicScore:45; 4421937_:6-Amino-1,3-dimethyl-1,3-dihydro-2H-purin-2-onato(2-)_ppm:0_mzLogicScore:22; 163760_:6-Methoxy-9-methyl-9H-purin-2-amine_ppm:0_mzLogicScore:18; 9183691_:6-Amino-6-deoxy-D-glucopyranose_ppm:-0.001_mzLogicScore:45; 2300060_:(3R,4S,5S,6R)-6-(Hydroxymethyl)-2,3,4,5-piperidinetetrol_ppm:-0.001_mzLogicScore:45; 10465693_:2-Dimethylguanine_ppm:0_mzLogicScore:22; 20015760_:2802457_ppm:-0.001_mzLogicScore:49; 142751_:2-(6-Amino-3H-purin-3-yl)ethanol_ppm:0_mzLogicScore:26; 4476310_:?-D-galactosamine_ppm:-0.001_mzLogicScore:45; 618964_:6-Isopropoxytetrazolo[1,5-b]pyridazine_ppm:0_mzLogicScore:16; 288534_:2-Amino-8-methyl-7,8-dihydro-4(1H)-pteridinone_ppm:0_mzLogicScore:22; 144368_:aldehydo-D-kanosamine_ppm:-0.001_mzLogicScore:57; 140561_:2-(ethylamino)-1,9-dihydro-6H-purin-6-one_ppm:0_mzLogicScore:23; 20171251_:8-Ethylguanine_ppm:0_mzLogicScore:25; 9840225_:D-Galactopyranosylamine_ppm:-0.001_mzLogicScore:45; 1238224_:3-(1H-tetrazol-5-ylamino)cyclohex-2-en-1-one_ppm:0_mzLogicScore:30; 395989_:?-D-galactosamine_ppm:-0.001_mzLogicScore:45; 200656_:Hexopyranosylamine_ppm:-0.001_mzLogicScore:45; 23979772_:2-Amino-6-methyl-6,7-dihydro-4(1H)-pteridinone_ppm:0_mzLogicScore:28; 274140_:2-amino-6-methyl-7,8-dihydropteridin-4-ol_ppm:0_mzLogicScore:25; 2300649_:D-Glucopyranosylamine_ppm:-0.001_mzLogicScore:45; 2537579_:6-(Hydroxymethyl)-2,3,4,5-piperidinetetrol_ppm:-0.001_mzLogicScore:45; 22576_:D-(+)-Galactosamine_ppm:-0.001_mzLogicScore:45; 9270349_:beta-D-Galactopyranosylamine_ppm:-0.001_mzLogicScore:45; 388352_:D-(+)-Glucosamine_ppm:-0.001_mzLogicScore:45; 393207_:D-?-glucosamine_ppm:-0.001_mzLogicScore:45; 389060_:D-mannosamine_ppm:-0.001_mzLogicScore:45; 166_:7-Aminomethyl-7-deazaguanine_ppm:0_mzLogicScore:27; 66666_:MFCD00055968_ppm:0_mzLogicScore:22; 19481_:N6-(2-HYDROXYETHYL)ADENINE_ppm:0_mzLogicScore:25; 58738_:Nojirimycin_ppm:-0.001_mzLogicScore:45; 167856_:beta-D-Glucopyranosylamine_ppm:-0.001_mzLogicScore:45; 27553_:2-Amino-7-ethyl-1,7-dihydro-6H-purin-6-one_ppm:0_mzLogicScore:23; 212109_:2-(6-Amino-9H-purin-9-yl)ethanol_ppm:0_mzLogicScore:25; 85894_:9-EtG_ppm:0_mzLogicScore:23; 281772_:2-Amino-2-deoxyhexose_ppm:-0.001_mzLogicScore:49; 86484_:6-ethylguanine_ppm:0_mzLogicScore:22; 110483_:2-Amino-2-deoxymannose_ppm:-0.001_mzLogicScore:49; 390201_:Glucosamine_ppm:-0.001_mzLogicScore:45; 72078_:Tricine_ppm:-0.001_mzLogicScore:31; 2298841_:3120_ppm:-0.001_mzLogicScore:49; 10628601_:1-Amino-1-deoxyhex-2-ulopyranose_ppm:-0.001_mzLogicScore:45; 2073127_:Galactosamine_ppm:-0.001_mzLogicScore:49</t>
  </si>
  <si>
    <t>Highest in E+, present in E- and C as well</t>
  </si>
  <si>
    <t>C4 H14 N5 O P</t>
  </si>
  <si>
    <t>C10 H13 N O2_ppm:-2.64_Ifit:56MatchedIso.:2; C4 H14 N5 O P_ppm:3.12_Ifit:48MatchedIso.:2</t>
  </si>
  <si>
    <t>631893_:N-Benzyl-L-alanine_ppm:0_mzLogicScore:NA; 507647_:Ethyl 5,6-Dimethylnicotinate_ppm:0_mzLogicScore:NA; 387104_:Benzyl alaninate_ppm:0_mzLogicScore:NA; 77780_:2-Hydroxy-2-phenylbutanamide_ppm:0_mzLogicScore:NA; 20395_:Propyl phenylcarbamate_ppm:0_mzLogicScore:NA; 81145_:N-(4-Hydroxy-3,5-dimethylphenyl)acetamide_ppm:0_mzLogicScore:NA; 634719_:Benzyl L-alaninate_ppm:0_mzLogicScore:NA; 460241_:MFCD00089001_ppm:0_mzLogicScore:NA; 242245_:3-Methoxy-N,N-dimethylbenzamide_ppm:0_mzLogicScore:NA; 158715_:tert-Butyl nicotinate_ppm:0_mzLogicScore:NA; 490667_:3-Hydroxy-N-phenylbutanamide_ppm:0_mzLogicScore:NA; 746710_:(2S,3S)-beta-methylphenylalanine_ppm:0_mzLogicScore:NA; 11467949_:Ethyl (3-aminophenyl)acetate_ppm:0_mzLogicScore:NA; 125294_:N-(4-Methoxyphenyl)-N-methylacetamide_ppm:0_mzLogicScore:NA; 209339_:MFCD00089011_ppm:0_mzLogicScore:NA; 362753_:DL-ethyl phenylglycinate_ppm:0_mzLogicScore:NA; 34518_:2-Amino-5,6-dihydroxytetralin_ppm:0_mzLogicScore:NA; 950545_:Benzyl beta-alaninate_ppm:0_mzLogicScore:NA; 16263_:MFCD00461758_ppm:0_mzLogicScore:NA; 3846742_:N-Methylphenylalanine_ppm:0_mzLogicScore:NA; 4926815_:1-(2-Furylmethyl)-4-piperidinone_ppm:0_mzLogicScore:NA; 508143_:3,4-Methylenedioxy-N,N-dimethylbenzylamine_ppm:0_mzLogicScore:NA; 4646016_:D-beta-homophenylalanine_ppm:0_mzLogicScore:NA; 82699_:Salsolinol_ppm:0_mzLogicScore:NA; 2033322_:6-Methoxy-1,2,3,4-tetrahydro-7-isoquinolinol_ppm:0_mzLogicScore:NA; 29315107_:3-Benzyl-3-methyl-1,4,2-dioxazolidine_ppm:0_mzLogicScore:NA; 73460_:MFCD00043825_ppm:0_mzLogicScore:NA; 745878_:MFCD07786601_ppm:0_mzLogicScore:NA; 58340_:beta-Methylphenylalanine_ppm:0_mzLogicScore:NA; 33997_:N-(4-Methoxybenzyl)acetamide_ppm:0_mzLogicScore:NA; 8734644_:(3S)-5-Methoxy-3-chromanamine_ppm:0_mzLogicScore:NA; 34632_:2(N)-Methyl-norsalsolinol_ppm:0_mzLogicScore:NA; 71609_:Butyl picolinate_ppm:0_mzLogicScore:NA; 23927_:4-Amino-2-phenylbutanoic acid_ppm:0_mzLogicScore:NA; 2029136_:benzylalanine_ppm:0_mzLogicScore:NA; 79970_:1-Butyl-4-nitrobenzene_ppm:0_mzLogicScore:NA; 75590_:Butyl isonicotinate_ppm:0_mzLogicScore:NA; 96518_:1-sec-Butyl-4-nitrobenzene_ppm:0_mzLogicScore:NA; 16141_:XYLYLCARB_ppm:0_mzLogicScore:NA; 453867_:N-(4-Methoxyphenyl)propanamide_ppm:0_mzLogicScore:NA; 4932455_:N-methyl-D-phenylalanine_ppm:0_mzLogicScore:NA; 68311_:N-Methyl-N-phenylurethane_ppm:0_mzLogicScore:NA; 68310_:MFCD00026815_ppm:0_mzLogicScore:NA; 279241_:MFCD00957245_ppm:0_mzLogicScore:NA; 206016_:6-Propyl-1,3-benzodioxol-5-amine_ppm:0_mzLogicScore:NA; 257043_:4-(Dimethylamino)-2-methoxybenzaldehyde_ppm:0_mzLogicScore:NA; 16606_:3,5-Xylyl methylcarbamate_ppm:0_mzLogicScore:NA; 362210_:2-Methylphenylalanine_ppm:0_mzLogicScore:NA; 193888_:Ethyl cyano(cyclopentylidene)acetate_ppm:0_mzLogicScore:NA; 21376985_:(S)-N-(1-phenylethyl)glycine_ppm:0_mzLogicScore:NA; 67248_:1-tert-butyl-2-nitrobenzene_ppm:0_mzLogicScore:NA; 13292_:4-Amino-4-phenylbutanoic acid_ppm:0_mzLogicScore:NA; 2036148_:Methyl 3-amino-3-phenylpropanoate_ppm:0_mzLogicScore:NA; 60237_:MFCD00020150_ppm:0_mzLogicScore:NA; 9238131_:5,6-Dimethoxyindoline_ppm:0_mzLogicScore:NA; 258494_:3-(2-methyl-1,3-dioxolan-2-yl)aniline_ppm:0_mzLogicScore:NA; 68254_:MFCD00044582_ppm:0_mzLogicScore:NA; 2849574_:N-methyl-N-hydroxyethyl-4-amino benzaldehyde_ppm:0_mzLogicScore:NA; 522991_:3-(1,3-DIOXAN-2-YL)ANILINE_ppm:0_mzLogicScore:NA; 72826_:4-Hydroxy-2,6-dimethylacetanilide_ppm:0_mzLogicScore:NA; 74307_:Methyl N,N-Dimethylanthranilate_ppm:0_mzLogicScore:NA; 10905_:MFCD00059228_ppm:0_mzLogicScore:NA; 2042223_:2-Methylphenylalanine_ppm:0_mzLogicScore:NA; 69229_:4-t-butylnitrobenzene_ppm:0_mzLogicScore:NA; 5386268_:5254151_ppm:0_mzLogicScore:NA; 81251_:1-tert-butyl-3-nitrobenzene_ppm:0_mzLogicScore:NA; 23350909_:Ethyl N-methylanthranilate_ppm:0_mzLogicScore:NA; 63521_:2-Nitro-p-cymene_ppm:0_mzLogicScore:NA; 244665_:2938025_ppm:0_mzLogicScore:NA; 97158_:2803960_ppm:0_mzLogicScore:NA; 134153_:4-(dimethylamino)phenylacetic acid_ppm:0_mzLogicScore:NA; 67927_:6-NITROSOTHYMOL_ppm:0_mzLogicScore:NA; 522997_:5-(1-Piperidinyl)-2-furaldehyde_ppm:0_mzLogicScore:NA; 78932_:Isopropyl 2-aminobenzoate_ppm:0_mzLogicScore:NA; 64155_:Methyl 4-(dimethylamino)benzoate_ppm:0_mzLogicScore:NA; 73402_:Butyl nicotinate_ppm:0_mzLogicScore:NA; 21159611_:Ethyl anilinoacetate_ppm:0_mzLogicScore:NA; 80604_:2-ammonio-2-phenylbutanoate_ppm:0_mzLogicScore:NA; 66811_:N-Cyclohexylmaleimide_ppm:0_mzLogicScore:NA; 5323247_:D-Homophenylalanine_ppm:0_mzLogicScore:NA; 108052_:N-Acetyltyramine_ppm:0_mzLogicScore:NA; 133535_:4-Methylphenylalanine_ppm:0_mzLogicScore:NA; 5324052_:N-Methyl-L-phenylalanine_ppm:0_mzLogicScore:NA; 80401_:Methyl N-phenyl-beta-alaninate_ppm:0_mzLogicScore:NA; 78903_:Isopropyl 4-aminobenzoate_ppm:0_mzLogicScore:NA; 643364_:Methyl L-phenylalaninate_ppm:0_mzLogicScore:NA; 25172_:4-(4-Aminophenyl)Butyric Acid_ppm:0_mzLogicScore:NA; 13491_:4-amino-3-phenylbutyric acid_ppm:0_mzLogicScore:NA; 2006873_:4668990_ppm:0_mzLogicScore:NA; 6906_:Risocaine_ppm:0_mzLogicScore:NA; 195773_:Ethyl p-aminophenylacetate_ppm:0_mzLogicScore:NA; 4606_:phenprobamate_ppm:0_mzLogicScore:NA; 3041_:(+/-)-2-amino-6,7-dihydroxytetralin_ppm:0_mzLogicScore:NA; 92605_:DL-Homophenylalanine_ppm:0_mzLogicScore:NA; 23083_:IPC_ppm:0_mzLogicScore:NA; 2006639_:L-Homophenylalanine_ppm:0_mzLogicScore:NA; 49181_:(R)-Salsolinol_ppm:0_mzLogicScore:NA; 1555_:3,4-Methylenedioxyamphetamine_ppm:0_mzLogicScore:NA; 3324_:Fusaric acid_ppm:0_mzLogicScore:NA; 4590_:phenacetin_ppm:0_mzLogicScore:NA</t>
  </si>
  <si>
    <t>C4 H6 O4 P2</t>
  </si>
  <si>
    <t>C4 H6 O4 P2_ppm:-1.25_Ifit:63MatchedIso.:2</t>
  </si>
  <si>
    <t>58837608_:(1R,2R)-3,5-Dichloro-3,5-cyclohexadiene-1,2-diol_ppm:0.001_mzLogicScore:NA; 58837610_:(1R,2S)-4,5-Dichloro-3,5-cyclohexadiene-1,2-diol_ppm:0.001_mzLogicScore:NA; 58837736_:3,4-Dichloro-3,5-cyclohexadiene-1,2-diol_ppm:0.001_mzLogicScore:NA; 10743937_:2,2'-Sulfanediylbis(hydroxyacetate)_ppm:0_mzLogicScore:NA; 462669_:3-Butyn-2-yl dichloroacetate_ppm:0.001_mzLogicScore:NA; 7822068_:3,6-dichloro-cis-cyclohexa-3,5-diene-1,2-diol_ppm:0.001_mzLogicScore:NA; 390003_:3,6-Dichloro-3,5-cyclohexadiene-1,2-diol_ppm:0.001_mzLogicScore:NA; 63_:2,5-Dichloro-2,5-cyclohexadiene-1,4-diol_ppm:0.001_mzLogicScore:NA</t>
  </si>
  <si>
    <t>C7 H11 N5 O</t>
  </si>
  <si>
    <t>C6 H15 N O5_ppm:4.95_Ifit:63MatchedIso.:3; C7 H11 N5 O_ppm:-2.43_Ifit:85MatchedIso.:3</t>
  </si>
  <si>
    <t>67492315_:5,6,7,8-Tetrahydroimidazo[1,2-a]pyrimidine-2-carbohydrazide_ppm:0_mzLogicScore:40; 20169994_:3,7-dimethylguanine_ppm:0_mzLogicScore:45; 523537_:8-Methyl-2-(methylamino)-7,8-dihydroimidazo[1,2-a][1,3,5]triazin-4(6H)-one_ppm:0_mzLogicScore:40; 9107281_:2-(methylamino)-5,6,7,8-tetrahydropteridin-4-ol_ppm:0_mzLogicScore:40; 24215404_:2-amino-6-methyl-1,2,3,4-tetrahydropteridin-4-ol_ppm:0_mzLogicScore:17; 4524478_:2-(Dimethylamino)-6,7-dihydroimidazo[1,2-a][1,3,5]triazin-4(1H)-one_ppm:0_mzLogicScore:37; 21239086_:2-Amino-6-methyl-5,6,7,8-tetrahydro-4(1H)-pteridinone_ppm:0_mzLogicScore:40; 10569451_:1-Amino-1-deoxy-D-galactitol_ppm:-0.001_mzLogicScore:14; 2284790_:2-Amino-7,9-dimethyl-1,7,8,9-tetrahydro-6H-purin-6-one_ppm:0_mzLogicScore:51; 283925_:2-Amino-2-deoxyhexitol_ppm:-0.001_mzLogicScore:14; 9847_:1-Amino-1-deoxyhexitol_ppm:-0.001_mzLogicScore:14; 3012_:6-methyltetrahydropterin_ppm:0_mzLogicScore:40; 398561_:1721895_ppm:-0.001_mzLogicScore:14</t>
  </si>
  <si>
    <t>C8 H14 N4 O</t>
  </si>
  <si>
    <t>C8 H14 N4 O_ppm:-2.38_Ifit:82MatchedIso.:2</t>
  </si>
  <si>
    <t>Bisacodyl_simScore:94.5; 1-Benzyl-3-[(benzylimino)(2-furyl)methyl]-6-(2-furyl)-1,2,3,4-tetrahydro-1,3,5-triazine-2,4-dithione_simScore:95.1; 3-[(4-Bromoanilino)methylidene]pentane-2,4-dione_simScore:95.1; Bumetanide_simScore:95.1; 5-(5-Amino-1-phenyl-1H-pyrazol-4-yl)-4-(2,4-dichlorophenyl)-2,4-dihydro-3H-1,2,4-triazole-3-thione_simScore:95.2; DL-Dipalmitoylphosphatidylcholine_simScore:97.4; Palmitoyl sphingomyelin_simScore:97.6; Cytidine 5'-diphosphocholine_simScore:97.8</t>
  </si>
  <si>
    <t>67159797_:(2S)-2-Amino-1-[5-(2-aminoethyl)-1H-imidazol-1-yl]-1-propanone_ppm:0_mzLogicScore:27; 61050585_:5-(1-Methyl-2-piperidinyl)-1,2,4-oxadiazol-3-amine_ppm:0_mzLogicScore:28; 479062_:4-(4-Methyl-1-piperazinyl)-1,5-dihydro-2H-imidazol-2-one_ppm:0_mzLogicScore:22; 17283646_:2-{[(4-Amino-2-methyl-5-pyrimidinyl)methyl]amino}ethanol_ppm:0_mzLogicScore:23; 510676_:6-Amino-5-(butylamino)-4(1H)-pyrimidinone_ppm:0_mzLogicScore:28; 471856_:4-(1,4-Diazepan-1-yl)-1,5-dihydro-2H-imidazol-2-one_ppm:0_mzLogicScore:24; 20033_:N,4-Diethyl-6-methoxy-1,3,5-triazin-2-amine_ppm:0_mzLogicScore:19; 746705_:3-(3,5-Dimethyl-1H-pyrazol-4-yl)propanehydrazide_ppm:0_mzLogicScore:31; 2476_:carcinine_ppm:0_mzLogicScore:25; 2584884_:4-Amino-1-methyl-3-N-propyprzole-5-carboxamide_ppm:0_mzLogicScore:29</t>
  </si>
  <si>
    <t>58181409_:1,3-Thiazole-5-sulfonyl chloride_ppm:0.001_mzLogicScore:NA; 8758987_:1,3-Thiazole-4-sulfonyl chloride_ppm:0.001_mzLogicScore:NA</t>
  </si>
  <si>
    <t>C4 H7 Cl N O3 P</t>
  </si>
  <si>
    <t>C3 H7 N O4 P2_ppm:-0.9_Ifit:100MatchedIso.:1; C4 H7 Cl N O3 P_ppm:-1.87_Ifit:53MatchedIso.:2</t>
  </si>
  <si>
    <t>67033955_:(1Z)-N-[(Chlorocarbonyl)oxy]butanimidoyl chloride_ppm:0.001_mzLogicScore:NA; 66738683_:1,2-Dichloroproline_ppm:0.001_mzLogicScore:NA; 8550554_:5-(dichloromethyl)-3-methyl-4,5-dihydroisoxazol-5-ol_ppm:0.001_mzLogicScore:NA; 246741_:4,4-Bis(chloromethyl)-1,3-oxazolidin-2-one_ppm:0.001_mzLogicScore:NA</t>
  </si>
  <si>
    <t>C5 H14 N O4 P</t>
  </si>
  <si>
    <t>C5 H14 N O4 P_ppm:-2.26_Ifit:79MatchedIso.:4</t>
  </si>
  <si>
    <t>119298_:Phosphocholine_ppm:0_mzLogicScore:44</t>
  </si>
  <si>
    <t>C8 H13 N3 O2</t>
  </si>
  <si>
    <t>C8 H13 N3 O2_ppm:-2.5_Ifit:54MatchedIso.:4</t>
  </si>
  <si>
    <t>N'-Cyclohexylidenaminomethanehydrazonamide_simScore:71.7; Zolazepam_simScore:72.1; 5-[3-(1H-Imidazol-1-yl)propyl]-1,3,5-triazinane-2-thione_simScore:72.3; 1,3-Dimethyl-N-(3-morpholinopropyl)-4-nitro-1H-pyrazol-5-amine_simScore:74.9</t>
  </si>
  <si>
    <t>66425131_:2-[4-(2-Aminoethyl)-1H-imidazol-1-yl]propanoic acid_ppm:0_mzLogicScore:22; 67162728_:N-Butyl-N-carbamoyl-2-cyanoacetamide_ppm:0_mzLogicScore:19; 67157637_:1-Amino-3-butyl-2,4(1H,3H)-pyrimidinedione_ppm:0_mzLogicScore:22; 44256634_:2-[(4-Methoxy-6-methyl-2-pyrimidinyl)amino]ethanol_ppm:0_mzLogicScore:10; 21379179_:1-oxa-2,8-diazaspiro(4.5)dec-2-ene-7-carboxamide_ppm:0_mzLogicScore:13; 66001173_:N-[(2S)-1-Hydroxy-3-(1H-imidazol-4-yl)-2-propanyl]acetamide_ppm:0_mzLogicScore:16; 61053556_:1-Seryl-2-pyrrolidinecarbonitrile_ppm:0_mzLogicScore:16; 8280374_:5-(1H-Imidazol-1-yl)-L-norvaline_ppm:0_mzLogicScore:25; 2339854_:3-Ethyl-L-histidine_ppm:0_mzLogicScore:25; 4955648_:1-[5-(2-Methyl-2-propanyl)-1,2-oxazol-3-yl]urea_ppm:0_mzLogicScore:13; 2592883_:N,N-Dimethylhistidine_ppm:0_mzLogicScore:29; 277455_:2-Amino-5,5-diethyl-4,6(1H,5H)-pyrimidinedione_ppm:0_mzLogicScore:19; 209000_:6-Amino-5,5-diethyl-2,4(3H,5H)-pyrimidinedione_ppm:0_mzLogicScore:19; 99873_:Ethyl L-histidinate_ppm:0_mzLogicScore:22; 484779_:Ethyl histidinate_ppm:0_mzLogicScore:22; 485087_:2-Methyl-2-propanyl 1H-imidazol-5-ylcarbamate_ppm:0_mzLogicScore:16; 389250_:MFCD01318772_ppm:0_mzLogicScore:19; 1812818_:6-Amino-1-butyl-1H-pyrimidine-2,4-dione_ppm:0_mzLogicScore:25; 524180_:Uracil, 6-amino-1,3-diethyl-_ppm:0_mzLogicScore:22</t>
  </si>
  <si>
    <t>Only in E+ and E-, much higher in E+</t>
  </si>
  <si>
    <t>C8 H13 N3 O2_ppm:-2.11_Ifit:97MatchedIso.:2</t>
  </si>
  <si>
    <t>66425131_:2-[4-(2-Aminoethyl)-1H-imidazol-1-yl]propanoic acid_ppm:0_mzLogicScore:22; 67162728_:N-Butyl-N-carbamoyl-2-cyanoacetamide_ppm:0_mzLogicScore:19; 67157637_:1-Amino-3-butyl-2,4(1H,3H)-pyrimidinedione_ppm:0_mzLogicScore:22; 44256634_:2-[(4-Methoxy-6-methyl-2-pyrimidinyl)amino]ethanol_ppm:0_mzLogicScore:9; 21379179_:1-oxa-2,8-diazaspiro(4.5)dec-2-ene-7-carboxamide_ppm:0_mzLogicScore:12; 66001173_:N-[(2S)-1-Hydroxy-3-(1H-imidazol-4-yl)-2-propanyl]acetamide_ppm:0_mzLogicScore:16; 61053556_:1-Seryl-2-pyrrolidinecarbonitrile_ppm:0_mzLogicScore:16; 8280374_:5-(1H-Imidazol-1-yl)-L-norvaline_ppm:0_mzLogicScore:25; 2339854_:3-Ethyl-L-histidine_ppm:0_mzLogicScore:25; 4955648_:1-[5-(2-Methyl-2-propanyl)-1,2-oxazol-3-yl]urea_ppm:0_mzLogicScore:12; 2592883_:N,N-Dimethylhistidine_ppm:0_mzLogicScore:28; 277455_:2-Amino-5,5-diethyl-4,6(1H,5H)-pyrimidinedione_ppm:0_mzLogicScore:19; 209000_:6-Amino-5,5-diethyl-2,4(3H,5H)-pyrimidinedione_ppm:0_mzLogicScore:19; 99873_:Ethyl L-histidinate_ppm:0_mzLogicScore:22; 484779_:Ethyl histidinate_ppm:0_mzLogicScore:22; 485087_:2-Methyl-2-propanyl 1H-imidazol-5-ylcarbamate_ppm:0_mzLogicScore:16; 389250_:MFCD01318772_ppm:0_mzLogicScore:19; 1812818_:6-Amino-1-butyl-1H-pyrimidine-2,4-dione_ppm:0_mzLogicScore:25; 524180_:Uracil, 6-amino-1,3-diethyl-_ppm:0_mzLogicScore:22</t>
  </si>
  <si>
    <t>C10 H17 N O2</t>
  </si>
  <si>
    <t>C10 H17 N O2_ppm:-2.23_Ifit:87MatchedIso.:2</t>
  </si>
  <si>
    <t>Methyprylon_score:73.9</t>
  </si>
  <si>
    <t>67029475_:{[4-(2-Furyl)-2-methyl-2-butanyl]amino}methanol_ppm:0_mzLogicScore:31; 67174329_:3,3,6-Trimethyl-4,5,6,7-tetrahydro-2,1-benzoxazol-3a(3H)-ol_ppm:0_mzLogicScore:31; 67176970_:(4S)-4-(Hydroxyamino)-4,7,7-trimethylbicyclo[4.1.0]heptan-3-one_ppm:0_mzLogicScore:36; 67497954_:(3E)-4-Methyl-5-(4-morpholinyl)-3-penten-2-one_ppm:0_mzLogicScore:35; 4934724_:(1R)-1-Methoxy-7-(methoxymethyl)-2,3,5,7a-tetrahydro-1H-pyrrolizine_ppm:0_mzLogicScore:39; 4925817_:2-tert-Butyl-5,5-dimethyl-3-oxo-1-pyrroline, 1-oxide_ppm:0_mzLogicScore:36; 4516868_:N-Cyclohexyl-N-[(1Z)-1-(2-oxiranyl)ethylidene]amine oxide_ppm:0_mzLogicScore:35; 9610202_:Ethyl (3S)-1-methyl-3-vinyl-L-prolinate_ppm:0_mzLogicScore:39; 524178_:4-Hydroxy-1-methyloctahydro-2(1H)-quinolinone_ppm:0_mzLogicScore:47; 11542498_:Methyl 8-cyanooctanoate_ppm:0_mzLogicScore:27; 7877501_:4-Methoxy-1-methylbicyclo(2.2.2)octan-2-one oxime_ppm:0_mzLogicScore:34; 7876972_:2-[(5E)-5-(Hydroxyimino)-4-methyl-3-cyclohexen-1-yl]-2-propanol_ppm:0_mzLogicScore:33; 466588_:5-Oxo-9-decenamide_ppm:0_mzLogicScore:33; 485453_:5-(5-Oxohexyl)-2-pyrrolidinone_ppm:0_mzLogicScore:43; 14168321_:Heptyl cyanoacetate_ppm:0_mzLogicScore:26; 498549_:1-Azabicyclo[2.2.2]oct-4-ylmethyl acetate_ppm:0_mzLogicScore:38; 503502_:N-Hydroxy-2,2-dimethyl-3-(2-methyl-1-propen-1-yl)cyclopropanecarboxamide_ppm:0_mzLogicScore:34; 519706_:4-(Diethylamino)-5-methyl-5,6-dihydro-2H-pyran-2-one_ppm:0_mzLogicScore:38; 524133_:5-Methoxy-1-methyl-2-azabicyclo[3.2.2]nonan-3-one_ppm:0_mzLogicScore:43; 4521120_:(2E)-2-Acetyl-N-(2-methyl-2-propanyl)-2-butenamide_ppm:0_mzLogicScore:40; 466123_:6-Butyl-1-nitrocyclohexene_ppm:0_mzLogicScore:35; 116976_:Decahydro-5-quinolinecarboxylic acid_ppm:0_mzLogicScore:40; 499163_:5-(Diethylamino)-3,4-dimethyl-2(5H)-furanone_ppm:0_mzLogicScore:33; 463469_:3-Methyl-N-(tetrahydro-2-furanylmethyl)-2-butenamide_ppm:0_mzLogicScore:39; 125562_:3,3-Diisopropyl-N-methylazetidin-2,4-dione_ppm:0_mzLogicScore:48; 485669_:5-(3-Oxohexyl)-2-pyrrolidinone_ppm:0_mzLogicScore:43; 434330_:8-Hydroxy-1-azaspiro[5.5]undecan-2-one_ppm:0_mzLogicScore:41; 7991611_:2-Azaspiro[4.5]decane-4-carboxylic acid_ppm:0_mzLogicScore:45; 2311151_:2'-Methylspiro[4-azabicyclo[2.2.2]octane-2,4'-[1,3]dioxolane]_ppm:0_mzLogicScore:37; 463261_:Cyclopentyl(4-morpholinyl)methanone_ppm:0_mzLogicScore:46; 88251_:4-Butyl-4-methyl-2,6-piperidinedione_ppm:0_mzLogicScore:42; 93060_:8-Methyl-8-azabicyclo[3.2.1]oct-3-yl acetate_ppm:0_mzLogicScore:38; 11321173_:Ethyl quinuclidine-2-carboxylate_ppm:0_mzLogicScore:39; 9427403_:2-Methyl-2-propanyl 2-azabicyclo[2.1.1]hexane-2-carboxylate_ppm:0_mzLogicScore:37; 134565_:4-(Aminomethyl)bicyclo[2.2.2]octane-1-carboxylic acid_ppm:0_mzLogicScore:38; 11324847_:Decahydro-3-isoquinolinecarboxylic acid_ppm:0_mzLogicScore:41; 485183_:Octahydro-quinolizine-1-carboxylic acid_ppm:0_mzLogicScore:45; 9994359_:{5-[(Diethylamino)methyl]-2-furyl}methanol_ppm:0_mzLogicScore:30; 463280_:N-(Tetrahydro-2-furanylmethyl)cyclobutanecarboxamide_ppm:0_mzLogicScore:42; 498552_:Ethyl quinuclidine-4-carboxylate_ppm:0_mzLogicScore:41; 4325761_:Ethyl quinuclidine-3-carboxylate_ppm:0_mzLogicScore:40; 643335_:1074392_ppm:0_mzLogicScore:38; 9427400_:Ethyl 3-cyano-5-methylhexanoate_ppm:0_mzLogicScore:34; 4018_:methyprylon_ppm:0_mzLogicScore:48</t>
  </si>
  <si>
    <t>low abundance, most in E+, looks like real peak in C (E+ &gt; C &gt; E-)</t>
  </si>
  <si>
    <t>Sulfoaildenafil_simScore:62.5; Thiohomo sildenafil_simScore:62.6; Sildenafil analogue III_simScore:63.6; Thiodimethyl sildenafil_simScore:63.6; Thiomethisosildenafil_simScore:63.9; Sildenafil analogue_simScore:64.7; Dimethylsildenafil_simScore:64.7; Thioproperazine_simScore:64.9; Trifluoperazine_simScore:65.9; 7-[2-Hydroxy-3-(4-methylpiperazino)propyl]-1,3-dimethyl-8-morpholino-2,3,6,7-tetrahydro-1H-purine-2,6-dione_simScore:72.3</t>
  </si>
  <si>
    <t>13225_:Bromo(dinitro)methane_ppm:0_mzLogicScore:9</t>
  </si>
  <si>
    <t>144381_:2-(Iodomethyl)oxirane_ppm:0_mzLogicScore:NA; 68871_:iodoacetone_ppm:0_mzLogicScore:NA</t>
  </si>
  <si>
    <t>C9 H19 N3 O</t>
  </si>
  <si>
    <t>C9 H19 N3 O_ppm:-2.36_Ifit:75MatchedIso.:2</t>
  </si>
  <si>
    <t>Didecyldimethylammonium_simScore:72.2; Dodecylamine_score:79.2; Nonyltrimethylammonium_score:89.8; Tributylamine_score:90</t>
  </si>
  <si>
    <t>66424692_:(2E)-1-(1,3-Dimethyl-2-triazanyl)-2-methyl-2-hexen-1-one_ppm:0_mzLogicScore:10; 32852484_:(2E)-2-Octylidenehydrazinecarboxamide_ppm:0_mzLogicScore:10; 499477_:N'-Isopropyl-4-piperidinecarbohydrazide_ppm:0_mzLogicScore:20; 18866905_:2,2-Dimethyl-3-[(2R)-2-piperazinyl]propanamide_ppm:0_mzLogicScore:20; 4886461_:(1Z)-3-(1-Azepanyl)-N'-hydroxypropanimidamide_ppm:0_mzLogicScore:30; 11202036_:2,2-Dimethyl-3-(2-piperazinyl)propanamide_ppm:0_mzLogicScore:20; 9496322_:N-(2-Methyl-2-propanyl)-1-piperazinecarboxamide_ppm:0_mzLogicScore:17; 91102_:N-Isopropyl-2-(1-piperazinyl)acetamide_ppm:0_mzLogicScore:20</t>
  </si>
  <si>
    <t>C12 H27 N</t>
  </si>
  <si>
    <t>C12 H27 N_ppm:-2.91_Ifit:89MatchedIso.:2</t>
  </si>
  <si>
    <t>Dodecylamine_score:79.2; Nonyltrimethylammonium_score:89.8; Tributylamine_score:90</t>
  </si>
  <si>
    <t>516013_:N,3-Diethyl-3-octanamine_ppm:0.001_mzLogicScore:19; 493786_:N-Ethyl-3-methyl-3-nonanamine_ppm:0.001_mzLogicScore:19; 505843_:N,4-Diethyl-4-octanamine_ppm:0.001_mzLogicScore:19; 459378_:N-Ethyl-N-pentyl-1-pentanamine_ppm:0.001_mzLogicScore:32; 499959_:4-Methyl-N-(4-methylpentyl)-1-pentanamine_ppm:0.001_mzLogicScore:26; 202097_:N-Methyl-1-undecanamine_ppm:0.001_mzLogicScore:16; 499928_:N,N-Bis(2-ethylbutyl)amine_ppm:0.001_mzLogicScore:26; 13586_:1698950_ppm:0.001_mzLogicScore:29; 63876_:dimethyl-n-decylamine_ppm:0.001_mzLogicScore:19; 8580_:IH6600000_ppm:0.001_mzLogicScore:26; 7340_:Tributylamine_ppm:0.001_mzLogicScore:38; 12994_:Laurylamine_ppm:0.001_mzLogicScore:13</t>
  </si>
  <si>
    <t>C3 H7 O5 P S</t>
  </si>
  <si>
    <t>C3 H7 O5 P S_ppm:-2.09_Ifit:31MatchedIso.:3</t>
  </si>
  <si>
    <t>14083118_:1,2-Dichloro-1H-benzimidazole_ppm:0_mzLogicScore:NA; 478383_:Bis(trifluoromethyl)trioxidane_ppm:0_mzLogicScore:NA; 525285_:3,4-dichlorophenylcyanamide_ppm:0_mzLogicScore:NA; 10447910_:3,5-dichlorophenylcyanamide_ppm:0_mzLogicScore:NA; 23978110_:2,4-Dichloro-1H-benzimidazole_ppm:0_mzLogicScore:NA; 15394438_:5,7-Dichloro-1H-indazole_ppm:0_mzLogicScore:NA; 4514040_:4,6-Dichloro-1H-pyrrolo[3,2-c]pyridine_ppm:0_mzLogicScore:NA; 293966_:5,6-DICHLOROBENZIMIDAZOLE_ppm:0_mzLogicScore:NA; 455957_:4-Amino-3,5-dichlorobenzonitrile_ppm:0_mzLogicScore:NA; 63319_:2,6-Dichloro-4-methylnicotinonitrile_ppm:0_mzLogicScore:NA</t>
  </si>
  <si>
    <t>C5 H11 Cl O5</t>
  </si>
  <si>
    <t>C7 H10 N2 S2_ppm:4.23_Ifit:39MatchedIso.:2; C7 H2 N6 O_ppm:1.71_Ifit:39MatchedIso.:2; C4 H11 O6 P_ppm:0.01_Ifit:71MatchedIso.:2; C5 H11 Cl O5_ppm:-0.94_Ifit:54MatchedIso.:4</t>
  </si>
  <si>
    <t>67038564_:(1xi)-1-C-Chloro-D-xylitol_ppm:0_mzLogicScore:27</t>
  </si>
  <si>
    <t>Reps all over the place; up in C and E+ but not E-?</t>
  </si>
  <si>
    <t>C7 H10 N2 O4</t>
  </si>
  <si>
    <t>C7 H10 N2 O4_ppm:-1.06_Ifit:73MatchedIso.:2</t>
  </si>
  <si>
    <t>67490630_:3-(5-Hydroxy-4-methyl-1,2-oxazol-3-yl)alanine_ppm:0_mzLogicScore:28; 67165381_:3-(2-Amino-5-methyl-3-oxo-2,3-dihydro-1,2-oxazol-4-yl)propanoic acid_ppm:0_mzLogicScore:28; 50076450_:3-(2,3-Dihydroxypropyl)-2,4(1H,3H)-pyrimidinedione_ppm:0_mzLogicScore:19; 20476307_:pyroglutamylglycine_ppm:0_mzLogicScore:28; 65793769_:3-(4-Amino-3-hydroxy-1,2-oxazol-5-yl)-2-methylpropanoic acid_ppm:0_mzLogicScore:33; 493186_:2,5,6-Trimethoxy-3(2H)-pyridazinone_ppm:0_mzLogicScore:14; 17233513_:2,2-Dimethoxy-4-oxo-1,2,3,4-tetrahydro-5-pyrimidinecarbaldehyde_ppm:0_mzLogicScore:14; 65793960_:(4-Amino-3-hydroxy-1,2-oxazol-5-yl)methyl propionate_ppm:0_mzLogicScore:19; 499536_:1-(1,3-Dihydroxy-2-propanyl)-2,4(1H,3H)-pyrimidinedione_ppm:0_mzLogicScore:19; 276950_:N-(2-Acetyl-3-oxo-1,2-oxazolidin-4-yl)acetamide_ppm:0_mzLogicScore:19; 13350062_:4-[3-(Aminooxy)-3-oxopropyl]-5-methyl-1,2-oxazol-3(2H)-one_ppm:0_mzLogicScore:28; 399466_:1-((2-Hydroxyethoxy)methyl)uracil_ppm:0_mzLogicScore:14; 2667560_:1-(2,3-Dihydroxypropyl)-2,4(1H,3H)-pyrimidinedione_ppm:0_mzLogicScore:19; 553870_:2-Diazonio-1,3-diethoxy-1,3-dioxopropan-2-ide_ppm:0_mzLogicScore:14; 3335097_:4-methylhomoibotenic acid_ppm:0_mzLogicScore:28; 134831_:PYR-GLY-OH_ppm:0_mzLogicScore:24; 5036970_:D-ampa_ppm:0_mzLogicScore:28; 211546_:3-(4-Methyl-2,5-dioxo-4-imidazolidinyl)propanoic acid_ppm:0_mzLogicScore:33; 139348_:L-AMPA_ppm:0_mzLogicScore:28; 8300638_:2-Amino-2-(5-methyl-3-oxo-2,3-dihydro-1,2-oxazol-4-yl)propanoic acid_ppm:0_mzLogicScore:33; 1184_:AMPA_ppm:0_mzLogicScore:28; 10642058_:2-[5-(Aminomethyl)-3-oxo-2,3-dihydro-1,2-oxazol-4-yl]propanoic acid_ppm:0_mzLogicScore:33</t>
  </si>
  <si>
    <t>Highest in C and E-, present but low in E+. Messy!</t>
  </si>
  <si>
    <t>C8 H14 N2 O3</t>
  </si>
  <si>
    <t>C8 H14 N2 O3_ppm:-2.5_Ifit:59MatchedIso.:4</t>
  </si>
  <si>
    <t>67030423_:2,2,3,3-Tetramethyl-1-nitrocyclopropanecarboxamide_ppm:0_mzLogicScore:NA; 67030475_:N-Hydroxy-4-isobutyl-4,5-dihydro-1,3-oxazole-4-carboxamide_ppm:0_mzLogicScore:NA; 67038574_:L-Prolylalanine_ppm:0_mzLogicScore:NA; 66424272_:N-(Ethoxycarbonyl)-L-prolinamide_ppm:0_mzLogicScore:NA; 61491181_:Ethyl 4-methyl-2-oxohexahydro-5-pyrimidinecarboxylate_ppm:0_mzLogicScore:NA; 471561_:(1-Methyl-6-oxo-3-piperidinyl)methyl carbamate_ppm:0_mzLogicScore:NA; 474509_:2-Methyl-2-propanyl 2-carbamoyl-1-aziridinecarboxylate_ppm:0_mzLogicScore:NA; 480074_:5-Hydroxy-1,3-cyclohexanedicarboxamide_ppm:0_mzLogicScore:NA; 479871_:1-(Dimethylcarbamoyl)-3-azetidinyl acetate_ppm:0_mzLogicScore:NA; 471849_:1-Hydroxy-2,2,5,5-tetramethyl-2,5-dihydro-1H-imidazole-4-carboxylic acid_ppm:0_mzLogicScore:NA; 476814_:2-Methyl-2-propanyl (1-cyano-2-hydroxyethyl)carbamate_ppm:0_mzLogicScore:NA; 511537_:3-(2-Hydroxypropyl)-5,5-dimethyl-2,4-imidazolidinedione_ppm:0_mzLogicScore:NA; 48508_:1,1'-(Nitrosoimino)di(2-butanone)_ppm:0_mzLogicScore:NA; 9797207_:Methyl L-prolylglycinate_ppm:0_mzLogicScore:NA; 2718170_:2-(2,2-Dimethyl-5-oxotetrahydro-3-furanyl)acetohydrazide_ppm:0_mzLogicScore:NA; 466989_:N-(2-Acetamidoethyl)-N-acetylacetamide_ppm:0_mzLogicScore:NA; 370069_:pro-ala_ppm:0_mzLogicScore:NA; 505211_:MFCD02656446_ppm:0_mzLogicScore:NA; 4894114_:L-Prolyl-L-alanine_ppm:0_mzLogicScore:NA; 370068_:ALA-PRO_ppm:0_mzLogicScore:NA; 727639_:4-oxo-4-piperazin-1-ylbutanoic acid_ppm:0_mzLogicScore:NA; 75359_:ALA-PRO_ppm:0_mzLogicScore:NA; 473975_:Ethyl (3-oxo-2-piperazinyl)acetate_ppm:0_mzLogicScore:NA</t>
  </si>
  <si>
    <t>High in E+, present in all 3</t>
  </si>
  <si>
    <t>C10 H18 O3</t>
  </si>
  <si>
    <t>C10 H18 O3_ppm:-0.62_Ifit:98MatchedIso.:2</t>
  </si>
  <si>
    <t>163936_:1,3,3-Trimethyl-2-oxabicyclo[2.2.2]octane-4,6-diol_ppm:0_mzLogicScore:30; 391463_:(5S)-6-Hydroxy-5-isopropenyl-2-methylhexanoate_ppm:0_mzLogicScore:25; 391458_:(3S)-6-Hydroxy-3-isopropenyl-heptanoate_ppm:0_mzLogicScore:29; 391447_:(5R)-6-Hydroxy-5-isopropenyl-2-methylhexanoate_ppm:0_mzLogicScore:25; 391443_:(3R)-6-Hydroxy-3-isopropenyl-heptanoate_ppm:0_mzLogicScore:29; 468448_:2,2,4-Trimethyl-1-oxo-3-pentanyl acetate_ppm:0_mzLogicScore:26; 468384_:2-Propyltetrahydro-2H-pyran-3-yl acetate_ppm:0_mzLogicScore:26; 468224_:2-Acetyl-2,3-dimethylbutyl acetate_ppm:0_mzLogicScore:30; 468239_:2-Methyl-6-oxoheptyl acetate_ppm:0_mzLogicScore:22; 468098_:4,5-Anhydro-1,2-dideoxy-1-(3,3-dimethyl-2-oxiranyl)-3-C-methylpentitol_ppm:0_mzLogicScore:27; 474656_:Propyl 4,4-dimethyl-3-oxopentanoate_ppm:0_mzLogicScore:30; 479208_:2-(2-Vinyloxy-ethoxy)-cyclohexanol_ppm:0_mzLogicScore:27; 476881_:2-(Hydroxymethyl)-5-(2-hydroxy-2-propanyl)-2-cyclohexen-1-ol_ppm:0_mzLogicScore:30; 475120_:Ethyl 3,3-dimethyl-4-oxohexanoate_ppm:0_mzLogicScore:30; 466007_:tert-Butyl cyclopentanecarboperoxoate_ppm:0_mzLogicScore:29; 472500_:1-(1-Methoxymethoxy-cyclohexyl)-ethanone_ppm:0_mzLogicScore:26; 476984_:3-(2-Hydroxy-2-methylpropyl)-2,2-dimethylcyclopropanecarboxylic acid_ppm:0_mzLogicScore:33; 8527866_:(2E,6R)-8-Hydroxy-2,6-dimethyl-2-octenoic acid_ppm:0_mzLogicScore:25; 4933022_:Ethyl (1R,2R)-2-hydroxycycloheptanecarboxylate_ppm:0_mzLogicScore:33; 499800_:2-Methoxy-1-(1-methoxycyclohexyl)ethanone_ppm:0_mzLogicScore:27; 506141_:Ethyl 2-acetyl-2,3-dimethylbutanoate_ppm:0_mzLogicScore:33; 487388_:4-Hydroxy-10-methyl-2-oxecanone_ppm:0_mzLogicScore:26; 21377660_:2-(5-methyl-5-(oxiran-2-yl)-tetrahydrofuran-2-yl)propan-1-ol_ppm:0_mzLogicScore:27; 35014919_:2-Methylbutyl 3-hydroxy-2-methylenebutanoate_ppm:0_mzLogicScore:26; 13922282_:3,3'-Oxybis(tetrahydro-2H-pyran)_ppm:0_mzLogicScore:27; 4933021_:Ethyl (1R,2S)-2-hydroxycycloheptanecarboxylate_ppm:0_mzLogicScore:33; 461249_:Acetoin hexanoate_ppm:0_mzLogicScore:26; 4517178_:tert-Butyl (2E)-5-hydroxy-2-hexenoate_ppm:0_mzLogicScore:19; 29377813_:5,5-Diethoxy-2-methyl-3-pentyn-2-ol_ppm:0_mzLogicScore:16; 13664602_:Cyclohexyl isopropyl carbonate_ppm:0_mzLogicScore:22; 474956_:Methyl 2-oxononanoate_ppm:0_mzLogicScore:26; 19980724_:(3-Hydroxy-2,2,3-trimethylcyclopentyl)acetic acid_ppm:0_mzLogicScore:33; 21522464_:2-Methoxy-2,6-dimethyl-3,5-heptanedione_ppm:0_mzLogicScore:27; 479692_:5-(2-Hydroxy-2-propanyl)-2-methyl-2-cyclohexene-1,4-diol_ppm:0_mzLogicScore:33; 474479_:Ethyl 3-ethyl-4-oxohexanoate_ppm:0_mzLogicScore:33; 468790_:5,5'-Oxydi(2-pentanone)_ppm:0_mzLogicScore:23; 469788_:1,4,4,6-Tetramethyl-3,7,9-trioxabicyclo[4.2.1]nonane_ppm:0_mzLogicScore:27; 4472228_:(2E,9S)-9-Hydroxy-2-decenoic acid_ppm:0_mzLogicScore:22; 10605861_:Pentyl 2-hydroxy-4-pentenoate_ppm:0_mzLogicScore:26; 468235_:METHYL 2-ISOPROPYL-5-OXOHEXANOATE_ppm:0_mzLogicScore:33; 493238_:(6-Methyl-1,4-dioxaspiro[4.5]dec-6-yl)methanol_ppm:0_mzLogicScore:30; 4477978_:Methyl 4-oxononanoate_ppm:0_mzLogicScore:26; 4472227_:(2E,9R)-9-Hydroxy-2-decenoic acid_ppm:0_mzLogicScore:22; 479563_:Isopentyl 2-(1-hydroxyethyl)acrylate_ppm:0_mzLogicScore:26; 10175718_:Lactadione_ppm:0_mzLogicScore:27; 468654_:1,2,5,5-Tetramethyl-3,8,9-trioxabicyclo[4.2.1]nonane_ppm:0_mzLogicScore:30; 9576102_:8-Oxooctyl acetate_ppm:0_mzLogicScore:22; 469020_:4-Hydroxy-6-pentyltetrahydro-2H-pyran-2-one_ppm:0_mzLogicScore:27; 469033_:Methyl 8-oxononanoate_ppm:0_mzLogicScore:25; 468734_:Methyl 3-oxononanoate_ppm:0_mzLogicScore:26; 9576097_:linalool 7-hydroperoxide_ppm:0_mzLogicScore:19; 9920043_:(3S)-1,3-Dihydroxy-3,7-dimethyl-6-octen-2-one_ppm:0_mzLogicScore:27; 459165_:Allyl (pentyloxy)acetate_ppm:0_mzLogicScore:23; 468238_:Methyl 2,2-dimethyl-6-oxoheptanoate_ppm:0_mzLogicScore:25; 14517734_:253TJ775PU_ppm:0_mzLogicScore:27; 307252_:Tetrahydro-2-furanylmethyl pivalate_ppm:0_mzLogicScore:27; 300511_:1,1,4-Triethoxy-2-butyne_ppm:0_mzLogicScore:11; 199119_:Tetrahydro-2-furanylmethyl valerate_ppm:0_mzLogicScore:27; 9063923_:Ethyl 2-oxooctanoate_ppm:0_mzLogicScore:26; 485852_:5-(Tetrahydro-2H-pyran-2-yloxy)pentanal_ppm:0_mzLogicScore:23; 121041_:5-(1-Hydroxyhexyl)dihydro-2(3H)-furanone_ppm:0_mzLogicScore:27; 198036_:3-Isopropyl-6-oxoheptanoic acid_ppm:0_mzLogicScore:32; 4957421_:5-Hexyl-1,4-dioxan-2-one_ppm:0_mzLogicScore:27; 164777_:2-Hydroxy-2-(2-hydroxy-2-propanyl)-5-methylcyclohexanone_ppm:0_mzLogicScore:30; 475053_:2-t-Butyl-5-propyl-[1,3]dioxolan-4-one_ppm:0_mzLogicScore:30; 7969857_:6-Hydroxyhexyl methacrylate_ppm:0_mzLogicScore:22; 96233_:Ethyl 3-methyl-4-oxoheptanoate_ppm:0_mzLogicScore:30; 4472166_:(8E)-10-Hydroxy-8-decenoic acid_ppm:0_mzLogicScore:25; 493246_:8-Ethoxy-1,4-dioxaspiro[4.5]decane_ppm:0_mzLogicScore:23; 228032_:2-Oxodecanoic acid_ppm:0_mzLogicScore:26; 3785084_:Ethyl 3-oxooctanoate_ppm:0_mzLogicScore:26; 4472164_:(2E)-9-Hydroxy-2-decenoic acid_ppm:0_mzLogicScore:22; 4446109_:3-Oxodecanoic acid_ppm:0_mzLogicScore:26; 469067_:4-Oxodecanoic acid_ppm:0_mzLogicScore:26; 79805_:N-Amyl levulinate_ppm:0_mzLogicScore:26; 71986_:10-oxocapric acid_ppm:0_mzLogicScore:25; 251056_:Ethyl 7-oxooctanoate_ppm:0_mzLogicScore:25; 64902_:2268_ppm:0_mzLogicScore:33; 9227509_:(2S)-2-Methylbutanoic anhydride_ppm:0_mzLogicScore:25; 455695_:ISOAMYL LEVULINATE_ppm:0_mzLogicScore:26; 14292_:9-Oxodecanoic acid_ppm:0_mzLogicScore:25; 75387_:2-Butoxyethyl methacrylate_ppm:0_mzLogicScore:19; 249262_:Ethyl 6-oxooctanoate_ppm:0_mzLogicScore:25; 231175_:2,2'-Oxybis(tetrahydro-2H-pyran)_ppm:0_mzLogicScore:23; 65051_:cyclobutyrol_ppm:0_mzLogicScore:33; 92712_:2-Methylbutanoic anhydride_ppm:0_mzLogicScore:25; 75407_:Hexyl 3-ketobutyrate_ppm:0_mzLogicScore:23; 62555_:5-Oxodecanoic acid_ppm:0_mzLogicScore:26; 96061_:Allyl (3-methylbutoxy)acetate_ppm:0_mzLogicScore:23; 88458_:MFCD00006603_ppm:0_mzLogicScore:27; 102967_:1,3,3-Trimethyl-2-oxabicyclo[2.2.2]octane-6,7-diol_ppm:0_mzLogicScore:30; 469183_:Ethyl 2,2-diethyl-3-oxobutanoate_ppm:0_mzLogicScore:30; 469161_:Ethyl, 2-isobutyl acetoacetate_ppm:0_mzLogicScore:30; 66481_:Isovaleric Anhydride_ppm:0_mzLogicScore:25; 67515_:1770130_ppm:0_mzLogicScore:25; 67304_:Methyl 9-oxononanoate_ppm:0_mzLogicScore:25; 190055_:Ethyl (1-hydroxycyclohexyl)acetate_ppm:0_mzLogicScore:30; 86161_:Ethyl 2-acetylhexanoate_ppm:0_mzLogicScore:30; 14500_:Pivalic anhydride_ppm:0_mzLogicScore:22; 4472163_:Queen Bee Acid_ppm:0_mzLogicScore:22</t>
  </si>
  <si>
    <t>Highest in C, present in E-, probably not in E+</t>
  </si>
  <si>
    <t>C10 H5 N O3</t>
  </si>
  <si>
    <t>C10 H5 N O3_ppm:2.32_Ifit:64MatchedIso.:2</t>
  </si>
  <si>
    <t>Fluoxastrobin_simScore:75.9</t>
  </si>
  <si>
    <t>10266907_:Furo[3,4-f][1,3]benzodioxole-5-carbonitrile_ppm:0_mzLogicScore:NA; 9943942_:2-(2-Oxovinyl)-1H-isoindole-1,3(2H)-dione_ppm:0_mzLogicScore:NA; 60834522_:7-Hydroxy-2-oxo-2H-chromene-6-carbonitrile_ppm:0_mzLogicScore:NA; 44819446_:2-Isocyanato-4H-chromen-4-one_ppm:0_mzLogicScore:NA; 166934_:7H-Furo[2,3-b]pyrano[3,2-e]pyridin-7-one_ppm:0_mzLogicScore:NA; 10365988_:4-Hydroxy-2-oxo-2H-chromene-3-carbonitrile_ppm:0_mzLogicScore:NA; 4537977_:153271_ppm:0_mzLogicScore:NA</t>
  </si>
  <si>
    <t>down in E+</t>
  </si>
  <si>
    <t>C7 H10 Cl N3 O</t>
  </si>
  <si>
    <t>C6 H10 N3 O2 P_ppm:0.77_Ifit:74MatchedIso.:2; C7 H10 Cl N3 O_ppm:-0.18_Ifit:76MatchedIso.:3</t>
  </si>
  <si>
    <t>10607797_:Bis(1-cyanoethyl) phosphoramidoite_ppm:0_mzLogicScore:6; 10637877_:Bis(2-cyanoethyl) phosphoramidoite_ppm:0_mzLogicScore:6; 505773_:N-[2-(4-Chloro-1H-imidazol-5-yl)ethyl]acetamide_ppm:0_mzLogicScore:15</t>
  </si>
  <si>
    <t>C9 H17 N O3</t>
  </si>
  <si>
    <t>C9 H17 N O3_ppm:-1.61_Ifit:88MatchedIso.:2</t>
  </si>
  <si>
    <t>67033195_:4-Methyl-7-(methylamino)-7-oxoheptanoic acid_ppm:0_mzLogicScore:28; 67027415_:N-(4-Methylhexanoyl)glycine_ppm:0_mzLogicScore:33; 67034067_:5-Amino-2-isopropyl-4-oxohexanoic acid_ppm:0_mzLogicScore:28; 67152723_:2-Methyl-2-propanyl 5-amino-4-oxopentanoate_ppm:0_mzLogicScore:23; 67036084_:Methyl 2-methyl-3-{[2-(vinyloxy)ethyl]amino}propanoate_ppm:0_mzLogicScore:33; 67493465_:(9E)-9-(Hydroxyimino)nonanoic acid_ppm:0_mzLogicScore:19; 43627844_:Butyl (4R)-4-hydroxy-L-prolinate_ppm:0_mzLogicScore:26; 62989682_:3-(4-Hydroxycyclohexyl)-L-alanine_ppm:0_mzLogicScore:21; 4516349_:Ethyl (2Z)-3-(dimethylamino)-3-ethoxyacrylate_ppm:0_mzLogicScore:23; 469439_:3-Ethoxy-5-propoxymethyl-4,5-dihydroisoxazole_ppm:0_mzLogicScore:26; 4925880_:Isobutyl oxo(propylamino)acetate_ppm:0_mzLogicScore:33; 4926368_:Propyl (butylamino)(oxo)acetate_ppm:0_mzLogicScore:33; 492243_:2-Methyl-1-(2-nitrocyclopentyl)-1-propanol_ppm:0_mzLogicScore:21; 493605_:Ethyl 2,3-dimethyl-1,3-oxazolidine-2-acetate_ppm:0_mzLogicScore:30; 493214_:1-(2-Nitropropyl)cyclohexanol_ppm:0_mzLogicScore:21; 62843552_:Methyl 2-acetamido-2-ethylbutanoate_ppm:0_mzLogicScore:28; 479837_:Methyl 4-carbamoyl-5-methylhexanoate_ppm:0_mzLogicScore:28; 474294_:Ethyl 2-[(isopropylideneamino)oxy]-2-methylpropanoate_ppm:0_mzLogicScore:19; 486268_:Methyl 2-methyl-1,3-oxazolidine-2-butanoate_ppm:0_mzLogicScore:30; 9053131_:N-Acetyl-N-methyl-L-leucine_ppm:0_mzLogicScore:33; 500059_:Ethyl N-formylisoleucinate_ppm:0_mzLogicScore:23; 471684_:Methyl N-(3-methylbutanoyl)alaninate_ppm:0_mzLogicScore:37; 471685_:Methyl N-pentanoylalaninate_ppm:0_mzLogicScore:33; 471697_:Methyl N-(2-methylbutanoyl)alaninate_ppm:0_mzLogicScore:33; 486271_:Ethyl 2-methyl-1,3-oxazolidine-2-propanoate_ppm:0_mzLogicScore:34; 511419_:Ethyl 6-formamidohexanoate_ppm:0_mzLogicScore:23; 4934785_:Methyl N-(4-methylpentanoyl)glycinate_ppm:0_mzLogicScore:33; 468397_:N-Formyl-2-hydroxy-2-isopropyl-3-methylbutanamide_ppm:0_mzLogicScore:37; 475448_:Methyl N-(3-methylbutanoyl)-beta-alaninate_ppm:0_mzLogicScore:47; 4445275_:(E)-2-Butenyl-4-methyl-threonine_ppm:0_mzLogicScore:28; 486259_:Methyl N-acetylnorleucinate_ppm:0_mzLogicScore:28; 24604022_:(3S)-3-(2-Amino-2-oxoethyl)-5-methylhexanoic acid_ppm:0_mzLogicScore:28; 479958_:Methyl [methyl(3-methylbutanoyl)amino]acetate_ppm:0_mzLogicScore:37; 505770_:Methyl 2-(2-hydroxy-2-propanyl)-1-pyrrolidinecarboxylate_ppm:0_mzLogicScore:30; 468823_:Methyl N-acetylisoleucinate_ppm:0_mzLogicScore:28; 8395222_:Butyl 5-amino-4-oxopentanoate_ppm:0_mzLogicScore:23; 30987568_:2-{2-[2-(2-Propyn-1-yloxy)ethoxy]ethoxy}ethanamine_ppm:0_mzLogicScore:14; 3845273_:4-Hydroxy-1,2,6-trimethyl-4-piperidinecarboxylic acid_ppm:0_mzLogicScore:34; 3280575_:N-Acetyl-5-methylnorleucine_ppm:0_mzLogicScore:28; 309100_:2-Carbamoyl-2-isopropyl-3-methylbutanoic acid_ppm:0_mzLogicScore:28; 462925_:Methyl N-(2,2-dimethylpropanoyl)alaninate_ppm:0_mzLogicScore:28; 395028_:(8S)-8-Amino-7-oxononanoic acid_ppm:0_mzLogicScore:23; 474651_:2-Methyl-2-propanyl (4-oxo-2-butanyl)carbamate_ppm:0_mzLogicScore:28; 9107408_:2360791_ppm:0_mzLogicScore:33; 486646_:MFCD03575579_ppm:0_mzLogicScore:33; 4520275_:(1E)-1-(Dimethylamino)-4,4-dimethoxy-1-penten-3-one_ppm:0_mzLogicScore:28; 5323876_:Methyl N-acetyl-L-leucinate_ppm:0_mzLogicScore:33; 5384335_:Methyl N-acetyl-L-isoleucinate_ppm:0_mzLogicScore:28; 79728_:ethyl 3-morpholin-4-ylpropanoate_ppm:0_mzLogicScore:30; 83213_:UY6705500_ppm:0_mzLogicScore:30; 168_:8-Amino-7-oxononanoic acid_ppm:0_mzLogicScore:23; 9259732_:(3R)-3-(2-Amino-2-oxoethyl)-5-methylhexanoic acid_ppm:0_mzLogicScore:28; 9042364_:3-(2-Amino-2-oxoethyl)-5-methylhexanoic acid_ppm:0_mzLogicScore:28; 62118_:Pivagabine_ppm:0_mzLogicScore:37</t>
  </si>
  <si>
    <t>Maybe only in E+</t>
  </si>
  <si>
    <t>C7 H4 N6 O</t>
  </si>
  <si>
    <t>C7 H4 N6 O_ppm:0.84_Ifit:36MatchedIso.:2</t>
  </si>
  <si>
    <t>67037517_:Di-1,2,3-triazin-4-ylmethanone_ppm:0_mzLogicScore:13; 67494171_:2-Azidobenzoyl azide_ppm:0_mzLogicScore:13; 67492645_:(4-Oxo-3,4-dihydro-2-pteridinyl)cyanamide_ppm:0_mzLogicScore:18; 67493531_:4-Azidobenzoyl azide_ppm:0_mzLogicScore:13</t>
  </si>
  <si>
    <t>C7 H12 N2 O4</t>
  </si>
  <si>
    <t>C9 H17 P S_ppm:2.71_Ifit:39MatchedIso.:2; C7 H12 N2 O4_ppm:-1.81_Ifit:55MatchedIso.:4</t>
  </si>
  <si>
    <t>67036907_:3-(2-Amino-3-hydroxy-5-methyl-2,3-dihydro-1,2-oxazol-4-yl)propanoic acid_ppm:0_mzLogicScore:54; 66423996_:4-(1H-Imidazol-2-yl)-1,1,1,4-butanetetrol_ppm:0_mzLogicScore:46; 66000943_:(2S)-2-(2-Amino-3-hydroxy-5-methyl-2,3-dihydro-1,2-oxazol-4-yl)propanoic acid_ppm:0_mzLogicScore:40; 67493027_:3-(2-Amino-3-hydroxy-5-methyl-2,3-dihydro-1,3-oxazol-4-yl)propanoic acid_ppm:0_mzLogicScore:41; 67163308_:3-(3-Hydroxy-5-methyl-2,5-dihydro-1,2-oxazol-5-yl)alanine_ppm:0_mzLogicScore:54; 67160392_:1-Piperazinylmalonic acid_ppm:0_mzLogicScore:43; 67155632_:3-(3-Hydroxy-5-methyl-2,3-dihydro-1,2-oxazol-3-yl)alanine_ppm:0_mzLogicScore:54; 520394_:Ethyl 2-carbamoyl-1-methoxy-2-aziridinecarboxylate_ppm:0_mzLogicScore:40; 392045_:N~2~-Acetyl-D-glutamine_ppm:0_mzLogicScore:68; 57535460_:N-Acetyl-L-alanylglycine_ppm:0_mzLogicScore:38; 4574152_:DL-2,6-Diaminopimelate_ppm:0.001_mzLogicScore:54; 494105_:3,4,5-Trihydroxy-2-(hydroxymethyl)-2-piperidinecarbonitrile_ppm:0_mzLogicScore:48; 4573897_:(2R,6S)-2,6-Diaminoheptanedioate_ppm:0.001_mzLogicScore:54; 486428_:4-Hydroxyprolylglycine_ppm:0_mzLogicScore:51; 113729_:4-(Carboethoxynitrosamino)butanal_ppm:0_mzLogicScore:39; 3545961_:MFCD00090927_ppm:0_mzLogicScore:37; 2299375_:2-Amino-4-(3-hydroxy-2-oxo-3-azetidinyl)butanoic acid_ppm:0_mzLogicScore:56; 227827_:Glycyl-4-hydroxyproline_ppm:0_mzLogicScore:56; 15714019_:2-(4-Amino-5-methyl-3-oxo-1,2-oxazolidin-4-yl)propanoic acid_ppm:0_mzLogicScore:47; 5315338_:(4R,5R)-2,2-Dimethyl-1,3-dioxolane-4,5-dicarboxamide_ppm:0_mzLogicScore:44; 193622_:2-Acetamido-N-acetylalanine_ppm:0_mzLogicScore:44; 10077217_:H-HYP-GLY-OH_ppm:0_mzLogicScore:51; 486482_:2,2-Dimethyl-1,3-dioxolane-4,5-dicarboxamide_ppm:0_mzLogicScore:44; 10739297_:diaminopimelate_ppm:0.001_mzLogicScore:54; 21482_:DMDM hydantoin_ppm:0_mzLogicScore:35; 23836_:N-Acetylglutamine_ppm:0_mzLogicScore:68; 158492_:Aceglutamide_ppm:0_mzLogicScore:68</t>
  </si>
  <si>
    <t>C8 H16 N2 O3</t>
  </si>
  <si>
    <t>C8 H16 N2 O3_ppm:-2.77_Ifit:93MatchedIso.:2</t>
  </si>
  <si>
    <t>Spectinomycin_simScore:63.6; 2-NP-AMOZ_simScore:66.1; Tilmicosin_simScore:68.3; Azithromycin impurity A_simScore:72.7; Diethyl iminodiacetate_score:90.8</t>
  </si>
  <si>
    <t>67029030_:Ethyl [(3E)-3-(hydroxyimino)-2-methyl-2-butanyl]carbamate_ppm:0.001_mzLogicScore:18; 19960557_:N-Nitrosobutylcarboxypropylamine_ppm:0.001_mzLogicScore:27; 67025292_:4-[(4-Nitrosobutyl)amino]butanoic acid_ppm:0.001_mzLogicScore:22; 66737831_:(4S)-4,8-Diamino-3-oxooctanoic acid_ppm:0.001_mzLogicScore:29; 67497641_:4-Methyl-4-nitro-1-(vinyloxy)-3-pentanamine_ppm:0.001_mzLogicScore:23; 67156610_:N-Hexyl-2-nitroacetamide_ppm:0.001_mzLogicScore:29; 67166753_:2,2'-Oxybis(2-methylpropanamide)_ppm:0.001_mzLogicScore:19; 49744883_:Alanyl-L-norvaline_ppm:0.001_mzLogicScore:25; 8210947_:(3R)-3-Acetamido-6-aminohexanoic acid_ppm:0.001_mzLogicScore:29; 481840_:4-(Hydroxymethyl)-2,2,5,5-tetramethyl-2,5-dihydro-1H-imidazol-1-ol 3-oxide_ppm:0.001_mzLogicScore:18; 10668406_:2-Acetyllysine_ppm:0.001_mzLogicScore:31; 29332409_:N-(3-Amino-3-oxopropyl)-L-valine_ppm:0.001_mzLogicScore:22; 479941_:N,N,2,3-Tetramethyl-4-nitrobutanamide_ppm:0.001_mzLogicScore:18; 471593_:Ethyl N-(isopropylcarbamoyl)glycinate_ppm:0.001_mzLogicScore:18; 24295438_:N-[2-(4-Morpholinyl)ethyl]glycine_ppm:0.001_mzLogicScore:16; 116170_:(3R)-6-Acetamido-3-aminohexanoic acid_ppm:0.001_mzLogicScore:35; 303621_:ile-gly_ppm:0.001_mzLogicScore:24; 389135_:6-Acetamido-3-aminohexanoic acid_ppm:0.001_mzLogicScore:35; 5361249_:(2S)-2-[(3-Ammoniopropanoyl)amino]-3-methylbutanoate_ppm:0.001_mzLogicScore:22; 5360554_:DL-Norvaline, N-DL-alanyl-_ppm:0.001_mzLogicScore:25; 296432_:val-ala_ppm:0.001_mzLogicScore:20; 3035489_:4-(2-Methyl-2-nitropropyl)morpholine_ppm:0.001_mzLogicScore:18; 476840_:2-Methylalanyl-2-methylalanine_ppm:0.001_mzLogicScore:18; 1238907_:[1-(2-Methyl-2-propanyl)-3-nitro-3-azetidinyl]methanol_ppm:0.001_mzLogicScore:17; 474984_:tert-butyl N-(2-amino-1-methyl-2-oxoethyl)carbamate_ppm:0.001_mzLogicScore:16; 227861_:Gly-Ile_ppm:0.001_mzLogicScore:25; 5361284_:N-isopropyl-L-glutamine_ppm:0.001_mzLogicScore:25; 5360987_:ile-gly_ppm:0.001_mzLogicScore:24; 233732_:MFCD00063940_ppm:0.001_mzLogicScore:38; 240270_:MFCD00038187_ppm:0.001_mzLogicScore:29; 87422_:MFCD00008076_ppm:0.001_mzLogicScore:25; 1267712_:D-Leu-Gly_ppm:0.001_mzLogicScore:24; 1363655_:(2R)-2-[(Ammonioacetyl)amino]-4-methylpentanoate_ppm:0.001_mzLogicScore:25; 167134_:N-alpha-Acetyllysine_ppm:0.001_mzLogicScore:32; 120970_:Alanylvaline_ppm:0.001_mzLogicScore:22; 34828_:N-Butyl-N-(3-carboxypropyl)nitrosamine_ppm:0.001_mzLogicScore:22; 87399_:ala-val_ppm:0.001_mzLogicScore:22; 5360762_:val-ala_ppm:0.001_mzLogicScore:20; 79464_:Gly-Ile_ppm:0.001_mzLogicScore:25; 5362976_:H-Asn-OtBu_ppm:0.001_mzLogicScore:26; 71402_:Leucylglycine_ppm:0.001_mzLogicScore:24; 87882_:Leu-Gly_ppm:0.001_mzLogicScore:24; 92544_:n-Glycyl-DL-leucine_ppm:0.001_mzLogicScore:25; 83801_:Ne-Acetyllysine_ppm:0.001_mzLogicScore:38; 83869_:N-ACETYLLYSINE_ppm:0.001_mzLogicScore:32; 83812_:Gly-Leu_ppm:0.001_mzLogicScore:25</t>
  </si>
  <si>
    <t>Present in E+, maybe present in C and E-</t>
  </si>
  <si>
    <t>C8 H16 N2 O3_ppm:-2.73_Ifit:81MatchedIso.:2</t>
  </si>
  <si>
    <t>3-{[1-(2-Carbamoylanilino)-1-oxopropan-2-yl]amino}-3-oxopropanoic acid_simScore:69.6; Υ-Glutamylcysteine_simScore:94; 4-Acetamido-5-[2-(4-hydroxyphenyl)ethylamino]-5-oxopentanoic acid_simScore:95.2; L-Glutathione oxidized_simScore:96.9; N-Phenylacetylglutamine_simScore:97.2; D-(+)-Pyroglutamic Acid_score:93; L-Pyroglutamic acid_score:93.5; D-(-)-Glutamine_score:98.6; DL-Glutamine_score:99.7</t>
  </si>
  <si>
    <t>67029030_:Ethyl [(3E)-3-(hydroxyimino)-2-methyl-2-butanyl]carbamate_ppm:0.001_mzLogicScore:38; 19960557_:N-Nitrosobutylcarboxypropylamine_ppm:0.001_mzLogicScore:54; 67025292_:4-[(4-Nitrosobutyl)amino]butanoic acid_ppm:0.001_mzLogicScore:43; 66737831_:(4S)-4,8-Diamino-3-oxooctanoic acid_ppm:0.001_mzLogicScore:47; 67497641_:4-Methyl-4-nitro-1-(vinyloxy)-3-pentanamine_ppm:0.001_mzLogicScore:41; 67156610_:N-Hexyl-2-nitroacetamide_ppm:0.001_mzLogicScore:42; 67166753_:2,2'-Oxybis(2-methylpropanamide)_ppm:0.001_mzLogicScore:31; 49744883_:Alanyl-L-norvaline_ppm:0.001_mzLogicScore:62; 8210947_:(3R)-3-Acetamido-6-aminohexanoic acid_ppm:0.001_mzLogicScore:51; 481840_:4-(Hydroxymethyl)-2,2,5,5-tetramethyl-2,5-dihydro-1H-imidazol-1-ol 3-oxide_ppm:0.001_mzLogicScore:36; 10668406_:2-Acetyllysine_ppm:0.001_mzLogicScore:54; 29332409_:N-(3-Amino-3-oxopropyl)-L-valine_ppm:0.001_mzLogicScore:53; 479941_:N,N,2,3-Tetramethyl-4-nitrobutanamide_ppm:0.001_mzLogicScore:44; 471593_:Ethyl N-(isopropylcarbamoyl)glycinate_ppm:0.001_mzLogicScore:39; 24295438_:N-[2-(4-Morpholinyl)ethyl]glycine_ppm:0.001_mzLogicScore:38; 116170_:(3R)-6-Acetamido-3-aminohexanoic acid_ppm:0.001_mzLogicScore:49; 303621_:ile-gly_ppm:0.001_mzLogicScore:52; 389135_:6-Acetamido-3-aminohexanoic acid_ppm:0.001_mzLogicScore:49; 5361249_:(2S)-2-[(3-Ammoniopropanoyl)amino]-3-methylbutanoate_ppm:0.001_mzLogicScore:56; 5360554_:DL-Norvaline, N-DL-alanyl-_ppm:0.001_mzLogicScore:62; 296432_:val-ala_ppm:0.001_mzLogicScore:51; 3035489_:4-(2-Methyl-2-nitropropyl)morpholine_ppm:0.001_mzLogicScore:33; 476840_:2-Methylalanyl-2-methylalanine_ppm:0.001_mzLogicScore:51; 1238907_:[1-(2-Methyl-2-propanyl)-3-nitro-3-azetidinyl]methanol_ppm:0.001_mzLogicScore:35; 474984_:tert-butyl N-(2-amino-1-methyl-2-oxoethyl)carbamate_ppm:0.001_mzLogicScore:38; 227861_:Gly-Ile_ppm:0.001_mzLogicScore:62; 5361284_:N-isopropyl-L-glutamine_ppm:0.001_mzLogicScore:65; 5360987_:ile-gly_ppm:0.001_mzLogicScore:52; 233732_:MFCD00063940_ppm:0.001_mzLogicScore:54; 240270_:MFCD00038187_ppm:0.001_mzLogicScore:62; 87422_:MFCD00008076_ppm:0.001_mzLogicScore:62; 1267712_:D-Leu-Gly_ppm:0.001_mzLogicScore:52; 1363655_:(2R)-2-[(Ammonioacetyl)amino]-4-methylpentanoate_ppm:0.001_mzLogicScore:63; 167134_:N-alpha-Acetyllysine_ppm:0.001_mzLogicScore:61; 120970_:Alanylvaline_ppm:0.001_mzLogicScore:57; 34828_:N-Butyl-N-(3-carboxypropyl)nitrosamine_ppm:0.001_mzLogicScore:43; 87399_:ala-val_ppm:0.001_mzLogicScore:57; 5360762_:val-ala_ppm:0.001_mzLogicScore:51; 79464_:Gly-Ile_ppm:0.001_mzLogicScore:62; 5362976_:H-Asn-OtBu_ppm:0.001_mzLogicScore:48; 71402_:Leucylglycine_ppm:0.001_mzLogicScore:52; 87882_:Leu-Gly_ppm:0.001_mzLogicScore:52; 92544_:n-Glycyl-DL-leucine_ppm:0.001_mzLogicScore:63; 83801_:Ne-Acetyllysine_ppm:0.001_mzLogicScore:54; 83869_:N-ACETYLLYSINE_ppm:0.001_mzLogicScore:61; 83812_:Gly-Leu_ppm:0.001_mzLogicScore:63</t>
  </si>
  <si>
    <t>Highest in E+, present in E- and one C</t>
  </si>
  <si>
    <t>C7 H11 N O5</t>
  </si>
  <si>
    <t>C2 H8 N9 P_ppm:-4.44_Ifit:100MatchedIso.:1; C7 H11 N O5_ppm:-2.82_Ifit:86MatchedIso.:2</t>
  </si>
  <si>
    <t>Diethyl iminodiacetate_score:90.8</t>
  </si>
  <si>
    <t>11435345_:3,4,5-Trihydroxy-6-(hydroxymethyl)tetrahydro-2H-pyran-2-carbonitrile_ppm:0.001_mzLogicScore:23; 62887937_:Dimethyl 1,2-oxazolidine-3,3-dicarboxylate_ppm:0.001_mzLogicScore:28; 505958_:Dimethyl 2-[ethyl(oxido)imino]malonate_ppm:0.001_mzLogicScore:19; 7991228_:(1R,2S,3R)-2-[(S)-Amino(carboxy)methyl]-3-(hydroxymethyl)cyclopropanecarboxylic acid_ppm:0.001_mzLogicScore:33; 479120_:Dimethyl 1,2-oxazolidine-3,5-dicarboxylate_ppm:0.001_mzLogicScore:33; 493181_:2-(Ethoxycarbonyl)-1-methoxy-2-aziridinecarboxylic acid_ppm:0.001_mzLogicScore:28; 494095_:N-Acetyl-2-methylaspartic acid_ppm:0.001_mzLogicScore:42; 516165_:N-Methoxy-2,2-dicarbomethoxyaziridine_ppm:0.001_mzLogicScore:28; 7875831_:Dimethyl (2Z)-2-(methoxyimino)succinate_ppm:0.001_mzLogicScore:23; 505963_:Dimethyl (ethoxyimino)malonate_ppm:0.001_mzLogicScore:19; 391770_:AminoDHQ_ppm:0.001_mzLogicScore:28; 19712034_:2263810_ppm:0.001_mzLogicScore:42; 7875459_:Ethyl methyl (2E)-(methoxyimino)malonate_ppm:0.001_mzLogicScore:19; 168916_:(S)-2-amino-6-oxopimelic acid_ppm:0.001_mzLogicScore:33; 9576132_:Ethyl (2Z)-3-ethoxy-2-nitroacrylate_ppm:0.001_mzLogicScore:19; 257473_:Dimethyl acetamidomalonate_ppm:0.001_mzLogicScore:37; 4911568_:DIETHYL OXIMINOMALONATE_ppm:0.001_mzLogicScore:19; 180_:N-Acetyl-DL-glutamic acid_ppm:0.001_mzLogicScore:47; 64077_:N-Acetyl-L-glutamic acid_ppm:0.001_mzLogicScore:47</t>
  </si>
  <si>
    <t>C8 H15 N O4</t>
  </si>
  <si>
    <t>C8 H15 N O4_ppm:-0.22_Ifit:89MatchedIso.:2</t>
  </si>
  <si>
    <t>35014168_:8-Methyl-8-azabicyclo[3.2.1]octane-1,2,3,4-tetrol_ppm:0_mzLogicScore:26; 59664336_:N-[(2S)-2-Hydroxypropanoyl]valine_ppm:0_mzLogicScore:18; 67156745_:N-Isopropylidene-D-ribofuranosylamine_ppm:0_mzLogicScore:23; 29779844_:Ethyl N-acetyl-L-allothreoninate_ppm:0_mzLogicScore:23; 65328522_:3-Methyl-N-propylaspartic acid_ppm:0_mzLogicScore:19; 65328520_:N-Isopropyl-3-methylaspartic acid_ppm:0_mzLogicScore:19; 67492060_:2-Methyl-2-propanyl [methoxy(methyl)amino](oxo)acetate_ppm:0_mzLogicScore:18; 34980630_:{3-[(2-Methyl-2-propanyl)oxy]-5,6-dihydro-1,4,2-dioxazin-5-yl}methanol_ppm:0_mzLogicScore:23; 34980631_:5-(Hydroxymethyl)-2-(2-methyl-2-propanyl)-1,4,2-dioxazinan-3-one_ppm:0_mzLogicScore:18; 375_:N-(1-Carboxyethyl)norvaline_ppm:0_mzLogicScore:20; 391654_:N-Butyrylhomoserine_ppm:0_mzLogicScore:19; 389804_:N-[(1R)-1-Carboxyethyl]-L-norvaline_ppm:0_mzLogicScore:20; 9118480_:2-Methyl-2-propanyl [(2S)-1-hydroxy-3-oxo-2-propanyl]carbamate_ppm:0_mzLogicScore:15; 467693_:2,5-Dimethyl-2-nitro-1,3-cyclohexanediol_ppm:0_mzLogicScore:25; 4927387_:Propyl N-(methoxycarbonyl)alaninate_ppm:0_mzLogicScore:19; 487164_:Methyl 3-[formyl(methoxy)amino]-3-methylbutanoate_ppm:0_mzLogicScore:20; 487272_:Methyl N-acetyl-N-methoxy-2-methylalaninate_ppm:0_mzLogicScore:17; 476753_:Methyl N-acetyl-O-methylthreoninate_ppm:0_mzLogicScore:21; 14227433_:2-[(Carboxymethyl)(ethyl)amino]butanoic acid_ppm:0_mzLogicScore:18; 263662_:2,3-O-Isopropylidenepentofuranosylamine_ppm:0_mzLogicScore:28; 506279_:Methyl 2-(1,3,2-dioxazinan-2-yl)-2-methylpropanoate_ppm:0_mzLogicScore:17; 493117_:1-(2-Hydroxy-1-nitroethyl)cyclohexanol_ppm:0_mzLogicScore:25; 492907_:Dimethyl 2-methylglutamate_ppm:0_mzLogicScore:24; 15985321_:6-[(Carboxymethyl)amino]hexanoic acid_ppm:0_mzLogicScore:23; 21169119_:(1R,4S,5R,6R,8R)-8-(Hydroxymethyl)-2-azabicyclo[2.2.2]octane-4,5,6-triol_ppm:0_mzLogicScore:28; 9943985_:4-Nitro-3-hexanyl acetate_ppm:0_mzLogicScore:24; 13197674_:2-Methyl-2-propanyl (2-oxiranylmethoxy)carbamate_ppm:0_mzLogicScore:15; 10465812_:2,2'-(Butylimino)diacetic acid_ppm:0_mzLogicScore:13; 4927818_:Ethyl N-(ethoxycarbonyl)alaninate_ppm:0_mzLogicScore:19; 4927805_:Ethyl N-(propoxycarbonyl)glycinate_ppm:0_mzLogicScore:15; 164534_:Alexine_ppm:0_mzLogicScore:26; 217105_:Methyl 2,4-dimethyl-4-nitropentanoate_ppm:0_mzLogicScore:23; 390992_:(+)-Australine_ppm:0_mzLogicScore:26; 24775576_:butanoyl-l-homoserine_ppm:0_mzLogicScore:19; 437492_:3-(Hydroxymethyl)-1,2,7-trihydroxypyrrolizidine_ppm:0_mzLogicScore:26; 375057_:Diethyl aspartate_ppm:0_mzLogicScore:23; 9216692_:MFCD07778443_ppm:0_mzLogicScore:31; 480649_:MFCD00134245_ppm:0_mzLogicScore:26; 145976_:Diethyl aspartate_ppm:0_mzLogicScore:23; 70327_:2-Aminooctanedioic acid_ppm:0_mzLogicScore:24; 72701_:5-Methylhexan-3-one_ppm:0_mzLogicScore:15; 75515_:BOC-SAR-OH_ppm:0_mzLogicScore:15; 553207_:4905241_ppm:0_mzLogicScore:17; 49177_:(+)-castanospermine_ppm:0_mzLogicScore:26; 235994_:N-tert-Butoxycarbonyl-DL-alanine_ppm:0_mzLogicScore:17; 69265_:1909986_ppm:0_mzLogicScore:17; 76745_:N-Boc-L-alanine_ppm:0_mzLogicScore:17; 2494_:Octahydro-1,6,7,8-indolizinetetrol_ppm:0_mzLogicScore:26</t>
  </si>
  <si>
    <t>Present in C and E+, messy peak</t>
  </si>
  <si>
    <t>C9 H19 N O3</t>
  </si>
  <si>
    <t>C9 H19 N O3_ppm:-2.89_Ifit:69MatchedIso.:2</t>
  </si>
  <si>
    <t>Tilmicosin_simScore:68.3; Azithromycin impurity A_simScore:72.7; Diethyl iminodiacetate_score:90.8</t>
  </si>
  <si>
    <t>67028116_:2,2-Diethyl-4,5-dihydroxypentanamide_ppm:0.001_mzLogicScore:15; 21375548_:5-Amino-3-hydroxy-7-methyloctanoic acid_ppm:0.001_mzLogicScore:19; 473533_:2-Nitro-4-nonanol_ppm:0.001_mzLogicScore:14; 500655_:2,4-Dihydroxy-N-isopropyl-3,3-dimethylbutanamide_ppm:0.001_mzLogicScore:20; 476774_:2-Methoxy-N-(2-methoxypropyl)-N-methylpropanamide_ppm:0.001_mzLogicScore:26; 79965_:Nonyl nitrate_ppm:0.001_mzLogicScore:14; 471682_:2-Methyl-2-propanyl (3-hydroxy-2-butanyl)carbamate_ppm:0.001_mzLogicScore:18; 475117_:tert-Butyl (4-hydroxybutan-2-yl)carbamate_ppm:0.001_mzLogicScore:18; 474494_:3603307_ppm:0.001_mzLogicScore:18</t>
  </si>
  <si>
    <t>480226_:MFCD00795989_ppm:0.001_mzLogicScore:NA</t>
  </si>
  <si>
    <t>C6 H12 N2 O P2</t>
  </si>
  <si>
    <t>C6 H10 N2 O3 S_ppm:3.58_Ifit:43MatchedIso.:3; C6 H12 N2 O P2_ppm:-3.12_Ifit:88MatchedIso.:2</t>
  </si>
  <si>
    <t>34559461_:(1s,2R,3R,4s,5S,6S)-2,3,4,5,6-Pentafluorocyclohexanol_ppm:0_mzLogicScore:30; 208226_:1,1,1,2,2-Pentafluoro-4-methyl-3-pentanone_ppm:0_mzLogicScore:28; 2016140_:3-(Trifluoromethyl)phenylboronic acid_ppm:-0.001_mzLogicScore:27; 2016141_:(4-Trifluoromethylphenyl)boronic acid_ppm:-0.001_mzLogicScore:27</t>
  </si>
  <si>
    <t>C7 H14 N2 O4</t>
  </si>
  <si>
    <t>C7 H14 N2 O4_ppm:-2.6_Ifit:65MatchedIso.:4</t>
  </si>
  <si>
    <t>67034694_:O-[(E)-(1-Ethoxyethylidene)amino]-L-serine_ppm:0_mzLogicScore:22; 15295732_:N~2~-(Carboxymethyl)ornithine_ppm:0_mzLogicScore:31; 67156352_:Ethyl glycyl-L-serinate_ppm:0_mzLogicScore:22; 11344952_:3-(3-Aminopropyl)aspartic acid_ppm:0_mzLogicScore:39; 65328508_:N-(2-Aminoethyl)-3-methylaspartic acid_ppm:0_mzLogicScore:26; 62782116_:N~5~-(Carboxymethyl)-L-ornithine_ppm:0_mzLogicScore:31; 66737835_:(1,4-Diaminobutyl)methylperoxyanhydride_ppm:0_mzLogicScore:31; 13483587_:N~2~-Ethyl-N~2~-hydroxyglutamine_ppm:0_mzLogicScore:31; 35013368_:(2S)-2-Amino-4-(lactoylamino)butanoic acid_ppm:0_mzLogicScore:26; 7878608_:Methyl 2-[(Z)-methoxy-NNO-azoxy]-2-methylbutanoate_ppm:0_mzLogicScore:26; 7878615_:Methyl 2-[(Z)-isopropoxy-NNO-azoxy]propanoate_ppm:0_mzLogicScore:22; 7878617_:Methyl 2-[(Z)-ethoxy-NNO-azoxy]butanoate_ppm:0_mzLogicScore:26; 7878600_:Ethyl 2-[(Z)-ethoxy-NNO-azoxy]propanoate_ppm:0_mzLogicScore:22; 465769_:2-Butyl-N,N'-dihydroxymalonamide_ppm:0_mzLogicScore:26; 4932439_:D-Allothreonyl-L-alanine_ppm:0_mzLogicScore:22; 3826375_:N~6~-Carboxylysine_ppm:0_mzLogicScore:39; 16568385_:Thr-Ala_ppm:0_mzLogicScore:22; 2338484_:N~2~-(2-Hydroxyethyl)-L-glutamine_ppm:0_mzLogicScore:31; 8373507_:N-(2-Hydroxyethyl)glutamine_ppm:0_mzLogicScore:31; 3670289_:N~5~-Acetyl-N~5~-hydroxyornithine_ppm:0_mzLogicScore:31; 377196_:Alanylthreonine_ppm:0_mzLogicScore:26; 1267353_:(2R,6R)-2,6-diaminoheptanedioic acid_ppm:0_mzLogicScore:53; 187758_:N-acetyl-N-hydroxy-L-ornithine_ppm:0_mzLogicScore:31; 4932422_:L-Alanyl-L-threonine_ppm:0_mzLogicScore:26; 18291_:Diethyl methylenebiscarbamate_ppm:0_mzLogicScore:9; 388416_:(S,S)-2,6-diaminopimelic acid_ppm:0_mzLogicScore:53; 89700_:meso-2,6-Diaminopimelic acid_ppm:0_mzLogicScore:53; 842_:DL-2,6-Diaminopimelic acid_ppm:0_mzLogicScore:53; 10618735_:2,2-Diaminoheptanedioic acid_ppm:0_mzLogicScore:48</t>
  </si>
  <si>
    <t>Huge in E+, present in E-, maybe present in C (very weak peak)</t>
  </si>
  <si>
    <t>C9 H6 N2 O2</t>
  </si>
  <si>
    <t>C4 H9 N5 O4_ppm:5.04_Ifit:100MatchedIso.:1; C5 H5 N9_ppm:-1.96_Ifit:100MatchedIso.:1</t>
  </si>
  <si>
    <t>Carbendazim_score:73.3; 2,6-Toluene diisocyanate_score:88</t>
  </si>
  <si>
    <t>67031480_:1,5-Dinitro-1,3,5-triazepane_ppm:-0.001_mzLogicScore:NA</t>
  </si>
  <si>
    <t>~same in all; mess</t>
  </si>
  <si>
    <t>C4 H5 N2 O5 P</t>
  </si>
  <si>
    <t>C5 H9 N2 P S2_ppm:-1.77_Ifit:42MatchedIso.:2; C5 H N6 O P_ppm:-4.21_Ifit:62MatchedIso.:3; C4 H5 N2 O5 P_ppm:2.76_Ifit:80MatchedIso.:3</t>
  </si>
  <si>
    <t>14672246_:2-(Cyanomethyl)benzenecarbodithioate_ppm:0.001_mzLogicScore:NA; 66737965_:Nickel(2+) diimidazol-1-ide_ppm:0_mzLogicScore:NA; 67026319_:2-Amino-3-pyridinyl perchlorate_ppm:0_mzLogicScore:NA; 370111_:[1,3]Thiazolo[2,3-b][1,3]benzothiazol-4-ium_ppm:-0.001_mzLogicScore:NA</t>
  </si>
  <si>
    <t>C6 H8 O7_ppm:-0.57_Ifit:86MatchedIso.:3</t>
  </si>
  <si>
    <t>67159005_:7,8-Dihydroxy-7,8-dimethyl-1,2,4,5-tetraoxaspiro[2.5]octan-6-one_ppm:0_mzLogicScore:36; 67157197_:(5S)-3,4-Dihydroxy-5-(1,1,2-trihydroxyethyl)-2(5H)-furanone_ppm:0_mzLogicScore:36; 4450365_:4-Deoxy-D-xylo-hexarate_ppm:0.001_mzLogicScore:36; 35015997_:L-erythro-Hexo-2,3-diulosonic acid_ppm:0_mzLogicScore:36; 58837655_:(3aS,6S,6aR)-3,3,3a,6-Tetrahydroxytetrahydrofuro[3,2-b]furan-2(3H)-one (non-preferred name)_ppm:0_mzLogicScore:36; 66_:Hexo-2,5-diulosonic acid_ppm:0_mzLogicScore:36; 142_:3-Deoxyhex-2-ulosaric acid_ppm:0_mzLogicScore:36; 389156_:2-dehydro-3-deoxy-D-glucaric acid_ppm:0_mzLogicScore:36; 388375_:L-erythro-isocitric acid_ppm:0_mzLogicScore:39; 17_:2,3-Diketogulonic Acid_ppm:0_mzLogicScore:36; 92407_:2,5-didehydro-D-gluconic acid_ppm:0_mzLogicScore:36; 388423_:5-dehydro-4-deoxy-D-glucaric acid_ppm:0_mzLogicScore:36; 389359_:D-threo-Isocitric acid_ppm:0_mzLogicScore:39; 394789_:3-Carboxy-2,3-dideoxy-D-erythro-pentaric acid_ppm:0_mzLogicScore:39; 389343_:2,3-Diketogulonic Acid_ppm:0_mzLogicScore:36; 33697_:(carboxymethoxy)succinic acid_ppm:0_mzLogicScore:31; 18722576_:(2S,3S,4S,5R)-3,4,5-Trihydroxy-6-oxidotetrahydro-2H-pyran-2-carboxylate_ppm:0.001_mzLogicScore:36; 109061_:D-Saccharolactone_ppm:0_mzLogicScore:36; 71330_:(3,4-Dihydroxy-5-oxotetrahydro-2-furanyl)(hydroxy)acetic acid_ppm:0_mzLogicScore:36; 4477081_:D-threo-Isocitric acid_ppm:0_mzLogicScore:39; 1161_:isocitric acid_ppm:0_mzLogicScore:39; 305_:Citric acid_ppm:0_mzLogicScore:42</t>
  </si>
  <si>
    <t>present in all samples, lowest (potentially) in E+</t>
  </si>
  <si>
    <t>C6 H11 N O6</t>
  </si>
  <si>
    <t>C7 H7 N5 O2_ppm:-2.08_Ifit:74MatchedIso.:2; C6 H11 N O6_ppm:4.84_Ifit:56MatchedIso.:3</t>
  </si>
  <si>
    <t>67031838_:(2Z,3Z)-N,N'-Dihydroxy-1,4-dihydropyrido[2,3-b]pyrazine-2,3-diimine_ppm:0_mzLogicScore:NA; 67139852_:(3E,4S,5R)-3-(Hydroxyimino)-2-(hydroxymethyl)tetrahydro-2H-pyran-2,4,5-triol (non-preferred name)_ppm:-0.001_mzLogicScore:NA; 67024301_:5-(Hydroxymethyl)-4-(1H-1,2,3-triazol-4-yl)-3(2H)-pyridazinone_ppm:0_mzLogicScore:NA; 67026643_:2-Amino-2-deoxy-D-taluronic acid_ppm:-0.001_mzLogicScore:NA; 66424857_:6-Hydroxy-2-(methylamino)-4(3H)-pteridinone_ppm:0_mzLogicScore:NA; 67159763_:N-7H-Purin-2-ylglycine_ppm:0_mzLogicScore:NA; 67166662_:5-Methyl-1-(1H-pyrazol-3-yl)-1H-1,2,3-triazole-4-carboxylic acid_ppm:0_mzLogicScore:NA; 67159311_:Amino[(5-cyano-4-pyrimidinyl)amino]acetic acid_ppm:0_mzLogicScore:NA; 34249973_:2-Amino-4-oxo-3,4,7,8-tetrahydro-6-pteridinecarbaldehyde_ppm:0_mzLogicScore:NA; 4520863_:Methyl (2E)-3-(4-azido-1H-imidazol-5-yl)acrylate_ppm:0_mzLogicScore:NA; 67031034_:(E)-1-[(E)-Hydrazonomethyl]-2-(4-nitrophenyl)diazene_ppm:0_mzLogicScore:NA; 62878832_:2-Amino-2-deoxy-D-glucuronic acid_ppm:-0.001_mzLogicScore:NA; 10561148_:N3-carboxymethyladenine_ppm:0_mzLogicScore:NA; 165999_:2-Amino-2-deoxyhexopyranuronic acid_ppm:-0.001_mzLogicScore:NA; 552164_:(2S,3S,4R,5R,6R)-3,4,5,6-Tetrahydroxytetrahydro-2H-pyran-2-carboxamide_ppm:-0.001_mzLogicScore:NA; 3362_:3,4,5,6-Tetrahydroxytetrahydro-2H-pyran-2-carboxamide_ppm:-0.001_mzLogicScore:NA; 472807_:1-Hydroxy-3-tetraazolo[1,5-a]pyrimidin-6-ylacetone_ppm:0_mzLogicScore:NA; 518661_:7-Methoxy-6-methylpyrimido[5,4-e][1,2,4]triazin-5(6H)-one_ppm:0_mzLogicScore:NA; 18717369_:(3S,4S,5S,6R)-3,4,5,6-Tetrahydroxy-6-(hydroxymethyl)-2-piperidinone_ppm:-0.001_mzLogicScore:NA; 517974_:8-Methyl-7,8-dihydro-6H-[1,2,5]oxadiazolo[3',4':5,6]pyrazino[2,3-b][1,4]oxazine_ppm:0_mzLogicScore:NA; 4589209_:7-Hydroxy-1,4,6,7-tetrahydro-9H-imidazo[1,2-a]purin-9-one_ppm:0_mzLogicScore:NA; 19951913_:Glucuronamide_ppm:-0.001_mzLogicScore:NA; 13276570_:2-Amino-2-deoxyhexuronic acid_ppm:-0.001_mzLogicScore:NA; 482135_:2,3,4,5-Tetrahydroxy-6-oxohexanamide_ppm:-0.001_mzLogicScore:NA; 465300_:5'-Methyl-4'-nitro-1'H-1,3'-bipyrazole_ppm:0_mzLogicScore:NA; 306197_:2-Amino-6-methyl-4,7(1H,8H)-pteridinedione_ppm:0_mzLogicScore:NA; 87332_:2-Amino-7-methyl-1,5-dihydro-4,6-pteridinedione_ppm:0_mzLogicScore:NA; 9826044_:adenin-9-yl-acetic acid_ppm:0_mzLogicScore:NA; 102839_:(2-Amino-6-oxo-3,6-dihydro-7H-purin-7-yl)acetaldehyde_ppm:0_mzLogicScore:NA; 296683_:5,7-dimethylpyrimido[4,5-e][1,2,4]triazine-6,8-dione_ppm:0_mzLogicScore:NA; 218598_:Fervenulin_ppm:0_mzLogicScore:NA; 1042271_:N-7H-Purin-6-ylglycine_ppm:0_mzLogicScore:NA; 59912_:PKF118-310_ppm:0_mzLogicScore:NA; 62936_:6-hydroxymethylpterin_ppm:0_mzLogicScore:NA; 79677_:N-2-Acetylguanine_ppm:0_mzLogicScore:NA</t>
  </si>
  <si>
    <t>Only in E+, low abundance</t>
  </si>
  <si>
    <t>C7 H15 N O5</t>
  </si>
  <si>
    <t>C7 H15 N O5_ppm:-2.71_Ifit:65MatchedIso.:2</t>
  </si>
  <si>
    <t>67038970_:1,1-Diethoxy-3-nitro-2-propanol_ppm:0.001_mzLogicScore:NA; 67153784_:5-Methyl-3-nitro-1,2,3-hexanetriol_ppm:0.001_mzLogicScore:NA; 66424405_:(1S,2S,4S,5S)-5-Amino-1-(hydroxymethyl)-1,2,3,4-cyclohexanetetrol_ppm:0.001_mzLogicScore:NA; 18710349_:N-Methyl-D-glucopyranosylamine_ppm:0.001_mzLogicScore:NA; 61690470_:2-Amino-2-deoxy-6-O-methyl-D-glucopyranose_ppm:0.001_mzLogicScore:NA; 66423835_:2-Amino-2-deoxy-1-C-methyl-D-glucopyranose_ppm:0.001_mzLogicScore:NA; 9462648_:Methyl 2-amino-2-deoxy-alpha-D-glucopyranoside_ppm:0.001_mzLogicScore:NA; 10250785_:N-[1,3-Dihydroxy-2-(hydroxymethyl)-2-propanyl]alanine_ppm:0.001_mzLogicScore:NA; 61607979_:2-Deoxy-2-(methylamino)-L-glucopyranose_ppm:0.001_mzLogicScore:NA; 472174_:4-Methoxymethoxy-3-nitro-pentan-2-ol_ppm:0.001_mzLogicScore:NA; 311061_:Methyl 2-amino-2-deoxyhexopyranoside_ppm:0.001_mzLogicScore:NA; 10643860_:2-(1,2-Dihydroxyethyl)-5-(hydroxymethyl)-3,4-pyrrolidinediol_ppm:0.001_mzLogicScore:NA; 10031542_:2-Deoxy-2-(methylamino)-D-glucopyranose_ppm:0.001_mzLogicScore:NA; 371419_:Methyl 6-amino-6-deoxyhexopyranoside_ppm:0.001_mzLogicScore:NA; 11227920_:5-Amino-1-(hydroxymethyl)-1,2,3,4-cyclohexanetetrol_ppm:0.001_mzLogicScore:NA; 278672_:Methyl 3-amino-3-deoxyhexopyranoside_ppm:0.001_mzLogicScore:NA; 10623041_:2,6-Bis(hydroxymethyl)-3,4,5-piperidinetriol_ppm:0.001_mzLogicScore:NA; 133174_:2-Deoxy-2-(methylamino)-D-glucose_ppm:0.001_mzLogicScore:NA</t>
  </si>
  <si>
    <t>C5 H8 O4 P2</t>
  </si>
  <si>
    <t>C6 H2 N4 O2 S_ppm:-1.71_Ifit:61MatchedIso.:2; C5 H8 O4 P2_ppm:-1.38_Ifit:67MatchedIso.:2</t>
  </si>
  <si>
    <t>58837604_:(1R,2R)-3,4-Dichloro-6-methyl-3,5-cyclohexadiene-1,2-diol_ppm:0.001_mzLogicScore:14; 58837606_:(1S,2S)-4,6-Dichloro-3-methyl-3,5-cyclohexadiene-1,2-diol_ppm:0.001_mzLogicScore:14; 58837609_:(1S,2R)-3,6-Dichloro-4-methyl-3,5-cyclohexadiene-1,2-diol_ppm:0.001_mzLogicScore:14; 7822171_:(1R,2R)-4,6-Dichloro-3-methyl-3,5-cyclohexadiene-1,2-diol_ppm:0.001_mzLogicScore:14; 470514_:1-(1,3,5-Trithian-2-yl)acetone_ppm:0_mzLogicScore:3</t>
  </si>
  <si>
    <t>C8 H10 N4 O2</t>
  </si>
  <si>
    <t>C8 H10 N4 O2_ppm:-1.23_Ifit:88MatchedIso.:2</t>
  </si>
  <si>
    <t>67033840_:3,8,9-Trimethyl-3,9-dihydro-1H-purine-2,6-dione_ppm:0_mzLogicScore:NA; 67152791_:1-Methyl-N-nitroso-2-phenylhydrazinecarboxamide_ppm:0_mzLogicScore:NA; 67038338_:2-Ethoxy-7-methyl-1,7-dihydro-6H-purin-6-one_ppm:0_mzLogicScore:NA; 67174646_:1,1-Dimethyl-3-(5-nitroso-2-pyridinyl)urea_ppm:0_mzLogicScore:NA; 67169633_:2-(3-Acetyl-2-pyridinyl)hydrazinecarboxamide_ppm:0_mzLogicScore:NA; 67163646_:1,2-Di(2,5-dihydro-1H-pyrazol-1-yl)-1,2-ethanedione_ppm:0_mzLogicScore:NA; 67155643_:(3S)-4-Cyano-3-[(2-cyanoethyl)amino]-4-oxobutanamide_ppm:0_mzLogicScore:NA; 67498308_:1-(2-Cyclohexen-1-yl)-3-nitro-1H-1,2,4-triazole_ppm:0_mzLogicScore:NA; 8663445_:2-Amino-5-(2-hydroxyethyl)-1,7-dihydro-4H-pyrrolo[2,3-d]pyrimidin-4-one_ppm:0_mzLogicScore:NA; 9205848_:2-(9H-Purin-9-ylmethoxy)ethanol_ppm:0_mzLogicScore:NA; 32968125_:6-Hydrazino-5-nitroindoline_ppm:0_mzLogicScore:NA; 48414375_:(2E)-2-(3,4-Dihydroxybenzylidene)hydrazinecarboximidamide_ppm:0_mzLogicScore:NA; 474226_:1,4-Bis[(cyanocarbonyl)amino]butane_ppm:0_mzLogicScore:NA; 514544_:2,7-Dimethyl-1,5,7,8-tetrahydro-4,6-pteridinedione_ppm:0_mzLogicScore:NA; 513836_:9-(3-Hydroxypropyl)-3,9-dihydro-6H-purin-6-one_ppm:0_mzLogicScore:NA; 469352_:N,N'-2,6-Pyrazinediyldiacetamide_ppm:0_mzLogicScore:NA; 3262571_:N'-(Hydrazinocarbonyl)benzohydrazide_ppm:0_mzLogicScore:NA; 24788785_:2,6-Dimethoxy-7-methyl-7H-purine_ppm:0_mzLogicScore:NA; 10445270_:3,3-Dimethyl-1-(4-nitrophenyl)-1-triazene_ppm:0_mzLogicScore:NA; 14517876_:7-Propyl-3,7-dihydro-1H-purine-2,6-dione_ppm:0_mzLogicScore:NA; 527286_:(Z)-1-{(4Z)-4-[Amino(nitroso)methylene]-2,5-cyclohexadien-1-ylidene}-N-hydroxymethanediamine_ppm:0_mzLogicScore:NA; 403883_:1,4-Phenylenediurea_ppm:0_mzLogicScore:NA; 605395_:1,2,5-Trimethyl-7-nitro-1H-imidazo[1,5-a]imidazole_ppm:0_mzLogicScore:NA; 1745554_:5-Amino-1,3-dimethyl-1H-pyrrolo[3,2-d]pyrimidine-2,4(3H,5H)-dione_ppm:0_mzLogicScore:NA; 113916_:1-Propyl-3,7-dihydro-1H-purine-2,6-dione_ppm:0_mzLogicScore:NA; 71755_:2-Benzyl-1-nitroguanidine_ppm:0_mzLogicScore:NA; 527291_:1,4-Dimethyl-1,4,6,7-tetrahydroimidazo[4,5-e][1,4]diazepine-5,8-dione_ppm:0_mzLogicScore:NA; 321468_:4,7-Dimethyl-1,4,6,7-tetrahydroimidazo[4,5-e][1,4]diazepine-5,8-dione_ppm:0_mzLogicScore:NA; 656069_:6-Amino-1,3-dimethyl-1H-pyrrolo[3,4-d]pyrimidine-2,4(3H,6H)-dione_ppm:0_mzLogicScore:NA; 238575_:MFCD04321084_ppm:0_mzLogicScore:NA; 73673_:Triazene, 3,3-dimethyl-1- (p-nitrophenyl)-_ppm:0_mzLogicScore:NA; 14333_:1,8-bis(diazo)octane-2,7-dione_ppm:0_mzLogicScore:NA; 9542473_:Phthalohydrazide_ppm:0_mzLogicScore:NA; 85748_:1,3,8-Trimethyl-3,7-dihydro-1H-purine-2,6-dione_ppm:0_mzLogicScore:NA; 1286_:Isocaffeine_ppm:0_mzLogicScore:NA; 65545_:Isophthalohydrazide_ppm:0_mzLogicScore:NA; 60626_:Terephthalohydrazide_ppm:0_mzLogicScore:NA; 1613_:Enprofylline_ppm:0_mzLogicScore:NA; 2424_:Coffeinum_ppm:0_mzLogicScore:NA</t>
  </si>
  <si>
    <t>C7 H10 N6 O</t>
  </si>
  <si>
    <t>C6 H14 N2 O5_ppm:4.24_Ifit:58MatchedIso.:2; C7 H10 N6 O_ppm:-2.65_Ifit:68MatchedIso.:2</t>
  </si>
  <si>
    <t>67028658_:2-(2,2-Dimethylhydrazino)-1,7-dihydro-6H-purin-6-one_ppm:0.001_mzLogicScore:11; 67028001_:(2R,3R,4R,5S,6E)-6-Hydrazono-1,2,3,4,5-hexanepentol (non-preferred name)_ppm:-0.001_mzLogicScore:14; 474368_:1,3,7-Trimethyl-1,2-dihydro-6H-[1,2,4]triazino[4,3-b][1,2,4,5]tetrazin-6-one_ppm:0.001_mzLogicScore:14; 517960_:2-(4,6-Diamino-1H-pyrazolo[3,4-d]pyrimidin-1-yl)ethanol_ppm:0.001_mzLogicScore:14; 115963_:2-Amino-7-(2-aminoethyl)-3,7-dihydro-6H-purin-6-one_ppm:0.001_mzLogicScore:16; 170198_:2-[(6-Amino-7H-purin-8-yl)amino]ethanol_ppm:0.001_mzLogicScore:16</t>
  </si>
  <si>
    <t>Highest in E+, looks present in all 3</t>
  </si>
  <si>
    <t>C7 H9 N5 O2</t>
  </si>
  <si>
    <t>C6 H13 N O6_ppm:4.82_Ifit:72MatchedIso.:2; C7 H9 N5 O2_ppm:-2.03_Ifit:81MatchedIso.:2</t>
  </si>
  <si>
    <t>11590764_:4-O-Aminohexose_ppm:-0.001_mzLogicScore:12; 67028364_:2-C-Amino-D-gulose_ppm:-0.001_mzLogicScore:12; 65791638_:1-(Aminomethyl)-3-methyl-3,7-dihydro-1H-purine-2,6-dione_ppm:0_mzLogicScore:14; 65793895_:(2S,3R,4S,5S,6R)-2-Amino-6-(hydroxymethyl)tetrahydro-2H-pyran-2,3,4,5-tetrol (non-preferred name)_ppm:-0.001_mzLogicScore:14; 66738860_:(1R,2R,3R,4S,5S,6R)-1-Amino-1,2,3,4,5,6-cyclohexanehexol_ppm:-0.001_mzLogicScore:14; 67024754_:N-(4-Oxo-3,4,5,6,7,8-hexahydro-2-pteridinyl)formamide_ppm:0_mzLogicScore:12; 66423781_:(3R,4S,5S,6R)-2-Amino-6-(hydroxymethyl)tetrahydro-2H-pyran-2,3,4,5-tetrol (non-preferred name)_ppm:-0.001_mzLogicScore:14; 66423931_:6-C-Amino-D-glucose_ppm:-0.001_mzLogicScore:12; 66425066_:(2S,3R,4S,5R,6R)-2-Amino-6-(hydroxymethyl)tetrahydro-2H-pyran-2,3,4,5-tetrol (non-preferred name)_ppm:-0.001_mzLogicScore:14; 67170977_:7-Amino-2-oxo-1,2,3,4-tetrahydroimidazo[1,5-b]pyridazine-4-carboxamide_ppm:0_mzLogicScore:15; 67171514_:Ethyl 4-(azidomethyl)-1H-pyrazole-3-carboxylate_ppm:0_mzLogicScore:10; 67491124_:(2R,3S,4R,5S,6E)-6-(Hydroxyimino)-1,2,3,4,5-hexanepentol (non-preferred name)_ppm:-0.001_mzLogicScore:12; 67162127_:2-C-Amino-alpha-D-glucopyranose_ppm:-0.001_mzLogicScore:14; 67157571_:(2S,3S,4S,5S,6R)-2-Amino-6-(hydroxymethyl)tetrahydro-2H-pyran-2,3,4,5-tetrol (non-preferred name)_ppm:-0.001_mzLogicScore:14; 67158459_:(1xi)-1-C-Amino-D-tagatose_ppm:-0.001_mzLogicScore:12; 67035446_:N'-Nitro-1-phenylhydrazinecarboximidamide_ppm:0_mzLogicScore:18; 62998880_:(2R,3S,4R,5E)-5-(Hydroxyimino)-1,2,3,4,6-hexanepentol (non-preferred name)_ppm:-0.001_mzLogicScore:12; 62990767_:(2R,3R,4R,5R,6E)-6-(Hydroxyimino)-1,2,3,4,5-hexanepentol (non-preferred name)_ppm:-0.001_mzLogicScore:12; 62871577_:2-[(2-Hydroxyethyl)amino]-1,9-dihydro-6H-purin-6-one_ppm:0_mzLogicScore:14; 65999141_:(2S,3S,4R,5S)-6-Amino-2-(hydroxymethyl)tetrahydro-2H-pyran-2,3,4,5-tetrol (non-preferred name)_ppm:-0.001_mzLogicScore:12; 19399137_:(2R,3S,4S,5R)-2,3,4,5,6-Pentahydroxyhexanamide_ppm:-0.001_mzLogicScore:12; 21379181_:8-(2-hydroxyethyl)guanine_ppm:0_mzLogicScore:12; 7877790_:(6E)-6-[Amino(nitroso)methylene]-N'-hydroxy-1,6-dihydro-2-pyridinecarboximidamide_ppm:0_mzLogicScore:14; 9194938_:5-Amino-5-deoxy-L-galactonic acid_ppm:-0.001_mzLogicScore:14; 4930342_:3-Ethyl-6-methyl-2H-[1,2,3]triazolo[4,5-d]pyrimidine-5,7(3H,6H)-dione_ppm:0_mzLogicScore:14; 389109_:5-Amino-5-deoxyhexonic acid_ppm:-0.001_mzLogicScore:14; 7877791_:6-[Amino(nitroso)methyl]-N'-hydroxy-3-pyridinecarboximidamide_ppm:0_mzLogicScore:14; 4524907_:N'~3~,N'~5~-Dihydroxy-3,5-pyridinedicarboximidamide_ppm:0_mzLogicScore:12; 13401254_:1-O-Aminohexopyranose_ppm:-0.001_mzLogicScore:14; 472599_:Triethylene glycol, mononitrate_ppm:-0.001_mzLogicScore:4; 518267_:1-(6-Amino-7H-purin-8-yl)-1,2-ethanediol_ppm:0_mzLogicScore:12; 4510924_:(6Z)-6-(Hydroxyimino)-1,2,3,4,5-hexanepentol_ppm:-0.001_mzLogicScore:12; 18890611_:2-C-Amino-D-glucose_ppm:-0.001_mzLogicScore:12; 11547071_:6-O-Aminohexose_ppm:-0.001_mzLogicScore:12; 85842_:(2R,3R,4R,5S)-6-(Hydroxyimino)-1,2,3,4,5-hexanepentol_ppm:-0.001_mzLogicScore:12; 10480065_:1,3-dimethyl-8-oxoisoquanine_ppm:0_mzLogicScore:14; 7850586_:Glucose oxime_ppm:-0.001_mzLogicScore:12; 16009334_:2-Amino-7-(1-hydroxyethyl)-1,7-dihydro-6H-purin-6-one_ppm:0_mzLogicScore:14; 9790093_:D-galactosaminic acid_ppm:-0.001_mzLogicScore:14; 229496_:1,4,6-Trimethyl-1H-[1,2,3]triazolo[4,5-d]pyrimidine-5,7(4H,6H)-dione_ppm:0_mzLogicScore:14; 11233221_:2-Amino-4-hydroxy-6-(hydroxymethyl)dihydropteridine_ppm:0_mzLogicScore:12; 163212_:6-Propyltetrazolo(1,5-c)pyrimidine-5,7(6H,8H)-dione_ppm:0_mzLogicScore:18; 190651_:2,3,4,5,6-Pentahydroxyhexanamide_ppm:-0.001_mzLogicScore:12; 173631_:3,4,6-Trimethyl-3H-[1,2,3]triazolo[4,5-d]pyrimidine-5,7(4H,6H)-dione_ppm:0_mzLogicScore:14; 509224_:N'~1~-(2-Pyridinyl)ethanedihydrazide_ppm:0_mzLogicScore:12; 91658_:Pyridine-2,3-Dihydrazide_ppm:0_mzLogicScore:13; 134781_:(2S,3S,4R,5R)-2,3,4,5,6-Pentahydroxyhexanamide_ppm:-0.001_mzLogicScore:12; 10660235_:2-O-Aminohexose_ppm:-0.001_mzLogicScore:12; 4518551_:(6E)-6-(Hydroxyimino)-1,2,3,4,5-hexanepentol_ppm:-0.001_mzLogicScore:12; 205865_:3,4,5,6-Tetrahydroxynorleucine_ppm:-0.001_mzLogicScore:14; 117187_:2-[(2-Amino-7H-purin-6-yl)oxy]ethanol_ppm:0_mzLogicScore:10; 628174_:2-Amino-5-(methoxymethyl)[1,2,4]triazolo[1,5-a]pyrimidin-7(1H)-one_ppm:0_mzLogicScore:14; 2352871_:N-Nitro-N''-phenylcarbonohydrazonic diamide_ppm:0_mzLogicScore:14; 110553_:1-aminoglucose_ppm:-0.001_mzLogicScore:12; 301271_:7-Amino-1,3-dimethyl-3,7-dihydro-1H-purine-2,6-dione_ppm:0_mzLogicScore:14; 195898_:2,6-Pyridinedicarbohydrazide_ppm:0_mzLogicScore:14; 85752_:8-AMINO-1,3-DIMETHYL-3,7-DIHYDROPURINE-2,6-DIONE_ppm:0_mzLogicScore:14; 94804_:2-amino-7-(2-hydroxyethyl)-3H-purin-6-one_ppm:0_mzLogicScore:14; 213_:6-HYDROXYMETHYL-7,8-DIHYDROPTERIN_ppm:0_mzLogicScore:12; 66245_:1726033_ppm:-0.001_mzLogicScore:14</t>
  </si>
  <si>
    <t>Highest in E+ (still v. low abundance), but looks present in E- and C as well</t>
  </si>
  <si>
    <t>C8 H11 N3 O3</t>
  </si>
  <si>
    <t>C8 H11 N3 O3_ppm:-2.45_Ifit:72MatchedIso.:3</t>
  </si>
  <si>
    <t>Amphomycin_simScore:66.5</t>
  </si>
  <si>
    <t>67029878_:2-(Allyloxy)-4,6-dimethoxy-1,3,5-triazine_ppm:0_mzLogicScore:17; 20480990_:2-[(2-Amino-5-nitrophenyl)amino]ethanol_ppm:0_mzLogicScore:22; 67024599_:2-[1-(4-Nitrophenyl)hydrazino]ethanol_ppm:0_mzLogicScore:22; 66001048_:1-Acetyl-3-[(1E)-ethanehydrazonoyl]-4-hydroxy-1,5-dihydro-2H-pyrrol-2-one_ppm:0_mzLogicScore:34; 67161216_:4-(Methoxymethyl)-5-nitro-1,3-benzenediamine_ppm:0_mzLogicScore:13; 19995725_:1-(2,5-Diamino-3-nitrophenyl)ethanol_ppm:0_mzLogicScore:19; 8735214_:5-Methyl-1-(1,2-oxazolidin-5-yl)-2,4(1H,3H)-pyrimidinedione_ppm:0_mzLogicScore:37; 7875597_:(7E)-7-(Hydroxyimino)-2-methyl-4,5,6,7-tetrahydro-1H-benzimidazol-1-ol 3-oxide_ppm:0_mzLogicScore:50; 515685_:Ethyl 4-acetamido-1H-imidazole-5-carboxylate_ppm:0_mzLogicScore:33; 509529_:2-(3-Hydroxy-4-methoxyphenyl)hydrazinecarboxamide_ppm:0_mzLogicScore:15; 509962_:Methyl N-methyl-N-(2-oxo-2,3-dihydro-4-pyrimidinyl)glycinate_ppm:0_mzLogicScore:29; 509941_:Methyl N-(2-oxo-2,3-dihydro-4-pyrimidinyl)alaninate_ppm:0_mzLogicScore:30; 14476814_:alpha-Acetylhistidine_ppm:0_mzLogicScore:53; 391843_:Methyl 5-(3-buten-1-ylamino)-1,3,4-oxadiazole-2-carboxylate_ppm:0_mzLogicScore:32; 254076_:2,4-Dioxo-1,3-diazaspiro[4.4]nonane-6-carboxamide_ppm:0_mzLogicScore:43; 514920_:3-[(3-Nitro-4-pyridinyl)amino]-1-propanol_ppm:0_mzLogicScore:26; 18689161_:alpha-Acetyl-L-histidine_ppm:0_mzLogicScore:53; 43262_:(4-Methyl-1,2,5-oxadiazol-3-yl)(4-morpholinyl)methanone_ppm:0_mzLogicScore:30; 28601394_:N-Acetyl-D-histidine_ppm:0_mzLogicScore:60; 519119_:2-(3-Amino-4-nitroanilino)ethanol_ppm:0_mzLogicScore:22; 814353_:N-(4,6-Dimethoxy-2-pyrimidinyl)acetamide_ppm:0_mzLogicScore:24; 283300_:Uracil, 5-acetyl-6-amino-1,3-dimethyl_ppm:0_mzLogicScore:37; 240418_:N-Acetyl-DL-histidine_ppm:0_mzLogicScore:50; 248060_:3-(2-Amino-4-methyl-6-oxo-1(6H)-pyrimidinyl)propanoic acid_ppm:0_mzLogicScore:40; 2707452_:HC Red No. 3_ppm:0_mzLogicScore:22; 2882324_:HC Yellow no. 5_ppm:0_mzLogicScore:22; 68142_:N-Acetyl-L-histidine_ppm:0_mzLogicScore:60</t>
  </si>
  <si>
    <t>C13 H11 N O</t>
  </si>
  <si>
    <t>C6 H16 N O4 P_ppm:-2.51_Ifit:89MatchedIso.:3</t>
  </si>
  <si>
    <t>CUDA_simScore:81.6; 12-Aminododecanoic acid_simScore:81.8; Benzanilide_score:54.1; Laurolactam_score:92.5</t>
  </si>
  <si>
    <t>67034309_:amino diisopropyl phosphate_ppm:0_mzLogicScore:8; 144616_:Methyl 2-(trimethylammonio)ethyl phosphate_ppm:0_mzLogicScore:10; 465140_:6-aminohexyl phosphate_ppm:0_mzLogicScore:24</t>
  </si>
  <si>
    <t>C7 H16 Cl N O3</t>
  </si>
  <si>
    <t>C6 H16 N O4 P_ppm:-0.95_Ifit:85MatchedIso.:2; C7 H16 Cl N O3_ppm:-1.85_Ifit:88MatchedIso.:3</t>
  </si>
  <si>
    <t>67034309_:amino diisopropyl phosphate_ppm:0_mzLogicScore:NA; 144616_:Methyl 2-(trimethylammonio)ethyl phosphate_ppm:0_mzLogicScore:NA; 465140_:6-aminohexyl phosphate_ppm:0_mzLogicScore:NA</t>
  </si>
  <si>
    <t>C6 H15 N O6_ppm:-2.5_Ifit:67MatchedIso.:3</t>
  </si>
  <si>
    <t>D-(+)-Glucose_score:97.3</t>
  </si>
  <si>
    <t>67153417_:(1xi)-1-C-Amino-D-galactitol_ppm:0_mzLogicScore:54; 67034448_:(1xi)-1-C-Amino-L-iditol_ppm:0_mzLogicScore:54; 65998326_:(1xi)-1-C-Amino-D-allitol_ppm:0_mzLogicScore:54; 67495934_:(1xi)-1-C-Amino-L-altritol_ppm:0_mzLogicScore:54</t>
  </si>
  <si>
    <t>C6 H15 N O6_ppm:-2.36_Ifit:74MatchedIso.:3</t>
  </si>
  <si>
    <t>CUDA_simScore:81.6; 12-Aminododecanoic acid_simScore:81.8; Laurolactam_score:92.5; D-(+)-Glucose_score:97.3</t>
  </si>
  <si>
    <t>67153417_:(1xi)-1-C-Amino-D-galactitol_ppm:0_mzLogicScore:55; 67034448_:(1xi)-1-C-Amino-L-iditol_ppm:0_mzLogicScore:55; 65998326_:(1xi)-1-C-Amino-D-allitol_ppm:0_mzLogicScore:55; 67495934_:(1xi)-1-C-Amino-L-altritol_ppm:0_mzLogicScore:55</t>
  </si>
  <si>
    <t>Highest in C; one non-integrated peak that's highest in E+</t>
  </si>
  <si>
    <t>C10 H15 N O3</t>
  </si>
  <si>
    <t>C10 H15 N O3_ppm:-2.31_Ifit:78MatchedIso.:2</t>
  </si>
  <si>
    <t>CUDA_simScore:81.6; 12-Aminododecanoic acid_simScore:81.8; Laurolactam_score:92.5</t>
  </si>
  <si>
    <t>25991614_:Methyl (2S,5S,6R)-6-ethyl-7-oxo-1-azabicyclo[3.2.0]heptane-2-carboxylate_ppm:0_mzLogicScore:34; 66737813_:1,1'-(1-Oxido-3,4-dihydro-2H-pyrrole-2,2-diyl)di(1-propanone)_ppm:0_mzLogicScore:24; 26597665_:Methyl (2R)-8-methyl-3-oxo-8-azabicyclo[3.2.1]octane-2-carboxylate_ppm:0_mzLogicScore:33; 473979_:5-Hydroxy-1,2,2-trimethyl-4-propionyl-1,2-dihydro-3H-pyrrol-3-one_ppm:0_mzLogicScore:25; 10311491_:(3aS,6aS)-3-{[(2-Methyl-2-propanyl)oxy]methyl}-3a,6a-dihydrofuro[2,3-d][1,2]oxazole_ppm:0_mzLogicScore:18; 65999361_:4-[(1R)-2-Amino-1-hydroxyethyl]-3-ethyl-1,2-benzenediol_ppm:0_mzLogicScore:17; 4934729_:(1R)-7-(Hydroxymethyl)-2,3,5,7a-tetrahydro-1H-pyrrolizin-1-yl acetate_ppm:0_mzLogicScore:26; 9861793_:1-[(2E)-2-Buten-1-yl]-5-oxo-2-pyrrolidinyl acetate_ppm:0_mzLogicScore:20; 9944131_:Methyl 1-butyl-5-oxo-2,5-dihydro-1H-pyrrole-3-carboxylate_ppm:0_mzLogicScore:20; 43186135_:N-(1-Cyclohexen-1-ylacetyl)glycine_ppm:0_mzLogicScore:34; 4515405_:(3E)-3-[(Dimethylamino)methylene]-6,6-dimethyldihydro-2H-pyran-2,4(3H)-dione_ppm:0_mzLogicScore:24; 11662693_:2-Carbomethoxy-3-tropinone_ppm:0_mzLogicScore:29; 469705_:5-Ethoxy-3a,6a-dimethyl-3,3a,4,6a-tetrahydro-furo[2,3-b]pyrrol-2-one_ppm:0_mzLogicScore:22; 4521093_:Methyl (5E)-4-oxo-5-(2-pyrrolidinylidene)pentanoate_ppm:0_mzLogicScore:24; 492051_:Ethyl 5-oxoquinuclidine-2-carboxylate_ppm:0_mzLogicScore:27; 473486_:2,4-Dimethyl-3-nitrobicyclo[3.2.1]octan-8-one_ppm:0_mzLogicScore:33; 483479_:2-Diethoxymethyl-pyridine-1-oxide_ppm:0_mzLogicScore:10; 514679_:5-Ethoxy-3-(2-furyl)-2-methylisoxazolidine_ppm:0_mzLogicScore:18; 498754_:Propyl 5-methyl-3-isoxazolepropanoate_ppm:0_mzLogicScore:22; 519180_:2-(Trimethoxymethyl)aniline_ppm:0_mzLogicScore:11; 485697_:3-(2-Methyl-2-propanyl)dihydro-1H-pyrrolo[1,2-c][1,3]oxazole-1,5(6H)-dione_ppm:0_mzLogicScore:27; 474310_:Ethyl 1,2-dimethyl-6-oxo-1,4,5,6-tetrahydro-3-pyridinecarboxylate_ppm:0_mzLogicScore:25; 468979_:4-Acetamido-2-cyclohexen-1-yl acetate_ppm:0_mzLogicScore:26; 503965_:Ethyl 2,4-dimethyl-6-oxo-1,4,5,6-tetrahydro-3-pyridinecarboxylate_ppm:0_mzLogicScore:26; 503503_:1,7,7-Trimethyl-4-nitrobicyclo[2.2.1]heptan-2-one_ppm:0_mzLogicScore:29; 9302335_:ecgonone methyl ester_ppm:0_mzLogicScore:33; 8234085_:2-Ethyl-3-hydroxy-1-(3-hydroxypropyl)-4(1H)-pyridinone_ppm:0_mzLogicScore:19; 519333_:4-(2-Amino-1-hydroxyethyl)-2-ethoxyphenol_ppm:0_mzLogicScore:15; 4927696_:Ethyl (2E)-3-oxo-2-(2-pyrrolidinylidene)butanoate_ppm:0_mzLogicScore:19; 10706256_:N,O-bismethacryloyl ethanolamine_ppm:0_mzLogicScore:17; 19983112_:5-[2-(Methylamino)propyl]-1,2,4-benzenetriol_ppm:0_mzLogicScore:18; 479394_:Methyl 1-(cyclopropylcarbonyl)prolinate_ppm:0_mzLogicScore:28; 390249_:Tenuazonic acid_ppm:0_mzLogicScore:30; 236178_:7a-Methyl-2-oxooctahydro-1-benzofuran-3-carboxamide_ppm:0_mzLogicScore:36; 460947_:3,3-Diethyl-5-methyl-2,4,6-piperidinetrione_ppm:0_mzLogicScore:26; 17062_:4-[2-(Ethylamino)-1-hydroxyethyl]-1,2-benzenediol_ppm:0_mzLogicScore:19; 11281459_:(1-Oxooctahydro-3aH-isoindol-3a-yl)acetic acid_ppm:0_mzLogicScore:38; 515588_:MFCD00031027_ppm:0_mzLogicScore:30; 365091_:4-[1-Methoxy-2-(methylamino)ethyl]-1,2-benzenediol_ppm:0_mzLogicScore:18; 125441_:2-Ethoxycarbonyl-2-azabicyclo[2.2.2]octan-5-one_ppm:0_mzLogicScore:30; 11400_:4-Acetyl-2-sec-butyl-5-hydroxy-1,2-dihydro-3H-pyrrol-3-one_ppm:0_mzLogicScore:27; 599574_:(R)-Metanephrine_ppm:0_mzLogicScore:18; 25038773_:5-(2-Aminoethyl)-2,3-dimethoxyphenol_ppm:0_mzLogicScore:15; 77898_:2-Ethyl-3-hydroxy-1-(2-methoxyethyl)-4(1H)-pyridinone_ppm:0_mzLogicScore:18; 1552924_:Ethyl 3-[(2-methyl-3-butyn-2-yl)amino]-3-oxopropanoate_ppm:0_mzLogicScore:19; 465214_:4-(2-Aminoethyl)-2,6-dimethoxyphenol_ppm:0_mzLogicScore:15; 13093_:dioxifedrine_ppm:0_mzLogicScore:18; 220720_:Methyl 8-methyl-3-oxo-8-azabicyclo[3.2.1]octane-2-carboxylate_ppm:0_mzLogicScore:33; 10666_:Methadrene_ppm:0_mzLogicScore:18; 599597_:1-(2,4,6-Trimethoxyphenyl)methanamine_ppm:0_mzLogicScore:11; 17508_:E.N.E._ppm:0_mzLogicScore:19; 369708_:Ethyl 3-oxo-2-quinuclidinecarboxylate_ppm:0_mzLogicScore:27; 514378_:Ethyl 4-(aminomethyl)-2,5-dimethyl-3-furoate_ppm:0_mzLogicScore:18; 356108_:Ethyl 3-oxo-8-azabicyclo[3.2.1]octane-8-carboxylate_ppm:0_mzLogicScore:30; 705707_:5-[(Diethylamino)methyl]-2-furoic acid_ppm:0_mzLogicScore:16; 39427_:DESGLYMIDODRINE_ppm:0_mzLogicScore:15; 10633644_:Tenuazonic acid_ppm:0_mzLogicScore:27; 79154_:3,4,5-Trimethoxybenzylamine_ppm:0_mzLogicScore:11; 19844_:(+/-)-Metanephrine_ppm:0_mzLogicScore:18</t>
  </si>
  <si>
    <t>C9 H15 N3 O2</t>
  </si>
  <si>
    <t>C9 H15 N3 O2_ppm:-2.58_Ifit:70MatchedIso.:2</t>
  </si>
  <si>
    <t>Zolazepam_simScore:72.1</t>
  </si>
  <si>
    <t>65792824_:4-[2-(1H-Pyrazol-3-yloxy)ethyl]morpholine_ppm:0.001_mzLogicScore:12; 67176832_:(2Z,4Z)-4-{(2E)-[(3Z)-3-(Hydroxyimino)-2-butanylidene]hydrazono}-2-penten-2-ol_ppm:0.001_mzLogicScore:12; 67495854_:7-Amino-1,3-diazaspiro[4.6]undecane-2,4-dione_ppm:0.001_mzLogicScore:33; 67498345_:3-Acetoxy-1,1-diallylguanidine_ppm:0.001_mzLogicScore:16; 67163484_:N-(2,2-Dimethoxyethyl)-N-methyl-2-pyrimidinamine_ppm:0.001_mzLogicScore:14; 67160166_:alpha,beta,beta-Trimethyl-L-histidine_ppm:0.001_mzLogicScore:19; 485407_:1-Methyl-5-(1-piperidinyl)-2,4-imidazolidinedione_ppm:0.001_mzLogicScore:26; 2340795_:hercynine_ppm:0.001_mzLogicScore:24; 498711_:2-(3,5-Dimethyl-1H-pyrazol-1-yl)-N-(2-hydroxyethyl)acetamide_ppm:0.001_mzLogicScore:15; 4573570_:hercynine_ppm:0.001_mzLogicScore:20; 103805_:6-Amino-3-ethyl-1-propyl-2,4(1H,3H)-pyrimidinedione_ppm:0.001_mzLogicScore:22; 7845104_:NITRILACARB_ppm:0.001_mzLogicScore:14; 5254581_:1-(5-TERT-BUTYL-1,3,4-OXADIAZOL-2-YL)-2-(METHYLAMINO)ETHANONE_ppm:0.001_mzLogicScore:14; 2400241_:N-[3-(1H-Imidazol-1-yl)propyl]-2-methoxyacetamide_ppm:0.001_mzLogicScore:24; 474752_:2-Methyl-2-propanyl (1-methyl-1H-imidazol-5-yl)carbamate_ppm:0.001_mzLogicScore:15</t>
  </si>
  <si>
    <t>only in E+ and E-, highest in E+</t>
  </si>
  <si>
    <t>C9 H15 N3 O2_ppm:-2.34_Ifit:31MatchedIso.:4</t>
  </si>
  <si>
    <t>65792824_:4-[2-(1H-Pyrazol-3-yloxy)ethyl]morpholine_ppm:0_mzLogicScore:16; 67176832_:(2Z,4Z)-4-{(2E)-[(3Z)-3-(Hydroxyimino)-2-butanylidene]hydrazono}-2-penten-2-ol_ppm:0_mzLogicScore:11; 67495854_:7-Amino-1,3-diazaspiro[4.6]undecane-2,4-dione_ppm:0_mzLogicScore:23; 67498345_:3-Acetoxy-1,1-diallylguanidine_ppm:0_mzLogicScore:17; 67163484_:N-(2,2-Dimethoxyethyl)-N-methyl-2-pyrimidinamine_ppm:0_mzLogicScore:12; 67160166_:alpha,beta,beta-Trimethyl-L-histidine_ppm:0_mzLogicScore:28; 485407_:1-Methyl-5-(1-piperidinyl)-2,4-imidazolidinedione_ppm:0_mzLogicScore:21; 2340795_:hercynine_ppm:0_mzLogicScore:26; 498711_:2-(3,5-Dimethyl-1H-pyrazol-1-yl)-N-(2-hydroxyethyl)acetamide_ppm:0_mzLogicScore:21; 4573570_:hercynine_ppm:0_mzLogicScore:33; 103805_:6-Amino-3-ethyl-1-propyl-2,4(1H,3H)-pyrimidinedione_ppm:0_mzLogicScore:21; 7845104_:NITRILACARB_ppm:0_mzLogicScore:11; 5254581_:1-(5-TERT-BUTYL-1,3,4-OXADIAZOL-2-YL)-2-(METHYLAMINO)ETHANONE_ppm:0_mzLogicScore:14; 2400241_:N-[3-(1H-Imidazol-1-yl)propyl]-2-methoxyacetamide_ppm:0_mzLogicScore:25; 474752_:2-Methyl-2-propanyl (1-methyl-1H-imidazol-5-yl)carbamate_ppm:0_mzLogicScore:18</t>
  </si>
  <si>
    <t>C9 H15 N3 O2_ppm:-2.34_Ifit:72MatchedIso.:4</t>
  </si>
  <si>
    <t>65792824_:4-[2-(1H-Pyrazol-3-yloxy)ethyl]morpholine_ppm:0_mzLogicScore:21; 67176832_:(2Z,4Z)-4-{(2E)-[(3Z)-3-(Hydroxyimino)-2-butanylidene]hydrazono}-2-penten-2-ol_ppm:0_mzLogicScore:15; 67495854_:7-Amino-1,3-diazaspiro[4.6]undecane-2,4-dione_ppm:0_mzLogicScore:31; 67498345_:3-Acetoxy-1,1-diallylguanidine_ppm:0_mzLogicScore:21; 67163484_:N-(2,2-Dimethoxyethyl)-N-methyl-2-pyrimidinamine_ppm:0_mzLogicScore:15; 67160166_:alpha,beta,beta-Trimethyl-L-histidine_ppm:0_mzLogicScore:41; 485407_:1-Methyl-5-(1-piperidinyl)-2,4-imidazolidinedione_ppm:0_mzLogicScore:26; 2340795_:hercynine_ppm:0_mzLogicScore:36; 498711_:2-(3,5-Dimethyl-1H-pyrazol-1-yl)-N-(2-hydroxyethyl)acetamide_ppm:0_mzLogicScore:26; 4573570_:hercynine_ppm:0_mzLogicScore:46; 103805_:6-Amino-3-ethyl-1-propyl-2,4(1H,3H)-pyrimidinedione_ppm:0_mzLogicScore:26; 7845104_:NITRILACARB_ppm:0_mzLogicScore:15; 5254581_:1-(5-TERT-BUTYL-1,3,4-OXADIAZOL-2-YL)-2-(METHYLAMINO)ETHANONE_ppm:0_mzLogicScore:21; 2400241_:N-[3-(1H-Imidazol-1-yl)propyl]-2-methoxyacetamide_ppm:0_mzLogicScore:36; 474752_:2-Methyl-2-propanyl (1-methyl-1H-imidazol-5-yl)carbamate_ppm:0_mzLogicScore:26</t>
  </si>
  <si>
    <t>Only in E+, E-, very abundant</t>
  </si>
  <si>
    <t>C12 H22 O2</t>
  </si>
  <si>
    <t>C12 H22 O2_ppm:-0.93_Ifit:94MatchedIso.:2</t>
  </si>
  <si>
    <t>4934161_:ethyl 3-decenoate_ppm:0_mzLogicScore:NA; 206233_:3-Ethyl-3-methyl-1,5-dioxaspiro[5.5]undecane_ppm:0_mzLogicScore:NA; 485234_:2,2-Dimethylpropyl cyclohexanecarboxylate_ppm:0_mzLogicScore:NA; 493007_:5-Heptyl-4-methyldihydro-2(3H)-furanone_ppm:0_mzLogicScore:NA; 21105882_:UNII:4DAS66OCPK_ppm:0_mzLogicScore:NA; 455778_:Methyl 1-butylcyclohexanecarboxylate_ppm:0_mzLogicScore:NA; 26676_:4,4,5,5-Tetramethyl-2,7-octanedione_ppm:0_mzLogicScore:NA; 9064153_:(R)-4-dodecanolide_ppm:0_mzLogicScore:NA; 493212_:2,2'-Bioxepane_ppm:0_mzLogicScore:NA; 4577771_:MFCD00154472_ppm:0_mzLogicScore:NA; 193138_:2-Cyclohexylhexanoic acid_ppm:0_mzLogicScore:NA; 122723_:1,7,7-Trimethyl-2-norbornanone dimethyl ketal_ppm:0_mzLogicScore:NA; 5367487_:(S)-citronellol acetate_ppm:0_mzLogicScore:NA; 32700413_:Hexyl 2-methyl-4-pentenoate_ppm:0_mzLogicScore:NA; 146641_:2-Oxododecanal_ppm:0_mzLogicScore:NA; 9281466_:3-dodecenoic acid_ppm:0_mzLogicScore:NA; 473148_:12-Methyloxacyclododecan-2-one_ppm:0_mzLogicScore:NA; 220049_:n-Butyl cyclohexylacetate_ppm:0_mzLogicScore:NA; 279626_:[Bicyclohexyl]-2,2'-diol_ppm:0_mzLogicScore:NA; 192420_:1-Propene, 3,3'-((2-methylpropylidene)bis(oxy))bis(2-methyl-_ppm:0_mzLogicScore:NA; 199130_:2-Methylcyclohexyl valerate_ppm:0_mzLogicScore:NA; 4509324_:3,7-dimethyloct-2-enyl acetate_ppm:0_mzLogicScore:NA; 24464_:6,7-Dodecanedione_ppm:0_mzLogicScore:NA; 455672_:2,11-Dodecanedione_ppm:0_mzLogicScore:NA; 465933_:1,1'-(1,2-Ethanediyl)dicyclopentanol_ppm:0_mzLogicScore:NA; 73877_:Cyclodecyl acetate_ppm:0_mzLogicScore:NA; 73114_:Pentyl cyclohexanecarboxylate_ppm:0_mzLogicScore:NA; 2109898_:(3-tert-Butyl-5-hydroxymethyl-cyclohex-2-enyl)-methanol_ppm:0_mzLogicScore:NA; 98285_:3,7-Dimethyl-1-octen-3-yl acetate_ppm:0_mzLogicScore:NA; 240714_:MFCD00087570_ppm:0_mzLogicScore:NA; 4515844_:7-Decen-1-ol acetate_ppm:0_mzLogicScore:NA; 21427978_:(S)-4-Dodecanolide_ppm:0_mzLogicScore:NA; 4675339_:Dodecanedial_ppm:0_mzLogicScore:NA; 461940_:Methyl 4-(2-methyl-2-propanyl)cyclohexanecarboxylate_ppm:0_mzLogicScore:NA; 466194_:1,4-Dimethoxydecahydronaphthalene_ppm:0_mzLogicScore:NA; 55840_:3-Heptyl-5-methyldihydro-2(3H)-furanone_ppm:0_mzLogicScore:NA; 4471802_:5-Dodecenoic acid_ppm:0_mzLogicScore:NA; 8783403_:4,4-dibutyl-?-butyrolactone_ppm:0_mzLogicScore:NA; 4509660_:J228F5961V_ppm:0_mzLogicScore:NA; 82464_:3-Methylbutyl cyclohexanecarboxylate_ppm:0_mzLogicScore:NA; 201789_:MFCD00154222_ppm:0_mzLogicScore:NA; 67058_:cyclohexyl peroxide_ppm:0_mzLogicScore:NA; 4515101_:(2E)-2-Octen-1-yl butyrate_ppm:0_mzLogicScore:NA; 478260_:Ethyl 3,7-dimethyl-6-octenoate_ppm:0_mzLogicScore:NA; 4934597_:Methyl undecenoate_ppm:0_mzLogicScore:NA; 4515733_:(7Z)-7-Decenyl acetate_ppm:0_mzLogicScore:NA; 4940589_:(9E)-methyl 9-undecenoate_ppm:0_mzLogicScore:NA; 4509326_:neral dimethyl acetal_ppm:0_mzLogicScore:NA; 4445860_:(9E)-Lauroleic acid_ppm:0_mzLogicScore:NA; 109343_:Houttuynin_ppm:0_mzLogicScore:NA; 4940550_:Hexyl hex-2-enoate_ppm:0_mzLogicScore:NA; 4576157_:MFCD00239404_ppm:0_mzLogicScore:NA; 4515575_:Z-3-DECEN-1-YL ACETATE_ppm:0_mzLogicScore:NA; 77012_:1,1-Diethoxy-2-octyne_ppm:0_mzLogicScore:NA; 80663_:5-Isopropyl-2-methylcyclohexyl acetate_ppm:0_mzLogicScore:NA; 455568_:Ethyl 9-decenoate_ppm:0_mzLogicScore:NA; 4515578_:2-decenyl acetate_ppm:0_mzLogicScore:NA; 4509761_:hex-3-enyl hexanoate_ppm:0_mzLogicScore:NA; 68379_:Nonyl acrylate_ppm:0_mzLogicScore:NA; 55710_:?-Dodecalactone_ppm:0_mzLogicScore:NA; 4515850_:cis-5-Decen-1-yl acetate_ppm:0_mzLogicScore:NA; 55330_:Citronelloxyacetaldehyde_ppm:0_mzLogicScore:NA; 68217_:2208504_ppm:0_mzLogicScore:NA; 107135_:6-Methylheptyl methacrylate_ppm:0_mzLogicScore:NA; 92046_:MFCD00021186_ppm:0_mzLogicScore:NA; 4471803_:MFCD00239341_ppm:0_mzLogicScore:NA; 4471801_:BDSF_ppm:0_mzLogicScore:NA; 8501_:RHODINYL ACETATE_ppm:0_mzLogicScore:NA; 190551_:[Bicyclohexyl]-1,1'-diol_ppm:0_mzLogicScore:NA; 79946_:(1,1'-Bicyclohexyl)-4,4'-diol_ppm:0_mzLogicScore:NA; 25950_:3612_ppm:0_mzLogicScore:NA; 63535_:MFCD00075426_ppm:0_mzLogicScore:NA; 5140836_:MFCD10568795_ppm:0_mzLogicScore:NA; 56127_:(+)-Menthyl acetate_ppm:0_mzLogicScore:NA; 142361_:Vinyl 7,7-dimethyloctanoate_ppm:0_mzLogicScore:NA; 6379_:2-(4-Methylcyclohexyl)-2-propanyl acetate_ppm:0_mzLogicScore:NA; 4515487_:5-decenyl acetate_ppm:0_mzLogicScore:NA; 72606_:Cyclohexyl hexanoate_ppm:0_mzLogicScore:NA; 4509759_:MFCD00036551_ppm:0_mzLogicScore:NA; 55339_:2036_ppm:0_mzLogicScore:NA; 119747_:4,7-Dimethyl-5-decyne-4,7-diol_ppm:0_mzLogicScore:NA; 55971_:Vinyl decanoate_ppm:0_mzLogicScore:NA; 111443_:11-Dodecenoic acid_ppm:0_mzLogicScore:NA; 15682_:2756_ppm:0_mzLogicScore:NA; 36394_:MFCD00036512_ppm:0_mzLogicScore:NA; 56126_:GV8962500_ppm:0_mzLogicScore:NA; 4515095_:(4E)-ethyl 4-decenoate_ppm:0_mzLogicScore:NA; 4509325_:2305_ppm:0_mzLogicScore:NA; 4576425_:3641_ppm:0_mzLogicScore:NA; 4509415_:3403_ppm:0_mzLogicScore:NA; 89311_:4-Pentylcyclohexylcarboxylic Acid_ppm:0_mzLogicScore:NA; 191402_:(-)-Menthyl Acetate_ppm:0_mzLogicScore:NA; 33188_:AF7117000_ppm:0_mzLogicScore:NA; 4445856_:Dodecenoic acid_ppm:0_mzLogicScore:NA; 15940_:.gamma. Dodecalactone_ppm:0_mzLogicScore:NA; 12314_:2401_ppm:0_mzLogicScore:NA; 8667_:2311_ppm:0_mzLogicScore:NA; 25928_:(+-)-Menthol acetate_ppm:0_mzLogicScore:NA; 12190_:OZ4630000_ppm:0_mzLogicScore:NA; 7846_:4253_ppm:0_mzLogicScore:NA</t>
  </si>
  <si>
    <t>C10 H17 N O3</t>
  </si>
  <si>
    <t>C10 H17 N O3_ppm:-4.17_Ifit:80MatchedIso.:2</t>
  </si>
  <si>
    <t>18707253_:N-Methacryloyl-L-leucine_ppm:0.001_mzLogicScore:NA; 28542160_:4-Carboxylate-2,2,6,6-tetramethylpiperidine-N-oxyl_ppm:0.001_mzLogicScore:NA; 66424003_:5-[1-Hydroxy-2-(methylamino)ethyl]-1-methyl-2,4-cyclohexadiene-1,2-diol_ppm:0.001_mzLogicScore:NA; 67497930_:Ethyl 2-ethyl-3-methyl-2,3-dihydro-1H-pyrrole-2-carboxylate 1-oxide_ppm:0.001_mzLogicScore:NA; 67497940_:Ethyl 3-ethyl-2-methyl-2,3-dihydro-1H-pyrrole-2-carboxylate 1-oxide_ppm:0.001_mzLogicScore:NA; 67493777_:Ethyl 4-ethyl-2-methyl-2,3-dihydro-1H-pyrrole-2-carboxylate 1-oxide_ppm:0.001_mzLogicScore:NA; 67493015_:Ethyl 2-ethyl-4-methyl-2,3-dihydro-1H-pyrrole-2-carboxylate 1-oxide_ppm:0.001_mzLogicScore:NA; 67157858_:Isopropyl (2E)-4-(isopropylamino)-4-oxo-2-butenoate_ppm:0.001_mzLogicScore:NA; 48779028_:N-[(2,2,3,3-Tetramethylcyclopropyl)carbonyl]glycine_ppm:0.001_mzLogicScore:NA; 38229748_:N-[(2E)-2-Butenoyl]norleucine_ppm:0.001_mzLogicScore:NA; 8735303_:Methyl 1-butyl-4-oxo-3-pyrrolidinecarboxylate_ppm:0.001_mzLogicScore:NA; 67035568_:2-Imino-4-isopropyl-5-methyl-3-oxohexanoic acid_ppm:0.001_mzLogicScore:NA; 3682055_:Methyl 2-hydroxy-2-methylhexahydro-1H-pyrrolizine-1-carboxylate_ppm:0.001_mzLogicScore:NA; 29545915_:5-Acetamidopentyl acrylate_ppm:0.001_mzLogicScore:NA; 528428_:1,5,5-Trimethylhexahydro-1H-[1,3]dioxolo[3,4]cyclopenta[1,2-c][1,2]oxazole_ppm:0.001_mzLogicScore:NA; 9313206_:4-(2-Butyn-1-yl)-2,4,5-trideoxy-2-(methylamino)-L-xylonic acid_ppm:0.001_mzLogicScore:NA; 5332065_:(1R,2S)-2-Acetamidocyclohexyl acetate_ppm:0.001_mzLogicScore:NA; 7875874_:(2E)-2-(Hydroxyimino)cyclooctyl acetate_ppm:0.001_mzLogicScore:NA; 7875942_:4-[(3Z)-3-(Hydroxyimino)butyl]-5,5-dimethyldihydro-2(3H)-furanone_ppm:0.001_mzLogicScore:NA; 468662_:1-Acetyl-6-methyl-3-piperidinyl acetate_ppm:0.001_mzLogicScore:NA; 4925820_:Pentyl (allylamino)(oxo)acetate_ppm:0.001_mzLogicScore:NA; 4928133_:2-Carbethoxy-5-hydroxyquinuclidine_ppm:0.001_mzLogicScore:NA; 25556784_:Isopropyl N-(oxomethylene)-L-leucinate_ppm:0.001_mzLogicScore:NA; 473579_:2-Cyclohexyl-5,5-dimethyl-1,4,2-dioxazolidin-3-one_ppm:0.001_mzLogicScore:NA; 466990_:N-(2,7-Dioxooctyl)acetamide_ppm:0.001_mzLogicScore:NA; 484763_:Methyl 3-hydroxy-8-methyl-8-azabicyclo[3.2.1]octane-1-carboxylate_ppm:0.001_mzLogicScore:NA; 480058_:Methyl 3-(diethylcarbamoyl)-3-butenoate_ppm:0.001_mzLogicScore:NA; 505822_:Methyl 2-(3-oxobutyl)-1-pyrrolidinecarboxylate_ppm:0.001_mzLogicScore:NA; 511443_:Methyl 5-methyl-2-(2-methyl-2-propanyl)-1,3-oxazole-3(2H)-carboxylate_ppm:0.001_mzLogicScore:NA; 499717_:1-(5-Hydroxypentyl)-2,6-piperidinedione_ppm:0.001_mzLogicScore:NA; 485140_:N-(2-Ethoxy-6-methyl-3,6-dihydro-2H-pyran-3-yl)acetamide_ppm:0.001_mzLogicScore:NA; 485756_:N-(6-Ethoxy-2-methyl-3,6-dihydro-2H-pyran-3-yl)acetamide_ppm:0.001_mzLogicScore:NA; 28580486_:1-(5-Hydroxy-3,3,5-trimethyl-1,2-oxazolidin-2-yl)-2-methyl-2-propen-1-one_ppm:0.001_mzLogicScore:NA; 10573562_:Ethyl 2-ethoxy-3,4,5,6-tetrahydro-3-pyridinecarboxylate_ppm:0.001_mzLogicScore:NA; 471739_:Methyl N-(cyclopentylcarbonyl)alaninate_ppm:0.001_mzLogicScore:NA; 478833_:Methyl N-(cyclopropylcarbonyl)valinate_ppm:0.001_mzLogicScore:NA; 480089_:3,6-Diisopropyl-2,5-morpholinedione_ppm:0.001_mzLogicScore:NA; 8973360_:Ethyl 3-ethyl-2-oxo-3-piperidinecarboxylate_ppm:0.001_mzLogicScore:NA; 67154870_:(1R,2R,3S,5S)-3-Hydroxy-2,8-dimethyl-8-azabicyclo[3.2.1]octane-2-carboxylic acid_ppm:0.001_mzLogicScore:NA; 1069787_:(1R,3S)-3-Carbamoyl-1,2,2-trimethylcyclopentanecarboxylic acid_ppm:0.001_mzLogicScore:NA; 491186_:6-Hydroxy-8-methyl-8-azabicyclo[3.2.1]oct-3-yl acetate_ppm:0.001_mzLogicScore:NA; 3770771_:2-Acetamidocyclohexyl acetate_ppm:0.001_mzLogicScore:NA; 475039_:4-tert-Butyl-2-nitrocyclohexanone_ppm:0.001_mzLogicScore:NA; 485718_:Ethyl 1-acetyl-2-piperidinecarboxylate_ppm:0.001_mzLogicScore:NA; 464733_:Methyl 1-butyrylprolinate_ppm:0.001_mzLogicScore:NA; 67027399_:(2S)-1-(2,4-Cyclohexadien-1-yl)-2-(methylamino)-1,1,2-propanetriol_ppm:0.001_mzLogicScore:NA; 24022222_:Ethyl 2-(2-oxo-1-pyrrolidinyl)butanoate_ppm:0.001_mzLogicScore:NA; 352898_:(1S,2S)-2-Acetamidocyclohexyl acetate_ppm:0.001_mzLogicScore:NA; 15604929_:dimethylsuberimidate_ppm:0.002_mzLogicScore:NA; 1259634_:N-(Cyclohexylcarbonyl)-D-alanine_ppm:0.001_mzLogicScore:NA; 160892_:Tussilagine_ppm:0.001_mzLogicScore:NA; 9416103_:2-Methyl-2-propanyl 2-methyl-3,4-dihydro-2H-pyrrole-2-carboxylate 1-oxide_ppm:0.001_mzLogicScore:NA; 485295_:Methyl N-(cyclohexylcarbonyl)glycinate_ppm:0.001_mzLogicScore:NA; 391939_:Methyl (2R,3S)-3-hydroxy-8-methyl-8-azabicyclo[3.2.1]octane-2-carboxylate_ppm:0.001_mzLogicScore:NA; 1722073_:Ethyl (2E)-3-(4-morpholinyl)-2-butenoate_ppm:0.001_mzLogicScore:NA; 91228_:6-(Methacryloylamino)hexanoic acid_ppm:0.001_mzLogicScore:NA; 220696_:methyl 3-hydroxy-8-methyl-8-azabicyclo[3.2.1]octane-4-carboxylate_ppm:0.001_mzLogicScore:NA; 190186_:3-Carbamoyl-2,2,3-trimethylcyclopentanecarboxylic acid_ppm:0.001_mzLogicScore:NA; 2704180_:1640340_ppm:0.001_mzLogicScore:NA; 2980007_:3-Carbamoyl-1,2,2-trimethylcyclopentanecarboxylic acid_ppm:0.001_mzLogicScore:NA; 16498309_:tert-Butyl 3-hydroxy-3,6-dihydropyridine-1(2H)-carboxylate_ppm:0.001_mzLogicScore:NA; 8234144_:HHL_ppm:0.001_mzLogicScore:NA; 579186_:[1-(2-Amino-2-oxoethyl)cyclohexyl]acetic acid_ppm:0.001_mzLogicScore:NA; 2016418_:BOC-L-PROLINAL_ppm:0.001_mzLogicScore:NA; 5894604_:1-Boc-2-piperidone_ppm:0.001_mzLogicScore:NA; 94674_:(-)-Ecgonine methyl ester_ppm:0.001_mzLogicScore:NA; 2037585_:1-Boc-3-piperidone_ppm:0.001_mzLogicScore:NA; 643046_:Boc-4-piperidone_ppm:0.001_mzLogicScore:NA</t>
  </si>
  <si>
    <t>C11 H21 N O2</t>
  </si>
  <si>
    <t>C11 H21 N O2_ppm:-2.84_Ifit:74MatchedIso.:2</t>
  </si>
  <si>
    <t>10765124_:2-Isopropyl-5-methylcyclohexyl carbamate_ppm:0.001_mzLogicScore:NA; 67037317_:1-(1-Isopropoxyethyl)-2-azepanone_ppm:0.001_mzLogicScore:NA; 61052523_:4-(4,4,6-Trimethyl-5,6-dihydro-4H-1,3-oxazin-2-yl)-2-butanol_ppm:0.001_mzLogicScore:NA; 4516633_:6-Nitroundec-5-ene_ppm:0.001_mzLogicScore:NA; 524568_:Ethyl (2-tert-butyl-3-methyl-1-aziridinyl)acetate_ppm:0.001_mzLogicScore:NA; 492962_:1-[2-(Dimethoxymethyl)-2-propenyl]piperidine_ppm:0.001_mzLogicScore:NA; 474288_:N-Tert.-butyl-2-isopropoxycarbonylazetidine_ppm:0.001_mzLogicScore:NA; 473701_:Ethyl 3-(2-isopropyl-3-methyl-1-aziridinyl)propanoate_ppm:0.001_mzLogicScore:NA; 480472_:2-(5-[1,3]Dioxolan-2-yl-pentyl)-3-methylaziridine_ppm:0.001_mzLogicScore:NA; 503137_:N-[3-(4-Hydroxycyclohexyl)propyl]acetamide_ppm:0.001_mzLogicScore:NA; 493216_:1-Hydroxy-N-(2-methyl-2-propanyl)cyclohexanecarboxamide_ppm:0.001_mzLogicScore:NA; 473140_:5-(1-Nitrovinyl)nonane_ppm:0.001_mzLogicScore:NA; 473626_:3-Buten-2-yl diisopropylcarbamate_ppm:0.001_mzLogicScore:NA; 486251_:3-[2-Diethylaminoethyl]-2,4-pentanedione_ppm:0.001_mzLogicScore:NA; 505632_:3-[1,1,3,3-Tetramethylbutyl]-2-oxazolidinone_ppm:0.001_mzLogicScore:NA; 463487_:N-(Tetrahydro-2-furanylmethyl)hexanamide_ppm:0.001_mzLogicScore:NA; 473391_:11-Nitro-1-undecene_ppm:0.001_mzLogicScore:NA; 492961_:2,2,6,6-TETRAMETHYL-4-PIPERIDONE ETHYLENE KETAL_ppm:0.001_mzLogicScore:NA; 154768_:MFCD00222754_ppm:0.001_mzLogicScore:NA; 3270980_:1-Aminocyclodecanecarboxylic acid_ppm:0.001_mzLogicScore:NA; 499531_:Isopropyl 1-isopropylprolinate_ppm:0.001_mzLogicScore:NA; 265750_:MFCD07127722_ppm:0.001_mzLogicScore:NA; 3101960_:(2,2,6,6-Tetramethyl-4-piperidinyl)acetic acid_ppm:0.001_mzLogicScore:NA</t>
  </si>
  <si>
    <t>C12 H25 N O</t>
  </si>
  <si>
    <t>C12 H25 N O_ppm:-3.33_Ifit:94MatchedIso.:2</t>
  </si>
  <si>
    <t>67032380_:2,2-Diethyloctanamide_ppm:0.001_mzLogicScore:26; 67497072_:2,2,6,6-Tetramethyl-5-(methylamino)-3-heptanone_ppm:0.001_mzLogicScore:18; 57581669_:N-Hydroxy-1-dodecanimine_ppm:0.001_mzLogicScore:35; 4523498_:4-Dibutylaminobut-2-en-1-ol_ppm:0.001_mzLogicScore:12; 480061_:N-(3-Methyl-3-nonanyl)acetamide_ppm:0.001_mzLogicScore:23; 505122_:4-(5-Butyl-2-pyrrolidinyl)-1-butanol_ppm:0.001_mzLogicScore:33; 505753_:N-(4-Ethyl-4-octanyl)acetamide_ppm:0.001_mzLogicScore:21; 505733_:N-(3-Ethyl-3-octanyl)acetamide_ppm:0.001_mzLogicScore:21; 7876323_:(2Z)-N-Methoxy-2-undecanimine_ppm:0.001_mzLogicScore:29; 200457_:N-Butyloctanamide_ppm:0.001_mzLogicScore:26; 221787_:N,N-Dibutyl-2-methylpropanamide_ppm:0.001_mzLogicScore:12; 524575_:4-Butyl-1,2,5-trimethyl-4-piperidinol_ppm:0.001_mzLogicScore:19; 306807_:N,N-Dipentylacetamide_ppm:0.001_mzLogicScore:15; 23459_:N-Hexylhexanamide_ppm:0.001_mzLogicScore:21; 100568_:N,N,2-Triethylhexanamide_ppm:0.001_mzLogicScore:21; 212765_:N,N-Dibutylbutanamide_ppm:0.001_mzLogicScore:15; 74969_:4-Octylmorpholine_ppm:0.001_mzLogicScore:22; 24865_:N,N-Dimethyldecanamide_ppm:0.001_mzLogicScore:32; 13618_:Lauramide_ppm:0.001_mzLogicScore:38</t>
  </si>
  <si>
    <t>highest in E-, maybe in E+, C looks like noise. Very messy.</t>
  </si>
  <si>
    <t>C8 H8 O4 S</t>
  </si>
  <si>
    <t>C10 H5 N2 O P_ppm:0.82_Ifit:90MatchedIso.:2; C8 H8 O4 S_ppm:-1.08_Ifit:97MatchedIso.:2</t>
  </si>
  <si>
    <t>10607549_:Acetic phenyl anhydride_ppm:0_mzLogicScore:11; 9462098_:2,4-Dioxa-3-thiatetracyclo[5.2.1.1~5,8~.0~1,5~]undec-7-ene 3,3-dioxide_ppm:0_mzLogicScore:32; 4932200_:4-vinylphenol sulfate_ppm:0_mzLogicScore:4; 117595_:3-Hydroxy-4-methoxy-5-sulfanylbenzoic acid_ppm:0_mzLogicScore:11; 279829_:2-Oxo-2-phenylethanesulfonic acid_ppm:0_mzLogicScore:7; 680331_:Methyl 2,3-dihydrothieno[3,4-b][1,4]dioxine-5-carboxylate_ppm:0_mzLogicScore:14; 101055_:MFCD06680100_ppm:0_mzLogicScore:7; 520037_:Dimethyl 2,3-thiophenedicarboxylate_ppm:0_mzLogicScore:18; 520038_:Dimethyl 2,5-thiophenedicarboxylate_ppm:0_mzLogicScore:14; 191114_:3-Methylsulfonyl benzoic acid_ppm:0_mzLogicScore:11; 70071_:4-Methylsulfonyl benzoic acid_ppm:0_mzLogicScore:11</t>
  </si>
  <si>
    <t>C4 H7 N7 O3</t>
  </si>
  <si>
    <t>C12 H11 N S_ppm:-2.2_Ifit:63MatchedIso.:2; C4 H7 N7 O3_ppm:-1.29_Ifit:80MatchedIso.:2</t>
  </si>
  <si>
    <t>(5ξ,6α,7α,9ξ,16ξ)-16-(β-D-Glucopyranosyloxy)-6,7,17-trihydroxykauran-19-oic acid_simScore:95.2; Agnuside_simScore:95.2; Scutellarioside II_simScore:95.2; (2E)-5-{(1R,4aS,5S,6R,8aS)-5-[(β-D-Glucopyranosyloxy)methyl]-6-hydroxy-5,8a-dimethyl-2-methylenedecahydro-1-naphthalenyl}-3-methyl-2-penten-1-yl β-D-glucopyranoside_simScore:95.2; 4-[(β-D-Glucopyranosyloxy)methyl]-6,7-dihydroxy-7-(hydroxymethyl)-1,4a,5,6,7,7a-hexahydrocyclopenta[c]pyran-1-yl 3-methylbutanoate_simScore:95.4; Benzaldehyde 1-[2-(tert-butyl)-5-(trifluoromethyl)pyrazolo[1,5-a]pyrimidin-7-yl]hydrazone_simScore:95.4; D-(+)-Maltose_score:98.6</t>
  </si>
  <si>
    <t>67159425_:8-[(1Z)-1-Propen-1-ylsulfanyl]quinoline_ppm:0_mzLogicScore:17; 14327898_:5,6-Dihydro-4H-benzo[6,7]cyclohepta[1,2-d][1,3]thiazole_ppm:0_mzLogicScore:20; 60816282_:4-[(E)-2-(2-Thienyl)vinyl]aniline_ppm:0_mzLogicScore:20; 67154774_:3-Vinyl-2-(vinylsulfanyl)-1H-indole_ppm:0_mzLogicScore:19; 500589_:9-Isothiocyanatotricyclo[6.2.1.0~2,7~]undeca-2,4,6-triene_ppm:0_mzLogicScore:21; 9042647_:5,10-Dihydro-4H-thieno[3,2-c][1]benzazepine_ppm:0_mzLogicScore:20; 44917973_:2-(2-Naphthyl)ethanethioamide_ppm:0_mzLogicScore:19; 500364_:N-Vinylthio-naphthalene-1-amine_ppm:0_mzLogicScore:17; 23402780_:2-(Allylsulfanyl)quinoline_ppm:0_mzLogicScore:17; 528922_:2-Anilinobenzenethiol_ppm:0_mzLogicScore:13; 2315496_:1-Vinyl-3-(vinylsulfanyl)-1H-indole_ppm:0_mzLogicScore:17; 279167_:N-(Phenylsulfanyl)aniline_ppm:0_mzLogicScore:13; 2357520_:8-Allylsulfanyl-quinoline_ppm:0_mzLogicScore:17; 281715_:4-(Benzylthio)-pyridine_ppm:0_mzLogicScore:16; 168699_:2-phenylsulfanylmethyl-pyridine_ppm:0_mzLogicScore:14; 528866_:S,S-Diphenylsulfilimine_ppm:0_mzLogicScore:13; 597918_:1,2,3,5-Tetrahydro-4H-cyclopenta[c]quinoline-4-thione_ppm:0_mzLogicScore:21; 324349_:2-(Phenylthio)aniline_ppm:0_mzLogicScore:13</t>
  </si>
  <si>
    <t>C8 H15 N3 O3</t>
  </si>
  <si>
    <t>C8 H15 N3 O3_ppm:-2.26_Ifit:87MatchedIso.:2</t>
  </si>
  <si>
    <t>67174949_:1-Oxa-4,7,10-triazacyclododecane-3,11-dione_ppm:0_mzLogicScore:27; 67163688_:3-Amino-4-(3-methyl-4-morpholinyl)-1,3-oxazolidin-2-one_ppm:0_mzLogicScore:46; 23254852_:3-(3-Amino-5-methyl-4-morpholinyl)-1,3-oxazolidin-2-one_ppm:0_mzLogicScore:25; 21187458_:N-Acetylalanyl-L-alaninamide_ppm:0_mzLogicScore:12; 471923_:N-Acetylglycyl-N-methylalaninamide_ppm:0_mzLogicScore:16; 493516_:N-[2-(4-Morpholinyl)ethyl]ethanediamide_ppm:0_mzLogicScore:30; 300912_:N-(Carbamoylcarbamoyl)-2-ethylbutanamide_ppm:0_mzLogicScore:20; 7864792_:(4E)-4-(Carbamoylhydrazono)-3,3-dimethylpentanoic acid_ppm:0_mzLogicScore:12; 2284354_:AMOZ_ppm:0_mzLogicScore:53</t>
  </si>
  <si>
    <t>C10 H19 N O3</t>
  </si>
  <si>
    <t>C10 H19 N O3_ppm:-0.79_Ifit:66MatchedIso.:2</t>
  </si>
  <si>
    <t>67494765_:Methyl (9E)-9-(hydroxyimino)nonanoate_ppm:0_mzLogicScore:24; 67168032_:2-(1,3-Oxazolidin-3-yl)ethyl valerate_ppm:0_mzLogicScore:23; 29330306_:4-[(1E)-1-Buten-1-yl]-2,4,5-trideoxy-2-(methylamino)-L-xylonic acid_ppm:0_mzLogicScore:22; 9162496_:(2R,3S)-3-Amino-4-cyclohexyl-2-hydroxybutanoic acid_ppm:0_mzLogicScore:23; 61699572_:N-[(2R,3R,6S)-6-Ethoxy-2-methyltetrahydro-2H-pyran-3-yl]acetamide_ppm:0_mzLogicScore:23; 35808499_:3-Acetamido-2-propylpentanoic acid_ppm:0_mzLogicScore:20; 4925973_:Pentyl oxo(propylamino)acetate_ppm:0_mzLogicScore:23; 4926370_:Butyl (butylamino)(oxo)acetate_ppm:0_mzLogicScore:21; 4926369_:Isobutyl (butylamino)(oxo)acetate_ppm:0_mzLogicScore:19; 4926311_:2,2,6-Trimethyl-6-nitro-3-heptanone_ppm:0_mzLogicScore:20; 21375526_:N-(5-Methyl-3-oxohexyl)alanine_ppm:0_mzLogicScore:21; 493596_:Methyl 4-(2,3-dimethyl-1,3-oxazolidin-2-yl)butanoate_ppm:0_mzLogicScore:25; 493606_:Ethyl 3-(2,3-dimethyl-1,3-oxazolidin-2-yl)propanoate_ppm:0_mzLogicScore:24; 485010_:1-Cyclohexyl-3-nitro-1-butanol_ppm:0_mzLogicScore:21; 479859_:N-Isopropoxy-2-isopropoxycarbonylazetidine_ppm:0_mzLogicScore:23; 475052_:4,6-Dimethyl-5-nitromethylheptan-3-one_ppm:0_mzLogicScore:20; 477147_:2-Hydroxy-5,5-diisopropyl-3-methyl-1,3-oxazolidin-4-one_ppm:0_mzLogicScore:19; 7877086_:Methyl (2E)-2-(methoxyimino)octanoate_ppm:0_mzLogicScore:24; 473773_:N-Formyl-2-hydroxy-2-isopropyl-N,3-dimethylbutanamide_ppm:0_mzLogicScore:18; 4754010_:4-[(2E)-2-Buten-1-yl]-2,4,5-trideoxy-2-(methylamino)pentonic acid_ppm:0_mzLogicScore:22; 462916_:Methyl N-hexanoylalaninate_ppm:0_mzLogicScore:21; 477187_:5,5-Diisopropyl-2-methoxy-1,3-oxazolidin-4-one_ppm:0_mzLogicScore:19; 16281719_:2-Amino-8-oxodecanoic acid_ppm:0_mzLogicScore:23; 9883223_:(2S)-2-Amino-8-oxodecanoic acid_ppm:0_mzLogicScore:23; 464732_:Methyl N-butyrylvalinate_ppm:0_mzLogicScore:19; 2821341_:5-Oxo-5-(pentylamino)pentanoic acid_ppm:0_mzLogicScore:19; 468742_:N-[2-(2,2,4-Trimethyl-1,3-dioxolan-4-yl)ethyl]acetamide_ppm:0_mzLogicScore:21; 308687_:Ethyl 4-(diethylamino)-4-oxobutanoate_ppm:0_mzLogicScore:22; 26558096_:Ethyl 6-acetamidohexanoate_ppm:0_mzLogicScore:25; 9944222_:MeBmt_ppm:0_mzLogicScore:22; 9184157_:1-hydroxy-3-methoxycarbonyl-2,2,5,5-tetramethylpyrrolidine_ppm:0_mzLogicScore:22; 86248_:2-Acetamidooctanoic acid_ppm:0_mzLogicScore:22; 285711_:Ethyl N-acetylleucinate_ppm:0_mzLogicScore:23; 158232_:8484911_ppm:0_mzLogicScore:18; 475238_:2-Methyl-2-propanyl (3-methyl-1-oxo-2-butanyl)carbamate_ppm:0_mzLogicScore:16; 599667_:3949026_ppm:0_mzLogicScore:21; 287861_:1-Oxa-4-azaspiro[4.5]decane-3,3-diyldimethanol_ppm:0_mzLogicScore:25; 76040_:Capryloylglycine_ppm:0_mzLogicScore:19; 479219_:2-Methyl-2-propanyl 2-(hydroxymethyl)-1-pyrrolidinecarboxylate_ppm:0_mzLogicScore:17; 1246131_:(S)-1-BOC-3-HYDROXYPIPERIDINE_ppm:0_mzLogicScore:17; 474981_:4180859_ppm:0_mzLogicScore:17</t>
  </si>
  <si>
    <t>Weakly present in C and E-; absent one E- and both E+</t>
  </si>
  <si>
    <t>C11 H23 N O2</t>
  </si>
  <si>
    <t>C11 H23 N O2_ppm:-2.62_Ifit:74MatchedIso.:2</t>
  </si>
  <si>
    <t>67152756_:2-(2-Hydroxyethyl)nonanamide_ppm:0.001_mzLogicScore:NA; 67035788_:4-Ethyl-2,2,6,6-tetramethyl-4-piperidinol 1-oxide_ppm:0.001_mzLogicScore:NA; 67155329_:3-Hydroxy-8-methyldecanamide_ppm:0.001_mzLogicScore:NA; 67497581_:2-Hydroxy-N,N-dimethylnonanamide_ppm:0.001_mzLogicScore:NA; 480042_:3-Hydroxy-N,N-dimethylnonanamide_ppm:0.001_mzLogicScore:NA; 500091_:Isopropyl N-isopropylvalinate_ppm:0.001_mzLogicScore:NA; 9964918_:2,2-Diethoxy-1-methylazepane_ppm:0.001_mzLogicScore:NA; 505721_:Ethyl N-methyl-2-propylnorvalinate_ppm:0.001_mzLogicScore:NA; 499548_:1-t-Butyldioxymethyl-4-methylpiperidine_ppm:0.001_mzLogicScore:NA; 511513_:Methyl 2-butylnorleucinate_ppm:0.001_mzLogicScore:NA; 4928648_:2-(Ethoxymethyl)-1,2,5-trimethyl-4-piperidinol_ppm:0.001_mzLogicScore:NA; 492817_:1-(1-Piperidinyl)-3-propoxy-2-propanol_ppm:0.001_mzLogicScore:NA; 15811_:Ethyl dibutylcarbamate_ppm:0.001_mzLogicScore:NA; 272189_:2-Aminoundecanoic acid_ppm:0.001_mzLogicScore:NA; 69602_:TM3505000_ppm:0.001_mzLogicScore:NA; 94161_:1-(2-Hydroxyethyl)-2,2,6,6-tetramethyl-4-piperidinol_ppm:0.001_mzLogicScore:NA; 16168_:11-Aminoundecanoic acid_ppm:0.001_mzLogicScore:NA</t>
  </si>
  <si>
    <t>up in E-, E+</t>
  </si>
  <si>
    <t>C4 H6 N6 O4</t>
  </si>
  <si>
    <t>C6 H11 N4 P S_ppm:3.05_Ifit:42MatchedIso.:2; C4 H6 N6 O4_ppm:-1.15_Ifit:67MatchedIso.:3</t>
  </si>
  <si>
    <t>67026163_:2-(3,5-Dinitro-1H-1,2,4-triazol-1-yl)ethanamine_ppm:0_mzLogicScore:NA; 67491874_:1-(5-Nitro-2,4-dioxo-1-imidazolidinyl)guanidine_ppm:0_mzLogicScore:NA; 468176_:(2Z,4Z)-6-Amino-2,4-diimino-5-nitro-1,3(2H,4H)-pyrimidinediol_ppm:0_mzLogicScore:NA</t>
  </si>
  <si>
    <t>Highest in E+; present in all</t>
  </si>
  <si>
    <t>C4 H6 N6 O4_ppm:-0.99_Ifit:44MatchedIso.:3</t>
  </si>
  <si>
    <t>C8 H14 N2 O4</t>
  </si>
  <si>
    <t>C10 H19 P S_ppm:1.7_Ifit:85MatchedIso.:2; C8 H14 N2 O4_ppm:-2.51_Ifit:68MatchedIso.:2</t>
  </si>
  <si>
    <t>3-{[1-(2-Carbamoylanilino)-1-oxopropan-2-yl]amino}-3-oxopropanoic acid_simScore:69.6; N-Acetyl-1-aspartylglutamic acid_simScore:84.4; Υ-Glutamylcysteine_simScore:94; L-Glutathione oxidized_simScore:96.9; N-Phenylacetylglutamine_simScore:97.2; D-(+)-Pyroglutamic Acid_score:93; L-Pyroglutamic acid_score:93.5; D-(-)-Glutamine_score:98.6; DL-Glutamine_score:99.7</t>
  </si>
  <si>
    <t>67038994_:1-(3-Amino-3-carboxypropyl)-2-azetidinecarboxylic acid_ppm:0.001_mzLogicScore:64; 67153620_:Methyl N-acetyl-L-alanylglycinate_ppm:0.001_mzLogicScore:50; 35032797_:4-Hydroxyprolylalanine_ppm:0.001_mzLogicScore:65; 66739037_:2,2'-[(E)-1,2-Diazenediyl]bis(2-methylpropanoic acid)_ppm:0.001_mzLogicScore:49; 66424643_:2,3-Diformyllysine_ppm:0.001_mzLogicScore:69; 10608448_:(NE)-N-(1-isopropyl-2-methyl-1-oxido-1-oxo-propyl)iminocarbamate_ppm:0.001_mzLogicScore:40; 7878613_:Methyl 1-[(Z)-methoxy-NNO-azoxy]cyclopentanecarboxylate_ppm:0.001_mzLogicScore:69; 7877062_:Methyl (2E)-2-[(2-ethoxy-2-oxoethyl)hydrazono]propanoate_ppm:0.001_mzLogicScore:40; 493497_:1-Acetyl-N-hydroxy-4-methoxyprolinamide_ppm:0.001_mzLogicScore:63; 465922_:4-Hydroxy-1,3-dimethyl-2-oxohexahydro-5-pyrimidinyl acetate_ppm:0.001_mzLogicScore:34; 23108375_:2,6-Diamino-4-methyleneheptanedioic acid_ppm:0.001_mzLogicScore:69; 4932468_:L-Prolyl-D-serine_ppm:0.001_mzLogicScore:65; 251444_:N,N'-Dihydroxy-1,4-cyclohexanedicarboxamide_ppm:0.001_mzLogicScore:58; 16568367_:Pro-Ser_ppm:0.001_mzLogicScore:65; 19993338_:N-Formylvalylglycine_ppm:0.001_mzLogicScore:57; 10447542_:Ac-D-Ala-D-ala_ppm:0.001_mzLogicScore:58; 7854573_:Ethyl (2E)-2-(1-ethoxy-1-oxo-2-propanylidene)hydrazinecarboxylate_ppm:0.001_mzLogicScore:40; 382109_:2,2'-[(E)-1,2-Diazenediyl]bis(2-methylpropanoic acid)_ppm:0.001_mzLogicScore:49; 11613252_:ser-pro_ppm:0.001_mzLogicScore:74; 2541136_:5-AMINO-3-HYDROXY-2-(2-OXO-AZETIDIN-1-YL)-PENTANOIC ACID_ppm:0.001_mzLogicScore:81; 115417_:2-(4-Amino-4-carboxybutyl)-2-aziridinecarboxylic acid_ppm:0.001_mzLogicScore:70; 3781225_:N-Acetylalanylalanine_ppm:0.001_mzLogicScore:58; 169118_:5-AMINO-3-HYDROXY-2-(2-OXO-AZETIDIN-1-YL)-PENTANOIC ACID_ppm:0.001_mzLogicScore:81; 97180_:L-coprine_ppm:0.001_mzLogicScore:86; 3677218_:Coprine_ppm:0.001_mzLogicScore:86; 4589743_:MFCD00080977_ppm:0.001_mzLogicScore:58; 3571782_:ser-pro_ppm:0.001_mzLogicScore:74; 634875_:1,4-Dihydroxy-3,3,6,6-tetramethyl-2,5-piperazinedione_ppm:0.001_mzLogicScore:48; 4515532_:(E)-Diisopropyl azodicarboxylate_ppm:0.001_mzLogicScore:20</t>
  </si>
  <si>
    <t>C10 H18 O4</t>
  </si>
  <si>
    <t>C10 H18 O4_ppm:-0.81_Ifit:74MatchedIso.:2</t>
  </si>
  <si>
    <t>67033643_:1,4-Hexanediyl diacetate_ppm:0_mzLogicScore:41; 67152693_:4a,8a-Dimethoxyoctahydro-1,4-benzodioxine_ppm:0_mzLogicScore:46; 67037358_:3,6-Dimethyloctanedioic acid_ppm:0_mzLogicScore:53; 65793269_:3-(2-Hydroxy-2-propanyl)-6-oxoheptanoic acid_ppm:0_mzLogicScore:58; 65998115_:10-Hydroxy-2-oxodecanoic acid_ppm:0_mzLogicScore:52; 59664335_:(2S,5S)-2-[(2R)-2-Butanyl]-5-hydroxy-4-oxohexanoic acid_ppm:0_mzLogicScore:57; 28466291_:1-(2,5-Dimethoxy-2,5-dimethyl-2,5-dihydro-3-furanyl)ethanol_ppm:0_mzLogicScore:38; 67170271_:3-{[2-(2-Hydroxyethoxy)ethoxy]methyl}-1,4-pentadien-3-ol_ppm:0_mzLogicScore:32; 67171166_:3-Hydroxy-2-oxobutyl hexanoate_ppm:0_mzLogicScore:48; 67495018_:5-(2-Ethoxy-1,3-dioxolan-2-yl)-2-pentanone_ppm:0_mzLogicScore:42; 67158731_:Methyl 7-hydroxy-9-oxononanoate_ppm:0_mzLogicScore:53; 65327878_:Methyl 6-acetoxy-2-methylhexanoate_ppm:0_mzLogicScore:49; 67491086_:2-(2-Hydroxyethoxy)ethyl 2,3-dimethyl-2-butenoate_ppm:0_mzLogicScore:34; 4936241_:Dimethyl 2-sec-butylsuccinate_ppm:0_mzLogicScore:60; 10467626_:4-(Hexyloxy)-4-oxobutanoic acid_ppm:0_mzLogicScore:47; 461288_:Ethyl 4-acetoxyhexanoate_ppm:0_mzLogicScore:47; 32674470_:2-(3-(3-Methyloxiran-2-yl)propoxy)ethyl acetate_ppm:0_mzLogicScore:42; 469186_:2,2,6,6-Tetramethyltetrahydro-1,3,5,7-tetraoxaazulene_ppm:0_mzLogicScore:37; 57437320_:2,2'-Dioxybis(2-methyltetrahydrofuran)_ppm:0_mzLogicScore:35; 468782_:2-(2,2,4-Trimethyl-1,3-dioxolan-4-yl)ethyl acetate_ppm:0_mzLogicScore:40; 4926225_:Butyl isobutyl oxalate_ppm:0_mzLogicScore:31; 4925878_:Pentyl propyl oxalate_ppm:0_mzLogicScore:38; 4925947_:2,2-Dimethylpropyl propyl oxalate_ppm:0_mzLogicScore:29; 4925964_:Ethyl 4-methylpentyl oxalate_ppm:0_mzLogicScore:43; 4926472_:Ethyl 2-ethoxy-2-ethyl-3-oxobutanoate_ppm:0_mzLogicScore:45; 493888_:Methyl 4-(2-methyl-1,3-dioxan-2-yl)butanoate_ppm:0_mzLogicScore:48; 479294_:2-t-Butyl-5-(1-hydroxyethyl)-5-methyl-[1,3]dioxolan-4-one_ppm:0_mzLogicScore:44; 474126_:2,3,6,7-Tetramethylhexahydro[1,4]dioxino[2,3-b][1,4]dioxine_ppm:0_mzLogicScore:30; 483910_:(2,2-Dimethyltetrahydro-3aH-cyclopenta[d][1,3]dioxole-4,6-diyl)dimethanol_ppm:0_mzLogicScore:52; 487118_:Methyl 5-acetoxy-3-methylhexanoate_ppm:0_mzLogicScore:52; 487086_:Dimethyl 2,3-dimethylhexanedioate_ppm:0_mzLogicScore:55; 505701_:Dimethyl 2-isopropyl-2-methylsuccinate_ppm:0_mzLogicScore:56; 511584_:Dipropyl methylmalonate_ppm:0_mzLogicScore:35; 472433_:2,5-Bis(methoxymethoxy)hex-3-yne_ppm:0_mzLogicScore:25; 505970_:Dimethyl 3,4-dimethylhexanedioate_ppm:0_mzLogicScore:56; 13453331_:3-Methylazelaic acid_ppm:0_mzLogicScore:55; 500818_:Methyl 3-hydroxy-2-(hydroxymethyl)-4,4-dimethylcyclopentanecarboxylate_ppm:0_mzLogicScore:58; 500260_:Methyl [5-(2-hydroxyethyl)-2-methyltetrahydro-2-furanyl]acetate_ppm:0_mzLogicScore:57; 500229_:Ethyl methyl diethylmalonate_ppm:0_mzLogicScore:43; 499356_:3-Pentylpentanedioic acid_ppm:0_mzLogicScore:54; 493986_:Methyl 4-(tetrahydro-2H-pyran-2-yloxy)butanoate_ppm:0_mzLogicScore:42; 473153_:Dimethyl 2-propylpentanedioate_ppm:0_mzLogicScore:53; 28505508_:3-Methyl-2-[(3-methylbutanoyl)oxy]butanoic acid_ppm:0_mzLogicScore:45; 479625_:1,1-Ethanediyl dibutanoate_ppm:0_mzLogicScore:37; 486435_:2,2,3,3-Tetramethylhexahydro[1,4]dioxino[2,3-b][1,4]dioxine_ppm:0_mzLogicScore:36; 505974_:Dimethyl 3-ethyl-3-methylpentanedioate_ppm:0_mzLogicScore:48; 493982_:Dimethyl 2,3-diethylsuccinate_ppm:0_mzLogicScore:54; 31149254_:5-Methylnonanedioic acid_ppm:0_mzLogicScore:51; 501067_:Hexyl(methyl)malonic acid_ppm:0_mzLogicScore:51; 467271_:Dimethyl 2,4-dimethylhexanedioate_ppm:0_mzLogicScore:54; 461290_:Ethyl 5-acetoxyhexanoate_ppm:0_mzLogicScore:48; 493882_:Ethyl 3-(2-methyl-1,3-dioxan-2-yl)propanoate_ppm:0_mzLogicScore:43; 469202_:1,1-Hexanediyl diacetate_ppm:0_mzLogicScore:42; 10807597_:2-Hexylsuccinic acid_ppm:0_mzLogicScore:60; 97453_:Methyl 3-(dimethoxymethyl)-2,2-dimethylcyclopropanecarboxylate_ppm:0_mzLogicScore:53; 306800_:2-Methyl-1,3-propanediyl dipropanoate_ppm:0_mzLogicScore:32; 466943_:Methyl 2-acetoxyheptanoate_ppm:0_mzLogicScore:51; 469187_:2,2,2',2'-Tetramethyl-4,4'-bi-1,3-dioxolane_ppm:0_mzLogicScore:37; 283230_:Ethyl 2-(tetrahydro-2H-pyran-2-yloxy)propanoate_ppm:0_mzLogicScore:41; 454652_:Dimethyl 4-methylheptanedioate_ppm:0_mzLogicScore:56; 18718_:MFCD18431987_ppm:0_mzLogicScore:53; 454918_:Dimethyl 3-methylheptanedioate_ppm:0_mzLogicScore:55; 468785_:1,3,4,6-Tetramethyl-2,5-dioxabicyclo[2.2.2]octane-3,6-diol_ppm:0_mzLogicScore:50; 192316_:ETHYL LEVULINATE PROPYLENEGLYCOL KETAL_ppm:0_mzLogicScore:45; 28703211_:2,5,8,11-Tetraoxatetradec-13-yne_ppm:0_mzLogicScore:21; 102617_:Di-sec-butyl oxalate_ppm:0_mzLogicScore:29; 167802_:2,6-Dimethyloctanedioic acid_ppm:0_mzLogicScore:53; 21169137_:Ethyl (2-propyl-1,3-dioxolan-2-yl)acetate_ppm:0_mzLogicScore:49; 281098_:1,3-Dioxolane, 2,2'-ethylenebis[2-methyl-_ppm:0_mzLogicScore:39; 218274_:Diisobutyl oxalate_ppm:0_mzLogicScore:29; 10299631_:(2,2-Dimethyl-1,3-dioxolan-4-yl)methyl butyrate_ppm:0_mzLogicScore:38; 15459_:Diethyl ethyl(methyl)malonate_ppm:0_mzLogicScore:41; 119744_:1,2-Ethanediyl dibutanoate_ppm:0_mzLogicScore:37; 120342_:Heptylmalonic acid_ppm:0_mzLogicScore:52; 75963_:8-Ethoxy-8-oxooctanoic acid_ppm:0_mzLogicScore:51; 2298549_:XF0877100_ppm:0_mzLogicScore:20; 72587_:1,6-Diacetoxyhexane_ppm:0_mzLogicScore:42; 54751_:AN-9_ppm:0_mzLogicScore:37; 487087_:MFCD11054856_ppm:0_mzLogicScore:51; 62852_:1774415_ppm:0_mzLogicScore:28; 12961_:Dipropyl succinate_ppm:0_mzLogicScore:42; 67563_:Monomethyl Azelate_ppm:0_mzLogicScore:52; 63399_:Diisopropyl succinate_ppm:0_mzLogicScore:43; 89392_:3-(TERT-BUTYL)-ADIPIC ACID_ppm:0_mzLogicScore:57; 14851_:Dimethyl suberate_ppm:0_mzLogicScore:50; 12426_:Ethyl isopropylmalonate_ppm:0_mzLogicScore:46; 15692_:510157_ppm:0_mzLogicScore:45; 15472_:1776065_ppm:0_mzLogicScore:31; 16147_:EJ5100000_ppm:0_mzLogicScore:34; 13835108_:NSC 3363_ppm:0_mzLogicScore:50; 5004_:Sebacic acid_ppm:0_mzLogicScore:52</t>
  </si>
  <si>
    <t>C9 H18 N2 O3</t>
  </si>
  <si>
    <t>C9 H18 N2 O3_ppm:-2.75_Ifit:64MatchedIso.:3</t>
  </si>
  <si>
    <t>4-{2-[(4-Chlorophenyl)sulfonyl]ethyl}morpholine_simScore:62.1; Halofuginone_simScore:62.2; N1-Acetylspermine_simScore:62.2; 1-(4-methylphenyl)-3-morpholinopropan-1-one_simScore:62.6; PDMP_simScore:62.6; Pramocaine_simScore:63.5; Furaltadone_simScore:65.9; 2-NP-AMOZ_simScore:66.1; Flupentixol_simScore:70.1; Zuclopenthixol_simScore:70.3</t>
  </si>
  <si>
    <t>67036106_:1-Hydroxy-3-(hydroxyamino)-2,2,6,6-tetramethyl-4-piperidinone_ppm:0.001_mzLogicScore:31; 67027294_:Ethyl [(3E)-3-(hydroxyimino)-2-methyl-2-butanyl]methylcarbamate_ppm:0.001_mzLogicScore:25; 66738239_:(2S)-2,6-Diamino-7-oxononanoic acid_ppm:0.001_mzLogicScore:27; 67173698_:N,N~2~-Diethyl-L-glutamine_ppm:0.001_mzLogicScore:32; 67498460_:2-(2-Aminopropanoyl)norleucine_ppm:0.001_mzLogicScore:26; 57309439_:Isobutyl 5-hydroxy-5-imino-L-norvalinate_ppm:0.001_mzLogicScore:26; 21376635_:2-(3,4-Dihydroxy-1-pyrrolidinyl)-3-methylbutanamide_ppm:0.001_mzLogicScore:27; 65326896_:3-Isobutyl-5-methoxy-1,2-oxazolidine-5-carboxamide_ppm:0.001_mzLogicScore:31; 4932378_:Butyl D-glutaminate_ppm:0.001_mzLogicScore:30; 467884_:3-[(Propylcarbamoyl)amino]propyl acetate_ppm:0.001_mzLogicScore:25; 511468_:Methyl 1-{[methoxy(methyl)amino]methyl}prolinate_ppm:0.001_mzLogicScore:31; 476314_:N~2~,N~2~-Diethylglutamine_ppm:0.001_mzLogicScore:32; 19993104_:Methyl glycylnorleucinate_ppm:0.001_mzLogicScore:31; 465166_:beta-Alanylnorleucine_ppm:0.001_mzLogicScore:32; 4414311_:ile-ala_ppm:0.001_mzLogicScore:31; 10575413_:4-[(5-Aminopentyl)amino]-4-oxobutanoic acid_ppm:0.001_mzLogicScore:32; 465163_:Methyl N~2~-acetyllysinate_ppm:0.001_mzLogicScore:31; 4450081_:GLUTAMINE T-BUTYL ESTER_ppm:0.001_mzLogicScore:30; 369449_:ala-ile_ppm:0.001_mzLogicScore:31; 475101_:4,6-Dimethyl-1,9-dioxa-4,6-diazacycloundecan-5-one_ppm:0.001_mzLogicScore:21; 5369469_:(2S)-2-[(3-Ammoniopropanoyl)amino]-4-methylpentanoate_ppm:0.001_mzLogicScore:31; 2006541_:Methyl N~2~-acetyl-L-lysinate_ppm:0.001_mzLogicScore:31; 123893_:Alanylnorleucine_ppm:0.001_mzLogicScore:31; 227625_:Leucylalanine_ppm:0.001_mzLogicScore:31; 87401_:Ala-Leu_ppm:0.001_mzLogicScore:31; 227831_:MFCD00025555_ppm:0.001_mzLogicScore:31; 73739_:Leu-ala_ppm:0.001_mzLogicScore:31</t>
  </si>
  <si>
    <t>Slightly elevated in E+, also present E-, C (low abundance)</t>
  </si>
  <si>
    <t>C9 H9 N5 O</t>
  </si>
  <si>
    <t>C3 H10 N9 P_ppm:4.29_Ifit:100MatchedIso.:1; C9 H9 N5 O_ppm:-0.79_Ifit:99MatchedIso.:2</t>
  </si>
  <si>
    <t>67174397_:N-Benzyl-N-nitroso-1H-1,2,4-triazol-1-amine_ppm:0_mzLogicScore:29; 67175139_:2-(5-Phenyl-5H-tetrazol-5-yl)acetamide_ppm:0_mzLogicScore:46; 67496652_:7-(1H-1,2,3-Triazol-1-yl)-1,5,6,7-tetrahydro-4H-indazol-4-one_ppm:0_mzLogicScore:44; 7876799_:(1E)-N'-(1H-Benzimidazol-2-yl)-N-oxoethanehydrazonamide_ppm:0_mzLogicScore:31; 8854994_:9-(2-Hydroxyethyl)-2-methyl-9H-purine-6-carbonitrile_ppm:0_mzLogicScore:29; 495053_:N-(5H-Tetrazol-5-ylmethyl)benzamide_ppm:0_mzLogicScore:35; 258398_:1-(1,2,3-Benzotriazin-4-yl)-3-methylurea_ppm:0_mzLogicScore:29; 470199_:N-[5-(4-Pyridinyl)-1H-1,2,4-triazol-3-yl]acetamide_ppm:0_mzLogicScore:29; 4525109_:(6Z)-6-(4,6-Diamino-1,3,5-triazin-2(1H)-ylidene)-2,4-cyclohexadien-1-one_ppm:0_mzLogicScore:29; 324439_:9-[(2-Propyn-1-yloxy)methyl]-9H-purin-6-amine_ppm:0_mzLogicScore:25; 4512184_:5-Amino-4-(2-phenylhydrazino)-3H-pyrazol-3-one_ppm:0_mzLogicScore:35; 507726_:N-(2-Pyridinylmethyl)-1H-1,2,4-triazole-3-carboxamide_ppm:0_mzLogicScore:31; 2317270_:N-[3-(2H-Tetrazol-5-yl)phenyl]acetamide_ppm:0_mzLogicScore:38; 4930232_:3-(4-Pyridinyl)-1H-pyrazole-5-carbohydrazide_ppm:0_mzLogicScore:33; 625292_:2-(5-Phenyl-2H-tetrazol-2-yl)acetamide_ppm:0_mzLogicScore:34; 14383_:6-Phenoxy-1,3,5-triazine-2,4-diamine_ppm:0_mzLogicScore:30; 192980_:1-(3-Phenyl-1H-1,2,4-triazol-5-yl)urea_ppm:0_mzLogicScore:30; 14622825_:5-Amino-4-[(E)-phenyldiazenyl]-1,2-dihydro-3H-pyrazol-3-one_ppm:0_mzLogicScore:35; 65169_:4-(6-Amino-9H-purin-9-yl)-2,3-butadien-1-ol_ppm:0_mzLogicScore:27; 469819_:N-[4-(1H-Tetrazol-1-yl)phenyl]acetamide_ppm:0_mzLogicScore:39; 529317_:5-Amino-2-phenyl-2H-1,2,3-triazole-4-carboxamide_ppm:0_mzLogicScore:39; 529286_:1-(4-hydroxyquinazolin-2-yl)guanidine_ppm:0_mzLogicScore:37</t>
  </si>
  <si>
    <t>C9 H17 N O4_ppm:-0.56_Ifit:86MatchedIso.:2</t>
  </si>
  <si>
    <t>67030207_:4-[(2-Carboxyethyl)(methyl)amino]-2-methylbutanoic acid_ppm:0_mzLogicScore:42; 67492553_:(3S)-3-Hydroxy-4-oxo-3-[(trimethylammonio)methyl]pentanoate_ppm:0_mzLogicScore:52; 67491884_:[(2-Methyl-2-propanyl)oxy]carbonyl 2-methylalaninate_ppm:0_mzLogicScore:35; 55869974_:N-(3-Methylbutanoyl)-L-homoserine_ppm:0_mzLogicScore:42; 65328523_:N-Butyl-3-methylaspartic acid_ppm:0_mzLogicScore:51; 65328536_:3-Pentylaspartic acid_ppm:0_mzLogicScore:64; 60643690_:3-(5-Hydroxy-3,3,5-trimethyl-1,2-oxazolidin-2-yl)propanoic acid_ppm:0_mzLogicScore:40; 59664332_:N-[(2S)-2-Hydroxypropanoyl]-L-leucine_ppm:0_mzLogicScore:51; 66737565_:N-Hexanoyl-L-serine_ppm:0_mzLogicScore:43; 66424472_:sec-Butyl N-(ethoxycarbonyl)glycinate_ppm:0_mzLogicScore:30; 517003_:Methyl 2-isopropyl-4-methoxy-1,3-oxazolidine-3-carboxylate_ppm:0_mzLogicScore:31; 4927806_:Propyl N-(propoxycarbonyl)glycinate_ppm:0_mzLogicScore:25; 4927376_:Butyl N-(methoxycarbonyl)alaninate_ppm:0_mzLogicScore:33; 4927385_:Isobutyl N-(methoxycarbonyl)alaninate_ppm:0_mzLogicScore:32; 4927819_:Propyl N-(ethoxycarbonyl)alaninate_ppm:0_mzLogicScore:32; 473577_:1-Cyclohexyl-2-nitro-1,3-propanediol_ppm:0_mzLogicScore:53; 65793113_:3-Hydroxy-4-oxo-3-[(trimethylammonio)methyl]pentanoate_ppm:0_mzLogicScore:52; 467063_:Ethyl 1,1,2-trimethyl-2-nitrosopropyl carbonate_ppm:0_mzLogicScore:37; 487274_:Methyl 3-[acetyl(methoxy)amino]-3-methylbutanoate_ppm:0_mzLogicScore:44; 511939_:Methyl 2-methyl-2-(4-methyl-1,3,2-dioxazinan-2-yl)propanoate_ppm:0_mzLogicScore:35; 466987_:4-Acetamido-2-hydroxy-2-methylbutyl acetate_ppm:0_mzLogicScore:39; 112012_:N-Acetyl-O-butylserine_ppm:0_mzLogicScore:37; 4928272_:Ethyl N-(butoxycarbonyl)glycinate_ppm:0_mzLogicScore:32; 284963_:Methyl 3-acetamido-2,3,6-trideoxyhexopyranoside_ppm:0_mzLogicScore:47; 474995_:Methyl N-(tert-butoxycarbonyl)alaninate_ppm:0_mzLogicScore:31; 361320_:MFCD00026879_ppm:0_mzLogicScore:47; 5406074_:Acetylcarnitine_ppm:0_mzLogicScore:43; 60287_:MFCD00466506_ppm:0_mzLogicScore:31; 9861822_:Methyl N-{[(2-methyl-2-propanyl)oxy]carbonyl}-beta-alaninate_ppm:0_mzLogicScore:31; 2899523_:3-({[(2-Methyl-2-propanyl)oxy]carbonyl}amino)butanoic acid_ppm:0_mzLogicScore:38; 295542_:2-(tert-butoxycarbonylamino)butanoic acid_ppm:0_mzLogicScore:38; 21243783_:Acetylcarnitine_ppm:0_mzLogicScore:43; 66590_:Diethyl glutamate_ppm:0_mzLogicScore:47; 2015610_:Boc-Aib-OH_ppm:0_mzLogicScore:35; 260175_:1869578_ppm:0_mzLogicScore:38; 10135006_:3-Carboxylato-1,3,5-trideoxy-5-(trimethylammonio)pent-2-ulose_ppm:0_mzLogicScore:49</t>
  </si>
  <si>
    <t>Highest in E+, present in C, maybe E- as well</t>
  </si>
  <si>
    <t>C4 H8 N6 O4</t>
  </si>
  <si>
    <t>C6 H13 N4 P S_ppm:3.48_Ifit:40MatchedIso.:2; C4 H8 N6 O4_ppm:-0.68_Ifit:44MatchedIso.:3</t>
  </si>
  <si>
    <t>N1-(4-Chlorophenyl)-2-{amino[5-(trifluoromethyl)-2-pyridyl]methylidene}hydrazine-1-carboxamide_simScore:94.5</t>
  </si>
  <si>
    <t>106544_:1,1'-(1,2-Ethanediyl)bis(1-nitrosourea)_ppm:0_mzLogicScore:NA</t>
  </si>
  <si>
    <t>C8 H16 N2 O4</t>
  </si>
  <si>
    <t>C10 H21 P S_ppm:1.43_Ifit:77MatchedIso.:2; C8 H16 N2 O4_ppm:-2.73_Ifit:67MatchedIso.:3</t>
  </si>
  <si>
    <t>11446478_:2,2-Diamino-4-[(2-methyl-2-propanyl)oxy]-4-oxobutanoic acid_ppm:0.001_mzLogicScore:22; 13442527_:2,6-Diaminooctanedioic acid_ppm:0.001_mzLogicScore:18; 18584342_:N~2~-(Methoxycarbonyl)-L-lysine_ppm:0.001_mzLogicScore:18; 35014900_:3-[3,4-Dihydroxy-2-(hydroxymethyl)-1-pyrrolidinyl]propanamide_ppm:0.001_mzLogicScore:17; 67174856_:N-(1,2,2-Trihydroxy-3-azepanyl)acetamide_ppm:0.001_mzLogicScore:17; 67498443_:2,6-Dideoxy-2-(ethanimidoylamino)-L-galactose_ppm:0.001_mzLogicScore:20; 67162985_:O-(Butylcarbamoyl)-L-serine_ppm:0.001_mzLogicScore:13; 67157281_:(2S)-2-Amino-6-(hydroxyamino)-7-oxooctanoic acid_ppm:0.001_mzLogicScore:18; 10788284_:3,3'-[(2-Aminoethyl)imino]dipropanoic acid_ppm:0.001_mzLogicScore:11; 67025976_:N~2~-Acetyl-N~2~-hydroxy-L-lysine_ppm:0.001_mzLogicScore:18; 65328509_:3-Methyl-N-[2-(methylamino)ethyl]aspartic acid_ppm:0.001_mzLogicScore:16; 65328507_:N-(3-Aminopropyl)-3-methylaspartic acid_ppm:0.001_mzLogicScore:16; 58837379_:N~5~-(2-Carboxyethyl)-L-ornithine_ppm:0.001_mzLogicScore:13; 67164797_:(6S)-2-Amino-6-(methylamino)heptanedioic acid_ppm:0.001_mzLogicScore:18; 67162151_:1,1-Hexanediyl dicarbamate_ppm:0.001_mzLogicScore:18; 35013672_:N~6~-Acetyl-5-hydroxylysine_ppm:0.001_mzLogicScore:18; 7878601_:Ethyl 2-[(Z)-ethoxy-NNO-azoxy]butanoate_ppm:0.001_mzLogicScore:16; 8118077_:N-(3-Hydroxypropyl)glutamine_ppm:0.001_mzLogicScore:16; 7878624_:Isopropyl [(Z)-isopropoxy-NNO-azoxy]acetate_ppm:0.001_mzLogicScore:13; 7878605_:Methyl 2-ethyl-2-[(Z)-methoxy-NNO-azoxy]butanoate_ppm:0.001_mzLogicScore:13; 7878599_:Ethyl 2-[(Z)-ethoxy-NNO-azoxy]-2-methylpropanoate_ppm:0.001_mzLogicScore:13; 34999695_:N-(gamma-L-glutamyl)-L-alaninol_ppm:0.001_mzLogicScore:16; 475126_:N~2~-{[(2-Methyl-2-propanyl)oxy]carbonyl}serinamide_ppm:0.001_mzLogicScore:11; 8618314_:2-acetamido-1,4-imino-1,2,4-trideoxygalactitol_ppm:0.001_mzLogicScore:19; 3825355_:2-acetamido-5-hydroxymethylpiperidine-3,4-diol_ppm:0.001_mzLogicScore:17; 10421940_:Dimethyl 2-(2,2-dimethylhydrazino)succinate_ppm:0.001_mzLogicScore:18; 16568384_:ser-val_ppm:0.001_mzLogicScore:11; 141851_:N~2~-(3-Hydroxypropyl)-L-glutamine_ppm:0.001_mzLogicScore:16; 17588244_:N-(3-carboxypropanoyl)-N-hydroxyputrescine_ppm:0.001_mzLogicScore:13; 19234471_:N5-(1-Carboxyethyl)-L-ornithine_ppm:0.001_mzLogicScore:13; 2558189_:N~2~-(1-Carboxyethyl)ornithine_ppm:0.001_mzLogicScore:13; 225474_:2,4-Dimethyl-1-nitro-2-(nitromethyl)pentane_ppm:0.001_mzLogicScore:11; 5394910_:(2S,7S)-2,7-Diammoniooctanedioate_ppm:0.001_mzLogicScore:16; 113974_:N(5)-(L-1-carboxyethyl)-L-ornithine_ppm:0.001_mzLogicScore:13; 2691335_:N-[4,5-Dihydroxy-6-(hydroxymethyl)-3-piperidinyl]acetamide_ppm:0.001_mzLogicScore:19; 190351_:Diethyl 1,1-ethanediylbiscarbamate_ppm:0.001_mzLogicScore:9; 66000229_:N~2~-Carboxy-N~2~-methyl-L-lysine_ppm:0.001_mzLogicScore:18; 114211_:N(6)-acetyl-N(6)-hydroxy-L-lysine_ppm:0.001_mzLogicScore:18; 466750_:Ethylenediiminodi-3-propanoic Acid_ppm:0.001_mzLogicScore:11; 10636981_:2-(4-Aminobutyl)aspartic acid_ppm:0.001_mzLogicScore:18; 201088_:1,6-HEXANEDIOL DICARBAMATE_ppm:0.001_mzLogicScore:20; 2310134_:pentabamate_ppm:0.001_mzLogicScore:22; 19331798_:N~2~-(Carboxymethyl)-L-lysine_ppm:0.001_mzLogicScore:18; 123028_:Val-Ser_ppm:0.001_mzLogicScore:11; 480065_:MFCD00196066_ppm:0.001_mzLogicScore:16; 166859_:2,7-diaminosuberic acid_ppm:0.001_mzLogicScore:16; 26945537_:(2S)-2,6-Diaminooctanedioic acid_ppm:0.001_mzLogicScore:18; 109322_:2-Acetamido-1,2-Dideoxynojirmycin_ppm:0.001_mzLogicScore:19; 2545703_:3-Amino-N-{[(2-methyl-2-propanyl)oxy]carbonyl}alanine_ppm:0.001_mzLogicScore:11; 4986_:SBHA_ppm:0.001_mzLogicScore:13; 5042996_:1959244_ppm:0.001_mzLogicScore:16; 9854762_:N~2~-(Carboxymethyl)lysine_ppm:0.001_mzLogicScore:18; 110350_:N~6~-(Carboxymethyl)-L-lysine_ppm:0.001_mzLogicScore:18</t>
  </si>
  <si>
    <t>Highest in E+, but in all three (maybe)</t>
  </si>
  <si>
    <t>C8 H16 O2</t>
  </si>
  <si>
    <t>C10 H20 O4_ppm:-0.62_Ifit:83MatchedIso.:2</t>
  </si>
  <si>
    <t>2-Ethylhexanoic acid_score:71.4</t>
  </si>
  <si>
    <t>35014730_:5-(1,2-Dihydroxy-2-propanyl)-2-methyl-1,3-cyclohexanediol_ppm:0_mzLogicScore:NA; 67170177_:3,9-Dihydroxydecanoic acid_ppm:0_mzLogicScore:NA; 67496330_:Ethyl (1-butoxyethoxy)acetate_ppm:0_mzLogicScore:NA; 67160372_:2,2-Dihydroxydecanoic acid_ppm:0_mzLogicScore:NA; 9427723_:1,4,7,10-Tetraoxacyclotetradecane_ppm:0_mzLogicScore:NA; 459297_:2-(2-Isobutoxyethoxy)ethyl acetate_ppm:0_mzLogicScore:NA; 10260601_:7-Methyl-3-methylene-1,2,6,7-octanetetrol_ppm:0_mzLogicScore:NA; 35013852_:(3E)-3,7-Dimethyl-3-octene-1,2,6,7-tetrol_ppm:0_mzLogicScore:NA; 480243_:2,3-Diisopropoxy-1,4-dioxane_ppm:0_mzLogicScore:NA; 480329_:Ethyl 3-(1-ethoxyethoxy)butanoate_ppm:0_mzLogicScore:NA; 472352_:Methyl 6-hydroxy-8-methoxyoctanoate_ppm:0_mzLogicScore:NA; 493974_:1,2,3,4-Tetramethoxycyclohexane_ppm:0_mzLogicScore:NA; 8783626_:(6E)-3,7-Dimethyl-6-octene-1,2,3,8-tetrol_ppm:0_mzLogicScore:NA; 57258738_:3,4-Dihydroxydecanoic acid_ppm:0_mzLogicScore:NA; 14274713_:Ethyl (2-butoxyethoxy)acetate_ppm:0_mzLogicScore:NA; 140732_:10-Hydroperoxydecanoic acid_ppm:0_mzLogicScore:NA; 21376876_:3,5-Dihydroxydecanoic acid_ppm:0_mzLogicScore:NA; 475465_:Ethyl 3-hydroxy-4-[(2-methyl-2-propanyl)oxy]butanoate_ppm:0_mzLogicScore:NA; 99340_:4-(1,2-Dihydroxy-2-propanyl)-1-methyl-1,2-cyclohexanediol_ppm:0_mzLogicScore:NA; 8034790_:3,10-Dihydroxydecanoic acid_ppm:0_mzLogicScore:NA; 98427_:Butyl butoxy(hydroxy)acetate_ppm:0_mzLogicScore:NA; 465021_:Tetraethoxyethene_ppm:0_mzLogicScore:NA; 2015228_:1,1,2,2-Tetramethoxycyclohexane_ppm:0_mzLogicScore:NA; 13582_:3-Hydroxy-2,2-dimethylpropyl hydroxypivalate_ppm:0_mzLogicScore:NA; 29028_:Butyldiglycol acetate_ppm:0_mzLogicScore:NA</t>
  </si>
  <si>
    <t>C3 H N2 O3 P3</t>
  </si>
  <si>
    <t>C H2 O8 S2_ppm:4.55_Ifit:39MatchedIso.:3; C H4 O6 P2 S_ppm:-1.64_Ifit:39MatchedIso.:3; C3 H N2 O3 P3_ppm:0.21_Ifit:54MatchedIso.:3</t>
  </si>
  <si>
    <t>67026733_:2,4,5-Trichloronicotinonitrile_ppm:0_mzLogicScore:NA; 67169384_:1,2-Digermaspiro[2.3]hexane_ppm:0.001_mzLogicScore:NA; 2016071_:5-Bromo-2-thienylboronic acid_ppm:0.001_mzLogicScore:NA</t>
  </si>
  <si>
    <t>C7 H13 N O4 S</t>
  </si>
  <si>
    <t>C3 H11 N7 P2_ppm:4.04_Ifit:100MatchedIso.:1; C9 H10 N3 O P_ppm:-0.95_Ifit:92MatchedIso.:2; C7 H13 N O4 S_ppm:-2.78_Ifit:88MatchedIso.:4</t>
  </si>
  <si>
    <t>CP-544439_simScore:71.3; N-Acetyl-D-galactosamine_simScore:72; 2-Aminoadipic acid_simScore:74.3; Muramic acid_simScore:74.8; Kanosamine_score:67.1</t>
  </si>
  <si>
    <t>10608293_:3-Propyl-3-sulfanylaspartic acid_ppm:0.001_mzLogicScore:29; 56052199_:S-(2-Ethoxy-2-oxoethyl)-D-cysteine_ppm:0.001_mzLogicScore:18; 56635_:2-(Acryloylamino)-2-butanesulfonic acid_ppm:0.001_mzLogicScore:18; 18517356_:S-(2-CARBOXY-1-METHYLETHYL)-L-CYSTEINE_ppm:0.001_mzLogicScore:18; 67164237_:3-Amino-3-oxo-1-propen-2-yl 2-methyl-1-propanesulfonate_ppm:0.001_mzLogicScore:15; 64857048_:S-(2-Ethoxy-2-oxoethyl)-L-cysteine_ppm:0.001_mzLogicScore:18; 4932129_:Methyl S-(2-methoxy-2-oxoethyl)-L-cysteinate_ppm:0.001_mzLogicScore:19; 13664198_:S-(2-Carboxypropyl)cysteine_ppm:0.001_mzLogicScore:17; 8012890_:3-(Acryloylamino)-2-methyl-1-propanesulfonic acid_ppm:0.001_mzLogicScore:15; 8257294_:1-(Acryloylamino)-2-methyl-2-propanesulfonic acid_ppm:0.001_mzLogicScore:15; 2832568_:N-Acetyl-S-(2-hydroxyethyl)cysteine_ppm:0.001_mzLogicScore:20; 133465_:S-(2-Carboxypropyl)-L-cysteine_ppm:0.001_mzLogicScore:17; 19354090_:AC-MET(O)-OH_ppm:0.001_mzLogicScore:24; 97121_:N-Acetyl-S-(2-hydroxyethyl)-L-cysteine_ppm:0.001_mzLogicScore:20; 58836_:2-Acrylamido-2-methyl-1-propane sulfonic acid_ppm:0.001_mzLogicScore:15</t>
  </si>
  <si>
    <t>Messy, highest in C but in all 3</t>
  </si>
  <si>
    <t>C8 H17 N O5</t>
  </si>
  <si>
    <t>C8 H17 N O5_ppm:-1.93_Ifit:87MatchedIso.:2</t>
  </si>
  <si>
    <t>Misoprostol acid_simScore:60.4; Irganox 330_simScore:61.8; 2,6-di-tert-Butylphenol_simScore:61.8; 2,4-di-tert-Butylphenol_simScore:61.8; Irganox 1010_simScore:61.8</t>
  </si>
  <si>
    <t>11639725_:O-[2-(2-Methoxyethoxy)ethyl]serine_ppm:0_mzLogicScore:16; 388874_:N-Ethylglycocyamine_ppm:0_mzLogicScore:21; 391761_:2-Deoxy-2-(dimethylamino)-alpha-D-glucopyranose_ppm:0_mzLogicScore:22; 66000188_:3,5-Dihydroxy-2-(2-hydroxyethyl)-2-(hydroxymethyl)pentanimidic acid (non-preferred name)_ppm:0_mzLogicScore:28; 473982_:Methyl N-(2-hydroxyethoxy)-N-methoxy-2-methylalaninate_ppm:0_mzLogicScore:18; 5290482_:2-Acetamido-1,2-dideoxy-D-glucitol_ppm:0_mzLogicScore:20; 28595772_:4,4-Diethoxy-1-nitro-2-butanol_ppm:0_mzLogicScore:19; 19031771_:{2-[2-(2-Aminoethoxy)ethoxy]ethoxy}acetic acid_ppm:0_mzLogicScore:10; 46713_:Miglitol_ppm:0_mzLogicScore:20; 390074_:Miglitol_ppm:0_mzLogicScore:20</t>
  </si>
  <si>
    <t>C4 H9 N4 O2 P S</t>
  </si>
  <si>
    <t>C2 H4 N6 O6_ppm:-0.48_Ifit:59MatchedIso.:2; C12 H5 N2 P_ppm:0.47_Ifit:67MatchedIso.:2; C10 H8 O3 S_ppm:-1.36_Ifit:73MatchedIso.:2; C4 H11 N4 P3_ppm:-2.51_Ifit:90MatchedIso.:2; C4 H9 N4 O2 P S_ppm:3.61_Ifit:90MatchedIso.:2</t>
  </si>
  <si>
    <t>4524283_:(2E)-2-[Hydroxy(methoxy)methylene]-1-benzothiophen-3(2H)-one_ppm:0_mzLogicScore:NA; 8010014_:1-Azulenesulfonic acid_ppm:0_mzLogicScore:NA; 118275_:3-Methylene-2,3-dihydro-4H-thiochromen-4-one 1,1-dioxide_ppm:0_mzLogicScore:NA; 6553_:naphthalenesulfonic acid_ppm:0_mzLogicScore:NA; 8113_:2-Naphthalenesulfonic acid_ppm:0_mzLogicScore:NA</t>
  </si>
  <si>
    <t>C7 H12 O7</t>
  </si>
  <si>
    <t>C7 H12 O7_ppm:-0.95_Ifit:92MatchedIso.:2</t>
  </si>
  <si>
    <t>18997210_:2,6-Anhydro-6-(hydroxymethyl)hexonic acid_ppm:0_mzLogicScore:NA; 66424513_:(4R,5R,6R)-4,5,6,7-Tetrahydroxy-2-oxoheptanoic acid_ppm:0_mzLogicScore:NA; 67159899_:4-O-Methyl-D-galacturonic acid_ppm:0_mzLogicScore:NA; 67169345_:1-C-Methyl-alpha-D-glucopyranuronic acid_ppm:0_mzLogicScore:NA; 18552895_:Methyl D-glucopyranosiduronic acid_ppm:0_mzLogicScore:NA; 9688773_:Methyl D-glucopyranuronate_ppm:0_mzLogicScore:NA; 3356697_:5-(Carboxymethyl)pentopyranose_ppm:0_mzLogicScore:NA; 10138200_:Methyl alpha-D-galactopyranosiduronic acid_ppm:0_mzLogicScore:NA; 166327_:2-O-Methyl-D-glucuronic acid_ppm:0_mzLogicScore:NA; 366288_:Methyl hexopyranosiduronic acid_ppm:0_mzLogicScore:NA; 13282870_:2-O-Methylhexuronic acid_ppm:0_mzLogicScore:NA; 3419898_:Methyl hexopyranuronate_ppm:0_mzLogicScore:NA; 18761087_:(4R,5S,6R)-4,5,6,7-Tetrahydroxy-2-oxoheptanoic acid_ppm:0_mzLogicScore:NA; 31046854_:Methyl D-glucuronate_ppm:0_mzLogicScore:NA; 18508085_:(3R,4S,5R)-3,4-Dihydroxy-5-[(1S,2R)-1,2,3-trihydroxypropyl]dihydro-2(3H)-furanone_ppm:0_mzLogicScore:NA; 27474166_:Methyl D-galacturonate_ppm:0_mzLogicScore:NA; 18655552_:(3R,4S,5S)-3,4-Dihydroxy-5-[(1R,2S)-1,2,3-trihydroxypropyl]dihydro-2(3H)-furanone_ppm:0_mzLogicScore:NA; 144843_:methyl beta-D-glucuronoside_ppm:0_mzLogicScore:NA; 133102_:4-O-Methyl-D-glucuronic acid_ppm:0_mzLogicScore:NA; 65998823_:(3R,4S,5S,6R)-3-(Hydroxymethyl)-5-methyl-2,7-dioxabicyclo[4.1.0]heptane-1,4,5,6-tetrol (non-preferred name)_ppm:0_mzLogicScore:NA; 393470_:4-O-METHYL-ALPHA-D-GLUCURONIC ACID_ppm:0_mzLogicScore:NA; 71275_:3,4-Dihydroxy-5-(1,2,3-trihydroxypropyl)dihydro-2(3H)-furanone_ppm:0_mzLogicScore:NA; 2006031_:1,4-HEPTONOLACTONE_ppm:0_mzLogicScore:NA</t>
  </si>
  <si>
    <t>C8 H16 O6</t>
  </si>
  <si>
    <t>C5 H8 N10_ppm:4.11_Ifit:67MatchedIso.:2; C8 H16 O6_ppm:-2.36_Ifit:90MatchedIso.:2</t>
  </si>
  <si>
    <t>67032046_:3,4-Di-C-methyl-D-fructose_ppm:0_mzLogicScore:NA; 67494957_:(5S)-5-(2-Hydroxy-2-propanyl)-D-lyxopyranose_ppm:0_mzLogicScore:NA; 494007_:3,4,5-Trimethoxytetrahydro-2H-pyran-2,6-diol_ppm:0_mzLogicScore:NA; 4926742_:Methyl 2-O-methylhexopyranoside_ppm:0_mzLogicScore:NA; 4926961_:2,6-Di-O-methylhexopyranose_ppm:0_mzLogicScore:NA; 481910_:Methyl 3-O-methylhexopyranoside_ppm:0_mzLogicScore:NA; 18520610_:ethyl galactopyranoside_ppm:0_mzLogicScore:NA; 66001112_:(1R,2S,3S,5R,6R)-4,6-Dimethoxy-1,2,3,5-cyclohexanetetrol_ppm:0_mzLogicScore:NA; 26331628_:3,6-di-O-methyl-beta-D-glucose_ppm:0_mzLogicScore:NA; 67030876_:(2R,3S,4S,5S)-2,3,4,5,6-Pentahydroxy-6-methylheptanal_ppm:0_mzLogicScore:NA; 10254650_:Dambonitol_ppm:0_mzLogicScore:NA; 13276809_:2,4-Di-O-methylhexose_ppm:0_mzLogicScore:NA; 19350650_:J55FZX83HW_ppm:0_mzLogicScore:NA; 486871_:4,6-Di-O-methylhexopyranose_ppm:0_mzLogicScore:NA; 4884691_:Ethyl beta-D-fructopyranoside_ppm:0_mzLogicScore:NA; 167845_:3,6-Di-O-methyl-D-glucose_ppm:0_mzLogicScore:NA; 306622_:Methyl 4-O-methylhexopyranoside_ppm:0_mzLogicScore:NA; 378664_:Ethyl hexopyranoside_ppm:0_mzLogicScore:NA; 19350649_:2,3 DI-O-METHYL-D-GLUCOSE_ppm:0_mzLogicScore:NA; 7991418_:Ethyl alpha-D-glucopyranoside_ppm:0_mzLogicScore:NA; 108559_:Ethyl beta-D-glucopyranoside_ppm:0_mzLogicScore:NA; 9302607_:Ethyl glucoside_ppm:0_mzLogicScore:NA</t>
  </si>
  <si>
    <t>C8 H16 O6_ppm:-1.26_Ifit:88MatchedIso.:2</t>
  </si>
  <si>
    <t>67032046_:3,4-Di-C-methyl-D-fructose_ppm:0_mzLogicScore:32; 67494957_:(5S)-5-(2-Hydroxy-2-propanyl)-D-lyxopyranose_ppm:0_mzLogicScore:37; 494007_:3,4,5-Trimethoxytetrahydro-2H-pyran-2,6-diol_ppm:0_mzLogicScore:29; 4926742_:Methyl 2-O-methylhexopyranoside_ppm:0_mzLogicScore:33; 4926961_:2,6-Di-O-methylhexopyranose_ppm:0_mzLogicScore:33; 481910_:Methyl 3-O-methylhexopyranoside_ppm:0_mzLogicScore:33; 18520610_:ethyl galactopyranoside_ppm:0_mzLogicScore:34; 66001112_:(1R,2S,3S,5R,6R)-4,6-Dimethoxy-1,2,3,5-cyclohexanetetrol_ppm:0_mzLogicScore:34; 26331628_:3,6-di-O-methyl-beta-D-glucose_ppm:0_mzLogicScore:33; 67030876_:(2R,3S,4S,5S)-2,3,4,5,6-Pentahydroxy-6-methylheptanal_ppm:0_mzLogicScore:35; 10254650_:Dambonitol_ppm:0_mzLogicScore:34; 13276809_:2,4-Di-O-methylhexose_ppm:0_mzLogicScore:33; 19350650_:J55FZX83HW_ppm:0_mzLogicScore:33; 486871_:4,6-Di-O-methylhexopyranose_ppm:0_mzLogicScore:33; 4884691_:Ethyl beta-D-fructopyranoside_ppm:0_mzLogicScore:34; 167845_:3,6-Di-O-methyl-D-glucose_ppm:0_mzLogicScore:33; 306622_:Methyl 4-O-methylhexopyranoside_ppm:0_mzLogicScore:33; 378664_:Ethyl hexopyranoside_ppm:0_mzLogicScore:34; 19350649_:2,3 DI-O-METHYL-D-GLUCOSE_ppm:0_mzLogicScore:33; 7991418_:Ethyl alpha-D-glucopyranoside_ppm:0_mzLogicScore:34; 108559_:Ethyl beta-D-glucopyranoside_ppm:0_mzLogicScore:34; 9302607_:Ethyl glucoside_ppm:0_mzLogicScore:34</t>
  </si>
  <si>
    <t>Very noisy, elevated in E+ compared to C, not in E-?</t>
  </si>
  <si>
    <t>C8 H19 N O5</t>
  </si>
  <si>
    <t>C8 H19 N O5_ppm:-1.65_Ifit:64MatchedIso.:2</t>
  </si>
  <si>
    <t>13337720_:2,2'-[(2-Hydroxyethyl)imino]di(1,3-propanediol)_ppm:0_mzLogicScore:NA; 9739078_:1-Deoxy-1-(dimethylamino)-D-glucitol_ppm:0_mzLogicScore:NA; 73505_:Bis-tris methane_ppm:0_mzLogicScore:NA</t>
  </si>
  <si>
    <t>C9 H15 N5 O</t>
  </si>
  <si>
    <t>C8 H19 N O5_ppm:3.79_Ifit:90MatchedIso.:2; C9 H15 N5 O_ppm:-2.6_Ifit:93MatchedIso.:2</t>
  </si>
  <si>
    <t>8618489_:(6S)-2-Amino-6-propyl-5,6,7,8-tetrahydro-4(1H)-pteridinone_ppm:0.001_mzLogicScore:NA; 510855_:4-Methoxy-6-(1-pyrrolidinylmethyl)-1,3,5-triazin-2-amine_ppm:0.001_mzLogicScore:NA; 13337720_:2,2'-[(2-Hydroxyethyl)imino]di(1,3-propanediol)_ppm:-0.001_mzLogicScore:NA; 4524450_:2-(Diethylamino)-6,7-dihydroimidazo[1,2-a][1,3,5]triazin-4(1H)-one_ppm:0.001_mzLogicScore:NA; 7876265_:N'-(3-Methyl-1,2,4-oxadiazol-5-yl)-1-piperidinecarboximidamide_ppm:0.001_mzLogicScore:NA; 9739078_:1-Deoxy-1-(dimethylamino)-D-glucitol_ppm:-0.001_mzLogicScore:NA; 470496_:4-Amino-N-[(3Z)-3-amino-3-iminopropyl]-1-methyl-1H-pyrrole-2-carboxamide_ppm:0.001_mzLogicScore:NA; 165861_:4-(Cyclopropylamino)-6-(isopropylamino)-1,3,5-triazin-2(1H)-on_ppm:0.001_mzLogicScore:NA; 503933_:2-(4,6-Dimethyl-2-pyrimidinyl)-1-ethoxyguanidine_ppm:0.001_mzLogicScore:NA; 618558_:4-Methoxy-6-(1-piperidinyl)-1,3,5-triazin-2-amine_ppm:0.001_mzLogicScore:NA; 4056_:Minoxidil_ppm:0.001_mzLogicScore:NA; 11439687_:Minoxidil_ppm:0.001_mzLogicScore:NA; 73505_:Bis-tris methane_ppm:-0.001_mzLogicScore:NA; 10438564_:Minoxidil_ppm:0.001_mzLogicScore:NA</t>
  </si>
  <si>
    <t>Highest in E+, then E-, then C</t>
  </si>
  <si>
    <t>C9 H13 N3 O3</t>
  </si>
  <si>
    <t>C9 H13 N3 O3_ppm:-3.17_Ifit:67MatchedIso.:3</t>
  </si>
  <si>
    <t>478178_:1,3-Dioxacyclohex-4-en-6-one, 4-azidomethyl-2-t-butyl-_ppm:0.001_mzLogicScore:NA; 20129840_:1-(2,5-Diamino-3-nitrophenyl)-1-propanol_ppm:0.001_mzLogicScore:NA; 65324029_:3-Amino-4-(2-cyano-1-pyrrolidinyl)-4-oxobutanoic acid_ppm:0.001_mzLogicScore:NA; 491169_:5-(2-Hydroxyethyl)-4,5,6,7-tetrahydro-3H-imidazo[4,5-c]pyridine-6-carboxylic acid_ppm:0.001_mzLogicScore:NA; 514622_:N-(2-Oxo-2,3-dihydro-4-pyrimidinyl)valine_ppm:0.001_mzLogicScore:NA; 2300074_:N-Acetoxy-N-(1,2-dimethyl-1H-imidazol-5-yl)acetamide_ppm:0.001_mzLogicScore:NA; 4495623_:5-[(Butylamino)methylene]-2,4,6(1H,3H,5H)-pyrimidinetrione_ppm:0.001_mzLogicScore:NA; 278266_:Methyl N-acetylhistidinate_ppm:0.001_mzLogicScore:NA; 4495656_:5-[(sec-Butylamino)methylene]-2,4,6(1H,3H,5H)-pyrimidinetrione_ppm:0.001_mzLogicScore:NA; 10176036_:2-Methyl-2-propanyl (5-formyl-1H-imidazol-2-yl)carbamate_ppm:0.001_mzLogicScore:NA; 5382808_:Methyl N-acetylhistidinate_ppm:0.001_mzLogicScore:NA; 8373719_:4-Amino-1-[(5S)-5-(hydroxymethyl)tetrahydro-2-furanyl]-2(1H)-pyrimidinone_ppm:0.001_mzLogicScore:NA; 22498_:Zalcitabine_ppm:0.001_mzLogicScore:NA; 5516_:Zalcitabine_ppm:0.001_mzLogicScore:NA</t>
  </si>
  <si>
    <t>C10 H17 N3 O2</t>
  </si>
  <si>
    <t>C10 H17 N3 O2_ppm:-2.74_Ifit:73MatchedIso.:3</t>
  </si>
  <si>
    <t>67490440_:3-[(1E)-Ethanehydrazonoyl]-4-hydroxy-5-isobutyl-1,5-dihydro-2H-pyrrol-2-one_ppm:0.001_mzLogicScore:NA; 67493732_:Methyl N-[2-(5-methyl-1H-pyrazol-1-yl)ethyl]-beta-alaninate_ppm:0.001_mzLogicScore:NA; 25947102_:6-Azidohexyl methacrylate_ppm:0.001_mzLogicScore:NA; 515523_:(6Z)-5-Ethyl-6-imino-1-methyl-5-propyldihydro-2,4(1H,3H)-pyrimidinedione_ppm:0.001_mzLogicScore:NA; 10298935_:Ethyl 5-cyano-1,3-dimethylhexahydro-5-pyrimidinecarboxylate_ppm:0.001_mzLogicScore:NA; 24771744_:Ethyl (4-butyl-1H-1,2,3-triazol-1-yl)acetate_ppm:0.001_mzLogicScore:NA; 531201_:1-(2-Isopropylaminoacrylyl)-3-methylimidazolidone_ppm:0.001_mzLogicScore:NA; 469983_:3-[Amino(1-piperazinyl)methylene]-2,4-pentanedione_ppm:0.001_mzLogicScore:NA; 4932379_:Butyl D-histidinate_ppm:0.001_mzLogicScore:NA; 9995118_:4-(Aminomethyl)-6-(dimethylamino)-5-(hydroxymethyl)-2-methyl-3-pyridinol_ppm:0.001_mzLogicScore:NA; 484621_:(Methylamino){[(8-methyl-8-azabicyclo[3.2.1]oct-3-ylidene)amino]oxy}methanone_ppm:0.001_mzLogicScore:NA; 510040_:Ethyl 5-pentyl-2H-1,2,3-triazole-4-carboxylate_ppm:0.001_mzLogicScore:NA; 476253_:1-(2-Dimethylamino-ethyl)-3,6-dimethyl-1H-pyrimidine-2,4-dione_ppm:0.001_mzLogicScore:NA; 599425_:3-amino-4,4,6,6-tetramethyl-6,7-dihydroisoxazolo[4,3-c]pyridin-5(4H)-ol_ppm:0.001_mzLogicScore:NA; 510977_:6-Amino-5-sec-butyl-5-ethyl-2,4(3H,5H)-pyrimidinedione_ppm:0.001_mzLogicScore:NA; 510979_:6-Amino-5-butyl-5-ethyl-2,4(3H,5H)-pyrimidinedione_ppm:0.001_mzLogicScore:NA; 2213533_:1H-Pyrazol-3-ol, 5-amino-1-(tetrahydro-2,2-dimethyl-2H-pyran-4-yl)-_ppm:0.001_mzLogicScore:NA; 356663_:2-Methyl-2-propanyl [2-(1H-imidazol-5-yl)ethyl]carbamate_ppm:0.001_mzLogicScore:NA; 527803_:6,8,9-Trimethyl-1,3,8-triazaspiro[4.5]decane-2,4-dione_ppm:0.001_mzLogicScore:NA; 519658_:5,5-Diethyl-3-methyl-6-(methylamino)-2,4(3H,5H)-pyrimidinedione_ppm:0.001_mzLogicScore:NA; 8087_:Isolan_ppm:0.001_mzLogicScore:NA; 38009_:ISOXYL_ppm:0.001_mzLogicScore:NA</t>
  </si>
  <si>
    <t>C10 H16 N2 O3</t>
  </si>
  <si>
    <t>C10 H16 N2 O3_ppm:-3.35_Ifit:76MatchedIso.:2</t>
  </si>
  <si>
    <t>4-(1-Methyl-4-nitro-1H-imidazol-5-yl)morpholine_simScore:75.6; Harmine_simScore:76.9</t>
  </si>
  <si>
    <t>67037773_:1,3-Diacetyl-4-ethyl-5-methyl-2-imidazolidinone_ppm:0.001_mzLogicScore:NA; 65791808_:1-(2-Methyl-2-pentanyl)-2,4,6(1H,3H,5H)-pyrimidinetrione_ppm:0.001_mzLogicScore:NA; 67031988_:(2E,2'E)-N,N'-[Oxybis(methylene)]bis(2-butenamide)_ppm:0.001_mzLogicScore:NA; 13888887_:3-Ethyl-8-methyl-1-oxa-3,8-diazaspiro[4.5]decane-2,4-dione_ppm:0.001_mzLogicScore:NA; 531381_:5-Methoxycarbonyl-1,3-diazaadamantan-6-ol_ppm:0.001_mzLogicScore:NA; 497996_:2,2-Diethoxy-2-pyrazinyl-1-ethanol_ppm:0.001_mzLogicScore:NA; 477980_:1-(4-Nitrobutyl)-4-methyl-4-vinylazetidin-2-one_ppm:0.001_mzLogicScore:NA; 28720468_:1-Ethyl-5-isobutyl-2,4,6(1H,3H,5H)-pyrimidinetrione_ppm:0.001_mzLogicScore:NA; 39745_:5-Ethyl-1-methyl-5-propyl-2,4,6(1H,3H,5H)-pyrimidinetrione_ppm:0.001_mzLogicScore:NA; 291707_:3-Methyl-4-oxa-1,2-diazaspiro[4.5]dec-1-en-3-yl acetate_ppm:0.001_mzLogicScore:NA; 231451_:Pro-Pro_ppm:0.001_mzLogicScore:NA; 9797341_:Pro-Pro_ppm:0.001_mzLogicScore:NA; 1334230_:2-Methyl-4-(4-methyl-piperazin-1-yl)-4-oxo-but-2-enoic acid_ppm:0.001_mzLogicScore:NA; 12316_:5,5-Diethyl-1,3-dimethyl-2,4,6(1H,3H,5H)-pyrimidinetrione_ppm:0.001_mzLogicScore:NA; 479729_:N-Cyclopropyl-N'-(tetrahydro-2-furanylmethyl)ethanediamide_ppm:0.001_mzLogicScore:NA; 67738_:Propylbarbital_ppm:0.001_mzLogicScore:NA; 6229_:Butobarbital_ppm:0.001_mzLogicScore:NA; 2385_:Butabarbital_ppm:0.001_mzLogicScore:NA</t>
  </si>
  <si>
    <t>C10 H16 N2 O3_ppm:-2.88_Ifit:64MatchedIso.:3</t>
  </si>
  <si>
    <t>really messy, up in one E+ sample, others look crapppy</t>
  </si>
  <si>
    <t>C12 H20 O3</t>
  </si>
  <si>
    <t>C12 H20 O3_ppm:-0.87_Ifit:94MatchedIso.:2</t>
  </si>
  <si>
    <t>67032445_:3-(3-Octanyl)dihydro-2,5-furandione_ppm:0_mzLogicScore:27; 67031773_:(3E)-2-Oxo-3-decen-5-yl acetate_ppm:0_mzLogicScore:25; 67153785_:2-(Dimethoxymethyl)-1-(2-propyn-1-yl)cyclohexanol_ppm:0_mzLogicScore:25; 67035599_:7,7,8-Trimethyl-6-oxo-8-nonenoic acid_ppm:0_mzLogicScore:26; 67037800_:Ethyl 5-isopropyl-2,5-dimethyl-4,5-dihydro-3-furancarboxylate_ppm:0_mzLogicScore:26; 67036536_:Ethyl (4E)-9-oxo-4-decenoate_ppm:0_mzLogicScore:27; 35013841_:3-Hydroxy-1,7,7-trimethylbicyclo[2.2.1]hept-2-yl acetate_ppm:0_mzLogicScore:25; 67495644_:(2E)-4-Oxo-2-dodecenoic acid_ppm:0_mzLogicScore:25; 20475599_:3-Cyclopentyl-2-oxoheptanoic acid_ppm:0_mzLogicScore:26; 67164023_:(2R)-1-Hydroxy-2-isopropenyl-5-methyl-4-hexen-1-yl acetate_ppm:0_mzLogicScore:24; 4934547_:[(3S,5S)-5-Isopropenyl-2,2-dimethyltetrahydro-3-furanyl]methyl acetate_ppm:0_mzLogicScore:25; 14856440_:(2E)-7-(Tetrahydro-2H-pyran-2-yloxy)-2-heptenal_ppm:0_mzLogicScore:25; 9393169_:(5R,6S,8S)-6-Hydroxy-4,4,8-trimethyl-1-oxaspiro[4.5]decan-2-one_ppm:0_mzLogicScore:27; 21134912_:3-ethyl-2,6,6-trimethyl-4-oxocyclohexanecarboxylic acid_ppm:0_mzLogicScore:26; 67163570_:1,1,1-Nonanetricarbaldehyde_ppm:0_mzLogicScore:23; 9542760_:(5S,6R,8R)-6-Hydroxy-4,4,8-trimethyl-1-oxaspiro[4.5]decan-2-one_ppm:0_mzLogicScore:27; 4934538_:[(3S,5R)-5-Isopropenyl-2,2-dimethyltetrahydro-3-furanyl]methyl acetate_ppm:0_mzLogicScore:25; 9963773_:(5R,6S,8R)-6-Hydroxy-4,4,8-trimethyl-1-oxaspiro[4.5]decan-2-one_ppm:0_mzLogicScore:27; 469677_:2-Hydroxy-1,2,5,5,6,7-hexamethyl-3-oxabicyclo[4.1.0]heptan-4-one_ppm:0_mzLogicScore:26; 469317_:2-(5-Hydroxy-4-methyl-3-cyclohexen-1-yl)-2-propanyl acetate_ppm:0_mzLogicScore:25; 4515467_:Ethyl (4E)-2-acetyl-2-methyl-4-heptenoate_ppm:0_mzLogicScore:26; 4515481_:Ethyl (4E)-2-acetyl-2,4-dimethyl-4-hexenoate_ppm:0_mzLogicScore:25; 519646_:2-Bornanol, 5,5-ethylenedioxy-_ppm:0_mzLogicScore:25; 519781_:4-Hydroxy-4-isopropyl-5-methyl-2-hexynyl acetate_ppm:0_mzLogicScore:22; 515232_:Octahydro-2'H-spiro[1,3-dioxolane-2,1'-naphthalen]-4'-ol_ppm:0_mzLogicScore:25; 515631_:2-tert-Butylhexahydro-4H-1,3-benzodioxin-4-one_ppm:0_mzLogicScore:25; 515694_:6-Methyl-9-(2-methyl-2-oxiranyl)-1,4-dioxaspiro[4.5]decane_ppm:0_mzLogicScore:25; 4933016_:Methyl (2S,6S)-6-hydroxydecahydro-2-naphthalenecarboxylate_ppm:0_mzLogicScore:27; 4933003_:(2S,6R)-6-Hydroxydecahydro-2-naphthalenyl acetate_ppm:0_mzLogicScore:25; 4932991_:(2R,6S)-6-Hydroxydecahydro-2-naphthalenyl acetate_ppm:0_mzLogicScore:25; 35015204_:4-Hydroxy-2,5-dimethyl-3-vinyl-5-hexen-2-yl acetate_ppm:0_mzLogicScore:24; 4932990_:(2R,6R)-6-Hydroxydecahydro-2-naphthalenyl acetate_ppm:0_mzLogicScore:25; 468436_:Ethyl 1,3,3-trimethyl-7-oxabicyclo[4.1.0]heptane-2-carboxylate_ppm:0_mzLogicScore:26; 4520260_:4-(7-Methoxy-7-methyloxepan-2-ylidene)butan-2-one_ppm:0_mzLogicScore:26; 4520340_:Ethyl (2E,6Z)-8-hydroxy-2,6-dimethyl-2,6-octadienoate_ppm:0_mzLogicScore:24; 491961_:2-Isopropyl-5-methylhexahydro-4H-1,3-benzodioxin-4-one_ppm:0_mzLogicScore:26; 478856_:5-Hydroxy-5-isopropenyl-2-methylcyclohexyl acetate_ppm:0_mzLogicScore:25; 484628_:3,7-Dimethyl-2-oxo-6-octenyl acetate_ppm:0_mzLogicScore:25; 484916_:Ethyl 2-hydroxy-4-methyl-2-(2-methyl-2-propenyl)-3-pentenoate_ppm:0_mzLogicScore:26; 484692_:2-tert-Butyl-4a-methyltetrahydrocyclopenta[d][1,3]dioxin-4(4ah)-one_ppm:0_mzLogicScore:25; 484778_:4-Isopropyl-1-methyl-3-oxocyclohexyl acetate_ppm:0_mzLogicScore:24; 511182_:Methyl 1-allyl-2-hydroxy-6-methylcyclohexanecarboxylate_ppm:0_mzLogicScore:27; 476923_:6-(2-Hydroxy-2-propanyl)-3-methyl-2-cyclohexen-1-yl acetate_ppm:0_mzLogicScore:26; 502402_:Methyl 4-isopropylidene-2-(methoxymethyl)cyclopentanecarboxylate_ppm:0_mzLogicScore:27; 497102_:Ethyl 3-hydroxy-3-(4-methylcyclohex-3-enyl)propionate_ppm:0_mzLogicScore:28; 497290_:Methyl 2-(2-hydroxyethyl)-4-isopropylidenecyclopentanecarboxylate_ppm:0_mzLogicScore:27; 494250_:7-Diethoxymethylbicyclo[3.2.0]heptan-2-one_ppm:0_mzLogicScore:24; 498981_:Methyl 4-(2-methyl-3-oxocyclohexyl)butanoate_ppm:0_mzLogicScore:27; 498935_:2-Acetyl-3-(2-hydroxy-2-propanyl)-4,4-dimethylcyclopentanone_ppm:0_mzLogicScore:24; 475387_:(6-Hydroxy-3-cyclohexen-1-yl)methyl pivalate_ppm:0_mzLogicScore:25; 4934535_:4-Hydroxy-2-isopropenyl-5-methylhex-5-enyl acetate_ppm:0_mzLogicScore:24; 4934543_:(E)-5-Hydroxy-2-isopropenyl-5-methylhex-3-enyl acetate_ppm:0_mzLogicScore:24; 499406_:5-(2-Oxocycloheptyl)pentanoic acid_ppm:0_mzLogicScore:27; 469316_:2-(6-Methyl-7-oxabicyclo[4.1.0]hept-3-yl)-2-propanyl acetate_ppm:0_mzLogicScore:25; 66425006_:4-(3-Hydroxyheptyl)-3-methyl-2(5H)-furanone_ppm:0_mzLogicScore:27; 10605823_:Methyl (2-butyl-4-oxocyclopentyl)acetate_ppm:0_mzLogicScore:27; 515695_:2-(10-Methyl-1,4-dioxaspiro[4.5]dec-7-yl)-2-propen-1-ol_ppm:0_mzLogicScore:25; 468961_:1-Methyl-4-(1-acetoxy-1-methylethyl)-cyclohex-2-enol_ppm:0_mzLogicScore:26; 492597_:Ethyl 4-(2-oxocyclohexyl)butanoate_ppm:0_mzLogicScore:26; 66424261_:4-(2-Hydroxyheptyl)-3-methyl-2(5H)-furanone_ppm:0_mzLogicScore:26; 500563_:Methyl 4-allyl-3-oxooctanoate_ppm:0_mzLogicScore:27; 505476_:Spiro[bornane-3,2'-[1,3]dioxolan]-2-ol, exo-_ppm:0_mzLogicScore:25; 19015737_:{3-Hydroxy-2-[(2E)-2-penten-1-yl]cyclopentyl}acetic acid_ppm:0_mzLogicScore:29; 469626_:Ethyl 2-acetyl-2,5-dimethyl-4-hexenoate_ppm:0_mzLogicScore:25; 4444610_:Putaminoxin_ppm:0_mzLogicScore:29; 493071_:1-Ethylcyclohexyl 3-oxobutanoate_ppm:0_mzLogicScore:24; 498178_:3-Hydroxy-3-(2,2,4-trimethyl-3-cyclohexen-1-yl)propanoic acid_ppm:0_mzLogicScore:28; 7827712_:(9Z)-12-Oxo-9-dodecenoic acid_ppm:0_mzLogicScore:28; 4932915_:(3S,6R)-2,2,6-Trimethyl-6-vinyltetrahydro-2H-pyran-3-yl acetate_ppm:0_mzLogicScore:25; 4519378_:(4E)-4-Methyl-6-(tetrahydro-2H-pyran-2-yloxy)-4-hexenal_ppm:0_mzLogicScore:25; 479730_:Tetrahydro-2-furanylmethyl cyclohexanecarboxylate_ppm:0_mzLogicScore:26; 476743_:[4-(2-Hydroxy-2-propanyl)-1-cyclohexen-1-yl]methyl acetate_ppm:0_mzLogicScore:25; 4517922_:(2E)-3,7-Dimethyl-2,6-octadienyl methyl carbonate_ppm:0_mzLogicScore:22; 8551334_:(2E,6E)-8-Hydroxy-3,7-dimethyl-2,6-octadien-1-yl acetate_ppm:0_mzLogicScore:22; 11546742_:(9E)-12-Oxo-9-dodecenoic acid_ppm:0_mzLogicScore:28; 4515761_:Ethyl (4E)-2-acetyl-2,3-dimethyl-4-hexenoate_ppm:0_mzLogicScore:26; 89372_:7-(2-Oxocyclopentyl)heptanoic acid_ppm:0_mzLogicScore:27; 467262_:[3-Methyl-3-(4-methyl-3-pentenyl)-2-oxiranyl]methyl acetate_ppm:0_mzLogicScore:25; 243866_:Ethyl 1-methyl-2-oxocyclooctanecarboxylate_ppm:0_mzLogicScore:26; 4515233_:Methyl 11-oxo-9-undecenoate_ppm:0_mzLogicScore:28; 558794_:herbarumin III_ppm:0_mzLogicScore:29; 510946_:MFCD00154373_ppm:0_mzLogicScore:26; 152579_:1,3,3-Trimethyl-2-oxabicyclo[2.2.2]oct-6-yl acetate_ppm:0_mzLogicScore:25; 4472314_:Traumatin_ppm:0_mzLogicScore:28; 83531_:3-Acetoxy-2,2,6-trimethyl-6-vinyltetrahydropyran_ppm:0_mzLogicScore:25; 4760947_:5-(3,3-dimethyloxiranyl)-3-methylpent-2-en-1-yl acetate_ppm:0_mzLogicScore:25; 4444599_:(+)-cucurbic acid_ppm:0_mzLogicScore:29; 485030_:6-Cyclohexyl-6-oxohexanoic acid_ppm:0_mzLogicScore:26; 485022_:Ethyl 4-cyclohexyl-4-oxobutanoate_ppm:0_mzLogicScore:26; 70261_:n-Octylsuccinic Anhydride_ppm:0_mzLogicScore:26; 96397_:MFCD18781916_ppm:0_mzLogicScore:27</t>
  </si>
  <si>
    <t>Only in C</t>
  </si>
  <si>
    <t>C14 H31 N</t>
  </si>
  <si>
    <t>C14 H31 N_ppm:-2.76_Ifit:75MatchedIso.:3</t>
  </si>
  <si>
    <t>459377_:N-Butyl-N-pentyl-1-pentanamine_ppm:0.001_mzLogicScore:NA; 8528625_:12-Methyl-1-tridecanamine_ppm:0.001_mzLogicScore:NA; 520195_:N-Ethyl-4-propyl-4-nonanamine_ppm:0.001_mzLogicScore:NA; 516107_:N-Ethyl-5-propyl-5-nonanamine_ppm:0.001_mzLogicScore:NA; 493513_:N-Butyl-2-decanamine_ppm:0.001_mzLogicScore:NA; 505864_:N,4-Diethyl-4-decanamine_ppm:0.001_mzLogicScore:NA; 505839_:N-Ethyl-5-methyl-5-undecanamine_ppm:0.001_mzLogicScore:NA; 515999_:Butylbis(isopentyl)amine_ppm:0.001_mzLogicScore:NA; 8438123_:2-Methyl-2-tridecanamine_ppm:0.001_mzLogicScore:NA; 2901565_:N-Methyl-1-tridecanamine_ppm:0.001_mzLogicScore:NA; 157584_:N-Ethyl-1-dodecanamine_ppm:0.001_mzLogicScore:NA; 68105_:Diheptylamine_ppm:0.001_mzLogicScore:NA; 15389_:1633740_ppm:0.001_mzLogicScore:NA; 7876_:1700191_ppm:0.001_mzLogicScore:NA</t>
  </si>
  <si>
    <t>C10 H18 N2 O3</t>
  </si>
  <si>
    <t>C10 H18 N2 O3_ppm:-2.82_Ifit:74MatchedIso.:3</t>
  </si>
  <si>
    <t>67176218_:6-Acetamido-N-acetylhexanamide_ppm:0.001_mzLogicScore:NA; 67493553_:1-(4,5-Dihydro-1H-pyrazol-1-yl)-3-[2-(vinyloxy)ethoxy]-2-propanol_ppm:0.001_mzLogicScore:NA; 492611_:2,3-Dimethyl-4-nitro-1-(1-pyrrolidinyl)-1-butanone_ppm:0.001_mzLogicScore:NA; 18618498_:N~2~-Methacryloyl-L-lysine_ppm:0.001_mzLogicScore:NA; 4183098_:Val-pro_ppm:0.001_mzLogicScore:NA; 126137_:Prolylvaline_ppm:0.001_mzLogicScore:NA; 8012993_:Val-pro_ppm:0.001_mzLogicScore:NA; 134246_:pro-val_ppm:0.001_mzLogicScore:NA; 392787_:(+)-dethiobiotin_ppm:0.001_mzLogicScore:NA; 623_:Desthiobiotin_ppm:0.001_mzLogicScore:NA</t>
  </si>
  <si>
    <t>Only in E+ and one E-</t>
  </si>
  <si>
    <t>C12 H22 O3</t>
  </si>
  <si>
    <t>C12 H22 O3_ppm:-0.5_Ifit:66MatchedIso.:3</t>
  </si>
  <si>
    <t>13389784_:3-Dodecenoic acid, 6-hydroxy-_ppm:0_mzLogicScore:41; 67154046_:Methyl 6-(5-methyltetrahydro-2-furanyl)hexanoate_ppm:0_mzLogicScore:43; 67035666_:(2S,4R)-2-Ethoxy-1-methyl-4-(2-methyl-2-oxiranyl)cyclohexanol_ppm:0_mzLogicScore:40; 67034493_:1-[(4aS,8aR)-1-Hydroxydecahydro-1-naphthalenyl]-1,2-ethanediol_ppm:0_mzLogicScore:41; 67036370_:Butyl (2Z)-3-butoxy-2-butenoate_ppm:0_mzLogicScore:29; 67036380_:7,7,8-Trimethyl-6-oxononanoic acid_ppm:0_mzLogicScore:40; 67174153_:1-[(1S,3S)-3-(2,2-Dimethoxyethyl)-2,2-dimethylcyclobutyl]ethanone_ppm:0_mzLogicScore:36; 67172613_:1,1'-Oxybis(5-hexen-3-ol)_ppm:0_mzLogicScore:34; 67170449_:Ethyl 3,3,6-trimethyl-5-oxoheptanoate_ppm:0_mzLogicScore:37; 67495182_:(6S)-6-[(2R)-2-Hydroxyheptyl]tetrahydro-2H-pyran-2-one_ppm:0_mzLogicScore:43; 67494508_:[(1S)-2,4-Dimethoxy-2,4-dimethylcyclohexyl]acetaldehyde_ppm:0_mzLogicScore:40; 67494569_:Methyl (5R)-5-hydroxy-3-methylenedecanoate_ppm:0_mzLogicScore:41; 67178047_:1-{(1S,3R)-3-[2-(Methoxymethoxy)ethyl]-2,2-dimethylcyclopropyl}acetone_ppm:0_mzLogicScore:38; 67492764_:(2E)-3-Hydroxy-2-dodecenoic acid_ppm:0_mzLogicScore:40; 67160113_:Methyl 2-oxoundecanoate_ppm:0_mzLogicScore:42; 67032039_:(6Z)-4-Hydroxy-6-dodecenoic acid_ppm:0_mzLogicScore:43; 62958636_:(6R)-6-[(2S)-2-Hydroxyheptyl]tetrahydro-2H-pyran-2-one_ppm:0_mzLogicScore:43; 468943_:3-Acetoxy-p-menthan-1-ol_ppm:0_mzLogicScore:40; 469874_:2-(4-Hydroxybutyl)cyclohexyl acetate_ppm:0_mzLogicScore:42; 468012_:3-Ethyl-6-oxo-2-octanyl acetate_ppm:0_mzLogicScore:39; 4925807_:Allyl octyl carbonate_ppm:0_mzLogicScore:37; 16472632_:(2Z)-3-Hydroxy-2-dodecenoic acid_ppm:0_mzLogicScore:40; 478761_:2-Heptyl-6-methyl-1,3-dioxan-4-one_ppm:0_mzLogicScore:40; 467126_:Cyclohexanol, 3-(acetyloxymethyl)-2,2,4-trimethyl-_ppm:0_mzLogicScore:40; 486925_:3-[(2,2-Dimethyl-5-hexen-3-yl)oxy]butanoic acid_ppm:0_mzLogicScore:35; 472267_:2-[4-(Methoxymethoxymethyl)cyclohex-3-enyl]propan-2-ol_ppm:0_mzLogicScore:36; 510819_:Ethyl 1-ethyl-2-hydroxy-2,3-dimethylcyclopentanecarboxylate_ppm:0_mzLogicScore:38; 475647_:Ethyl 2-ethyl-2-hydroxy-1,3-dimethylcyclopentanecarboxylate_ppm:0_mzLogicScore:39; 465726_:1,11-Dodecadiene-4,5,9-triol_ppm:0_mzLogicScore:40; 475229_:10-Oxododecanoic acid_ppm:0_mzLogicScore:41; 8012999_:3-Nonyl-2-oxiranecarboxylic acid_ppm:0_mzLogicScore:45; 470118_:Isopropyl 9-oxononanoate_ppm:0_mzLogicScore:43; 486145_:2,5-Dibutoxy-2,5-dihydrofuran_ppm:0_mzLogicScore:29; 10761118_:(5E)-3-Hydroxy-5-dodecenoic acid_ppm:0_mzLogicScore:41; 57513734_:6-Oxododecanoic acid_ppm:0_mzLogicScore:41; 13389803_:(6E)-3-Hydroxy-6-dodecenoic acid_ppm:0_mzLogicScore:41; 28719617_:5-[(Allyloxy)methyl]-5-ethyl-2,2-dimethyl-1,3-dioxane_ppm:0_mzLogicScore:28; 4472172_:(3Z)-12-Hydroxy-3-dodecenoic acid_ppm:0_mzLogicScore:42; 461250_:Acetoin octanoate_ppm:0_mzLogicScore:41; 9152025_:(9Z)-12-Hydroxy-9-dodecenoic acid_ppm:0_mzLogicScore:42; 21376611_:12-hydroxy-9-dodecenoic acid_ppm:0_mzLogicScore:42; 9292539_:(5Z)-9,9-Dimethoxy-6-methyl-5-nonen-2-one_ppm:0_mzLogicScore:39; 478605_:2-t-Butyl-5-isopropyl-6-methyl[1,3]dioxan-4-one_ppm:0_mzLogicScore:33; 28672653_:(5-Hexyltetrahydro-2-furanyl)acetic acid_ppm:0_mzLogicScore:44; 9195440_:Methyl 11-oxoundecanoate_ppm:0_mzLogicScore:42; 494258_:2-(2,2-Diethoxyethyl)cyclohexanone_ppm:0_mzLogicScore:39; 491362_:Methyl 2-hydroxy-10-undecenoate_ppm:0_mzLogicScore:42; 476139_:11-Oxododecanoic acid_ppm:0_mzLogicScore:41; 4446114_:4-Oxododecanoic acid_ppm:0_mzLogicScore:43; 388783_:3-oxolauric acid_ppm:0_mzLogicScore:41; 55379_:2-Hexyltetrahydrofuran-4-yl acetate_ppm:0_mzLogicScore:41; 2501057_:5-Oxododecanoic acid_ppm:0_mzLogicScore:41; 453250_:Methyl 10-oxoundecanoate_ppm:0_mzLogicScore:42; 493194_:2-Methylpentanoic anhydride_ppm:0_mzLogicScore:32; 229625_:Methyl 9-(2-oxiranyl)nonanoate_ppm:0_mzLogicScore:42; 69968_:12-Oxododecanoic acid_ppm:0_mzLogicScore:42; 78297_:MFCD00087019_ppm:0_mzLogicScore:40; 55140_:MFCD00035791_ppm:0_mzLogicScore:27; 86958_:2-Ethylbutanoic anhydride_ppm:0_mzLogicScore:29; 88289_:[(2-Isopropyl-5-methylcyclohexyl)oxy]acetic acid_ppm:0_mzLogicScore:41; 108664_:Ethyl 2-acetylcaprylate_ppm:0_mzLogicScore:39; 67479_:Caproic anhydride_ppm:0_mzLogicScore:35</t>
  </si>
  <si>
    <t>Highest in C, lower in E-, lowest in E+ (gone)</t>
  </si>
  <si>
    <t>C10 H17 N O4</t>
  </si>
  <si>
    <t>C10 H17 N O4_ppm:-1.36_Ifit:75MatchedIso.:2</t>
  </si>
  <si>
    <t>67037782_:3-Nitro-2-oxodecanal_ppm:0_mzLogicScore:27; 25991608_:(2S,6S)-6-[(1R)-1-Carboxypropyl]-2-piperidinecarboxylic acid_ppm:0_mzLogicScore:34; 25991609_:(2S,6S)-6-[(1S)-1-Carboxypropyl]-2-piperidinecarboxylic acid_ppm:0_mzLogicScore:34; 67025473_:Diisopropyl (2Z)-2-amino-2-butenedioate_ppm:0_mzLogicScore:20; 65328516_:N-Cyclopentyl-3-methylaspartic acid_ppm:0_mzLogicScore:20; 466805_:Dimethyl [(1E)-N-propylethanimidoyl]malonate_ppm:0_mzLogicScore:20; 28572434_:2-Methyl-2-propanyl 2-methyl-2-nitro-4-pentenoate_ppm:0_mzLogicScore:24; 520671_:Methyl 3-formyl-2,2,4,5-tetramethyl-1,3-oxazolidine-4-carboxylate_ppm:0_mzLogicScore:24; 519768_:Methyl 3-(1-nitrovinyl)heptanoate_ppm:0_mzLogicScore:27; 520111_:3,3-Diethoxy-2,3-dihydro-4-methoxycarbonyl-1H-pyrrole_ppm:0_mzLogicScore:24; 11345228_:2-Amino-9,10-epoxy-8-oxodecanoic acid_ppm:0_mzLogicScore:31; 516041_:Dimethyl 1-ethyl-2,2-pyrrolidinedicarboxylate_ppm:0_mzLogicScore:24; 516370_:Methyl 5-(hydroxymethyl)-2-(2-methyl-2-propanyl)-1,3-oxazole-3(2H)-carboxylate_ppm:0_mzLogicScore:17; 7875594_:Ethyl (2E)-(isopropoxyimino)(2-methyl-2-oxiranyl)acetate_ppm:0_mzLogicScore:27; 4522883_:Diethyl (2Z)-3-(methylamino)-2-pentenedioate_ppm:0_mzLogicScore:20; 4925832_:Butyl N-[(allyloxy)carbonyl]glycinate_ppm:0_mzLogicScore:24; 468821_:N-(2,3-Dimethoxy-4-oxocyclohexyl)acetamide_ppm:0_mzLogicScore:24; 4927786_:Isobutyl 4-morpholinyl(oxo)acetate_ppm:0_mzLogicScore:20; 4928194_:Propyl N-[(allyloxy)carbonyl]alaninate_ppm:0_mzLogicScore:24; 493580_:Methyl 5-(4-morpholinyl)-4-oxopentanoate_ppm:0_mzLogicScore:24; 486140_:Methyl 2-(tetrahydro-2H-pyran-2-yl)-1,2-oxazolidine-5-carboxylate_ppm:0_mzLogicScore:20; 486133_:N-(4-Hydroxy-5,6-dimethoxy-2-cyclohexen-1-yl)acetamide_ppm:0_mzLogicScore:27; 486825_:3-[3-[2-Methyl-1,3-dioxolan-2-yl]propyl]-2-oxazolidinone_ppm:0_mzLogicScore:24; 476747_:1-Cyano-1,4-dimethoxy-3-pentanyl acetate_ppm:0_mzLogicScore:31; 475653_:tert-Butyl 2-methyl-4-nitro-4-pentenoate_ppm:0_mzLogicScore:24; 500061_:1,6,6-Trimethylhexahydro-1H-[1,3]dioxolo[4,5]cyclopenta[1,2-c][1,2]oxazol-4-ol_ppm:0_mzLogicScore:38; 391751_:2-Amino-9,10-epoxy-8-oxodecanoic acid_ppm:0_mzLogicScore:31; 515963_:Methyl N-acetoacetylvalinate_ppm:0_mzLogicScore:20; 30776693_:O-propenoyl-D-carnitine_ppm:0_mzLogicScore:27; 200227_:Diethyl 2-(1-aziridinyl)succinate_ppm:0_mzLogicScore:24; 506295_:Methyl 2-tert-butyl-3-formyl-1,3-oxazolidine-4-carboxylate_ppm:0_mzLogicScore:24; 486692_:N-Acetoacetylleucine_ppm:0_mzLogicScore:24; 4517141_:(2E)-4-({[(2-Methyl-2-propanyl)oxy]carbonyl}amino)-2-pentenoic acid_ppm:0_mzLogicScore:17; 467104_:Ethyl 2-carbamoyl-3-isopropyl-3-methyl-2-oxiranecarboxylate_ppm:0_mzLogicScore:31; 11593147_:Diethyl 2,5-pyrrolidinedicarboxylate_ppm:0_mzLogicScore:27; 97018_:MFCD03412037_ppm:0_mzLogicScore:34; 475296_:methyl 1-(tert-butoxycarbonylamino)cyclopropanecarboxylate_ppm:0_mzLogicScore:20; 123862_:Diethyl [(dimethylamino)methylene]malonate_ppm:0_mzLogicScore:20; 1588_:3-(Carboxymethyl)-4-isopropylproline_ppm:0_mzLogicScore:34; 235995_:1-(tert-butoxycarbonyl)proline_ppm:0_mzLogicScore:20; 76746_:N-Boc-L-proline_ppm:0_mzLogicScore:20</t>
  </si>
  <si>
    <t>Present in E+ and C, huge mess</t>
  </si>
  <si>
    <t>C10 H21 N3 O2</t>
  </si>
  <si>
    <t>C10 H21 N3 O2_ppm:-2.78_Ifit:83MatchedIso.:2</t>
  </si>
  <si>
    <t>67038152_:3-(Carbamoylamino)nonanamide_ppm:0.001_mzLogicScore:36; 14308462_:9-Carbamimidamidononanoic acid_ppm:0.001_mzLogicScore:36; 21378953_:(4,7-Dimethyl-1,4,7-triazonan-1-yl)acetic acid_ppm:0.001_mzLogicScore:35; 142138_:N,N-Diethyl-4-methyl-1-piperazinecarboxamide 4-oxide_ppm:0.001_mzLogicScore:34</t>
  </si>
  <si>
    <t>10686989_:Dibromo(dimethyl)silane_ppm:0.001_mzLogicScore:NA; 35808018_:(2,2-Dibromoethyl)silane_ppm:0.001_mzLogicScore:NA</t>
  </si>
  <si>
    <t>C6 H13 Cl O6</t>
  </si>
  <si>
    <t>C5 H13 O7 P_ppm:-0.55_Ifit:39MatchedIso.:2; C6 H13 Cl O6_ppm:-1.37_Ifit:52MatchedIso.:5</t>
  </si>
  <si>
    <t>Asperulosidic acid_simScore:85.6; 2-(hydroxymethyl)-6-[(E)-4-(1,2,4-trihydroxy-2,6,6-trimethylcyclohexyl)but-3-en-2-yl]oxyoxane-3,4,5-triol_simScore:90.5; Lamiide_simScore:90.7; 2-[3,8-Dihydroxy-8-(hydroxymethyl)-3-methyl-2-oxodecahydro-5-azulenyl]-2-propanyl hexopyranoside_simScore:91.3; 3-Hydroxy-3,5,5-trimethyl-4-(3-oxo-1-buten-1-ylidene)cyclohexyl β-D-glucopyranoside_simScore:92.4; 1-O-(1,3,23,24,25-Pentahydroxy-28-oxo-9,19-cyclolanostan-28-yl)hexopyranose_simScore:94.4; (2E)-5-{(1R,4aS,5S,6R,8aS)-5-[(β-D-Glucopyranosyloxy)methyl]-6-hydroxy-5,8a-dimethyl-2-methylenedecahydro-1-naphthalenyl}-3-methyl-2-penten-1-yl β-D-glucopyranoside_simScore:95.2; 4-[(β-D-Glucopyranosyloxy)methyl]-6,7-dihydroxy-7-(hydroxymethyl)-1,4a,5,6,7,7a-hexahydrocyclopenta[c]pyran-1-yl 3-methylbutanoate_simScore:95.4; α-Lactose_score:89.5; D-(+)-Galactose_score:95.8; α,α-Trehalose_score:98.8</t>
  </si>
  <si>
    <t>30_:2,3,4-Trihydroxy-3-methylbutyl dihydrogen phosphate_ppm:0_mzLogicScore:42; 4450713_:1-HYDROXY-PENTANE-3,4-DIOL-5-PHOSPHATE_ppm:0_mzLogicScore:48; 61716018_:1-Deoxy-5-O-phosphono-D-ribitol_ppm:0_mzLogicScore:48; 391470_:2-C-methylerythritol 4-phosphate_ppm:0_mzLogicScore:42</t>
  </si>
  <si>
    <t>C9 H16 N2 O4</t>
  </si>
  <si>
    <t>C11 H21 P S_ppm:1.81_Ifit:79MatchedIso.:2; C9 H16 N2 O4_ppm:-2.12_Ifit:81MatchedIso.:2</t>
  </si>
  <si>
    <t>N-Phenylacetylglutamine_simScore:97.2</t>
  </si>
  <si>
    <t>65999381_:N~2~-Pyruvoyl-L-lysine_ppm:0_mzLogicScore:72; 66738584_:(4S)-4,6-Diamino-5,9-dioxononanoic acid_ppm:0_mzLogicScore:71; 67173123_:(4E)-5-Amino-4-[(4-hydroxy-2-oxobutyl)imino]pentanoic acid_ppm:0_mzLogicScore:69; 36562648_:4-[(N-Acetylglycyl)amino]-3-methylbutanoic acid_ppm:0_mzLogicScore:54; 17279441_:L-Prolyl-L-threonine_ppm:0_mzLogicScore:64; 474330_:Methyl 1-hydroxy-2,2,5,5-tetramethyl-2,5-dihydro-1H-imidazole-4-carboxylate 3-oxide_ppm:0_mzLogicScore:50; 7876534_:Ethyl (2Z)-2-(4-ethoxy-4-oxo-2-butanylidene)hydrazinecarboxylate_ppm:0_mzLogicScore:50; 4521218_:(2E)-3-Ethoxy-N-[(2-hydroxyethyl)carbamoyl]-2-methylacrylamide_ppm:0_mzLogicScore:40; 16568394_:thr-pro_ppm:0_mzLogicScore:72; 16568368_:pro-thr_ppm:0_mzLogicScore:64; 4932469_:D-Allothreonyl-L-proline_ppm:0_mzLogicScore:72; 26332249_:N-(4-Oxobutyl)-L-glutamine_ppm:0_mzLogicScore:86; 7878612_:Methyl 1-[(Z)-methoxy-NNO-azoxy]cyclohexanecarboxylate_ppm:0_mzLogicScore:69; 340095_:tert-Butyl 3-amino-1-methyl-2,3-dioxopropylcarbamate_ppm:0_mzLogicScore:50; 5382797_:Methyl N-acetyl-L-alanyl-L-alaninate_ppm:0_mzLogicScore:56; 8010092_:thr-pro_ppm:0_mzLogicScore:72; 4246833_:3-(4-Hydroxy-4,5,5-trimethyl-2-oxo-1,3-oxazolidin-3-yl)propanamide_ppm:0_mzLogicScore:43; 105334_:Diethylol dimethyl hydantoin_ppm:0_mzLogicScore:46</t>
  </si>
  <si>
    <t>C9 H16 N2 O4_ppm:3.12_Ifit:81MatchedIso.:2</t>
  </si>
  <si>
    <t>65999381_:N~2~-Pyruvoyl-L-lysine_ppm:-0.001_mzLogicScore:23; 66738584_:(4S)-4,6-Diamino-5,9-dioxononanoic acid_ppm:-0.001_mzLogicScore:18; 67173123_:(4E)-5-Amino-4-[(4-hydroxy-2-oxobutyl)imino]pentanoic acid_ppm:-0.001_mzLogicScore:16; 36562648_:4-[(N-Acetylglycyl)amino]-3-methylbutanoic acid_ppm:-0.001_mzLogicScore:16; 17279441_:L-Prolyl-L-threonine_ppm:-0.001_mzLogicScore:24; 474330_:Methyl 1-hydroxy-2,2,5,5-tetramethyl-2,5-dihydro-1H-imidazole-4-carboxylate 3-oxide_ppm:-0.001_mzLogicScore:15; 7876534_:Ethyl (2Z)-2-(4-ethoxy-4-oxo-2-butanylidene)hydrazinecarboxylate_ppm:-0.001_mzLogicScore:12; 4521218_:(2E)-3-Ethoxy-N-[(2-hydroxyethyl)carbamoyl]-2-methylacrylamide_ppm:-0.001_mzLogicScore:13; 16568394_:thr-pro_ppm:-0.001_mzLogicScore:25; 16568368_:pro-thr_ppm:-0.001_mzLogicScore:24; 4932469_:D-Allothreonyl-L-proline_ppm:-0.001_mzLogicScore:25; 26332249_:N-(4-Oxobutyl)-L-glutamine_ppm:-0.001_mzLogicScore:20; 7878612_:Methyl 1-[(Z)-methoxy-NNO-azoxy]cyclohexanecarboxylate_ppm:-0.001_mzLogicScore:17; 340095_:tert-Butyl 3-amino-1-methyl-2,3-dioxopropylcarbamate_ppm:-0.001_mzLogicScore:14; 5382797_:Methyl N-acetyl-L-alanyl-L-alaninate_ppm:-0.001_mzLogicScore:21; 8010092_:thr-pro_ppm:-0.001_mzLogicScore:25; 4246833_:3-(4-Hydroxy-4,5,5-trimethyl-2-oxo-1,3-oxazolidin-3-yl)propanamide_ppm:-0.001_mzLogicScore:17; 105334_:Diethylol dimethyl hydantoin_ppm:-0.001_mzLogicScore:19</t>
  </si>
  <si>
    <t>Messy, weak peaks for all</t>
  </si>
  <si>
    <t>C11 H20 O4</t>
  </si>
  <si>
    <t>C11 H20 O4_ppm:-0.37_Ifit:77MatchedIso.:2</t>
  </si>
  <si>
    <t>67032005_:3,7-Dimethylnonanedioic acid_ppm:0_mzLogicScore:37; 67033636_:3,3,6-Trimethyloctanedioic acid_ppm:0_mzLogicScore:35; 67033664_:Methyl 3-[5-(3-hydroxypropyl)tetrahydro-2-furanyl]propanoate_ppm:0_mzLogicScore:42; 67037650_:5,5-Dimethylnonanedioic acid_ppm:0_mzLogicScore:37; 13704365_:1,1-Diethoxypropyl methacrylate_ppm:0_mzLogicScore:22; 67174159_:3-Hydroxy-2-oxobutyl heptanoate_ppm:0_mzLogicScore:36; 67171590_:Isopropyl (4R)-5-acetoxy-4-methylpentanoate_ppm:0_mzLogicScore:30; 67491226_:Ethyl 2-ethylbutyl malonate_ppm:0_mzLogicScore:25; 67162027_:2-Methyl-3-buten-2-yl (3R)-3,5-dihydroxy-3-methylpentanoate_ppm:0_mzLogicScore:30; 4936237_:Dimethyl 2-(2-pentanyl)succinate_ppm:0_mzLogicScore:34; 4518240_:Methyl (2E)-5-(1-ethoxyethoxy)-2-hexenoate_ppm:0_mzLogicScore:26; 516657_:4,6-Dimethyl-2-(2-methyl-2-propanyl)-1,3-dioxane-5-carboxylic acid_ppm:0_mzLogicScore:28; 469762_:Methyl 2-(2,5,5-trimethyl-1,3-dioxan-2-yl)propanoate_ppm:0_mzLogicScore:25; 468490_:Methyl 8-acetoxyoctanoate_ppm:0_mzLogicScore:37; 9588167_:9-Acetoxynonanoic acid_ppm:0_mzLogicScore:39; 468273_:2,6-Diethyl-5-methyl-1,3-dioxan-4-yl acetate_ppm:0_mzLogicScore:26; 4925873_:Hexyl propyl oxalate_ppm:0_mzLogicScore:31; 4925960_:4-Methylpentyl propyl oxalate_ppm:0_mzLogicScore:28; 4926250_:Isobutyl pentyl oxalate_ppm:0_mzLogicScore:27; 4926344_:2,2-Dimethylpropyl isobutyl oxalate_ppm:0_mzLogicScore:21; 4926345_:Butyl 2,2-dimethylpropyl oxalate_ppm:0_mzLogicScore:24; 457847_:2-[2-(Allyloxy)propoxy]propyl acetate_ppm:0_mzLogicScore:20; 479127_:2-tert-Butyl-5-(1-hydroxy-1-methylethyl)-5-methyl-1,3-dioxolan-4-one_ppm:0_mzLogicScore:29; 479137_:4,5-Dideoxy-1,2-O-(2,2-dimethylpropylidene)-2-C-methylpentonic acid_ppm:0_mzLogicScore:30; 485293_:Dimethyl 3,5-dimethylheptanedioate_ppm:0_mzLogicScore:33; 486827_:1-Methyl-4-(2-methyl-1,3-dioxolan-2-yl)-1,2-cyclohexanediol_ppm:0_mzLogicScore:34; 505977_:Methyl 2-[5-(2-hydroxypropyl)tetrahydro-2-furanyl]propanoate_ppm:0_mzLogicScore:39; 507020_:Dimethyl (4-methyl-2-pentanyl)malonate_ppm:0_mzLogicScore:32; 478203_:2-tert-Butyl-5-(1-hydroxyethyl)-6-methyl-1,3-dioxan-4-one_ppm:0_mzLogicScore:28; 456658_:Ethyl 2-methylbutyl succinate_ppm:0_mzLogicScore:26; 472446_:Methyl 5-(methoxymethoxy)-6-methyl-6-heptenoate_ppm:0_mzLogicScore:33; 498988_:Dimethyl 4-methyloctanedioate_ppm:0_mzLogicScore:36; 516223_:Dipropyl ethylmalonate_ppm:0_mzLogicScore:25; 487088_:Dimethyl 2-methyloctanedioate_ppm:0_mzLogicScore:35; 4518552_:(2Z)-6,6-Dimethoxy-3-methyl-2-hexenyl acetate_ppm:0_mzLogicScore:28; 486856_:Ethyl 5-(2-methyl-1,3-dioxolan-2-yl)pentanoate_ppm:0_mzLogicScore:35; 458690_:Methyl 4-acetoxyoctanoate_ppm:0_mzLogicScore:37; 505973_:Dimethyl 4,4-dimethylpimelate_ppm:0_mzLogicScore:33; 454919_:Dimethyl 3-methyloctanedioate_ppm:0_mzLogicScore:36; 192333_:Ethyl 3-(2,4,5-trimethyl-1,3-dioxolan-2-yl)propanoate_ppm:0_mzLogicScore:31; 455748_:Dimethyl 2,4-dimethylheptanedioate_ppm:0_mzLogicScore:33; 19583721_:DIALLYL PENTAERYTHRITOL_ppm:0_mzLogicScore:19; 469798_:Methyl 5-acetoxyoctanoate_ppm:0_mzLogicScore:37; 69722_:2,2-Dimethyl-1,3-dipropionoxypropane_ppm:0_mzLogicScore:22; 9313623_:9-Ethoxy-9-oxononanoic acid_ppm:0_mzLogicScore:39; 127981_:Tetraethoxyallene_ppm:0_mzLogicScore:17; 494196_:Diethyl 2-methylhexanedioate_ppm:0_mzLogicScore:32; 229579_:Diethyl 2,4-dimethylpentanedioate_ppm:0_mzLogicScore:29; 257516_:1,5-Dioxaspiro[5.5]undecane-3,3-diyldimethanol_ppm:0_mzLogicScore:31; 2924105_:Dibutylmalonic acid_ppm:0_mzLogicScore:34; 85215_:Di-sec-butyl malonate_ppm:0_mzLogicScore:23; 478666_:Diethyl 2,2-dimethylpentanedioate_ppm:0_mzLogicScore:29; 461291_:Methyl 3-acetoxyoctanoate_ppm:0_mzLogicScore:37; 468181_:1,7-Heptanediyl diacetate_ppm:0_mzLogicScore:31; 512285_:Dimethyl dipropylmalonate_ppm:0_mzLogicScore:29; 12432_:MFCD01249742_ppm:0_mzLogicScore:39; 106963_:ethyl isopentyl succinate_ppm:0_mzLogicScore:26; 38014_:DIETHYL METHYLPROPYLMALONATE_ppm:0_mzLogicScore:28; 38991_:Diethyl isopropylmethylmalonate_ppm:0_mzLogicScore:26; 63150_:Monomethyl sebacate_ppm:0_mzLogicScore:41; 120670_:Butyl malonate_ppm:0_mzLogicScore:23; 26599_:MFCD00040687_ppm:0_mzLogicScore:20; 62997_:Diethyl t-butylmalonate_ppm:0_mzLogicScore:26; 22539_:2190_ppm:0_mzLogicScore:29; 71273_:Diethyl sec-butylmalonate_ppm:0_mzLogicScore:29; 21111877_:Diethyl 2-butylmalonate_ppm:0_mzLogicScore:32; 23410_:Diethyl isobutylmalonate_ppm:0_mzLogicScore:28; 21159400_:Diethyl diethylmalonate_ppm:0_mzLogicScore:26; 15466_:1710126_ppm:0_mzLogicScore:34; 15037_:1780537_ppm:0_mzLogicScore:42; 14852_:methyl azelate_ppm:0_mzLogicScore:38; 61619_:Di-tert-butyl malonate_ppm:0_mzLogicScore:23</t>
  </si>
  <si>
    <t>Highest in C, not in E- and E+?</t>
  </si>
  <si>
    <t>67033641_:[2-(5,5-Dimethyl-1,3-dioxan-4-yl)ethyl](trimethyl)silane_ppm:0_mzLogicScore:NA; 67157941_:[(1E)-3,3-Diisobutoxy-1-propen-1-yl]silane_ppm:0_mzLogicScore:NA; 525421_:Triethylsilyl valerate_ppm:0_mzLogicScore:NA; 516634_:Butyl(dimethyl)(tetrahydro-2-furanylmethoxy)silane_ppm:0_mzLogicScore:NA; 516883_:1-Ethoxy-1-(pentyloxy)silolane_ppm:0_mzLogicScore:NA; 8902809_:4-{[Dimethyl(2-methyl-2-propanyl)silyl]oxy}-2-methylbutanal_ppm:0_mzLogicScore:NA; 481003_:Trimethylsilyl 2,3,4-trimethylpentanoate_ppm:0_mzLogicScore:NA; 486955_:[(4-Ethoxycyclohexyl)oxy](trimethyl)silane_ppm:0_mzLogicScore:NA; 21169261_:(2R)-4-{[Dimethyl(2-methyl-2-propanyl)silyl]oxy}-2-methylbutanal_ppm:0_mzLogicScore:NA; 482141_:[2-(Cyclohexyloxy)ethoxy](trimethyl)silane_ppm:0_mzLogicScore:NA; 460753_:Trimethylsilyl 2-propylpentanoate_ppm:0_mzLogicScore:NA; 481280_:Trimethylsilyl 2-ethylhexanoate_ppm:0_mzLogicScore:NA; 516640_:4-([tert-Butyl(dimethyl)silyl]oxy)-3-methyl-2-butanone_ppm:0_mzLogicScore:NA; 460246_:tert-Butyl(dimethyl)silyl 3-methylbutanoate_ppm:0_mzLogicScore:NA; 480681_:tert-Butyl[(1-methoxy-2-methyl-1-propenyl)oxy]dimethylsilane_ppm:0_mzLogicScore:NA; 467389_:S-Decyl ethanethioate_ppm:0_mzLogicScore:NA; 460251_:tert-Butyl(dimethyl)silyl pentanoate_ppm:0_mzLogicScore:NA; 455014_:Trimethylsilyl octanoate_ppm:0_mzLogicScore:NA</t>
  </si>
  <si>
    <t>C12 H24 O3</t>
  </si>
  <si>
    <t>C12 H24 O3_ppm:-1.48_Ifit:98MatchedIso.:2</t>
  </si>
  <si>
    <t>13775586_:3-Hydroxy-2-methylundecanoic acid_ppm:0_mzLogicScore:40; 14380716_:3-(Nonyloxy)propanoic acid_ppm:0_mzLogicScore:38; 14380719_:4-(Octyloxy)butanoic acid_ppm:0_mzLogicScore:35; 62827221_:(2E)-4,6,6-Triethoxy-2-hexene_ppm:0_mzLogicScore:29; 35614159_:2-Butyl-3-hydroxyoctanoic acid_ppm:0_mzLogicScore:40; 469668_:Methyl 8-isopropoxyoctanoate_ppm:0_mzLogicScore:37; 8352272_:10-Hydroxydodecanoic acid_ppm:0_mzLogicScore:42; 4927040_:Ethyl nonyl carbonate_ppm:0_mzLogicScore:36; 4926758_:Decyl methyl carbonate_ppm:0_mzLogicScore:37; 4926513_:Octyl propyl carbonate_ppm:0_mzLogicScore:33; 479495_:4-(3,4-Dimethoxycyclohexyl)-1-butanol_ppm:0_mzLogicScore:38; 467212_:Isobutyl 3-hydroxy-2,2,4-trimethylpentanoate_ppm:0_mzLogicScore:27; 461251_:3-Hydroxy-2-butanyl octanoate_ppm:0_mzLogicScore:38; 472177_:Nonyl methoxyacetate_ppm:0_mzLogicScore:37; 461253_:3-Hydroxy-2,3-dimethyl-2-butanyl hexanoate_ppm:0_mzLogicScore:32; 475027_:1,5,9-Cyclododecanetriol_ppm:0_mzLogicScore:39; 482050_:5-Isopropyl-7,7-dimethoxy-2-heptanone_ppm:0_mzLogicScore:33; 479923_:2-Ethoxyethyl 2-ethylhexanoate_ppm:0_mzLogicScore:33; 473766_:2-Methyl-2-(2-methyl-2-[(2-methyl-2-propenyl)oxy]propoxy)-1-propanol_ppm:0_mzLogicScore:20; 4926290_:Heptyl isobutyl carbonate_ppm:0_mzLogicScore:30; 480250_:Methyl 7-methoxy-3,7-dimethyloctanoate_ppm:0_mzLogicScore:35; 479562_:3-(Hydroxymethyl)-4-heptanyl 2-methylpropanoate_ppm:0_mzLogicScore:33; 7827731_:(S)-2-hydroxylauric acid_ppm:0_mzLogicScore:41; 22928_:5-Hydroxydodecanoic acid_ppm:0_mzLogicScore:41; 4926292_:Butyl heptyl carbonate_ppm:0_mzLogicScore:30; 4472169_:9-Hydroxydodecanoic acid_ppm:0_mzLogicScore:42; 457785_:Methyl 11-hydroxyundecanoate_ppm:0_mzLogicScore:42; 4933204_:Methyl 10-hydroxyundecanoate_ppm:0_mzLogicScore:42; 455811_:2-Ethyl-3-hydroxyhexyl 2-methylpropanoate_ppm:0_mzLogicScore:33; 137791_:1-Hydroxy-2,4,4-trimethyl-3-pentanyl 2-methylpropanoate_ppm:0_mzLogicScore:27; 479668_:3-Hydroxy-2,4,4-trimethylpentyl 2-methylpropanoate_ppm:0_mzLogicScore:27; 34225_:6-Hydroxydodecanoic acid_ppm:0_mzLogicScore:41; 221403_:Dodecaneperoxoic acid_ppm:0_mzLogicScore:41; 14503602_:Ethyl 5-hydroxydecanoate_ppm:0_mzLogicScore:40; 4446027_:4-hydroxylauric acid_ppm:0_mzLogicScore:43; 494238_:Methyl 3-hydroxyundecanoate_ppm:0_mzLogicScore:41; 67983_:2,4,6-Tripropyl-1,3,5-trioxane_ppm:0_mzLogicScore:22; 78255_:2,2,4-TRIMETHYL-1,3-PENTANEDIOL 3-ISOBUTYRATE_ppm:0_mzLogicScore:27; 75336_:tert-Butyl peroctoate_ppm:0_mzLogicScore:35; 74058_:Paraisobutyraldehyde_ppm:0_mzLogicScore:18; 4472229_:(3R)-3-Hydroxydodecanoic acid_ppm:0_mzLogicScore:41; 148181_:11-hydroxylauric acid_ppm:0_mzLogicScore:42; 92978_:tert-Butyl 2-ethylhexaneperoxoate_ppm:0_mzLogicScore:32; 88259_:2-Hydroxydodecanoic acid_ppm:0_mzLogicScore:41; 85026_:MFCD00133279_ppm:0_mzLogicScore:41; 71366_:12-Hydroxylauric acid_ppm:0_mzLogicScore:42; 6245_:2,2,4-TRIMETHYL-1,3-PENTANEDIOL 1-ISOBUTYRATE_ppm:0_mzLogicScore:27</t>
  </si>
  <si>
    <t>C10 H19 N O4</t>
  </si>
  <si>
    <t>C10 H19 N O4_ppm:-2.08_Ifit:98MatchedIso.:2</t>
  </si>
  <si>
    <t>67027813_:N-(8-Hydroxyoctanoyl)glycine_ppm:0_mzLogicScore:34; 67029774_:N-(7-Hydroxyoctanoyl)glycine_ppm:0_mzLogicScore:34; 65998292_:(3S,4S)-4-Acetamido-3-hydroxy-6-methylheptanoic acid_ppm:0_mzLogicScore:33; 67491518_:1-Methyl 4-(2-methyl-2-propanyl) 2-methylaspartate_ppm:0_mzLogicScore:27; 18666049_:N-(Butoxycarbonyl)-L-valine_ppm:0_mzLogicScore:25; 65328524_:3-Methyl-N-pentylaspartic acid_ppm:0_mzLogicScore:25; 65328533_:3-Hexylaspartic acid_ppm:0_mzLogicScore:38; 65328549_:2-Methyl-2-propanyl 4-methyl-2-nitropentanoate_ppm:0_mzLogicScore:29; 11343878_:N-Hexanoylhomoserine_ppm:0_mzLogicScore:30; 517039_:Methyl 5-(hydroxymethyl)-2-(2-methyl-2-propanyl)-1,3-oxazolidine-3-carboxylate_ppm:0_mzLogicScore:22; 4927807_:Isobutyl N-(propoxycarbonyl)glycinate_ppm:0_mzLogicScore:21; 4927388_:Pentyl N-(methoxycarbonyl)alaninate_ppm:0_mzLogicScore:28; 4927820_:Isobutyl N-(ethoxycarbonyl)alaninate_ppm:0_mzLogicScore:22; 4928666_:Ethyl N-(butoxycarbonyl)alaninate_ppm:0_mzLogicScore:23; 4927821_:Butyl N-(ethoxycarbonyl)alaninate_ppm:0_mzLogicScore:24; 4928273_:Propyl N-(butoxycarbonyl)glycinate_ppm:0_mzLogicScore:22; 4928299_:Propyl N-(isobutoxycarbonyl)glycinate_ppm:0_mzLogicScore:21; 474668_:tert-Butyl 2,3-dimethyl-4-nitrobutanoate_ppm:0_mzLogicScore:27; 474619_:Methyl 3,3-dimethyl-2-(1-nitro-2-propanyl)butanoate_ppm:0_mzLogicScore:26; 511424_:Methyl 2-(1,2-dihydroxypropyl)-1-piperidinecarboxylate_ppm:0_mzLogicScore:34; 472628_:5-Diethoxymethyl-3-ethoxy-4,5-dihydro-isoxazole_ppm:0_mzLogicScore:24; 4927808_:Butyl N-(propoxycarbonyl)glycinate_ppm:0_mzLogicScore:23; 4926395_:Ethyl N-(isobutoxycarbonyl)-N-methylglycinate_ppm:0_mzLogicScore:20; 4926970_:4-Methylpentyl N-(methoxycarbonyl)glycinate_ppm:0_mzLogicScore:28; 465186_:Ethyl N-(2-hydroxy-3,3-dimethylbutanoyl)glycinate_ppm:0_mzLogicScore:22; 10646349_:Methyl 2-({[(2-methyl-2-propanyl)oxy]carbonyl}amino)butanoate_ppm:0_mzLogicScore:25; 4926394_:Ethyl N-(isobutoxycarbonyl)alaninate_ppm:0_mzLogicScore:22; 66738002_:2,2'-Iminobis(3-methylbutanoic acid) (non-preferred name)_ppm:0_mzLogicScore:23; 9239029_:N-{[(2-Methyl-2-propanyl)oxy]carbonyl}isovaline_ppm:0_mzLogicScore:24; 2991800_:2-Aminodecanedioic acid_ppm:0_mzLogicScore:40; 11490146_:N-[1-(ethoxycarbonyl)butyl]alanine_ppm:0_mzLogicScore:29; 24778570_:hexanoyl-l-homoserine_ppm:0_mzLogicScore:30; 16151603_:N-tert-butoxycarbonyl-4-hydroxymethylpyrrolidin-3-ol_ppm:0_mzLogicScore:22; 96904_:propionylcarnitine_ppm:0_mzLogicScore:25; 164090_:C3-Carnitine_ppm:0_mzLogicScore:25; 2016496_:7371082_ppm:0_mzLogicScore:21; 475111_:Boc-5-Ava-OH_ppm:0_mzLogicScore:27; 238053_:Boc-Val-OH_ppm:0_mzLogicScore:24; 553206_:Boc-D-Valine_ppm:0_mzLogicScore:24; 246393_:Di-tert-butyl-iminodicarboxylate_ppm:0_mzLogicScore:17; 75516_:N-Boc-L-valine_ppm:0_mzLogicScore:24</t>
  </si>
  <si>
    <t>~same in all; maybe highest in C</t>
  </si>
  <si>
    <t>C3 H7 Cl N10</t>
  </si>
  <si>
    <t>C9 H17 P3_ppm:3.82_Ifit:74MatchedIso.:2; C8 H6 N6 O2_ppm:-0.37_Ifit:82MatchedIso.:2; C3 H7 Cl N10_ppm:3.56_Ifit:39MatchedIso.:3</t>
  </si>
  <si>
    <t>43034517_:8-(1H-Pyrazol-4-yl)-3,9-dihydro-1H-purine-2,6-dione_ppm:0_mzLogicScore:24; 43034662_:8-(1H-Pyrazol-5-yl)-3,9-dihydro-1H-purine-2,6-dione_ppm:0_mzLogicScore:24</t>
  </si>
  <si>
    <t>C9 H7 N3 P2</t>
  </si>
  <si>
    <t>C7 H10 N O3 P S_ppm:-0.28_Ifit:61MatchedIso.:2; C9 H7 N3 P2_ppm:1.46_Ifit:72MatchedIso.:2</t>
  </si>
  <si>
    <t>66000785_:2,4,6,8,10,12,14,16-Heptadecaoctaynenitrile_ppm:-0.001_mzLogicScore:NA; 505861_:2-Acetoxy-5-(2-chloroethyl)-4-methylthiazol_ppm:0_mzLogicScore:NA; 111977_:4-amino-3-(5-chloro-2-thienyl)butyric acid_ppm:0_mzLogicScore:NA</t>
  </si>
  <si>
    <t>Present in both E+, maybe in one E-, messy</t>
  </si>
  <si>
    <t>C9 H17 N O S2</t>
  </si>
  <si>
    <t>C3 H10 N9 O P_ppm:1.85_Ifit:100MatchedIso.:1; C9 H9 N5 O2_ppm:-2.86_Ifit:89MatchedIso.:2; C8 H13 N O6_ppm:3.25_Ifit:92MatchedIso.:2; C9 H17 N O S2_ppm:-0.72_Ifit:67MatchedIso.:3</t>
  </si>
  <si>
    <t>67173127_:4-Phenyl-1,2,5-oxadiazole-3-carbohydrazonamide 2-oxide_ppm:0.001_mzLogicScore:NA; 67494733_:Methyl [2-(1H-tetrazol-5-yl)phenyl]carbamate_ppm:0.001_mzLogicScore:NA; 4515980_:(4E)-4-{[(5-Amino-1H-1,2,4-triazol-3-yl)amino]methylene}-3-hydroxy-2,5-cyclohexadien-1-one_ppm:0.001_mzLogicScore:NA; 4522562_:(4E)-2-Methoxy-4-[(1H-tetrazol-1-ylamino)methylene]-2,5-cyclohexadien-1-one_ppm:0.001_mzLogicScore:NA; 4926533_:3,6-Dimethyl-4-(2-propyn-1-yl)-3H-[1,2,3]triazolo[4,5-d]pyrimidine-5,7(4H,6H)-dione_ppm:0.001_mzLogicScore:NA; 4518727_:(4E)-4-[Anilino(nitroso)methylene]-4,5-dihydro-1,2,5-oxadiazol-3-amine_ppm:0.001_mzLogicScore:NA; 35035030_:N-(6-Methyl-4-oxo-3,4-dihydro-2-pteridinyl)acetamide_ppm:0.001_mzLogicScore:NA; 489805_:1-Benzyl-3-nitro-1H-1,2,4-triazol-5-amine_ppm:0.001_mzLogicScore:NA; 491411_:N-(4,6-Diamino-5-pyrimidinyl)-2-furamide_ppm:0.001_mzLogicScore:NA; 4516030_:Methyl (2,3-dimethyl-4-oxo-2-pentanyl)carbamodithioate_ppm:0_mzLogicScore:NA; 389115_:N-Acetyl-D-mannosaminolactone_ppm:-0.001_mzLogicScore:NA; 3849357_:N-[4,5-Dihydroxy-6-(hydroxymethyl)-2-oxotetrahydro-2H-pyran-3-yl]acetamide_ppm:-0.001_mzLogicScore:NA; 8013088_:7-methylsulfinylheptyl isothiocyanate_ppm:0_mzLogicScore:NA; 487577_:Tetrazole, 1-(4,5-dimethyl-2-nitrophenyl)-_ppm:0.001_mzLogicScore:NA; 470718_:2,6-Diamino-5-{[(E)-2-furylmethylene]amino}pyrimidin-4-ol_ppm:0.001_mzLogicScore:NA; 200665_:N-[5-(1,2-Dihydroxyethyl)-4-hydroxy-2-oxotetrahydro-3-furanyl]acetamide_ppm:-0.001_mzLogicScore:NA; 216764_:1,3,7-Trimethyl-2,6-dioxo-2,3,6,7-tetrahydro-1H-purine-8-carbonitrile_ppm:0.001_mzLogicScore:NA; 929_:O-(3-Carboxypropanoyl)homoserine_ppm:-0.001_mzLogicScore:NA; 388523_:MFCD00055782_ppm:-0.001_mzLogicScore:NA; 79304_:2-Acetamido-2-deoxy-D-glucono-1,5-lactone_ppm:-0.001_mzLogicScore:NA</t>
  </si>
  <si>
    <t>C9 H17 N O5</t>
  </si>
  <si>
    <t>C9 H17 N O5_ppm:-2.06_Ifit:48MatchedIso.:4</t>
  </si>
  <si>
    <t>trans-Zeatin_simScore:84.6</t>
  </si>
  <si>
    <t>67496680_:N-Allyl-alpha-D-mannopyranosylamine_ppm:0_mzLogicScore:16; 62906914_:N-Allyl-beta-D-glucopyranosylamine_ppm:0_mzLogicScore:16; 7875826_:1-{5-[(E)-(Hydroxyimino)methyl]-2,2-dimethyl-1,3-dioxolan-4-yl}-2-methoxyethanol_ppm:0_mzLogicScore:12; 476790_:N-Hydroxy-2,3-O-isopropylidene-5-O-methylpentofuranosylamine_ppm:0_mzLogicScore:11; 511066_:Diethyl 3-(aminooxy)pentanedioate_ppm:0_mzLogicScore:13; 512543_:Dimethyl 3,3'-(methoxyimino)dipropanoate_ppm:0_mzLogicScore:13; 472525_:Dimethyl N-(methoxymethyl)-N-methylaspartate_ppm:0_mzLogicScore:13; 468094_:Methyl 4-acetamido-4,6-dideoxyhexopyranoside_ppm:0_mzLogicScore:12; 4677898_:N-[(2S)-2,4-Dihydroxy-3,3-dimethylbutanoyl]-beta-alanine_ppm:0_mzLogicScore:13; 23346402_:Boc-Homoserine_ppm:0_mzLogicScore:13; 5379366_:Boc-Ser(Me)-OH_ppm:0_mzLogicScore:13; 2006885_:2051735_ppm:0_mzLogicScore:13; 5382145_:BOC-SER-OME_ppm:0_mzLogicScore:13; 963_:pantothenic acid_ppm:0_mzLogicScore:13; 6361_:D-PANTOTHENIC ACID_ppm:0_mzLogicScore:13</t>
  </si>
  <si>
    <t>C9 H21 N3 O3</t>
  </si>
  <si>
    <t>C9 H21 N3 O3_ppm:-3.14_Ifit:78MatchedIso.:2</t>
  </si>
  <si>
    <t>Ethyl 2-[(2-morpholinoanilino)carbothioyl]hydrazine-1-carboxylate_simScore:85.5</t>
  </si>
  <si>
    <t>10801188_:1,3,5-TRIHYDROXYETHYLHEXAHYDROTRIAZINE_ppm:0.001_mzLogicScore:12; 4423293_:1,3,5-triamino-2,4,6-trimethoxycyclohexane_ppm:0.001_mzLogicScore:12; 19614_:2,2',2''-(1,3,5-Triazinane-2,4,6-triyl)triethanol_ppm:0.001_mzLogicScore:12; 94391_:Actane_ppm:0.001_mzLogicScore:15</t>
  </si>
  <si>
    <t>potentially only in E+ and E- (weird C peak, but not aligned)</t>
  </si>
  <si>
    <t>C7 H8 O8</t>
  </si>
  <si>
    <t>C2 H5 N8 O3 P_ppm:-2.47_Ifit:41MatchedIso.:2; C10 H9 N2 P S_ppm:-3.3_Ifit:38MatchedIso.:2; C11 H10 O P2_ppm:4.5_Ifit:66MatchedIso.:2; C7 H8 O8_ppm:-1.08_Ifit:74MatchedIso.:3</t>
  </si>
  <si>
    <t>127_:2-Hydroxy-4-oxo-1,2,4-butanetricarboxylic acid_ppm:0_mzLogicScore:41; 200990_:1,1,3,3-Propanetetracarboxylic acid_ppm:0_mzLogicScore:31</t>
  </si>
  <si>
    <t>Highest in E-</t>
  </si>
  <si>
    <t>C14 H10 F N O2</t>
  </si>
  <si>
    <t>C3 H12 N9 O P_ppm:2.04_Ifit:32MatchedIso.:2; C8 H15 N O6_ppm:3.42_Ifit:42MatchedIso.:2; C9 H19 N O S2_ppm:-0.5_Ifit:39MatchedIso.:3; C9 H11 N5 O2_ppm:-2.63_Ifit:82MatchedIso.:3</t>
  </si>
  <si>
    <t>2-Fluoro-6-(4-methoxyphenoxy)benzonitrile_score:94.9</t>
  </si>
  <si>
    <t>67031206_:7-[(Allyloxy)methyl]-2-amino-1,7-dihydro-6H-purin-6-one_ppm:0.001_mzLogicScore:NA; 67028326_:2-{[(Allyloxy)methyl]amino}-1,7-dihydro-6H-purin-6-one_ppm:0.001_mzLogicScore:NA; 67035271_:3-Acetamido-3-deoxy-D-galactose_ppm:-0.001_mzLogicScore:NA; 67024352_:2-Amino-2-(9H-purin-9-yl)butanoic acid_ppm:0.001_mzLogicScore:NA; 66423826_:2-C-Acetamido-6-deoxy-D-altrose_ppm:-0.001_mzLogicScore:NA; 67172385_:3-Acetamido-3-deoxy-D-altrose_ppm:-0.001_mzLogicScore:NA; 10629281_:2-Amino-1-isobutyryl-1,7-dihydro-6H-purin-6-one_ppm:0.001_mzLogicScore:NA; 67154851_:4,4'-Iminobis(4-hydroxybutanoic acid)_ppm:-0.001_mzLogicScore:NA; 57575596_:1-C-Acetyl-2-amino-2-deoxy-D-glucopyranose_ppm:-0.001_mzLogicScore:NA; 527066_:2-Amino-8-hydroxy-6-propyl-4(8H)-pteridinone_ppm:0.001_mzLogicScore:NA; 500850_:3,5-Dihydroxy-4,6-dimethoxytetrahydro-2H-pyran-2-carboxamide_ppm:-0.001_mzLogicScore:NA; 67158652_:(5xi)-2-Acetamido-2-deoxy-D-xylo-hexose_ppm:-0.001_mzLogicScore:NA; 58830014_:1-(4-Hydroxy-2-imino-2,4a,7,8-tetrahydro-1H-pyrimido[4,5-b][1,4]diazepin-6-yl)ethanone_ppm:0.001_mzLogicScore:NA; 8808129_:N-[(Z)-[5-Amino-1-(2-hydroxyethyl)-1H-imidazol-4-yl](cyano)methylene]acetamide_ppm:0.001_mzLogicScore:NA; 21376425_:2-amino-6,7,8,9-tetrahydro-9-hydroxypyrido(2,1-f)purin-4(3H)-one_ppm:0.001_mzLogicScore:NA; 11212838_:2-Amino-2-isobutyryl-1,2-dihydro-6H-purin-6-one_ppm:0.001_mzLogicScore:NA; 4926535_:4-Allyl-3,6-dimethyl-3H-[1,2,3]triazolo[4,5-d]pyrimidine-5,7(4H,6H)-dione_ppm:0.001_mzLogicScore:NA; 156645_:(6R,8R)-2-Amino-8-hydroxy-6-methyl-7,8-dihydro-1H-pyrrolo[2,1-f]purin-4(6H)-one_ppm:0.001_mzLogicScore:NA; 35014652_:N-(3-Carboxy-3-hydroxypropyl)homoserine_ppm:-0.001_mzLogicScore:NA; 388949_:2-Acetamido-2-deoxy-D-glycero-hexopyranose_ppm:-0.001_mzLogicScore:NA; 4481409_:Methyl 4-cyano-5-(1-pyrrolidinyl)-2H-1,2,3-triazole-2-carboxylate_ppm:0.001_mzLogicScore:NA; 29787028_:2-Acetamido-2-deoxy-L-talose_ppm:-0.001_mzLogicScore:NA; 480026_:2,3,4,6-Tetrahydroxy-N,N-dimethyl-5-oxohexanamide_ppm:-0.001_mzLogicScore:NA; 472179_:3-(Methoxymethoxy)-2-methyl-2-nitropropyl acetate_ppm:-0.001_mzLogicScore:NA; 466391_:3,7,10-Trimethyl[1,2,4]triazino[4,3-b][1,2,4]triazepine-4,9(8H,10H)-dione_ppm:0.001_mzLogicScore:NA; 24785556_:N-Hydroxy-8-(methylsulfanyl)octanethioamide_ppm:0_mzLogicScore:NA; 67032793_:1-C-Acetyl-2-amino-2-deoxy-D-galactopyranose_ppm:-0.001_mzLogicScore:NA; 133476_:N-Acetyl-D-glucopyranosylamine_ppm:-0.001_mzLogicScore:NA; 334047_:9-((Allyloxy)methyl)-2-amino-9H-purin-6-ol_ppm:0.001_mzLogicScore:NA; 18947916_:2-Acetamido-2-deoxy-L-mannose_ppm:-0.001_mzLogicScore:NA; 2300030_:8-amino-2,6-anhydro-3,8-dideoxy-D-glycero-D-talo-octonic acid_ppm:-0.001_mzLogicScore:NA; 517809_:4-(6-Amino-7H-purin-8-yl)butanoic acid_ppm:0.001_mzLogicScore:NA; 28699866_:2-Amino-7-(1-hydroxy-3-buten-2-yl)-1,7-dihydro-6H-purin-6-one_ppm:0.001_mzLogicScore:NA; 199929_:2,4-Bis(1-aziridinyl)-6-methyl-5-nitropyrimidine_ppm:0.001_mzLogicScore:NA; 4940845_:9-(4-hydroxy-2-buten-1-yl)guanine_ppm:0.001_mzLogicScore:NA; 115094_:7H-purine-7-butanal, 2-amino-1,6-dihydro-6-oxo-_ppm:0.001_mzLogicScore:NA; 169988_:6-acetyl-2-amino-3,7,8,9-tetrahydropyrimido[4,5-b][1,4]diazepin-4-one_ppm:0.001_mzLogicScore:NA; 13628076_:2'-Deoxysepiapterin_ppm:0.001_mzLogicScore:NA; 3058107_:N-Acetylhexopyranosylamine_ppm:-0.001_mzLogicScore:NA; 559205_:N-Acetyl-D-mannosamine_ppm:-0.001_mzLogicScore:NA; 465304_:3,5,5'-Trimethyl-4'-nitro-1'H-1,3'-bipyrazole_ppm:0.001_mzLogicScore:NA; 9271300_:N-acetylmannosamine_ppm:-0.001_mzLogicScore:NA; 18502610_:(4R,5R,6S,7R)-4-Amino-5,6,7,8-tetrahydroxy-2,3-octanedione_ppm:-0.001_mzLogicScore:NA; 388414_:N-Acetyl-D-mannosamine_ppm:-0.001_mzLogicScore:NA; 326391_:2-Methyl-N-(6-oxo-6,7-dihydro-3H-purin-2-yl)propanamide_ppm:0.001_mzLogicScore:NA; 32855_:2331340_ppm:-0.001_mzLogicScore:NA; 599776_:Ethyl Adenine-9-Acetate_ppm:0.001_mzLogicScore:NA; 388319_:N-acetyl D-glucosamine_ppm:-0.001_mzLogicScore:NA; 389452_:N-Acetyl-b-D-galactosamine_ppm:-0.001_mzLogicScore:NA; 76020_:N-Acetyl-alpha-D-galactosamine_ppm:-0.001_mzLogicScore:NA; 875_:2-Acetamido-2-deoxyhexopyranose_ppm:-0.001_mzLogicScore:NA; 304896_:2-Acetamido-2-deoxyhexose_ppm:-0.001_mzLogicScore:NA; 58659_:N-acetylmannosamine_ppm:-0.001_mzLogicScore:NA; 74284_:N-acetyl-alpha-D-glucosamine_ppm:-0.001_mzLogicScore:NA; 83208_:N-acetyl-beta-D-galactosamine_ppm:-0.001_mzLogicScore:NA; 22563_:N-Acetyl-b-D-glucosamine_ppm:-0.001_mzLogicScore:NA; 1376695_:2-Acetamido-2-deoxyglucose_ppm:-0.001_mzLogicScore:NA</t>
  </si>
  <si>
    <t>C7 H13 N O5 S</t>
  </si>
  <si>
    <t>C9 H10 N3 O2 P_ppm:-0.17_Ifit:42MatchedIso.:3; C7 H13 N O5 S_ppm:-1.87_Ifit:81MatchedIso.:4</t>
  </si>
  <si>
    <t>7-(tert-Butyl)-2-(methylthio)pyrazolo[1,5-a][1,3,5]triazin-4-amine_simScore:68.1; Acamprosate_simScore:68.9; 2-Amino-6-methylmercaptopurine_simScore:69</t>
  </si>
  <si>
    <t>65999127_:1-(4-Morpholinyl)-2-oxo-1-propanesulfonic acid_ppm:0_mzLogicScore:NA; 67026647_:[1-Amino-1-hydroxy-3-(methylsulfanyl)propyl]methylperoxyanhydride_ppm:0_mzLogicScore:NA; 134689_:S-(2-Carboxy-2-hydroxyethyl)-L-homocysteine_ppm:0_mzLogicScore:NA</t>
  </si>
  <si>
    <t>C8 H17 N O6</t>
  </si>
  <si>
    <t>C8 H17 N O6_ppm:-1.88_Ifit:77MatchedIso.:3</t>
  </si>
  <si>
    <t>Prulaurasin_simScore:62.3; 3-Ethyl-4-hydroxy-4-methylpentyl 6-O-[(2S,3R,4R)-3,4-dihydroxy-4-(hydroxymethyl)tetrahydro-2-furanyl]-β-D-glucopyranoside_simScore:63.4; (1R,2R,3R,3aS,5aS,6R,7R,10R,10aR,10cR)-1,2,6,7-Tetrahydroxy-3,7,10a,10c-tetramethyl-4-oxo-2,3,3a,4,5a,6,6a,7,10,10a,10b,10c-dodecahydro-1H-phenanthro[10,1-bc]furan-10-yl β-D-glucopyranoside_simScore:65.8; Lamalbid_simScore:70; Trigoneoside Xb_simScore:74.5; (1S,2S,8ξ,9β,16α,17ξ)-1-(β-D-Glucopyranosyloxy)-2,16,20-trihydroxy-9,10,14-trimethyl-11,22-dioxo-4,9-cyclo-9,10-secocholest-5-en-25-yl acetate_simScore:79; 8-Oxo-9-(3,4,5-trimethoxyphenyl)-5,5a,6,8,8a,9-hexahydrofuro[3',4':6,7]naphtho[2,3-d][1,3]dioxol-5-yl hexopyranoside_simScore:79.5; (3β,6α,9ξ,12β,20Z)-3,12-Dihydroxydammara-20(22),24-dien-6-yl 2-O-(6-deoxy-α-L-mannopyranosyl)-β-D-glucopyranoside_simScore:90.1; 1-O-(1,3,23,24,25-Pentahydroxy-28-oxo-9,19-cyclolanostan-28-yl)hexopyranose_simScore:94.4</t>
  </si>
  <si>
    <t>67157961_:6-Deoxy-6-[(2-hydroxyethyl)amino]-alpha-L-sorbofuranose_ppm:0_mzLogicScore:33; 8118243_:1-Acetamido-1-deoxy-D-glucitol_ppm:0_mzLogicScore:35; 9667090_:2-Aminoethyl alpha-D-mannopyranoside_ppm:0_mzLogicScore:44; 480025_:2,3,4,5,6-Pentahydroxy-N,N-dimethylhexanamide_ppm:0_mzLogicScore:36; 145374_:MFCD00133566_ppm:0_mzLogicScore:35; 144830_:N-Acetyl-D-glucosaminitol_ppm:0_mzLogicScore:35; 225430_:2-Acetamido-2-deoxyhexitol_ppm:0_mzLogicScore:35</t>
  </si>
  <si>
    <t>C9 H13 N5 O2</t>
  </si>
  <si>
    <t>C9 H21 N O S2_ppm:-1_Ifit:78MatchedIso.:2; C8 H17 N O6_ppm:2.9_Ifit:80MatchedIso.:2; C9 H13 N5 O2_ppm:-3.1_Ifit:77MatchedIso.:2</t>
  </si>
  <si>
    <t>1,11,21-Trihydroxy-1,6,11,16,21,26-hexaazacyclohentriacontane-2,5,12,15,22,25-hexone_simScore:60.2; N-Imino(morpholino)methyl-N'-propylthiourea_simScore:60.5; 3-Morpholino-2,3-dihydro-1H-1λ6-benzo[b]thiophene-1,1-dione_simScore:67; Aminoethylethanolamine_simScore:67.2; Decanamide_simScore:67.4; N4-{2-Fluoro-3-[(morpholinocarbonyl)amino]phenyl}morpholine-4-carboxamide_simScore:67.5; 2-{[5-Hydroxy-4-(1-phenylethyl)-4H-1,2,4-triazol-3-yl]sulfanyl}-1-morpholino-1-ethanone_simScore:67.6; Tilmicosin_simScore:68.3; Tylosin_simScore:77; Spiramycin_simScore:84.6</t>
  </si>
  <si>
    <t>16142380_:2-Amino-7-(2-ethoxyethyl)-1,7-dihydro-6H-purin-6-one_ppm:0.001_mzLogicScore:NA; 58837799_:(7S)-6-[(1R)-1-Hydroxyethyl]-2-imino-7-methyl-1,2,7,8-tetrahydro-4-pteridinol_ppm:0.001_mzLogicScore:NA; 13897312_:7-Amino-8-ethyl-1,3-dimethyl-3,7-dihydro-1H-purine-2,6-dione_ppm:0.001_mzLogicScore:NA; 13908832_:3-(Aminomethyl)phthalohydrazide_ppm:0.001_mzLogicScore:NA; 67025783_:1-(3-Aminopropyl)-3-methyl-3,7-dihydro-1H-purine-2,6-dione_ppm:0.001_mzLogicScore:NA; 67156824_:1-[(Dimethylamino)methyl]-7-methyl-3,7-dihydro-1H-purine-2,6-dione_ppm:0.001_mzLogicScore:NA; 67157961_:6-Deoxy-6-[(2-hydroxyethyl)amino]-alpha-L-sorbofuranose_ppm:-0.001_mzLogicScore:NA; 4930344_:3-Butyl-6-methyl-2H-[1,2,3]triazolo[4,5-d]pyrimidine-5,7(3H,6H)-dione_ppm:0.001_mzLogicScore:NA; 4930578_:4,6-Dimethyl-3-propyl-3H-[1,2,3]triazolo[4,5-d]pyrimidine-5,7(4H,6H)-dione_ppm:0.001_mzLogicScore:NA; 8118243_:1-Acetamido-1-deoxy-D-glucitol_ppm:-0.001_mzLogicScore:NA; 466811_:N-Methyl(5-methyl-1,3,4-oxadiazol-2-yl)-N-[(5-methyl-1,3,4-oxadiazol-2-yl)methyl]methanamine_ppm:0.001_mzLogicScore:NA; 475554_:2-Methyl-2-propanyl 2,5-diamino-4-cyano-1H-imidazole-1-carboxylate_ppm:0.001_mzLogicScore:NA; 10222815_:2-Amino-7-(4-hydroxybutyl)-1,7-dihydro-6H-purin-6-one_ppm:0.001_mzLogicScore:NA; 10169048_:2-amino-6-hydroxymethyl-7,7-dimethyl-7,8-dihydropteridin-4-one_ppm:0.001_mzLogicScore:NA; 9667090_:2-Aminoethyl alpha-D-mannopyranoside_ppm:-0.001_mzLogicScore:NA; 480025_:2,3,4,5,6-Pentahydroxy-N,N-dimethylhexanamide_ppm:-0.001_mzLogicScore:NA; 130770_:2-(6-Amino-9H-purin-9-yl)-1,4-butanediol_ppm:0.001_mzLogicScore:NA; 7857625_:N,N,N'-trimethyl-N'-(3-nitro-2-pyridyl)hydrazonoformamide_ppm:0.001_mzLogicScore:NA; 13076973_:9-[(RS)-3,4-Dihydroxybutyl]adenine_ppm:0.001_mzLogicScore:NA; 145374_:MFCD00133566_ppm:-0.001_mzLogicScore:NA; 144830_:N-Acetyl-D-glucosaminitol_ppm:-0.001_mzLogicScore:NA; 195728_:8-Amino-7-ethyl-1,3-dimethyl-3,7-dihydro-1H-purine-2,6-dione_ppm:0.001_mzLogicScore:NA; 310621_:2,6-Dimethyl-3,5-pyridinedicarbohydrazide_ppm:0.001_mzLogicScore:NA; 141780_:2-Amino-9-(4-hydroxybutyl)-1,9-dihydro-6H-purin-6-one_ppm:0.001_mzLogicScore:NA; 85742_:8-(Dimethylamino)theophylline_ppm:0.001_mzLogicScore:NA; 225430_:2-Acetamido-2-deoxyhexitol_ppm:-0.001_mzLogicScore:NA</t>
  </si>
  <si>
    <t>C9 H21 O4 P</t>
  </si>
  <si>
    <t>C9 H21 O4 P_ppm:-0.46_Ifit:100MatchedIso.:1</t>
  </si>
  <si>
    <t>515190_:Ethyl 1-methoxy-2-propanyl isopropylphosphonate_ppm:0_mzLogicScore:18; 511313_:Ethyl methyl 1,2,2-trimethylpropyl phosphate_ppm:0_mzLogicScore:18; 472424_:Ethyl 1-methoxy-2-propanyl propylphosphonate_ppm:0_mzLogicScore:18; 27865_:Diethyl pentyl phosphate_ppm:0_mzLogicScore:22; 73680_:Dibutyl methyl phosphate_ppm:0_mzLogicScore:20; 344861_:Diisopropyl (2-hydroxy-2-propanyl)phosphonate_ppm:0_mzLogicScore:13; 61495_:Triisopropyl phosphate_ppm:0_mzLogicScore:13; 10106_:Propyl phosphate_ppm:0_mzLogicScore:15</t>
  </si>
  <si>
    <t>C10 H16 N4 O2</t>
  </si>
  <si>
    <t>C9 H20 O6_ppm:3.45_Ifit:94MatchedIso.:2; C10 H16 N4 O2_ppm:-2.52_Ifit:46MatchedIso.:3</t>
  </si>
  <si>
    <t>67027641_:(3S,4R,5S,6R)-2-Methyl-2,3,4,5,6,7-octanehexol_ppm:-0.001_mzLogicScore:20; 67029585_:(3S,4R,5R,6R)-2-Methyl-2,3,4,5,6,7-octanehexol_ppm:-0.001_mzLogicScore:20; 26001479_:[4-(2-Hydroxy-2-propanyl)-1H-1,2,3-triazol-1-yl](1-pyrrolidinyl)methanone_ppm:0.001_mzLogicScore:31; 13532058_:1-Butyl-1-(4-methyl-6-oxo-1,6-dihydro-2-pyrimidinyl)urea_ppm:0.001_mzLogicScore:30; 67172830_:2,4,6-Tri-O-methyl-D-galactitol_ppm:-0.001_mzLogicScore:20; 67177689_:N~2~-Acetyl-N-[2-(1H-imidazol-4-yl)ethyl]-L-alaninamide_ppm:0.001_mzLogicScore:28; 67159842_:(5xi)-1,6-Dideoxy-2-C-[(1R)-1,2-dihydroxyethyl]-3-C-methyl-D-ribo-hexitol_ppm:-0.001_mzLogicScore:20; 67160306_:(5xi)-1,6-Dideoxy-2-C-[(2S)-1,2-dihydroxy-2-propanyl]-D-xylo-hexitol_ppm:-0.001_mzLogicScore:20; 65324015_:4-Amino-5-(2-cyano-1-pyrrolidinyl)-5-oxopentanamide_ppm:0.001_mzLogicScore:31; 62895321_:2,3,4-Tri-O-methyl-D-glucitol_ppm:-0.001_mzLogicScore:20; 4930973_:4-Ethoxy-6-(1-piperidinyl)-1,3,5-triazin-2(1H)-one_ppm:0.001_mzLogicScore:34; 24834213_:N',N''-1,4-Cyclohexanediylidenediacetohydrazide_ppm:0.001_mzLogicScore:22; 511593_:Methyl (E)-N-[(dimethylamino)methylene]histidinate_ppm:0.001_mzLogicScore:33; 19502556_:1-Butyl-3-(4-methyl-6-oxo-1,6-dihydro-2-pyrimidinyl)urea_ppm:0.001_mzLogicScore:30; 58798568_:[4-(2-Hydroxy-2-propanyl)-2H-1,2,3-triazol-2-yl](1-pyrrolidinyl)methanone_ppm:0.001_mzLogicScore:29; 14308693_:1,3-Dimethyl-6-(1-piperazinyl)-2,4(1H,3H)-pyrimidinedione_ppm:0.001_mzLogicScore:28; 141186_:N,N'-Dimethyl-1-propyl-1H-imidazole-4,5-dicarboxamide_ppm:0.001_mzLogicScore:27; 511605_:1-Cyclohexyltetrahydroimidazo[4,5-d]imidazole-2,5(1H,3H)-dione_ppm:0.001_mzLogicScore:36; 2375907_:N-Cyclohexyl-3-methyl-4-nitro-1H-pyrazol-5-amine_ppm:0.001_mzLogicScore:30; 84084_:MFCD01940516_ppm:0.001_mzLogicScore:23</t>
  </si>
  <si>
    <t>C9 H11 N3 O4</t>
  </si>
  <si>
    <t>C3 H12 N7 O3 P_ppm:3.4_Ifit:100MatchedIso.:1; C11 H16 N P S_ppm:2.59_Ifit:87MatchedIso.:2; C9 H11 N3 O4_ppm:-1.18_Ifit:93MatchedIso.:2</t>
  </si>
  <si>
    <t>N-(1,1-Dioxotetrahydro-1H-1λ6-thiophen-3-yl)-2,1,3-benzoxadiazole-4-sulfonamide_simScore:69.1</t>
  </si>
  <si>
    <t>14950797_:6-amino-2-(2-carboxyethyl)-5-methyl-pyrimidine-4-carboxylic acid_ppm:0_mzLogicScore:NA; 67497646_:4-Amino-1-[3-hydroxy-5-(hydroxymethyl)-2,3-dihydro-2-furanyl]-2(1H)-pyrimidinone_ppm:0_mzLogicScore:NA; 67161929_:N-(4-Amino-3-nitrophenyl)-L-alanine_ppm:0_mzLogicScore:NA; 67162810_:4-Amino-3-nitro-L-phenylalanine_ppm:0_mzLogicScore:NA; 7877207_:3-[(4-Nitro-phenyl)-hydrazono]-propane-1,2-diol_ppm:0_mzLogicScore:NA; 505417_:5-Amino-11-hydroxy-8,13-dioxa-2,4-diazatricyclo[8.2.1.0~2,7~]trideca-4,6-dien-3-one_ppm:0_mzLogicScore:NA; 497190_:Methyl 5-cyano-1-(2-methoxy-2-oxoethyl)-4,5-dihydro-1H-pyrazole-3-carboxylate_ppm:0_mzLogicScore:NA; 245688_:(6E)-2-(Hydroxymethyl)-6-imino-2,3,3a,9a-tetrahydro-6H-furo[2',3':4,5][1,3]oxazolo[3,2-a]pyrimidin-3-ol_ppm:0_mzLogicScore:NA; 534023_:Methyl 3-[2-(methoxycarbonyl)hydrazino]isonicotinate_ppm:0_mzLogicScore:NA; 534024_:Methyl 4-[2-(methoxycarbonyl)hydrazino]nicotinate_ppm:0_mzLogicScore:NA; 26382763_:(2R,3S,3aS)-2-(Hydroxymethyl)-6-imino-2,3,3a,9a-tetrahydro-6H-furo[2',3':4,5][1,3]oxazolo[3,2-a]pyrimidin-3-ol_ppm:0_mzLogicScore:NA; 527947_:2,4-Dinitro-N-propylaniline_ppm:0_mzLogicScore:NA; 10439078_:Ancitabine_ppm:0_mzLogicScore:NA; 16735663_:Ancitabine_ppm:0_mzLogicScore:NA</t>
  </si>
  <si>
    <t>Highest in C, then E-, then E+</t>
  </si>
  <si>
    <t>C10 H15 N3 O3</t>
  </si>
  <si>
    <t>C4 H16 N7 O2 P_ppm:2.2_Ifit:100MatchedIso.:1; C10 H15 N3 O3_ppm:-2.39_Ifit:80MatchedIso.:2</t>
  </si>
  <si>
    <t>15369120_:1-[2-(3-Amino-2-hydroxypropoxy)phenyl]urea_ppm:0.001_mzLogicScore:17; 67171858_:(1Z,2Z)-2-(2-Acetyl-1-cyclohexen-1-yl)-N'-hydroxy-2-(hydroxyimino)ethanimidamide_ppm:0.001_mzLogicScore:20; 67498181_:2-[(4-Methoxy-6-methyl-2-pyrimidinyl)amino]ethyl acetate_ppm:0.001_mzLogicScore:18; 67163517_:4-[Methyl(nitro)amino]-4-(3-pyridinyl)-1-butanol_ppm:0.001_mzLogicScore:23; 65324901_:4-Amino-5-(2-cyano-1-pyrrolidinyl)-5-oxopentanoic acid_ppm:0.001_mzLogicScore:24; 21377993_:2-butylamino-6-methyl-4-nitropyridine N-oxide_ppm:0.001_mzLogicScore:22; 30790993_:1-(Methylnitrosoamino)-4-(3-pyridinyl)-1,4-butanediol_ppm:0.001_mzLogicScore:23; 30790992_:4-[(Hydroxymethyl)(nitroso)amino]-1-(3-pyridinyl)-1-butanol_ppm:0.001_mzLogicScore:23; 467433_:Ethyl N-acetylhistidinate_ppm:0.001_mzLogicScore:37; 518436_:N-(2-Oxo-2,3-dihydro-4-pyrimidinyl)leucine_ppm:0.001_mzLogicScore:25; 474272_:1-[5-(Aminomethyl)tetrahydro-2-furanyl]-5-methyl-2,4(1H,3H)-pyrimidinedione_ppm:0.001_mzLogicScore:23; 474038_:6-Ethyl-5-(4-morpholinyl)-2,4(1H,3H)-pyrimidinedione_ppm:0.001_mzLogicScore:29; 514755_:Methyl N-(2-oxo-2,3-dihydro-4-pyrimidinyl)valinate_ppm:0.001_mzLogicScore:24; 475139_:2-Methyl-2-propanyl {2-[(1-cyanovinyl)amino]-2-oxoethyl}carbamate_ppm:0.001_mzLogicScore:14; 514623_:N-(2-Oxo-2,3-dihydro-4-pyrimidinyl)isoleucine_ppm:0.001_mzLogicScore:25; 479453_:3-(1,4-Dioxooctahydropyrrolo[1,2-a]pyrazin-3-yl)propanamide_ppm:0.001_mzLogicScore:21; 24809_:5-Allyl-5-(2-aminopropyl)-2,4,6(1H,3H,5H)-pyrimidinetrione_ppm:0.001_mzLogicScore:21; 479285_:1,6-Dioxodecahydropyrrolo[1,2-a][1,4]diazocine-3-carboxamide_ppm:0.001_mzLogicScore:21; 315702_:4-Amino-1-[5-(hydroxymethyl)tetrahydro-2-furanyl]-5-methyl-2(1H)-pyrimidinone_ppm:0.001_mzLogicScore:23; 8118269_:INGAVIRIN_ppm:0.001_mzLogicScore:28; 206928_:6-Methyl-5-(morpholin-4-ylmethyl)pyrimidine-2,4-diol_ppm:0.001_mzLogicScore:21; 132320_:4-(METHYLNITROSAMINO)-1-(3-PYRIDYL-N-OXIDE)-1-BUTANOL_ppm:0.001_mzLogicScore:23; 589486_:N1-(5-methylisoxazol-3-yl)-2-morpholinoacetamide_ppm:0.001_mzLogicScore:15; 627140_:N-(4,6-Dimethoxy-2-pyrimidinyl)-2-methylpropanamide_ppm:0.001_mzLogicScore:17; 481917_:2-([2-(4-Nitroanilino)ethyl]amino)ethanol_ppm:0.001_mzLogicScore:17</t>
  </si>
  <si>
    <t>C11 H18 N2 O3</t>
  </si>
  <si>
    <t>C5 H19 N6 O2 P_ppm:1.72_Ifit:34MatchedIso.:3; C11 H18 N2 O3_ppm:-2.84_Ifit:81MatchedIso.:4</t>
  </si>
  <si>
    <t>(+/-)-threo-3,4-Dichloromethylphenidate_simScore:64.4; (+/-)-threo-Ethylnaphthidate_simScore:64.4; 3-[(3-Amino-1H-1,2,4-triazol-5-yl)amino]azepan-2-one_simScore:64.4; L-Lysine_simScore:64.7; L-Saccharopine_simScore:64.9; Acetyl norfentanyl_simScore:65.2; DL-Lysine_simScore:65.2; Norfentanyl_simScore:65.3; N6,N6,N6-Trimethyl-L-lysine_score:66.3; Pipecolic acid_score:79.5</t>
  </si>
  <si>
    <t>65999641_:5-(5-Methylhexyl)-2,4,6(1H,3H,5H)-pyrimidinetrione_ppm:0.001_mzLogicScore:NA; 67162504_:4,4-Dimethyl-1-(2-methyl-2-propanyl)-2,5-dioxo-3-pyrrolidinecarboxamide_ppm:0.001_mzLogicScore:NA; 67162533_:2-(Dimethylamino)ethyl (2E)-4-carbamoyl-2-methyl-2,4-pentadienoate_ppm:0.001_mzLogicScore:NA; 465719_:N-Hydroxy-2,2-dimethyl-3-nitroso-1-oxaspiro[4.5]dec-3-en-4-amine_ppm:0.001_mzLogicScore:NA; 62987288_:Methyl L-prolyl-L-prolinate_ppm:0.001_mzLogicScore:NA; 67176358_:1-[(1-Aminocyclopentyl)carbonyl]-L-proline_ppm:0.001_mzLogicScore:NA; 4932261_:(2S)-2-Ethyl-4-hydroxy-3-[(1-methyl-1H-imidazol-5-yl)methyl]butanoic acid_ppm:0.001_mzLogicScore:NA; 458976_:5-Isobutyl-5-propyl-2,4,6(1H,3H,5H)-pyrimidinetrione_ppm:0.001_mzLogicScore:NA; 19951675_:ISOAMYLETHYLBARBITURIC ACID_ppm:0.001_mzLogicScore:NA; 34283_:5-Ethyl-5-(2-methylbutyl)-2,4,6(1H,3H,5H)-pyrimidinetrione_ppm:0.001_mzLogicScore:NA; 85440_:5,5-Diethyl-2-isopropoxy-4,6(1H,5H)-pyrimidinedione_ppm:0.001_mzLogicScore:NA; 524688_:1,3-Dimethyl-5-ethyl-5-isopropylbarbituric acid_ppm:0.001_mzLogicScore:NA; 44335_:ISOMEBUMAL_ppm:0.001_mzLogicScore:NA; 60351_:Amylbarbital_ppm:0.001_mzLogicScore:NA; 8166865_:Pilocarpic acid_ppm:0.001_mzLogicScore:NA; 2223668_:Methyl (3-oxodecahydro-2-quinoxalinyl)acetate_ppm:0.001_mzLogicScore:NA; 2079_:amobarbital_ppm:0.001_mzLogicScore:NA; 4575_:pentobarbital_ppm:0.001_mzLogicScore:NA</t>
  </si>
  <si>
    <t>C14 H26 O2</t>
  </si>
  <si>
    <t>C14 H26 O2_ppm:-0.59_Ifit:86MatchedIso.:2</t>
  </si>
  <si>
    <t>19954256_:5,5,6-Trimethyl-3-undecyne-2,2-diol_ppm:0_mzLogicScore:38; 9271456_:7-Vinyldecyl acetate_ppm:0_mzLogicScore:38; 4509661_:(4Z)-4-Decen-1-yl butyrate_ppm:0_mzLogicScore:39; 4517118_:2-Octen-1-ol, 3,7-dimethyl-, isobutyrate, (Z)-_ppm:0_mzLogicScore:35; 4509712_:Z-4-dodecenyl acetate_ppm:0_mzLogicScore:41; 4509353_:Methyl (9E)-9-tridecenoate_ppm:0_mzLogicScore:44; 4445798_:(2E)-2,4-Dimethyl-2-dodecenoic acid_ppm:0_mzLogicScore:42; 519798_:1-Isobutyl-7,7-dimethylhexahydro-2-benzofuran-3a(3H)-ol_ppm:0_mzLogicScore:40; 519870_:2,3-Dimethyl-7-(2-methyl-2-propanyl)-1,4-dioxaspiro[4.5]decane_ppm:0_mzLogicScore:35; 467787_:Pentyl 2-pentylcyclopropanecarboxylate_ppm:0_mzLogicScore:38; 519897_:5-Butyl-3-hexyldihydro-2(3H)-furanone_ppm:0_mzLogicScore:43; 492229_:2-Octanyl cyclopentanecarboxylate_ppm:0_mzLogicScore:33; 491657_:3,5-Dimethylcyclohexyl hexanoate_ppm:0_mzLogicScore:32; 493669_:Nonyl 3-methyl-2-butenoate_ppm:0_mzLogicScore:36; 478620_:Decyl cyclopropanecarboxylate_ppm:0_mzLogicScore:38; 493913_:Nonyl cyclobutanecarboxylate_ppm:0_mzLogicScore:37; 478219_:6-Ethyl-3-octanyl cyclopropanecarboxylate_ppm:0_mzLogicScore:34; 485609_:2,2-Dimethylpentyl cyclohexanecarboxylate_ppm:0_mzLogicScore:32; 511390_:Methyl 1-hexylcyclohexanecarboxylate_ppm:0_mzLogicScore:38; 475434_:6,6,10-Trimethyl-3,7-undecanedione_ppm:0_mzLogicScore:37; 498562_:2-Ethylcyclohexyl hexanoate_ppm:0_mzLogicScore:34; 478151_:2,6,10-Trimethyl-9-undecenoic acid_ppm:0_mzLogicScore:40; 8551867_:(13R)-13-Methyloxacyclotetradecan-2-one_ppm:0_mzLogicScore:44; 465808_:Methyl 1-methylcycloundecanecarboxylate_ppm:0_mzLogicScore:42; 469176_:4,5-Diisopropyl-2,7-octanedione_ppm:0_mzLogicScore:31; 462136_:Hexyl 3-cyclopentylpropanoate_ppm:0_mzLogicScore:35; 4509701_:(4E)-4-Dodecen-1-yl acetate_ppm:0_mzLogicScore:41; 4509929_:(3E)-3-Octen-2-yl hexanoate_ppm:0_mzLogicScore:34; 10722652_:7-tetradecenoic acid_ppm:0_mzLogicScore:45; 11182489_:13-Tetradecenoic acid_ppm:0_mzLogicScore:45; 4517180_:2,4-Hexadiene, 1,6-bis(1,1-dimethylethoxy)-_ppm:0_mzLogicScore:28; 4445868_:(8Z)-8-Tetradecenoic acid_ppm:0_mzLogicScore:45; 23255626_:(2Z)-2-Tetradecenoic acid_ppm:0_mzLogicScore:44; 475555_:2,2,9,9-Tetramethyl-3,8-decanedione_ppm:0_mzLogicScore:34; 9239304_:11-Cyclopropylundecanoic acid_ppm:0_mzLogicScore:44; 19297388_:3-Oxotetradecanal_ppm:0_mzLogicScore:42; 500237_:Octyl cyclopentanecarboxylate_ppm:0_mzLogicScore:34; 4471824_:Tsuzuic acid_ppm:0_mzLogicScore:45; 4471823_:3-Tetradecenoic acid_ppm:0_mzLogicScore:45; 4509711_:Z-3-dodecenyl acetate_ppm:0_mzLogicScore:41; 486794_:Methyl cyclododecanecarboxylate_ppm:0_mzLogicScore:43; 485980_:5,10-Tetradecanedione_ppm:0_mzLogicScore:41; 84065_:8-Dodecen-1-yl acetate_ppm:0_mzLogicScore:41; 4515697_:(1E)-1-Dodecenyl acetate_ppm:0_mzLogicScore:41; 465738_:13-Methyloxacyclotetradecan-2-one_ppm:0_mzLogicScore:44; 4509710_:Z-10-dodecenyl acetate_ppm:0_mzLogicScore:41; 4515222_:cis-11-tetradecenoic acid_ppm:0_mzLogicScore:45; 4897138_:4-Hydroxy-2-tetradecenal_ppm:0_mzLogicScore:44; 4509714_:Z-6-dodecenyl acetate_ppm:0_mzLogicScore:41; 4509706_:E-6-dodecenyl acetate_ppm:0_mzLogicScore:41; 4471826_:(7Z)-7-Tetradecenoic acid_ppm:0_mzLogicScore:45; 4509699_:3-dodecenyl acetate_ppm:0_mzLogicScore:41; 4518268_:1-(1-Ethoxyethoxy)-3,7-dimethylocta-2,6-diene_ppm:0_mzLogicScore:33; 207383_:7,8-Tetradecanedione_ppm:0_mzLogicScore:41; 492218_:2-Ethylhexyl cyclopentanecarboxylate_ppm:0_mzLogicScore:30; 473077_:14-Methyloxacyclotetradecan-2-one_ppm:0_mzLogicScore:46; 55039_:rhodinyl isobutyrate_ppm:0_mzLogicScore:35; 200090_:Cyclohexyl octanoate_ppm:0_mzLogicScore:36; 3624352_:1,2-Dicyclohexyl-1,2-ethanediol_ppm:0_mzLogicScore:40; 506009_:Heptyl cyclohexanecarboxylate_ppm:0_mzLogicScore:32; 9462567_:ethyl dodec-2-enoate_ppm:0_mzLogicScore:42; 16736804_:Loxanast_ppm:0_mzLogicScore:38; 4696983_:NERAL DIETHYL ACETAL_ppm:0_mzLogicScore:34; 72584_:Cyclododecyl acetate_ppm:0_mzLogicScore:40; 99411_:2-Isopropyl-5-methylcyclohexyl butyrate_ppm:0_mzLogicScore:35; 4515224_:11-tetradecenoic acid_ppm:0_mzLogicScore:45; 69522_:Oxacyclopentadecan-2-one_ppm:0_mzLogicScore:45; 88222_:?-tetradecalactone_ppm:0_mzLogicScore:47; 4576427_:Butyl 2-decenoate_ppm:0_mzLogicScore:39; 4515735_:E-5-dodecenyl acetate_ppm:0_mzLogicScore:41; 477211_:PROPYL 10-UNDECENOATE_ppm:0_mzLogicScore:42; 4519250_:di(cis-3-hexenyl)acetalacetaldehyde_ppm:0_mzLogicScore:27; 4509198_:(3Z)-3-Hexen-1-yl octanoate_ppm:0_mzLogicScore:36; 55045_:Rhodinyl butyrate_ppm:0_mzLogicScore:35; 3553685_:MFCD00506156_ppm:0_mzLogicScore:42; 4471825_:5Z-Tetradecenoic acid_ppm:0_mzLogicScore:45; 22538_:1,1-Diethoxy-3,7-dimethyl-2,6-octadiene_ppm:0_mzLogicScore:34; 4517217_:(E)-2-hexenyl octanoate_ppm:0_mzLogicScore:36; 142303_:3-(1-Ethoxyethoxy)-3,7-dimethyl-1,6-octadiene_ppm:0_mzLogicScore:33; 4445867_:5-Tetradecenoic acid_ppm:0_mzLogicScore:45; 4509308_:(E)-10-Dodecenyl acetate_ppm:0_mzLogicScore:41; 454199_:MFCD00058480_ppm:0_mzLogicScore:41; 4445865_:2-tetradecenoic acid_ppm:0_mzLogicScore:44; 4515741_:Z-5-Dodecen-1-yl acetate_ppm:0_mzLogicScore:41; 4509620_:7-dodecenyl acetate_ppm:0_mzLogicScore:41; 4471827_:Myristoleate_ppm:0_mzLogicScore:45; 4515862_:looplure_ppm:0_mzLogicScore:41; 4517739_:2304_ppm:0_mzLogicScore:34; 4515607_:8-dodecenyl acetate_ppm:0_mzLogicScore:41; 4515883_:9-dodecenyl acetate_ppm:0_mzLogicScore:41; 4515759_:(9Z)-9-Dodecenyl acetate_ppm:0_mzLogicScore:41; 31988_:MFCD00053728_ppm:0_mzLogicScore:38; 54946_:2313_ppm:0_mzLogicScore:35; 4515731_:orfralure_ppm:0_mzLogicScore:41; 8503_:2312_ppm:0_mzLogicScore:35; 453840_:3590_ppm:0_mzLogicScore:45; 67621_:VL_ppm:0_mzLogicScore:43; 17482_:Decyl methacrylate_ppm:0_mzLogicScore:39; 4444564_:Myristoleic acid_ppm:0_mzLogicScore:45; 29095_:2,4,7,9-Tetramethyl-5-decyne-4,7-diol_ppm:0_mzLogicScore:36</t>
  </si>
  <si>
    <t>C10 H13 N O5</t>
  </si>
  <si>
    <t>C5 H10 N9 P_ppm:-3.88_Ifit:93MatchedIso.:2; C4 H14 N5 O4 P_ppm:2.01_Ifit:81MatchedIso.:2; C10 H13 N O5_ppm:-2.53_Ifit:67MatchedIso.:2</t>
  </si>
  <si>
    <t>66000940_:Methyl (7S)-3a,7-dimethyl-4-oxo-3a,4,6,7-tetrahydro[1,2]oxazolo[3,2-c][1,4]oxazine-2-carboxylate_ppm:0.001_mzLogicScore:17; 67159704_:6-[(1S)-2-Amino-1-hydroxyethyl]-2,3-dihydroxyphenyl acetate_ppm:0.001_mzLogicScore:10; 67159909_:3,5-Dihydroxy-O-methyl-L-tyrosine_ppm:0.001_mzLogicScore:12; 166371_:4-Hydroxy-4-(4-hydroxyphenyl)threonine_ppm:0.001_mzLogicScore:14; 2338364_:1-(beta-D-Ribofuranosyl)-2(1H)-pyridinone_ppm:0.001_mzLogicScore:17; 388450_:pretyrosine_ppm:0.001_mzLogicScore:12; 168257_:1-(2-Amino-2-carboxyethyl)-4-hydroxy-2,5-cyclohexadiene-1-carboxylic acid_ppm:0.001_mzLogicScore:12; 207348_:N-Hydroxy-3,4,5-trimethoxybenzamide_ppm:0.001_mzLogicScore:12; 2035007_:1-(4,5-Dimethoxy-2-nitrophenyl)ethanol_ppm:0.001_mzLogicScore:10; 472559_:2-[2-(4-Nitrophenoxy)ethoxy]ethanol_ppm:0.001_mzLogicScore:10; 87213_:2-AMINO-3,4,5-TRIMETHOXYBENZOIC ACID_ppm:0.001_mzLogicScore:14</t>
  </si>
  <si>
    <t>C7 H17 N O7</t>
  </si>
  <si>
    <t>C11 H19 N P2_ppm:2.96_Ifit:52MatchedIso.:2; C7 H17 N O7_ppm:-2.45_Ifit:69MatchedIso.:2</t>
  </si>
  <si>
    <t>Highest in E+, but (probably) also present in C (E+ &gt; C = E-)</t>
  </si>
  <si>
    <t>C13 H25 N O2</t>
  </si>
  <si>
    <t>C13 H25 N O2_ppm:-2.57_Ifit:92MatchedIso.:2</t>
  </si>
  <si>
    <t>Milbemectin A4_simScore:61.6; Ergosterol peroxide_simScore:61.7; (1R,3R,4R,4aS)-4-Hydroxy-3,4a,8,8-tetramethyl-4-[2-(5-oxo-2,5-dihydro-3-furanyl)ethyl]decahydro-1-naphthalenyl acetate_simScore:62.3; 10-Nitrolinoleate_simScore:72.9; Ricinoleic acid methyl ester_simScore:73.8; (5ξ,9ξ,16ξ)-17-Hydroxykauran-19-oic acid_simScore:73.8; (3S)-3-Methyl-5-[(1S,8aR)-2,5,5,8a-tetramethyl-4-oxo-1,4,4a,5,6,7,8,8a-octahydro-1-naphthalenyl]pentanoic acid_simScore:74.5; Dihomo-γ-linolenic acid ethyl ester_simScore:75.7; 2-Linoleoyl glycerol_simScore:92.2; 1-Linoleoyl glycerol_simScore:92.5</t>
  </si>
  <si>
    <t>65999785_:3-Decyl-1,3-oxazolidin-2-one_ppm:0.001_mzLogicScore:23; 67493259_:1-(1-Hydroxy-2-piperidinyl)-1-octanone_ppm:0.001_mzLogicScore:27; 65324620_:1-Hydroxy-2,2,6-trimethyl-6-pentyl-4-piperidinone_ppm:0.001_mzLogicScore:26; 492047_:1-[6-(2-Hydroxypropyl)-1-methyl-1,2,3,6-tetrahydro-2-pyridinyl]-2-butanol_ppm:0.001_mzLogicScore:26; 4930624_:Ethyl 4-(2-ethyl-1-piperidinyl)butanoate_ppm:0.001_mzLogicScore:18; 511416_:1-[(3,3-Dimethyl-2-oxobutyl)(methyl)amino]-4-methyl-2-pentanone_ppm:0.001_mzLogicScore:14; 528224_:Ethyl 2-(2-ethyl-1-piperidinyl)butanoate_ppm:0.001_mzLogicScore:18; 481837_:4-Ethyl-1,2-dimethyldecahydro-4-quinolinol 1-oxide_ppm:0.001_mzLogicScore:26; 463175_:N-(Tetrahydro-2-furanylmethyl)octanamide_ppm:0.001_mzLogicScore:22; 8438621_:1-Cyclohexyl-5-[(2-hydroxyethyl)amino]-2-pentanone_ppm:0.001_mzLogicScore:26; 21378820_:1-Aminocyclododecanecarboxylic acid_ppm:0.001_mzLogicScore:30; 8395682_:DECYLOXAZOLIDINONE_ppm:0.001_mzLogicScore:29; 64892_:Cyprodenate_ppm:0.001_mzLogicScore:28; 71509_:4-Nonanoylmorpholine_ppm:0.001_mzLogicScore:24</t>
  </si>
  <si>
    <t>C10 H16 N2 O4</t>
  </si>
  <si>
    <t>C12 H21 P S_ppm:3.58_Ifit:85MatchedIso.:2; C10 H16 N2 O4_ppm:-0.14_Ifit:96MatchedIso.:2</t>
  </si>
  <si>
    <t>67027879_:1-Acetyl-L-prolyl-L-alanine_ppm:0_mzLogicScore:28; 35032807_:4-Hydroxyprolylproline_ppm:0_mzLogicScore:31; 66000321_:(2S)-2,6-Diamino-7-oxo-7-(2-propyn-1-yloxy)heptanoic acid_ppm:0_mzLogicScore:37; 67162802_:6-(2,5-Dioxo-1-pyrrolidinyl)norleucine_ppm:0_mzLogicScore:33; 67168541_:1-(Dinitromethyl)bicyclo[3.3.1]nonane_ppm:0_mzLogicScore:35; 57568175_:N-Acetyl-L-alanyl-L-proline_ppm:0_mzLogicScore:29; 67159338_:2,2'-(1,4-Diazoniabicyclo[2.2.2]octane-1,4-diyl)diacetate_ppm:0_mzLogicScore:16; 464895_:Dimethyl 4-isopropyl-4,5-dihydro-3H-pyrazole-3,3-dicarboxylate_ppm:0_mzLogicScore:30; 4934965_:Methyl 4-(4-methoxy-4-oxobutyl)-4,5-dihydro-1H-pyrazole-3-carboxylate_ppm:0_mzLogicScore:36; 460935_:5-(2-Hydroxypropyl)-5-propyl-2,4,6(1H,3H,5H)-pyrimidinetrione_ppm:0_mzLogicScore:35; 460934_:5-(1-Hydroxypropyl)-5-propyl-2,4,6(1H,3H,5H)-pyrimidinetrione_ppm:0_mzLogicScore:35; 460927_:5-Ethyl-5-(2-hydroxy-2-butanyl)-2,4,6(1H,3H,5H)-pyrimidinetrione_ppm:0_mzLogicScore:33; 460928_:5-Ethyl-5-(2-hydroxybutyl)-2,4,6(1H,3H,5H)-pyrimidinetrione_ppm:0_mzLogicScore:35; 519583_:Dimethyl 1,4-diazabicyclo[2.2.2]octane-2,3-dicarboxylate_ppm:0_mzLogicScore:28; 493082_:Methyl 2-(1-acetyl-2-methyl-5-oxo-3-pyrazolidinyl)propanoate_ppm:0_mzLogicScore:30; 474265_:3,3'-Tetramethylenebis(2-oxo-1,3-oxazolidine)_ppm:0_mzLogicScore:17; 477893_:8-Hydroxy-7-(3-hydroxypropyl)-2,3,4,5,7,8-hexahydro-6H-pyrrolo[3,4-b][1,4]oxazepin-6-one_ppm:0_mzLogicScore:28; 9847785_:L-Prolyl-4-hydroxy-L-proline_ppm:0_mzLogicScore:31; 32041227_:N~6~-[(2-Propyn-1-yloxy)carbonyl]-L-lysine_ppm:0_mzLogicScore:33; 8574311_:3-(4-Butyl-3-oxo-2,3-dihydro-1,2-oxazol-5-yl)alanine_ppm:0_mzLogicScore:44; 8529171_:N,N-Diallyl-2,3-dihydroxysuccinamide_ppm:0_mzLogicScore:25; 8438647_:3-(4-Butyl-3-oxo-2,3-dihydro-1,2-oxazol-5-yl)-L-alanine_ppm:0_mzLogicScore:44; 4929817_:5-Ethyl-5-(3-hydroxybutyl)-2,4,6(1H,3H,5H)-pyrimidinetrione_ppm:0_mzLogicScore:35; 33639_:5-(2-Hydroxypropyl)-5-isopropyl-2,4,6(1H,3H,5H)-pyrimidinetrione_ppm:0_mzLogicScore:33; 3173433_:Prolyl-4-hydroxyproline_ppm:0_mzLogicScore:31; 118036_:5-Ethyl-5-(4-hydroxybutyl)-2,4,6(1H,3H,5H)-pyrimidinetrione_ppm:0_mzLogicScore:36; 465544_:MFCD01218485_ppm:0_mzLogicScore:23; 394522_:3-(5-tert-Butyl-3-hydroxy-1,2-oxazol-4-yl)-L-alanine_ppm:0_mzLogicScore:35; 4520343_:(2E)-4-{[2-(4-Morpholinyl)ethyl]amino}-4-oxo-2-butenoic acid_ppm:0_mzLogicScore:26; 134331_:Pyr-Val-OH_ppm:0_mzLogicScore:28; 10077215_:Pro-Hyp_ppm:0_mzLogicScore:31; 10629141_:3,4-Diacetyl-3,4-diamino-2,5-hexanedione_ppm:0_mzLogicScore:32; 221869_:1-(2,2-Diethoxyethyl)-2,4(1H,3H)-pyrimidinedione_ppm:0_mzLogicScore:19; 210082_:MFCD02104680_ppm:0_mzLogicScore:15; 2017871_:1,4-Dimethoxyoctahydro-2,3-quinoxalinedione_ppm:0_mzLogicScore:26; 88941_:N,N'-Diallyl-2,3-dihydroxysuccinamide_ppm:0_mzLogicScore:25; 2165_:ATPA_ppm:0_mzLogicScore:35; 59725_:Tetraacetylethylenediamine_ppm:0_mzLogicScore:13</t>
  </si>
  <si>
    <t>C11 H23 N3 O2</t>
  </si>
  <si>
    <t>C11 H23 N3 O2_ppm:-2.7_Ifit:93MatchedIso.:2</t>
  </si>
  <si>
    <t>25944163_:diacetylspermidine_ppm:0.001_mzLogicScore:33; 15579243_:10-Carbamimidamidodecanoic acid_ppm:0.001_mzLogicScore:30</t>
  </si>
  <si>
    <t>C3 H4 O8 P2</t>
  </si>
  <si>
    <t>C3 H4 O8 P2_ppm:1.32_Ifit:72MatchedIso.:3</t>
  </si>
  <si>
    <t>67160515_:2,3-Dihydroxy-3,3-bis[oxido(oxo)phosphoranyl]propanoic acid_ppm:0_mzLogicScore:NA; 67030701_:2,3-Bis{[oxido(oxo)phosphoranyl]oxy}propanoic acid_ppm:0_mzLogicScore:NA</t>
  </si>
  <si>
    <t>Highest in C, E- ~= E+</t>
  </si>
  <si>
    <t>C5 H11 Br O5</t>
  </si>
  <si>
    <t>C2 H8 N4 O3 P2 S_ppm:-2.2_Ifit:100MatchedIso.:1; C4 H5 N6 P3_ppm:-0.54_Ifit:100MatchedIso.:1; C10 H2 N2 O3 S_ppm:0.51_Ifit:79MatchedIso.:2; C5 H11 Br O5_ppm:-1.12_Ifit:92MatchedIso.:2</t>
  </si>
  <si>
    <t>66000803_:(Butylselanyl)(chloro)dimethylsilane_ppm:0.001_mzLogicScore:NA</t>
  </si>
  <si>
    <t>C10 H18 N2 O4</t>
  </si>
  <si>
    <t>C12 H23 P S_ppm:1.6_Ifit:80MatchedIso.:2; C10 H18 N2 O4_ppm:-2.09_Ifit:89MatchedIso.:2</t>
  </si>
  <si>
    <t>67037888_:2-Amino-1,3-dioxa-2-azacyclotridecane-4,13-dione_ppm:0_mzLogicScore:54; 35032811_:4-Hydroxyprolylvaline_ppm:0_mzLogicScore:54; 67496384_:1-{2-Hydroxy-3-[2-(vinyloxy)ethoxy]propyl}-2-imidazolidinone_ppm:0_mzLogicScore:27; 57471724_:[(1-Hydroxy-2,2,5,5-tetramethyl-3-pyrrolidinyl)amino](oxo)acetic acid_ppm:0_mzLogicScore:45; 8418431_:Valyl-4-hydroxyproline_ppm:0_mzLogicScore:63; 7878611_:Methyl 1-[(Z)-ethoxy-NNO-azoxy]cyclohexanecarboxylate_ppm:0_mzLogicScore:63; 7875775_:(4E)-4-(Hydroxyimino)-2,2,6-trimethyl-6-nitro-3-heptanone_ppm:0_mzLogicScore:54; 480194_:Butyl N-acetylglycylglycinate_ppm:0_mzLogicScore:36; 493715_:Ethyl N-formylvalylglycinate_ppm:0_mzLogicScore:45; 28685106_:1,4-Dioxa-7,12-diazacyclotetradecane-8,11-dione_ppm:0_mzLogicScore:54; 124891_:1,2-Bis(2-methyl-3-oxo-2-butanyl)-2-oxodiazan-2-iumolate_ppm:0_mzLogicScore:36; 597820_:(4R,5R)-2-Methyl-2-(2-methyl-2-propanyl)-1,3-dioxolane-4,5-dicarboxamide_ppm:0_mzLogicScore:54; 4930156_:Dimethyl 2,2'-(1,4-piperazinediyl)diacetate_ppm:0_mzLogicScore:36; 493476_:4-{[2-(4-Morpholinyl)ethyl]amino}-4-oxobutanoic acid_ppm:0_mzLogicScore:45; 82921_:N~2~,N~6~-Diacetyllysine_ppm:0_mzLogicScore:63; 520968_:2-Methyl-2-(2-methyl-2-propanyl)-1,3-dioxolane-4,5-dicarboxamide_ppm:0_mzLogicScore:54; 87794_:Di-tert-butyl azodicarboxylate_ppm:0_mzLogicScore:18; 72032_:1,4-piperazinedipropionic acid_ppm:0_mzLogicScore:36; 68274_:Dimethyl 2,2'-azobis(2-methylpropionate)_ppm:0_mzLogicScore:45; 4785913_:(E)-di-tert-butyl diazene-1,2-dicarboxylate_ppm:0_mzLogicScore:18</t>
  </si>
  <si>
    <t>C14 H18 N2 O</t>
  </si>
  <si>
    <t>C9 H18 N4 O3_ppm:-2.58_Ifit:96MatchedIso.:2</t>
  </si>
  <si>
    <t>Propyphenazone_score:72.9</t>
  </si>
  <si>
    <t>9399248_:(2E)-2-(Hydroxyimino)-N,N-bis[(2E)-2-(hydroxyimino)propyl]-1-propanamine_ppm:0.001_mzLogicScore:24; 493585_:2-Methyl-2-propanyl (2-{[(2Z)-2-amino-2-iminoethyl]amino}-2-oxoethyl)carbamate_ppm:0.001_mzLogicScore:24; 5385191_:Methyl N~2~-acetyl-N~5~-(diaminomethylene)-L-ornithinate_ppm:0.001_mzLogicScore:53; 68380_:Nitrilotripropionamide_ppm:0.001_mzLogicScore:24</t>
  </si>
  <si>
    <t>C12 H22 O4</t>
  </si>
  <si>
    <t>C12 H22 O4_ppm:-1.33_Ifit:93MatchedIso.:2</t>
  </si>
  <si>
    <t>67032763_:Bis(3-methylbutyl)peroxyanhydride_ppm:0_mzLogicScore:27; 67174526_:3-Hydroxy-2-oxobutyl octanoate_ppm:0_mzLogicScore:39; 21418733_:9-Ethyl-3-(hydroxymethyl)-1,7-dioxaspiro[5.5]undecan-4-ol_ppm:0_mzLogicScore:40; 4936240_:Dimethyl 2-(2-hexanyl)succinate_ppm:0_mzLogicScore:36; 9474157_:Methyl 9-acetoxynonanoate_ppm:0_mzLogicScore:40; 29786417_:2-(2-Acetoxyethyl)hexyl acetate_ppm:0_mzLogicScore:33; 516172_:Dimethyl 3-pentylpentanedioate_ppm:0_mzLogicScore:37; 468725_:3-Acetoxy-2-isopropyl-2-methylbutyl acetate_ppm:0_mzLogicScore:28; 4925925_:Butyl 4-methylpentyl oxalate_ppm:0_mzLogicScore:29; 4926611_:2,2-Dimethylpropyl pentyl oxalate_ppm:0_mzLogicScore:28; 4926248_:Heptyl propyl oxalate_ppm:0_mzLogicScore:34; 4926333_:Ethyl 2-ethylhexyl oxalate_ppm:0_mzLogicScore:33; 493931_:Di-sec-butyl methylmalonate_ppm:0_mzLogicScore:25; 485264_:Dimethyl 3,5-dimethyloctanedioate_ppm:0_mzLogicScore:36; 481127_:2-Propylnonanedioic acid_ppm:0_mzLogicScore:40; 486857_:Methyl 2,2-dimethyl-5-(2-methyl-1,3-dioxolan-2-yl)pentanoate_ppm:0_mzLogicScore:36; 472965_:Methyl 10-hydroxy-2-methyl-3-oxodecanoate_ppm:0_mzLogicScore:39; 499966_:2,2'-Dimethoxyoctahydro-2H,2'H-3,3'-bipyran_ppm:0_mzLogicScore:37; 481891_:2-Methylundecanedioic acid_ppm:0_mzLogicScore:38; 474450_:2-Methyl-1,3-pentanediyl dipropanoate_ppm:0_mzLogicScore:28; 480673_:2-Ethyldecanedioic acid_ppm:0_mzLogicScore:39; 487092_:Dimethyl 2-methylnonanedioate_ppm:0_mzLogicScore:39; 486858_:Ethyl 6-(2-methyl-1,3-dioxolan-2-yl)hexanoate_ppm:0_mzLogicScore:38; 4926622_:Oxalic acid, dineopentyl ester_ppm:0_mzLogicScore:22; 493926_:2-Butyl-2-(methoxycarbonyl)hexanoic acid_ppm:0_mzLogicScore:36; 139485_:(3R,4S,6R,9R)-9-Ethyl-3-(hydroxymethyl)-1,7-dioxaspiro[5.5]undecan-4-ol_ppm:0_mzLogicScore:40; 486890_:Dimethyl 2-propylheptanedioate_ppm:0_mzLogicScore:38; 478626_:Dimethyl 2,4-dimethyloctanedioate_ppm:0_mzLogicScore:35; 9054230_:4,7,10,13-Tetraoxahexadeca-1,15-diene_ppm:0_mzLogicScore:19; 454981_:Dimethyl 2,5-diethylhexanedioate_ppm:0_mzLogicScore:33; 454982_:Dimethyl 2-ethyloctanedioate_ppm:0_mzLogicScore:38; 4926251_:Hexyl isobutyl oxalate_ppm:0_mzLogicScore:32; 14383133_:10-Acetoxydecanoic acid_ppm:0_mzLogicScore:40; 461289_:Ethyl 4-acetoxyoctanoate_ppm:0_mzLogicScore:38; 67987_:Dipentylperoxyanhydride_ppm:0_mzLogicScore:31; 494035_:Dibutyl methylmalonate_ppm:0_mzLogicScore:25; 461287_:Ethyl 3-acetoxyoctanoate_ppm:0_mzLogicScore:37; 3226695_:Nonylmalonic acid_ppm:0_mzLogicScore:38; 68006_:1,1'-Dioxydicyclohexanol_ppm:0_mzLogicScore:30; 29353994_:3,3,4,4-Tetraethoxy-1-butyne_ppm:0_mzLogicScore:25; 73784_:DEGBEMA_ppm:0_mzLogicScore:25; 92896_:2-Octylsuccinic acid_ppm:0_mzLogicScore:38; 105656_:Ethyl 5-acetoxyoctanoate_ppm:0_mzLogicScore:37; 84995_:Di-sec-butyl succinate_ppm:0_mzLogicScore:28; 177122_:MFCD00107974_ppm:0_mzLogicScore:35; 79794_:GLYCOL DIPIVALATE_ppm:0_mzLogicScore:22; 67475_:Bis(3-methylbutyl) oxalate_ppm:0_mzLogicScore:26; 206290_:11-Methoxy-11-oxoundecanoic acid_ppm:0_mzLogicScore:39; 37711_:MFCD00026841_ppm:0_mzLogicScore:32; 77541_:2,2'-[1,6-Hexanediylbis(oxymethylene)]dioxirane_ppm:0_mzLogicScore:32; 86145_:Diethyl 2-pentanylmalonate_ppm:0_mzLogicScore:32; 62861_:MONO-ETHYL SEBACATE_ppm:0_mzLogicScore:40; 63400_:Diisobutyl succinate_ppm:0_mzLogicScore:27; 7502_:MFCD00048696_ppm:0_mzLogicScore:32; 21853_:Isopropyl adipate_ppm:0_mzLogicScore:33; 15467_:Ethyl suberate_ppm:0_mzLogicScore:36; 13865454_:tabutrex_ppm:0_mzLogicScore:27; 7541_:Dimethyl sebacate_ppm:0_mzLogicScore:38; 12213_:Dodecanedioic acid_ppm:0_mzLogicScore:40</t>
  </si>
  <si>
    <t>Kind of up in C</t>
  </si>
  <si>
    <t>C16 H8 O2</t>
  </si>
  <si>
    <t>C7 H13 N4 O P S_ppm:2.27_Ifit:38MatchedIso.:2; C4 H12 N2 O9_ppm:4.38_Ifit:76MatchedIso.:3; C5 H8 N6 O5_ppm:-1.38_Ifit:92MatchedIso.:3</t>
  </si>
  <si>
    <t>Aceanthrenequinone_score:51.6</t>
  </si>
  <si>
    <t>13780318_:3-[(2-Phenylethyl)sulfanyl]-2H-pyran-2-one_ppm:0.001_mzLogicScore:NA; 67025770_:Phenoxy(phenyl)silanediol_ppm:0_mzLogicScore:NA; 67162873_:2-(3-Sulfanylpropyl)-1,4-naphthoquinone_ppm:0.001_mzLogicScore:NA; 31108833_:(2E)-3-(5-Ethyl-2-furyl)-1-(3-thienyl)-2-propen-1-one_ppm:0.001_mzLogicScore:NA; 15430737_:[4-(1-Hydroxyethyl)phenyl](2-thienyl)methanone_ppm:0.001_mzLogicScore:NA; 30776881_:(2Z)-3-{5-[(4Z)-5-(Methylsulfanyl)-4-penten-2-yn-1-yl]-2-furyl}acrylaldehyde_ppm:0.001_mzLogicScore:NA; 529476_:3-Formyl-6-(4-methoxyphenyl)-2H-thiopyran_ppm:0.001_mzLogicScore:NA; 4523333_:2-[(E)-2-(Methylsulfonyl)vinyl]naphthalene_ppm:0.001_mzLogicScore:NA; 462663_:2-Penten-4-yn-1-yl (phenylsulfanyl)acetate_ppm:0.001_mzLogicScore:NA; 492369_:2-Methylphenyl 2-thienylacetate_ppm:0.001_mzLogicScore:NA; 492286_:Benzyl 2-thienylacetate_ppm:0.001_mzLogicScore:NA; 8529337_:1-{5-[(5E)-5-Heptene-1,3-diyn-1-yl]-2-thienyl}-1,2-ethanediol_ppm:0.001_mzLogicScore:NA; 464126_:3-Methylphenyl 2-thienylacetate_ppm:0.001_mzLogicScore:NA; 464136_:3,5-Dimethylphenyl 2-thiophenecarboxylate_ppm:0.001_mzLogicScore:NA; 494624_:2-Phenylethyl 2-thiophenecarboxylate_ppm:0.001_mzLogicScore:NA; 8619364_:(S)-atliprofen_ppm:0.001_mzLogicScore:NA; 165035_:3-(Methylsulfanyl)-4,4'-biphenyldiol_ppm:0.001_mzLogicScore:NA; 525574_:Ethyl 4-(2-thienyl)benzoate_ppm:0.001_mzLogicScore:NA; 228069_:2-(Ethylsulfanyl)-3-methyl-1,4-naphthoquinone_ppm:0.001_mzLogicScore:NA; 535392_:MFCD00094906_ppm:0.001_mzLogicScore:NA; 206532_:2-Phenyl-3-(2-thienyl)propanoic acid_ppm:0.001_mzLogicScore:NA; 451940_:3-(2-naphthylthio)propanoic acid_ppm:0.001_mzLogicScore:NA; 62703_:4-Methylphenyl phenyl sulfone_ppm:0.001_mzLogicScore:NA; 69027_:benzyl phenyl sulfone_ppm:0.001_mzLogicScore:NA</t>
  </si>
  <si>
    <t>C10 H19 N O5</t>
  </si>
  <si>
    <t>C5 H16 N9 P_ppm:-3.4_Ifit:63MatchedIso.:2; C10 H19 N O5_ppm:-2.09_Ifit:88MatchedIso.:2</t>
  </si>
  <si>
    <t>67032373_:Methyl 3-methyl-3-(1,3,6,2-trioxazocan-2-yl)butanoate_ppm:0_mzLogicScore:NA; 67139947_:3-{[(2R)-2,4-Dihydroxy-3,3-dimethylbutanoyl]amino}-2-methylpropanoic acid_ppm:0_mzLogicScore:NA; 66424509_:4-Aminobutanoic (2R)-2,4-dihydroxy-3,3-dimethylbutanoic anhydride_ppm:0_mzLogicScore:NA; 67493945_:3-Hydroxy-3-methyl-4-nitrobutyl pivalate_ppm:0_mzLogicScore:NA; 13554581_:Bis(2-methyl-2-propanyl) hydroxyimidodicarbonate_ppm:0_mzLogicScore:NA; 30776692_:Hydroxypropionylcarnitine_ppm:0_mzLogicScore:NA; 4925981_:Methyl 4-acetamido-4,6-dideoxy-2-O-methylhexopyranoside_ppm:0_mzLogicScore:NA; 493643_:{2-[2-(Diethylamino)-2-oxoethoxy]ethoxy}acetic acid_ppm:0_mzLogicScore:NA; 475332_:1,3,5-Trideoxy-2-O-(2,2-dimethylpropanoyl)-3-nitropentitol_ppm:0_mzLogicScore:NA; 113848_:4-[(3,5-Dihydroxy-3-methylpentanoyl)amino]butanoic acid_ppm:0_mzLogicScore:NA; 38772881_:Ethyl N-{[(2-methyl-2-propanyl)oxy]carbonyl}-L-serinate_ppm:0_mzLogicScore:NA; 118586_:3-[(2,4-Dihydroxy-3,3-dimethylpentanoyl)amino]propanoic acid_ppm:0_mzLogicScore:NA; 5257133_:Methyl N-{[(2-methyl-2-propanyl)oxy]carbonyl}homoserinate_ppm:0_mzLogicScore:NA; 2432_:Hopantenic acid_ppm:0_mzLogicScore:NA; 26309_:Hopantenic acid_ppm:0_mzLogicScore:NA; 9250463_:N-(tert-Butoxycarbonyl)-3-hydroxy-L-valine_ppm:0_mzLogicScore:NA; 9543203_:Methyl N-(tert-butoxycarbonyl)-L-threoninate_ppm:0_mzLogicScore:NA</t>
  </si>
  <si>
    <t>only in E+ and E-</t>
  </si>
  <si>
    <t>C8 H14 N2 O6</t>
  </si>
  <si>
    <t>C3 H11 N10 O P_ppm:-4.63_Ifit:65MatchedIso.:2; C10 H21 P3_ppm:-5.13_Ifit:65MatchedIso.:2; C10 H19 O2 P S_ppm:0.31_Ifit:65MatchedIso.:2; C8 H14 N2 O6_ppm:-3.32_Ifit:73MatchedIso.:2</t>
  </si>
  <si>
    <t>35032072_:beta-Aspartylthreonine_ppm:0.001_mzLogicScore:NA; 66738221_:(4R)-4-Amino-5-[(2-aminopropanoyl)peroxy]-5-oxopentanoic acid_ppm:0.001_mzLogicScore:NA; 4476496_:gamma-Glutamylserine_ppm:0.001_mzLogicScore:NA; 14986881_:asp-thr_ppm:0.001_mzLogicScore:NA; 2529564_:thr-asp_ppm:0.001_mzLogicScore:NA; 10701742_:3,4-Diamino-3-(carboxymethyl)hexanedioic acid_ppm:0.001_mzLogicScore:NA; 2848904_:Ser-Glu_ppm:0.001_mzLogicScore:NA; 5363587_:glu-ser_ppm:0.001_mzLogicScore:NA; 146773_:ethylenediaminetriacetic acid_ppm:0.001_mzLogicScore:NA</t>
  </si>
  <si>
    <t>C11 H22 O5</t>
  </si>
  <si>
    <t>C6 H19 N8 P_ppm:-2.46_Ifit:64MatchedIso.:2; C12 H26 S2_ppm:-4.87_Ifit:88MatchedIso.:2; C11 H22 O5_ppm:-1.16_Ifit:91MatchedIso.:2</t>
  </si>
  <si>
    <t>67037252_:2,2-Bis(butylsulfanyl)butane_ppm:0.001_mzLogicScore:NA; 9174124_:3-Hydroxy-2,2-bis(hydroxymethyl)propyl hexanoate_ppm:0_mzLogicScore:NA; 4929881_:1,2-Bis(ethylthio)octane_ppm:0.001_mzLogicScore:NA; 472175_:3-O-Acetyl-2,4-dideoxy-1-O-(methoxymethyl)-2,4-dimethylpentitol_ppm:0_mzLogicScore:NA; 16495602_:1,1-Dodecanedithiol_ppm:0.001_mzLogicScore:NA; 74608_:Hexyl disulfide_ppm:0.001_mzLogicScore:NA</t>
  </si>
  <si>
    <t>High in C, present in E-, absent in E+(?)</t>
  </si>
  <si>
    <t>C8 H13 N O7</t>
  </si>
  <si>
    <t>C3 H10 N9 O2 P_ppm:1.75_Ifit:100MatchedIso.:1; C9 H17 N O2 S2_ppm:-0.65_Ifit:85MatchedIso.:2; C9 H9 N5 O3_ppm:-2.64_Ifit:85MatchedIso.:2; C8 H13 N O7_ppm:3.05_Ifit:89MatchedIso.:2</t>
  </si>
  <si>
    <t>67031368_:N-Acetyl-N-(6-oxo-6,7-dihydro-1H-purin-2-yl)acetamide_ppm:0.001_mzLogicScore:NA; 65998442_:(2E)-2-[(4-Nitrophenyl)hydrazono]-4-imidazolidinone_ppm:0.001_mzLogicScore:NA; 24605009_:2-[2-(2-Aminoethoxy)-2-oxoethyl]-2-hydroxysuccinic acid_ppm:-0.001_mzLogicScore:NA; 67024476_:(5R)-5-Amino-2-(1,2-dihydroxyethyl)-2-hydroxy-1,3-dioxocane-4,8-dione_ppm:-0.001_mzLogicScore:NA; 66738963_:(2E)-2-(Cyanoimino)-2-[(3-pyridinylmethyl)amino]ethyl nitrate_ppm:0.001_mzLogicScore:NA; 67498096_:4-(1,5,3-Dithiazocan-3-yl)butanoic acid_ppm:0_mzLogicScore:NA; 67497304_:2-(1,5,3-Dithiazocan-3-yl)butanoic acid_ppm:0_mzLogicScore:NA; 389017_:2-Acetamido-2-deoxy-beta-D-galactopyranuronic acid_ppm:-0.001_mzLogicScore:NA; 65324917_:2-[2-(2-Aminoethoxy)-2-oxoethyl]-2-hydroxysuccinic acid_ppm:-0.001_mzLogicScore:NA; 16296034_:1,8-Diacetyl-2-amino-1,7-dihydro-6H-purin-6-one_ppm:0.001_mzLogicScore:NA; 469078_:N-Acetyl-3,4,5-trihydroxy-6-oxonorleucine_ppm:-0.001_mzLogicScore:NA; 389162_:N-glycoloyl-D-mannosaminolactone_ppm:-0.001_mzLogicScore:NA; 21376903_:2-acetamido-2-deoxy-galacturonic acid_ppm:-0.001_mzLogicScore:NA; 118254_:2-Acetamido-2-deoxy-L-galacturonic acid_ppm:-0.001_mzLogicScore:NA; 535825_:4-(N,N-Dimethylaminomethylenamino)-7-nitrobenzofurazan_ppm:0.001_mzLogicScore:NA; 3294223_:4-[(E)-(4-Methoxyphenyl)diazenyl]-1,2,5-oxadiazol-3-amine 5-oxide_ppm:0.001_mzLogicScore:NA; 1239040_:4-Amino-2-hydroxy-N-[(1E,6E)-6-imino-2,4-cyclohexadien-1-ylidene]-2,5-dihydro-1,2,5-oxadiazole-3-carboxamide_ppm:0.001_mzLogicScore:NA; 11979132_:4-Oxo-4-(1H-purin-6-ylamino)butanoic acid_ppm:0.001_mzLogicScore:NA; 10553095_:3-Amino-N-hydroxy-2-quinoxalinecarboximidamide 1,4-dioxide_ppm:0.001_mzLogicScore:NA; 468601_:2-[(2-Aminoethyl)disulfanyl]cyclohexanecarboxylic acid_ppm:0_mzLogicScore:NA; 166874_:2-Acetamido-2-deoxy-L-altruronic acid_ppm:-0.001_mzLogicScore:NA; 4371008_:2-Acetamido-2-deoxyhexopyranuronic acid_ppm:-0.001_mzLogicScore:NA; 110480_:2-{(Z)-[(Cyanoamino)(3-pyridinyl)methylene]amino}ethyl nitrate_ppm:0.001_mzLogicScore:NA; 21107532_:N-(3-Methyl-4-oxo-3,4-dihydro-2-pteridinyl)glycine_ppm:0.001_mzLogicScore:NA; 282133_:2-Acetamido-2-deoxyhexuronic acid_ppm:-0.001_mzLogicScore:NA; 68933_:2,9-Diacetylguanine_ppm:0.001_mzLogicScore:NA</t>
  </si>
  <si>
    <t>highest in E+, possibly present in other two (E+&gt; C =~ E-)</t>
  </si>
  <si>
    <t>C10 H21 N O5</t>
  </si>
  <si>
    <t>C10 H21 N O5_ppm:-2.71_Ifit:85MatchedIso.:3</t>
  </si>
  <si>
    <t>67175967_:1-Ethoxy-N-[ethoxy(methylsilyl)methyl]-N-methyl-1-(methylsilyl)methanamine_ppm:0.001_mzLogicScore:NA</t>
  </si>
  <si>
    <t>C9 H21 N3 O4</t>
  </si>
  <si>
    <t>C11 H26 N P S_ppm:0.6_Ifit:92MatchedIso.:2; C9 H21 N3 O4_ppm:-3.01_Ifit:85MatchedIso.:2</t>
  </si>
  <si>
    <t>475549_:N-Isopropyl-P,P-bis(2-methyl-2-propanyl)phosphinothioic amide_ppm:0_mzLogicScore:15; 503153_:N,P-Di-tert-butyl-P-isopropylphosphinothioic amide_ppm:0_mzLogicScore:15</t>
  </si>
  <si>
    <t>Present in E+, maybe present in E- and C, but ambiguous</t>
  </si>
  <si>
    <t>C4 H14 N7 O3 P</t>
  </si>
  <si>
    <t>C4 H14 N7 O3 P_ppm:3.84_Ifit:100MatchedIso.:1</t>
  </si>
  <si>
    <t>65999903_:1-(2-{[Chloro(vinyl)silyl]methyl}phenyl)-N,N-dimethylmethanamine_ppm:-0.001_mzLogicScore:31; 7875786_:N'-[(E)-(5-Nitro-2-furyl)methylene]pentanehydrazide_ppm:0_mzLogicScore:23; 530976_:N-sec-Butyl-2,6-dinitroaniline_ppm:0_mzLogicScore:30; 499373_:4-Amino-1-[4,5-dihydroxy-3-(hydroxymethyl)-2-cyclopenten-1-yl]-2(1H)-pyrimidinone_ppm:0_mzLogicScore:25; 65791274_:4-Amino-1-(2-deoxy-2-methylene-L-erythro-pentofuranosyl)-2(1H)-pyrimidinone_ppm:0_mzLogicScore:25; 533872_:Aniline, 4-tert-butyl-2,6-dinitro-_ppm:0_mzLogicScore:36; 10664631_:4-Amino-1-(2-deoxy-2-methylenepentofuranosyl)-2(1H)-pyrimidinone_ppm:0_mzLogicScore:25; 2275939_:2'-Deoxy-2'-methylenecytidine_ppm:0_mzLogicScore:25; 530568_:Ethyl 5-(hydrazinocarbonyl)-2-methyl-6-oxo-1,6-dihydro-3-pyridinecarboxylate_ppm:0_mzLogicScore:23; 229046_:MFCD00436461_ppm:0_mzLogicScore:29; 229045_:MFCD00024403_ppm:0_mzLogicScore:31; 63235_:N,N-Diethyl-2,4-dinitroaniline_ppm:0_mzLogicScore:29</t>
  </si>
  <si>
    <t>C9 H13 N5 O3</t>
  </si>
  <si>
    <t>C9 H21 N O2 S2_ppm:-0.62_Ifit:42MatchedIso.:2; C8 H17 N O7_ppm:3.01_Ifit:87MatchedIso.:2; C9 H13 N5 O3_ppm:-2.58_Ifit:95MatchedIso.:2</t>
  </si>
  <si>
    <t>D-Alanine methyl ester_score:60.4; DL-3-Aminoisobutyric acid_score:88; L(+)-2-Aminobutyric acid_score:95.9; N,N-Dimethylglycine_score:97; Υ-Aminobutyric acid (GABA)_score:99.8</t>
  </si>
  <si>
    <t>67037369_:(1xi)-1-C-Acetamido-L-iditol_ppm:-0.001_mzLogicScore:26; 67171904_:N'~2~,N'~6~-Dimethyl-2,6-pyridinedicarbohydrazide 1-oxide_ppm:0.001_mzLogicScore:17; 65792031_:2-[(4,4-Dihydroxybutyl)amino]-1,7-dihydro-6H-purin-6-one_ppm:0.001_mzLogicScore:26; 161_:1-(2-Amino-4-oxo-3,4,4a,5,6,7,8,8a-octahydro-6-pteridinyl)-1,2-propanedione_ppm:0.001_mzLogicScore:34; 58837697_:2-Hydroxy-1-[(6R)-4-hydroxy-2-imino-1,2,5,6,7,8-hexahydro-6-pteridinyl]-1-propanone_ppm:0.001_mzLogicScore:34; 18513761_:{[(2S,3R,4R,5R)-2,3,4,5,6-Pentahydroxyhexyl]amino}acetic acid_ppm:-0.001_mzLogicScore:34; 35032562_:(10R,11R)-4-Amino-10-hydroxy-11-methyl-12-oxa-3,5,7,13-tetraazatricyclo[7.3.1.0~1,6~]trideca-3,5-dien-2-one_ppm:0.001_mzLogicScore:34; 10716955_:2-Amino-7-(1,3-dihydroxy-2-propoxymethyl)purine_ppm:0.001_mzLogicScore:34; 13078022_:9-[(2S,3R)-2,3,4-Trihydroxybutyl]adenine_ppm:0.001_mzLogicScore:26; 7875904_:1-({(E)-[(4-Amino-1,2,5-oxadiazol-3-yl)(1-pyrrolidinyl)methylene]amino}oxy)ethanone_ppm:0.001_mzLogicScore:26; 468127_:2-O-Acetamidohexitol_ppm:-0.001_mzLogicScore:26; 3923803_:5-(4-Morpholinylcarbonyl)-1H-imidazole-4-carbohydrazide_ppm:0.001_mzLogicScore:34; 14391962_:1-[(2-Amino-7H-purin-7-yl)methoxy]-1,3-propanediol_ppm:0.001_mzLogicScore:34; 26777299_:2-Amino-6-(1-hydroxy-2-oxopropyl)-5,6,7,8-tetrahydro-4(3H)-pteridinone_ppm:0.001_mzLogicScore:34; 10028246_:L-threo-7,8-dihydrobiopterin_ppm:0.001_mzLogicScore:26; 10168403_:2-Amino-6-(1-hydroxy-2-oxopropyl)-2,4a,5,8-tetrahydro-4(3H)-pteridinone_ppm:0.001_mzLogicScore:34; 15256206_:9-[(2RS,3RS)-2,3,4-Trihydroxybutyl]adenine_ppm:0.001_mzLogicScore:26; 196803_:2,3,4,5,6-Pentahydroxy-N-(2-hydroxyethyl)hexanamide_ppm:-0.001_mzLogicScore:26; 2279335_:2-[(6-Amino-9H-purin-9-yl)methoxy]-1,3-propanediol_ppm:0.001_mzLogicScore:26; 470737_:N-[(3Z)-3-Amino-3-iminopropyl]-1-methyl-4-nitro-1H-pyrrole-2-carboxamide_ppm:0.001_mzLogicScore:26; 1808_:2-Amino-6-(1,2-dihydroxypropyl)-6,7-dihydro-4(1H)-pteridinone_ppm:0.001_mzLogicScore:34; 3509084_:4-Methoxy-6-(4-morpholinyl)-1,3,5-triazine-2-carboxamide_ppm:0.001_mzLogicScore:34; 148245_:6-Lactoyl-5,6,7,8-tetrahydropterin_ppm:0.001_mzLogicScore:34; 59085_:buciclovir_ppm:0.001_mzLogicScore:26; 106382_:L-erythro-7,8-Dihydrobiopterin_ppm:0.001_mzLogicScore:26; 4573829_:7,8-Dihydro-L-biopterin_ppm:0.001_mzLogicScore:26; 247_:dihydrobiopterin_ppm:0.001_mzLogicScore:26; 113931_:buciclovir_ppm:0.001_mzLogicScore:26; 442_:2-Amino-6-lactoyl-4a,7,8,8a-tetrahydro-4(3H)-pteridinone_ppm:0.001_mzLogicScore:34; 117564_:(6R)-L-erythro-6,7-dihydrobiopterin_ppm:0.001_mzLogicScore:34</t>
  </si>
  <si>
    <t>C17 H20 O</t>
  </si>
  <si>
    <t>C6 H21 N6 O2 P_ppm:1.28_Ifit:33MatchedIso.:2; C12 H20 N2 O3_ppm:-3.02_Ifit:89MatchedIso.:3</t>
  </si>
  <si>
    <t>Pirbuterol_score:88.2; 2-(Cyclohexylmethylidene)-1,2,3,4-tetrahydronaphthalen-1-one_score:99.5</t>
  </si>
  <si>
    <t>66424401_:6-sec-Butyl-1,5-dihydroxy-3-isobutyl-2(1H)-pyrazinone_ppm:0.001_mzLogicScore:NA; 26050927_:N-Boc-(+)-norloline_ppm:0.001_mzLogicScore:NA; 389764_:(1S)-6-Acetamidooctahydro-1-indolizinyl acetate_ppm:0.001_mzLogicScore:NA; 21377396_:prolyl-4-piperidinylacetic acid_ppm:0.001_mzLogicScore:NA; 65325823_:N-{2-[2-(2-Methoxyethoxy)ethoxy]ethyl}-4-pyridinamine_ppm:0.001_mzLogicScore:NA; 4380428_:6-Acetamidooctahydro-1-indolizinyl acetate_ppm:0.001_mzLogicScore:NA; 29783091_:Ethyl (1-ethyl-2-hydroxy-4,6-dimethyl-1,2-dihydro-2-pyrimidinyl)acetate_ppm:0.001_mzLogicScore:NA; 473549_:N-(Cyclohexylcarbonyl)-4-morpholinecarboxamide_ppm:0.001_mzLogicScore:NA; 316729_:1-Hydroxy-6-(1-hydroxy-2-methylpropyl)-3-isobutyl-2(1H)-pyrazinone_ppm:0.001_mzLogicScore:NA; 524208_:Ethyl 4-isobutyl-6-methyl-2-oxo-1,2,3,4-tetrahydro-5-pyrimidinecarboxylate_ppm:0.001_mzLogicScore:NA; 524823_:5,5-Diethyl-1-isobutyl-2,4,6(1H,3H,5H)-pyrimidinetrione_ppm:0.001_mzLogicScore:NA; 525075_:1-sec-Butyl-5,5-diethyl-2,4,6(1H,3H,5H)-pyrimidinetrione_ppm:0.001_mzLogicScore:NA; 38740_:5-Ethyl-1-methyl-5-(2-pentanyl)-2,4,6(1H,3H,5H)-pyrimidinetrione_ppm:0.001_mzLogicScore:NA; 31508_:Barbituric acid, 5-butyl-5-ethyl-1,3-dimethyl-_ppm:0.001_mzLogicScore:NA; 42916_:1-Butyl-5,5-diethyl-2,4,6(1H,3H,5H)-pyrimidinetrione_ppm:0.001_mzLogicScore:NA; 204836_:5-sec-Butyl-5-ethyl-1,3-dimethyl-2,4,6(1H,3H,5H)-pyrimidinetrione_ppm:0.001_mzLogicScore:NA; 66328_:aspergillic acid_ppm:0.001_mzLogicScore:NA; 91745_:tetrabarbital_ppm:0.001_mzLogicScore:NA; 17079_:Diberal_ppm:0.001_mzLogicScore:NA; 9239669_:Dibutylbarbituric acid_ppm:0.001_mzLogicScore:NA; 8598_:Ortal_ppm:0.001_mzLogicScore:NA; 4679_:3477_ppm:0.001_mzLogicScore:NA</t>
  </si>
  <si>
    <t>~same in all Rxes (looks like Hades' hair in Hercules)</t>
  </si>
  <si>
    <t>C14 H24 O3</t>
  </si>
  <si>
    <t>C14 H24 O3_ppm:-0.64_Ifit:66MatchedIso.:2</t>
  </si>
  <si>
    <t>67175962_:(6Z)-3,7-Dimethyl-10-oxo-6-decen-1-yl acetate_ppm:0_mzLogicScore:15; 67177399_:(2E,4E)-3-Hydroxy-2,4-tetradecadienoic acid_ppm:0_mzLogicScore:15; 67031783_:(3E,10E)-1-Hydroxy-3,10-dodecadien-1-yl acetate_ppm:0_mzLogicScore:15; 4934544_:(E)-5-Hydroxy-2-isopropenyl-5-methyl-hex-3-enyl isobutyrate_ppm:0_mzLogicScore:18; 4934536_:4-Hydroxy-2-isopropenyl-5-methylhex-5-enyl isobutyrate_ppm:0_mzLogicScore:18; 4517547_:12-Hydroxy-14-methyl-oxa-cyclotetradec-6-en-2-one_ppm:0_mzLogicScore:18; 4515975_:4-(7-Methoxy-3,3,7-trimethyl-oxepan-2-ylidene)-butan-2-one_ppm:0_mzLogicScore:15; 4520087_:Methyl (4E,8E)-10-hydroxy-2,5,9-trimethyl-4,8-decadienoate_ppm:0_mzLogicScore:18; 492016_:Ethyl 3-hydroxy-3-(2,2,4-trimethylcyclohex-3-enyl)-propionate_ppm:0_mzLogicScore:18; 478255_:Methyl 2,10-dimethyl-3-oxo-9-undecenoate_ppm:0_mzLogicScore:18; 493177_:6,6,9-Trimethyl-2,5,10-undecanetrione_ppm:0_mzLogicScore:12; 503415_:5-Hydroxy-5-isopropyl-6,6-dimethyl-3-heptyn-2-yl acetate_ppm:0_mzLogicScore:12; 510120_:2-Cyclohexen-1-carboxylic acid, 4,4-dimethyl-1-methoxy-, t-butyl ester_ppm:0_mzLogicScore:18; 513821_:Ethyl 2-hydroxy-2-methyloctahydro-4a(2H)-naphthalenecarboxylate_ppm:0_mzLogicScore:15; 499672_:3,6,6-Trimethyl-2,5,10-undecanetrione_ppm:0_mzLogicScore:12; 498714_:4a,5-Dimethyl-2-(2-methyl-2-propanyl)hexahydro-4H-1,3-benzodioxin-4-one_ppm:0_mzLogicScore:15; 499162_:5,5,8a-Trimethylhexahydro-2H-chromen-4a(5H)-yl acetate_ppm:0_mzLogicScore:12; 473080_:13-Methyloxacyclotetradecane-2,11-dione_ppm:0_mzLogicScore:15; 21374600_:3-hydroxy-5,8-tetradecadienoic acid_ppm:0_mzLogicScore:18; 9921447_:Methyl 2-oxocyclododecanecarboxylate_ppm:0_mzLogicScore:15; 39229_:(1S,2R,5S)-2-Isopropyl-5-methylcyclohexyl 3-oxobutanoate_ppm:0_mzLogicScore:15; 485606_:Ethyl 7-(2-oxocyclopentyl)heptanoate_ppm:0_mzLogicScore:15; 78243_:3-Decyldihydro-2,5-furandione_ppm:0_mzLogicScore:15</t>
  </si>
  <si>
    <t>C16 H35 N</t>
  </si>
  <si>
    <t>C16 H35 N_ppm:-3.36_Ifit:78MatchedIso.:2</t>
  </si>
  <si>
    <t>516120_:N-Ethyl-5-propyl-5-undecanamine_ppm:0.001_mzLogicScore:NA; 511403_:N-(2,2-Dimethylhexyl)-2,2-dimethyl-1-hexanamine_ppm:0.001_mzLogicScore:NA; 4930153_:Butyldihexylamine_ppm:0.001_mzLogicScore:NA; 14566128_:Hexyldecylamine_ppm:0.001_mzLogicScore:NA; 505824_:8-Hexadecanamine_ppm:0.001_mzLogicScore:NA; 360515_:Dodecylamine, N,N-diethyl-_ppm:0.001_mzLogicScore:NA; 7919_:1748246_ppm:0.001_mzLogicScore:NA; 2984_:Dioctylamine_ppm:0.001_mzLogicScore:NA; 7503_:IH6825000_ppm:0.001_mzLogicScore:NA; 8584_:HAD_ppm:0.001_mzLogicScore:NA</t>
  </si>
  <si>
    <t>C11 H18 N2 O4</t>
  </si>
  <si>
    <t>C5 H19 N6 O3 P_ppm:4.22_Ifit:67MatchedIso.:2; C13 H23 P S_ppm:3.46_Ifit:78MatchedIso.:2; C11 H18 N2 O4_ppm:-0.04_Ifit:75MatchedIso.:2</t>
  </si>
  <si>
    <t>67029429_:7-(2,4-Dioxotetrahydro-1(2H)-pyrimidinyl)heptanoic acid_ppm:0_mzLogicScore:19; 67172595_:3-(Allyloxy)-1-(2-hydroxypropyl)-5,5-dimethyl-2,4-imidazolidinedione_ppm:0_mzLogicScore:9; 4934966_:Methyl 4-(5-methoxy-5-oxopentyl)-4,5-dihydro-1H-pyrazole-3-carboxylate_ppm:0_mzLogicScore:29; 8880670_:Ethyl 5-[methoxy(methyl)carbamoyl]-3,6-dihydro-1(2H)-pyridinecarboxylate_ppm:0_mzLogicScore:14; 9282661_:Ethyl 3,6-diethoxy-2,5-dihydro-2-pyrazinecarboxylate_ppm:0_mzLogicScore:18; 515961_:5-Ethyl-5-(3-hydroxypentyl)-2,4,6(1H,3H,5H)-pyrimidinetrione_ppm:0_mzLogicScore:21; 505700_:2,5-Diisopropoxy-6-methoxy-3(2H)-pyridazinone_ppm:0_mzLogicScore:18; 119657_:5-Ethyl-5-(5-hydroxy-2-pentanyl)-2,4,6(1H,3H,5H)-pyrimidinetrione_ppm:0_mzLogicScore:22; 4193870_:2-Diazonio-1,3-bis[(2-methyl-2-propanyl)oxy]-3-oxo-1-propen-1-olate_ppm:0_mzLogicScore:19; 134332_:5-Oxo-L-prolyl-L-leucine_ppm:0_mzLogicScore:17; 236731_:Diethyl 2,3-diazabicyclo[2.2.1]heptane-2,3-dicarboxylate_ppm:0_mzLogicScore:12; 85091_:3'-HYDROXYPENTOBARBITAL, (1'R,3'S)-(+/-)-_ppm:0_mzLogicScore:22; 108390_:5-Ethyl-5-(3-hydroxy-3-methylbutyl)-2,4,6(1H,3H,5H)-pyrimidinetrione_ppm:0_mzLogicScore:21; 621448_:1-(2,2-Diethoxyethyl)-5-methyl-2,4(1H,3H)-pyrimidinedione_ppm:0_mzLogicScore:17</t>
  </si>
  <si>
    <t>C14 H26 O3</t>
  </si>
  <si>
    <t>C14 H26 O3_ppm:-0.73_Ifit:81MatchedIso.:2</t>
  </si>
  <si>
    <t>67153101_:1,5-Dioxacyclohexadecan-2-one_ppm:0_mzLogicScore:NA; 67034083_:8-(3-Butyl-2-oxiranyl)octanoic acid_ppm:0_mzLogicScore:NA; 67156654_:4-Butyl-2-methoxy-2,6-dimethyl-3,5-heptanedione_ppm:0_mzLogicScore:NA; 67158815_:(2E)-3-Hydroxy-2-tetradecenoic acid_ppm:0_mzLogicScore:NA; 4521955_:(3E)-5-Hydroxy-5-isopropyl-6,6-dimethyl-3-hepten-2-yl acetate_ppm:0_mzLogicScore:NA; 4926182_:Ethyl 10-undecen-1-yl carbonate_ppm:0_mzLogicScore:NA; 479727_:1-(Tetrahydro-2-furanyl)ethyl octanoate_ppm:0_mzLogicScore:NA; 482243_:[2-(5,5-Dimethoxy-1-penten-2-yl)-5-methylcyclopentyl]methanol_ppm:0_mzLogicScore:NA; 510117_:2-t-Butyl-6-methyl-5-(3-methylbutyl)[1,3]dioxan-4-one_ppm:0_mzLogicScore:NA; 472135_:10-Undecen-1-yl methoxyacetate_ppm:0_mzLogicScore:NA; 114873_:6-(4-Hydroxynonyl)tetrahydro-2H-pyran-2-one_ppm:0_mzLogicScore:NA; 4925808_:Allyl decyl carbonate_ppm:0_mzLogicScore:NA; 468770_:9-(Tetrahydro-2H-pyran-2-yloxy)-2-nonanone_ppm:0_mzLogicScore:NA; 458714_:Cyclododecyl methyl carbonate_ppm:0_mzLogicScore:NA; 486104_:1-Cyclohexyl-4,4-diethoxy-1-butanone_ppm:0_mzLogicScore:NA; 14277132_:2,2'-(Oxydi-1,1-pentanediyl)dioxirane_ppm:0_mzLogicScore:NA; 467816_:Methyl 4,8-dimethyl-10-oxoundecanoate_ppm:0_mzLogicScore:NA; 4518573_:10,10-Dimethoxy-3,7-dimethyl-deca-2,6-dien-1-ol_ppm:0_mzLogicScore:NA; 8258643_:9-(Tetrahydro-2H-pyran-2-yloxy)nonanal_ppm:0_mzLogicScore:NA; 4446118_:4-Oxotetradecanoic acid_ppm:0_mzLogicScore:NA; 499575_:Methyl 5-oxotridecanoate_ppm:0_mzLogicScore:NA; 4472319_:2-Oxotetradecanoic acid_ppm:0_mzLogicScore:NA; 399827_:8-Oxotetradecanoic acid_ppm:0_mzLogicScore:NA; 470097_:Methyl 12-oxotridecanoate_ppm:0_mzLogicScore:NA; 8395936_:(-)-menthyl 3-hydroxybutyrate_ppm:0_mzLogicScore:NA; 487077_:Ethyl 12-oxododecanoate_ppm:0_mzLogicScore:NA; 399828_:6-Oxomyristic acid_ppm:0_mzLogicScore:NA; 399829_:3-Oxotetradecanoic acid_ppm:0_mzLogicScore:NA; 2285427_:Ethyl 3-oxododecanoate_ppm:0_mzLogicScore:NA; 62584_:Heptanoic anhydride_ppm:0_mzLogicScore:NA</t>
  </si>
  <si>
    <t>C15 H30 O2</t>
  </si>
  <si>
    <t>C15 H30 O2_ppm:-0.98_Ifit:76MatchedIso.:3</t>
  </si>
  <si>
    <t>67153454_:2-Hydroxy-7-pentadecanone_ppm:0_mzLogicScore:38; 67035265_:Butyl 2-ethylnonanoate_ppm:0_mzLogicScore:36; 35015210_:2,6,10-Trimethyldodecanoic acid_ppm:0_mzLogicScore:37; 35015072_:2,10-Dimethyl-6-methylene-1,4-dodecanediol_ppm:0_mzLogicScore:36; 58837231_:(3S)-3-Hydroxy-4-pentadecanone_ppm:0_mzLogicScore:37; 67154861_:2-Undecanyl butyrate_ppm:0_mzLogicScore:36; 67164632_:2-Octanyl heptanoate_ppm:0_mzLogicScore:31; 67165138_:Methyl 3,5-dimethyldodecanoate_ppm:0_mzLogicScore:38; 34985269_:(2R)-2-Pentanyl decanoate_ppm:0_mzLogicScore:37; 21237792_:(2S)-Methyltetradecanoic acid_ppm:0_mzLogicScore:39; 65998310_:3-Hydroxy-4-pentadecanone_ppm:0_mzLogicScore:37; 67164463_:3,5-Dimethyltridecanoic acid_ppm:0_mzLogicScore:38; 4934642_:1-Ethoxy-2-methoxycyclododecane_ppm:0_mzLogicScore:37; 9108910_:(2R)-2-Tridecanyl acetate_ppm:0_mzLogicScore:37; 4445819_:11-Methyltetradecanoic acid_ppm:0_mzLogicScore:39; 9981492_:(10R)-10-Methyldodecyl acetate_ppm:0_mzLogicScore:36; 487204_:Methyl 2,4,8-trimethylundecanoate_ppm:0_mzLogicScore:38; 486065_:6-Ethyl-3-octanyl valerate_ppm:0_mzLogicScore:33; 472476_:3-Methoxymethoxy-2,3-dimethylundec-1-ene_ppm:0_mzLogicScore:35; 499649_:4-Octanyl heptanoate_ppm:0_mzLogicScore:32; 4936443_:Decyl 2-methylbutanoate_ppm:0_mzLogicScore:35; 487241_:Methyl 2,10-dimethyldodecanoate_ppm:0_mzLogicScore:38; 487234_:Methyl 2,8-dimethyldodecanoate_ppm:0_mzLogicScore:39; 487233_:Methyl 2,6-dimethyldodecanoate_ppm:0_mzLogicScore:38; 467200_:4-Acetoxytridecane_ppm:0_mzLogicScore:37; 4479514_:2,4,6,8-Tetramethylundecanoic acid_ppm:0_mzLogicScore:37; 4445818_:3-Methyltetradecanoic acid_ppm:0_mzLogicScore:39; 467137_:3-Acetoxytridecane_ppm:0_mzLogicScore:37; 467197_:5-Acetoxytridecane_ppm:0_mzLogicScore:37; 487220_:Methyl 2,4,6,8-tetramethyldecanoate_ppm:0_mzLogicScore:36; 481892_:Methyl 3-methyltridecanoate_ppm:0_mzLogicScore:39; 487035_:Methyl 2,4,6-trimethylundecanoate_ppm:0_mzLogicScore:36; 494347_:11,11-Diethoxy-1-undecene_ppm:0_mzLogicScore:36; 475673_:Heptyl 2-ethylhexanoate_ppm:0_mzLogicScore:30; 13237911_:10-Methyldodecyl acetate_ppm:0_mzLogicScore:36; 38028_:Methyl 2-methyltridecanoate_ppm:0_mzLogicScore:39; 500791_:Nonyl hexanoate_ppm:0_mzLogicScore:34; 9032958_:(2S)-2-Tridecanyl acetate_ppm:0_mzLogicScore:37; 56339_:Tetradecyl formate_ppm:0_mzLogicScore:38; 55992_:Decyl pivalate_ppm:0_mzLogicScore:35; 485964_:2-(Decyloxy)tetrahydro-2H-pyran_ppm:0_mzLogicScore:34; 151904_:(2-Methoxyethoxy)cyclododecane_ppm:0_mzLogicScore:37; 8374202_:Isodecyl neopentanoate_ppm:0_mzLogicScore:35; 92612_:Methyl 2,6,10-trimethylundecanoate_ppm:0_mzLogicScore:36; 459660_:2-Acetoxytridecane_ppm:0_mzLogicScore:37; 23719_:Butyl undecanoate_ppm:0_mzLogicScore:37; 71861_:Decyl valerate_ppm:0_mzLogicScore:35; 479416_:2-Pentanol decanoate_ppm:0_mzLogicScore:37; 167254_:3,7,11-Trimethyldodecanoic acid_ppm:0_mzLogicScore:37; 2285483_:2-Methylbutyl decanoate_ppm:0_mzLogicScore:36; 71889_:Undecyl butyrate_ppm:0_mzLogicScore:36; 84932_:amber decane_ppm:0_mzLogicScore:35; 90098_:2-Methyltetradecanoic acid_ppm:0_mzLogicScore:39; 454746_:Octyl enanthate_ppm:0_mzLogicScore:31; 73118_:Hexyl nonanoate_ppm:0_mzLogicScore:35; 19936_:Methyl 12-methyltridecanoate_ppm:0_mzLogicScore:39; 479138_:Amyl caprate_ppm:0_mzLogicScore:36; 72585_:Lauryl propionate_ppm:0_mzLogicScore:37; 55278_:Heptyl caprylate_ppm:0_mzLogicScore:32; 13452_:Tridecyl acetate_ppm:0_mzLogicScore:37; 16247_:MFCD00022344_ppm:0_mzLogicScore:37; 67858_:MFCD00053822_ppm:0_mzLogicScore:36; 107061_:Ethyl tridecanoate_ppm:0_mzLogicScore:40; 69680_:Propyl laurate_ppm:0_mzLogicScore:38; 133106_:MFCD00083431_ppm:0_mzLogicScore:39; 20368_:MFCD00083664_ppm:0_mzLogicScore:39; 23428_:Isopropyl laurate_ppm:0_mzLogicScore:39; 29024_:2722_ppm:0_mzLogicScore:40; 13249_:pentadecanoic acid_ppm:0_mzLogicScore:40</t>
  </si>
  <si>
    <t>Highest in C, messy</t>
  </si>
  <si>
    <t>C6 H9 N7 O4</t>
  </si>
  <si>
    <t>C6 H17 N3 O3 S2_ppm:0.3_Ifit:37MatchedIso.:2; C5 H13 N3 O8_ppm:3.88_Ifit:56MatchedIso.:2; C6 H19 N3 O P2 S_ppm:-4.94_Ifit:67MatchedIso.:2; C7 H20 N O2 P3_ppm:2.13_Ifit:74MatchedIso.:2; C8 H14 N5 P S_ppm:1.87_Ifit:77MatchedIso.:2; C14 H13 N O S_ppm:-2.38_Ifit:60MatchedIso.:2; C6 H9 N7 O4_ppm:-1.63_Ifit:67MatchedIso.:2</t>
  </si>
  <si>
    <t>(5ξ,6α,7α,9ξ,16ξ)-16-(β-D-Glucopyranosyloxy)-6,7,17-trihydroxykauran-19-oic acid_simScore:95.2; Agnuside_simScore:95.2; Scutellarioside II_simScore:95.2; 4-[(β-D-Glucopyranosyloxy)methyl]-6,7-dihydroxy-7-(hydroxymethyl)-1,4a,5,6,7,7a-hexahydrocyclopenta[c]pyran-1-yl 3-methylbutanoate_simScore:95.4; Benzaldehyde 1-[2-(tert-butyl)-5-(trifluoromethyl)pyrazolo[1,5-a]pyrimidin-7-yl]hydrazone_simScore:95.4; D-(+)-Maltose_score:98.6</t>
  </si>
  <si>
    <t>67174297_:2-[(E)-(4-Methoxybenzylidene)amino]benzenethiol_ppm:0.001_mzLogicScore:NA; 67171821_:2-[(2-Methyl-2-propen-1-yl)sulfanyl]-3-quinolinecarbaldehyde_ppm:0.001_mzLogicScore:NA; 67493262_:8-Phenyl-4,6,7,8-tetrahydro-5H-thieno[3,2-b]azepin-5-one_ppm:0.001_mzLogicScore:NA; 62998011_:3-Ethoxy-10H-phenothiazine_ppm:0.001_mzLogicScore:NA; 29753475_:2-({[2-(Methylsulfanyl)phenyl]imino}methyl)phenol_ppm:0.001_mzLogicScore:NA; 4513312_:6-({[2-(Methylsulfanyl)phenyl]amino}methylene)-2,4-cyclohexadien-1-one_ppm:0.001_mzLogicScore:NA; 534680_:Ethanone, 1-[4-(5-methyl-2-thienylmethylideneamino)phenyl]-_ppm:0.001_mzLogicScore:NA; 16784092_:N-Benzyl-2-hydroxybenzenecarbothioamide_ppm:0.001_mzLogicScore:NA; 554045_:(10-Methyl-10H-phenothiazin-3-yl)methanol_ppm:0.001_mzLogicScore:NA; 714546_:3-Formyl-1-(2,6-dimethylphenyl)-2(1H)-pyridinethione_ppm:0.001_mzLogicScore:NA; 329881_:N-Benzyl-N-hydroxybenzenecarbothioamide_ppm:0.001_mzLogicScore:NA; 622881_:4H-8-Thia-6a-azafluoranthen-7-one, 5,6,9,10-tetrahydro-_ppm:0.001_mzLogicScore:NA; 312819_:Phenothiazine-10-ethanol_ppm:0.001_mzLogicScore:NA; 531537_:3-[Methoxy(2-thienyl)methyl]-1H-indole_ppm:0.001_mzLogicScore:NA; 134371_:2-(Methylsulfanyl)-N-phenylbenzamide_ppm:0.001_mzLogicScore:NA; 311587_:1-(10H-Phenothiazin-2-yl)ethanol_ppm:0.001_mzLogicScore:NA; 271608_:MFCD00026028_ppm:0.001_mzLogicScore:NA</t>
  </si>
  <si>
    <t>C15 H33 N O</t>
  </si>
  <si>
    <t>C15 H33 N O_ppm:-2.97_Ifit:79MatchedIso.:3</t>
  </si>
  <si>
    <t>67153406_:2-(2-Dodecanyloxy)-N-methylethanamine_ppm:0.001_mzLogicScore:NA; 13433897_:1-(Dodecyloxy)-1-propanamine_ppm:0.001_mzLogicScore:NA; 4930627_:N-Hexyl-N-(2-methoxyethyl)-1-hexanamine_ppm:0.001_mzLogicScore:NA; 2284227_:1-(Dodecylamino)-2-propanol_ppm:0.001_mzLogicScore:NA; 111052_:Dimethyl(2-tridecanyl)amine oxide_ppm:0.001_mzLogicScore:NA; 59037_:Laurixamine_ppm:0.001_mzLogicScore:NA</t>
  </si>
  <si>
    <t>C5 H8 N8 O4</t>
  </si>
  <si>
    <t>C14 H13 O2 P_ppm:4.57_Ifit:55MatchedIso.:2; C5 H18 N4 O P2 S_ppm:-5.01_Ifit:71MatchedIso.:2; C4 H12 N4 O8_ppm:3.77_Ifit:60MatchedIso.:3; C6 H19 N2 O2 P3_ppm:2.03_Ifit:87MatchedIso.:2; C7 H13 N6 P S_ppm:1.77_Ifit:98MatchedIso.:2; C13 H12 N2 O S_ppm:-2.46_Ifit:59MatchedIso.:2; C5 H8 N8 O4_ppm:-1.71_Ifit:66MatchedIso.:3</t>
  </si>
  <si>
    <t>N1-(2-Pyridylmethyl)-4-methylbenzene-1-sulfonamide_simScore:78.3</t>
  </si>
  <si>
    <t>65999223_:1-Methyl-1,4-dihydro[1]benzothieno[2,3-b]pyridine-3-carboxamide_ppm:0.001_mzLogicScore:18; 67024565_:2-(3H-Naphtho[1,2-d]imidazol-2-ylsulfanyl)ethanol_ppm:0.001_mzLogicScore:15; 525319_:4-(2-Hydroxyethylamino)-1-naphthyl thiocyanate_ppm:0.001_mzLogicScore:19; 24735740_:O-(4-Pyridinylmethyl) phenylcarbamothioate_ppm:0.001_mzLogicScore:16; 3878573_:1-Hydroxy-1,3-diphenylthiourea_ppm:0.001_mzLogicScore:16; 4525793_:N'-Hydroxy-2-(phenylsulfanyl)benzenecarboximidamide_ppm:0.001_mzLogicScore:19; 2027280_:1-(4-methyl-2-phenyl-6-sulfanyl-5-pyrimidinyl)-1-ethanone_ppm:0.001_mzLogicScore:19; 1237139_:1-(2-Aminophenyl)-2-(2-pyridinylsulfanyl)ethanone_ppm:0.001_mzLogicScore:19; 2271105_:2-(3-Methyl-2-thienyl)-2,3-dihydro-4(1H)-quinazolinone_ppm:0.001_mzLogicScore:18; 528618_:3-{(E)-[(3-Methyl-2-thienyl)methylene]amino}benzamide_ppm:0.001_mzLogicScore:19; 746153_:MFCD00022114_ppm:0.001_mzLogicScore:16; 613381_:1-(2-Hydroxyphenyl)-3-phenylthiourea_ppm:0.001_mzLogicScore:16; 8619944_:2-Amino-4,5-dihydronaphtho[1,2-b]thiophene-3-carboxamide_ppm:0.001_mzLogicScore:18; 613377_:1-(4-Hydroxyphenyl)-3-phenylthiourea_ppm:0.001_mzLogicScore:16</t>
  </si>
  <si>
    <t>C9 H16 N4 O4</t>
  </si>
  <si>
    <t>C11 H21 N2 P S_ppm:0.44_Ifit:73MatchedIso.:2; C9 H16 N4 O4_ppm:-3.04_Ifit:82MatchedIso.:2</t>
  </si>
  <si>
    <t>Drofenine_simScore:64.5</t>
  </si>
  <si>
    <t>67495953_:(1R,2R,3S,4S,5R,6S)-5,6-Dihydroxybicyclo[2.2.1]heptane-2,3-dicarbohydrazide_ppm:0.001_mzLogicScore:NA; 67496086_:(1R,2R,3S,4S,5S,6S)-5,6-Dihydroxybicyclo[2.2.1]heptane-2,3-dicarbohydrazide_ppm:0.001_mzLogicScore:NA; 4517283_:(2Z,2'Z)-N,N'-[Methylenebis(oxy)]bis(3-nitroso-2-buten-2-amine)_ppm:0.001_mzLogicScore:NA; 65998162_:N,N'-Dicarbamoyl-2,2-diethylmalonamide_ppm:0.001_mzLogicScore:NA; 389920_:amidinoproclavaminic acid_ppm:0.001_mzLogicScore:NA</t>
  </si>
  <si>
    <t>Present in C &gt; E-, absent in E+</t>
  </si>
  <si>
    <t>C10 H20 N4 O3</t>
  </si>
  <si>
    <t>C10 H20 N4 O3_ppm:-2.66_Ifit:58MatchedIso.:4</t>
  </si>
  <si>
    <t>C12 H24 N2 O3</t>
  </si>
  <si>
    <t>C12 H24 N2 O3_ppm:-2.6_Ifit:89MatchedIso.:2</t>
  </si>
  <si>
    <t>67154086_:2-(2-Amino-2-oxoethoxy)-N,N-bis(2-methyl-2-propanyl)acetamide_ppm:0.001_mzLogicScore:NA; 67493173_:2-Methyl-2-propanyl (4-aminobutyl)(3-oxopropyl)carbamate_ppm:0.001_mzLogicScore:NA; 67167571_:2-(2-Amino-2-oxoethoxy)decanamide_ppm:0.001_mzLogicScore:NA; 66424413_:(2S)-2-Amino-4-methylpentanoic anhydride (non-preferred name)_ppm:0.001_mzLogicScore:NA; 460006_:Butyl N~2~-acetyllysinate_ppm:0.001_mzLogicScore:NA; 8258738_:N-(6-Aminohexanoyl)-L-leucine_ppm:0.001_mzLogicScore:NA; 11577445_:4,4'-(2-Ethoxy-1,1-ethanediyl)dimorpholine_ppm:0.001_mzLogicScore:NA; 14526373_:ile-leu_ppm:0.001_mzLogicScore:NA; 10439627_:Ile-Ile_ppm:0.001_mzLogicScore:NA; 385345_:leu-ile_ppm:0.001_mzLogicScore:NA; 2824843_:2-(2-Hydroxy-3-isobutoxypropyl)-4-pentenehydrazide_ppm:0.001_mzLogicScore:NA; 7992036_:N~2~-Hexanoyl-L-lysine_ppm:0.001_mzLogicScore:NA; 5360233_:D-Leu-D-Leu_ppm:0.001_mzLogicScore:NA; 5382050_:ile-leu_ppm:0.001_mzLogicScore:NA; 5360229_:(2S)-2-{[(2R)-2-Ammonio-4-methylpentanoyl]amino}-4-methylpentanoate_ppm:0.001_mzLogicScore:NA; 5360231_:Leu-D-Leu_ppm:0.001_mzLogicScore:NA; 5374134_:Ile-Ile_ppm:0.001_mzLogicScore:NA; 871_:6-[(6-Aminohexanoyl)amino]hexanoic acid_ppm:0.001_mzLogicScore:NA; 5374100_:leu-ile_ppm:0.001_mzLogicScore:NA; 85053_:Leu-Leu_ppm:0.001_mzLogicScore:NA; 73018_:Dimorpholinodiethyl ether_ppm:0.001_mzLogicScore:NA; 69263_:Leu-Leu_ppm:0.001_mzLogicScore:NA</t>
  </si>
  <si>
    <t>Probably only in E+</t>
  </si>
  <si>
    <t>C5 H7 N7 O3 S</t>
  </si>
  <si>
    <t>C13 H3 N5 O_ppm:-4.32_Ifit:60MatchedIso.:2; C13 H11 N S2_ppm:-2.41_Ifit:60MatchedIso.:2; C12 H7 N O5_ppm:1.14_Ifit:63MatchedIso.:2; C7 H4 N9 P_ppm:-0.11_Ifit:82MatchedIso.:2; C6 H18 N O P3 S_ppm:2.07_Ifit:88MatchedIso.:2; C4 H11 N3 O7 S_ppm:3.8_Ifit:95MatchedIso.:2; C4 H13 N3 O5 P2_ppm:-1.4_Ifit:94MatchedIso.:2; C5 H7 N7 O3 S_ppm:-1.66_Ifit:94MatchedIso.:2</t>
  </si>
  <si>
    <t>66000802_:[(Dichlorosilyl)imino](diethyl)propylphosphorane_ppm:0_mzLogicScore:7; 67170935_:2,4,6-Triazido-5-fluoronicotinonitrile_ppm:0_mzLogicScore:12; 67155482_:9,9(10H)-Acridinedithiol_ppm:0.001_mzLogicScore:19; 7877574_:2H-Furo[2,3-H]chromene-2,8,9-trione, 4-methyl-, 8-oxime_ppm:0_mzLogicScore:24; 21107176_:3-(Methylsulfanyl)-4-(2-propyn-1-ylsulfanyl)quinoline_ppm:0.001_mzLogicScore:14; 4912359_:(9E)-4-Methyl-2H-furo[2,3-H]chromene-2,8,9-trione 9-oxime_ppm:0_mzLogicScore:26; 74092_:2-Methylthiophenothiazine_ppm:0.001_mzLogicScore:19</t>
  </si>
  <si>
    <t>Highest in C, E-; also in E+ but lower</t>
  </si>
  <si>
    <t>C6 H16 N O7 P</t>
  </si>
  <si>
    <t>C8 H11 N3 O6_ppm:4.37_Ifit:60MatchedIso.:3; C6 H16 N O7 P_ppm:-2.38_Ifit:76MatchedIso.:3</t>
  </si>
  <si>
    <t>66738990_:(1S)-1,4-Anhydro-1-(3,5-dioxo-2,3,4,5-tetrahydro-1,2,4-triazin-6-yl)-D-ribitol_ppm:-0.001_mzLogicScore:25; 471734_:1-Pentofuranosyl-1H-1,2,4-triazole-3-carboxylic acid_ppm:-0.001_mzLogicScore:34; 295602_:1,4-Anhydro-1-(5-carbamoyl-1,2,4-oxadiazol-3-yl)pentitol_ppm:-0.001_mzLogicScore:26; 65793383_:1-[(3R,4R,5R)-3,4-Dihydroxy-5-(hydroxymethyl)-1,2-oxazolidin-2-yl]-2,4(1H,3H)-pyrimidinedione_ppm:-0.001_mzLogicScore:19; 234629_:2-Nitro-1-pentofuranosyl-1H-imidazole_ppm:-0.001_mzLogicScore:36; 118541_:1-(beta-D-Ribofuranosyl)-1,3,5-triazine-2,4(1H,3H)-dione_ppm:-0.001_mzLogicScore:39; 18503958_:1-[(2R,3R,4S,5S)-3,4-Dihydroxy-5-(hydroxyamino)tetrahydro-2-furanyl]-2,4(1H,3H)-pyrimidinedione_ppm:-0.001_mzLogicScore:34; 5690_:XY8575000_ppm:-0.001_mzLogicScore:36; 203593_:2-Pentofuranosyl-1,2,4-triazine-3,5(2H,4H)-dione_ppm:-0.001_mzLogicScore:36</t>
  </si>
  <si>
    <t>C6 H16 N9 P</t>
  </si>
  <si>
    <t>C11 H19 N O5_ppm:-1.75_Ifit:68MatchedIso.:2; C6 H16 N9 P_ppm:-2.99_Ifit:74MatchedIso.:3</t>
  </si>
  <si>
    <t>67030660_:1-[(2R)-2,4-Dihydroxy-3,3-dimethylbutanoyl]-L-proline_ppm:0_mzLogicScore:NA; 19761847_:2-Acetamido-1-allyl-1,5-anhydro-2-deoxyhexitol_ppm:0_mzLogicScore:NA; 65791967_:(3R)-3-Hydroxy-4,6-dioxo-3-[(trimethylammonio)methyl]heptanoate_ppm:0_mzLogicScore:NA; 66001285_:(1-Amino-2-methylpropyl)(2-methylbutanoyl)peroxyanhydride_ppm:0_mzLogicScore:NA; 67167792_:N-(3-Oxoheptanoyl)-L-homoserine_ppm:0_mzLogicScore:NA; 469136_:5-[Acetoxy(acetyl)amino]pentyl acetate_ppm:0_mzLogicScore:NA; 469496_:Dimethyl N-isobutyrylglutamate_ppm:0_mzLogicScore:NA; 516369_:Methyl 2-(3-methoxy-2-methyl-3-oxopropyl)-5-methyl-1,2-oxazolidine-5-carboxylate_ppm:0_mzLogicScore:NA; 517033_:7-Ethyl-6-methyl-8-nitro-1,4-dioxaspiro[4.5]decan-7-ol_ppm:0_mzLogicScore:NA; 469731_:N-Isopropoxy-2,2-dicarbethoxyaziridine_ppm:0_mzLogicScore:NA; 493509_:Methyl 4-acetoxy-2-(2-methyl-2-propanyl)-1,3-oxazolidine-3-carboxylate_ppm:0_mzLogicScore:NA; 485896_:4-Methyl-2-nitro-1-(tetrahydro-2H-pyran-2-yloxy)-3-pentanone_ppm:0_mzLogicScore:NA; 506584_:5-Cyano-3,4,5-trimethoxy-2-pentanyl acetate_ppm:0_mzLogicScore:NA; 494111_:Dimethyl N-(3-methylbutanoyl)aspartate_ppm:0_mzLogicScore:NA; 525614_:Dimethyl 2-tert-butyl-1,3-oxazolidine-3,4-dicarboxylate_ppm:0_mzLogicScore:NA; 236271_:Methyl 3-acetamido-4-O-acetyl-2,3,6-trideoxyhexopyranoside_ppm:0_mzLogicScore:NA; 485478_:Diethyl N-acetylglutamate_ppm:0_mzLogicScore:NA; 2597924_:4-Isopropoxy-3-(4-morpholinyl)-4-oxobutanoic acid_ppm:0_mzLogicScore:NA; 2016626_:N-Boc-trans-4-Hydroxy-L-proline methyl ester_ppm:0_mzLogicScore:NA</t>
  </si>
  <si>
    <t>Highest in E+, really messy trace, looks also present in C, maybe in E-</t>
  </si>
  <si>
    <t>PPG Acrylate n13_simScore:60.7; PPG Acrylate n5_simScore:62.5; PPG Acrylate n12_simScore:62.6; PPG Acrylate n11_simScore:62.6; PPG Acrylate n8_simScore:62.7; PPG Acrylate n9_simScore:62.8; PPG Acrylate n10_simScore:62.9; PPG Acrylate n7_simScore:79; PPG Acrylate n6_simScore:79.3</t>
  </si>
  <si>
    <t>58837685_:2-Heptyl-1,4-dihydro-4-quinolinol_ppm:0.001_mzLogicScore:10; 67025670_:1-Heptyl-1,2-dihydro-4-quinolinol_ppm:0.001_mzLogicScore:10; 67495757_:2-Methoxy-5,5a-dimethyl-5,5a,6,7,8,9,10,10a-octahydrocyclohepta[b]indole_ppm:0.001_mzLogicScore:13; 59650547_:(2E)-N-(2-Methylbutyl)-2-undecene-8,10-diynamide_ppm:0.001_mzLogicScore:10; 487617_:Methyl (1Z)-N-cyclohexyl-3-phenylpropanimidate_ppm:0.001_mzLogicScore:13; 8306607_:5-{[(2E)-3,7-Dimethyl-2,6-octadien-1-yl]oxy}-2-methylpyridine_ppm:0.001_mzLogicScore:18; 529404_:5-tert-Butyl-2,2-dimethyl-3-phenyl-3,4-dihydro-2H-pyrrole 1-oxide_ppm:0.001_mzLogicScore:8; 9543501_:1,3-Bis(2-methyl-2-propanyl)-1,3-dihydro-2H-indol-2-one_ppm:0.001_mzLogicScore:10; 32779455_:(E)-4-(1-Phenylhex-1-en-1-yl)morpholine_ppm:0.001_mzLogicScore:10; 169001_:(4aR,10bS)-4-Propyl-1,2,3,4,4a,5,6,10b-octahydrobenzo[f]quinolin-10-ol_ppm:0.001_mzLogicScore:10; 517216_:3-Anilino-1,7,7-trimethylbicyclo[2.2.1]heptan-2-ol_ppm:0.001_mzLogicScore:10; 537634_:3,5-Dimethyl-4-(1,2,3,4-tetrahydro-2-naphthalenyl)morpholine_ppm:0.001_mzLogicScore:16; 4525053_:4-Penten-1-ol, 5-phenyl-3-piperidino_ppm:0.001_mzLogicScore:10; 534585_:5-Methyl-4,5-dihydrospiro[2-benzazepine-3,1'-cyclohexan]-2(1H)-ol_ppm:0.001_mzLogicScore:8; 57642943_:(1R,9S,15R)-15-Amino-1-methyltricyclo[7.5.1.0~2,7~]pentadeca-2,4,6-trien-4-ol_ppm:0.001_mzLogicScore:10; 529159_:3,4-Dimethyl-2-phenyl-1-oxa-4-azaspiro[4.5]decane_ppm:0.001_mzLogicScore:18; 526022_:Indolin-3-one, 2-isopropyl-1-methyl-2-t-butyl-_ppm:0.001_mzLogicScore:10; 52084419_:.ALPHA.-PHP_ppm:0.001_mzLogicScore:10; 495130_:N-Cyclohexyl-N-isopropyl-benzamid_ppm:0.001_mzLogicScore:10; 492748_:1-Propanone, 1-(2-methylphenyl)-2-methyl-3-(1-piperidyl)-_ppm:0.001_mzLogicScore:10; 492774_:1-(2,6-Dimethylphenyl)-3-(1-piperidinyl)-1-propanone_ppm:0.001_mzLogicScore:10; 19993967_:4-Propyl-1,2,3,4,4a,5,6,10b-octahydrobenzo[f]quinolin-10-ol_ppm:0.001_mzLogicScore:10; 492507_:1-Propanone, 2,2-dimethyl-1-phenyl-3-(1-piperidyl)-_ppm:0.001_mzLogicScore:10; 390907_:Fawcettidine_ppm:0.001_mzLogicScore:10; 464554_:N-Ethyl-N-(3-methylphenyl)cyclohexanecarboxamide_ppm:0.001_mzLogicScore:10; 534988_:MFCD18431333_ppm:0.001_mzLogicScore:13; 529236_:1-Methyl-4-phenyldecahydro-4-quinolinol_ppm:0.001_mzLogicScore:10; 37304_:(1R,9S)-15-Amino-1-methyltricyclo[7.5.1.0~2,7~]pentadeca-2,4,6-trien-4-ol_ppm:0.001_mzLogicScore:10; 4100843_:1-[2-(Adamantan-1-yloxy)ethyl]-1H-pyrrole_ppm:0.001_mzLogicScore:16; 285868_:3-Amino-2-phenyldecahydro-2-naphthalenol_ppm:0.001_mzLogicScore:10; 534900_:5-[benzyl(isopropyl)amino]-2-methyl-3-pentyn-2-ol_ppm:0.001_mzLogicScore:10; 8035373_:Benzofuranylpropylaminopentane_ppm:0.001_mzLogicScore:18; 502760_:N-(3,5-Dimethylphenyl)-2,2,3,3-tetramethylcyclopropanecarboxamide_ppm:0.001_mzLogicScore:10; 505173_:3-Methyl-1-(2-phenylbutanoyl)piperidine_ppm:0.001_mzLogicScore:10; 25327_:9-Methoxy-3-methyl-9-phenyl-3-azabicyclo[3.3.1]nonane_ppm:0.001_mzLogicScore:13; 485166_:N-Cyclohexyl-N-ethyl-2-phenylacetamide_ppm:0.001_mzLogicScore:10; 108450_:4-(1-Phenylcyclohexyl)morpholine_ppm:0.001_mzLogicScore:10; 507604_:1-(3,4-Dimethylbenzoyl)-3,5-dimethylpiperidine_ppm:0.001_mzLogicScore:10; 7992053_:Benzofuranylpropylaminopentane_ppm:0.001_mzLogicScore:18; 59271_:inaperisone_ppm:0.001_mzLogicScore:10; 230644_:MFCD00819581_ppm:0.001_mzLogicScore:10; 2297867_:Dezocine_ppm:0.001_mzLogicScore:10; 13733_:pyrovalerone_ppm:0.001_mzLogicScore:10; 535032_:(3,5-Ditert-butyl-4-hydroxyphenyl)acetonitrile_ppm:0.001_mzLogicScore:10; 5310_:Tolperisone_ppm:0.001_mzLogicScore:10</t>
  </si>
  <si>
    <t>C9 H14 N2 O6</t>
  </si>
  <si>
    <t>C4 H11 N10 O P_ppm:-2.37_Ifit:100MatchedIso.:1; C11 H21 P3_ppm:-2.85_Ifit:80MatchedIso.:2; C11 H19 O2 P S_ppm:2.32_Ifit:58MatchedIso.:3; C9 H14 N2 O6_ppm:-1.13_Ifit:58MatchedIso.:3</t>
  </si>
  <si>
    <t>67031151_:N,O-Diacetyl-L-serylglycine_ppm:0_mzLogicScore:12; 67154182_:1-{(1R)-1-[(1,3-Dihydroxy-2-propanyl)oxy]-2-hydroxyethyl}-2,4(1H,3H)-pyrimidinedione_ppm:0_mzLogicScore:12; 4521903_:(5Z)-3-[(2,3-Dihydroxypropoxy)methyl]-5-[hydroxy(methoxy)methylene]-1,5-dihydro-4H-pyrazol-4-one_ppm:0_mzLogicScore:21; 35032068_:alpha-Aspartyl-4-hydroxyproline_ppm:0_mzLogicScore:24; 471597_:1-{[(1,3,4-Trihydroxy-2-butanyl)oxy]methyl}-2,4(1H,3H)-pyrimidinedione_ppm:0_mzLogicScore:19; 85115_:Dihydrouridine_ppm:0_mzLogicScore:23; 284888_:1-Pentofuranosyldihydro-2,4(1H,3H)-pyrimidinedione_ppm:0_mzLogicScore:23</t>
  </si>
  <si>
    <t>very abundant in E+, may be present in low amounts in both C and E-</t>
  </si>
  <si>
    <t>C12 H22 O5</t>
  </si>
  <si>
    <t>C12 H22 O5_ppm:-2.62_Ifit:78MatchedIso.:3</t>
  </si>
  <si>
    <t>15078426_:Oxybis(methylene) bis(2,2-dimethylpropanoate)_ppm:0.001_mzLogicScore:9; 67169887_:1,2,3-Trihydroxy-4,5-dodecanedione_ppm:0.001_mzLogicScore:11; 67169348_:Dimethyl (2S)-2-hydroxydecanedioate_ppm:0.001_mzLogicScore:11; 479639_:1,2-Dibutyroxy-1-ethoxyethane_ppm:0.001_mzLogicScore:18; 17226058_:ascr#2_ppm:0.001_mzLogicScore:20; 505425_:6-Hydroxydodecanedioic acid_ppm:0.001_mzLogicScore:9; 13628081_:3-Hydroxydodecanedioic acid_ppm:0.001_mzLogicScore:9; 21637_:MFCD01026219_ppm:0.001_mzLogicScore:18; 142582_:2-(2-(2-Ethoxyethoxy)ethoxy)ethyl methacrylate_ppm:0.001_mzLogicScore:16; 6274_:1-[(1-Hydroperoxycyclohexyl)peroxy]cyclohexanol_ppm:0.001_mzLogicScore:9; 3778400_:2265846_ppm:0.001_mzLogicScore:9; 86081_:Dibutyl malate_ppm:0.001_mzLogicScore:25</t>
  </si>
  <si>
    <t>C4 H10 N9 P S</t>
  </si>
  <si>
    <t>C11 H10 N3 O2 P_ppm:0.27_Ifit:69MatchedIso.:2; C5 H11 N7 O P2_ppm:4.45_Ifit:97MatchedIso.:2; C10 H17 N S3_ppm:-4.78_Ifit:51MatchedIso.:3; C9 H13 N O5 S_ppm:-1.27_Ifit:65MatchedIso.:3; C4 H10 N9 P S_ppm:-2.5_Ifit:69MatchedIso.:3</t>
  </si>
  <si>
    <t>67172406_:Ethyl (5,6-dihydroxy-4-sulfinyl-1,4,5,6-tetrahydro-2-pyridinyl)acetate_ppm:0_mzLogicScore:NA; 21233674_:3-methoxytyramine sulfate_ppm:0_mzLogicScore:NA; 113503_:2-Hydroxy-4-[2-(methylamino)ethyl]phenyl hydrogen sulfate_ppm:0_mzLogicScore:NA; 113502_:2-Hydroxy-5-[2-(methylamino)ethyl]phenyl hydrogen sulfate_ppm:0_mzLogicScore:NA</t>
  </si>
  <si>
    <t>C9 H15 Cl N3 O P</t>
  </si>
  <si>
    <t>C9 H9 N7 S_ppm:-0.08_Ifit:51MatchedIso.:2; C4 H13 N3 O9_ppm:-4.8_Ifit:76MatchedIso.:2; C8 H15 N3 O2 P2_ppm:0.18_Ifit:54MatchedIso.:2; C9 H15 Cl N3 O P_ppm:-0.54_Ifit:57MatchedIso.:3</t>
  </si>
  <si>
    <t>Triflusulfuron-methyl_simScore:74.7</t>
  </si>
  <si>
    <t>67035485_:1H-Naphtho[2,3-g]indole-6,11-dione_ppm:-0.001_mzLogicScore:NA; 67035845_:2-Amino-1-ethynyl-9,10-anthraquinone_ppm:-0.001_mzLogicScore:NA; 67176442_:1-Pyrenyl nitrite_ppm:-0.001_mzLogicScore:NA; 67171893_:1H-Naphtho[2,3-f]indole-4,11-dione_ppm:-0.001_mzLogicScore:NA; 67172229_:4H-Pyrano[2,3-a]acridin-4-one_ppm:-0.001_mzLogicScore:NA; 67490295_:4H-Naphtho[2,3-f]indole-5,10-dione_ppm:-0.001_mzLogicScore:NA; 67490356_:1H-Chromeno[4,3-b]quinolin-1-one_ppm:-0.001_mzLogicScore:NA; 67491804_:8H-Indeno[1,2-b]quinoline-9,11-dione_ppm:-0.001_mzLogicScore:NA; 67166752_:2H-Chromeno[2,3-h]quinolin-2-one_ppm:-0.001_mzLogicScore:NA; 28676152_:1-Nitroacephenanthrylene_ppm:-0.001_mzLogicScore:NA; 25936869_:pyranoacridone_ppm:-0.001_mzLogicScore:NA; 10599855_:3H-Naphtho[2,3-e]indole-6,11-dione_ppm:-0.001_mzLogicScore:NA; 9239876_:Benzo[f]pyrido[1,2-a]indole-6,11-dione_ppm:-0.001_mzLogicScore:NA; 537956_:Benzo[c]phenoxazin-10-one_ppm:-0.001_mzLogicScore:NA; 477415_:4-Fluoro-2-(4-methylphenoxy)-1-nitrobenzene_ppm:0_mzLogicScore:NA; 9634118_:4-Oxo-2-phenyl-4H-chromene-3-carbonitrile_ppm:-0.001_mzLogicScore:NA; 9611420_:5H-Benzo[b]carbazole-6,11-dione_ppm:-0.001_mzLogicScore:NA; 3368307_:1-Amino-2-ethynyl-9,10-anthraquinone_ppm:-0.001_mzLogicScore:NA; 229163_:1H-Benzo[a]carbazole-1,4(11H)-dione_ppm:-0.001_mzLogicScore:NA; 57571255_:9H-Benzo[a]phenoxazin-9-one_ppm:-0.001_mzLogicScore:NA; 164444_:1-Amino-4,5-pyrenedione_ppm:-0.001_mzLogicScore:NA; 8281533_:Isoindolo[2,1-a]quinoline-5,11-dione_ppm:-0.001_mzLogicScore:NA; 314139_:Isoindolo[2,1-b]isoquinoline-5,7-dione_ppm:-0.001_mzLogicScore:NA; 2755060_:1H-Dibenzo[de,h]quinoline-2,7-dione_ppm:-0.001_mzLogicScore:NA; 10390080_:5H-Benzo[a]phenoxazin-5-one_ppm:-0.001_mzLogicScore:NA; 537911_:1,3(2H)-Isoindoledione, 2-(3-ethynylphenyl)-_ppm:-0.001_mzLogicScore:NA; 24001_:7-Nitrofluoranthene_ppm:-0.001_mzLogicScore:NA; 24002_:8-Nitrofluoranthene_ppm:-0.001_mzLogicScore:NA; 343115_:6H-Chromeno[4,3-b]quinolin-6-one_ppm:-0.001_mzLogicScore:NA; 720136_:3H-Naphtho[1,2,3-de]quinoline-2,7-dione_ppm:-0.001_mzLogicScore:NA; 23999_:NITROFLUORANTHENE_ppm:-0.001_mzLogicScore:NA; 12544_:2-Nitropyrene_ppm:-0.001_mzLogicScore:NA; 55967_:4-Nitropyrene_ppm:-0.001_mzLogicScore:NA; 24000_:2-Nitrofluoranthene_ppm:-0.001_mzLogicScore:NA; 12885_:2216474_ppm:-0.001_mzLogicScore:NA; 20390_:1-Nitropyrene_ppm:-0.001_mzLogicScore:NA</t>
  </si>
  <si>
    <t>C4 H13 N3 O9_ppm:-3.89_Ifit:100MatchedIso.:1; C16 H9 N O2_ppm:3.6_Ifit:55MatchedIso.:2; C9 H9 N7 S_ppm:0.82_Ifit:86MatchedIso.:2; C8 H15 N3 O2 P2_ppm:1.08_Ifit:89MatchedIso.:2; C10 H15 Cl2 N3_ppm:-0.34_Ifit:44MatchedIso.:4; C9 H15 Cl N3 O P_ppm:0.37_Ifit:75MatchedIso.:4</t>
  </si>
  <si>
    <t>67035485_:1H-Naphtho[2,3-g]indole-6,11-dione_ppm:-0.001_mzLogicScore:35; 67035845_:2-Amino-1-ethynyl-9,10-anthraquinone_ppm:-0.001_mzLogicScore:35; 67176442_:1-Pyrenyl nitrite_ppm:-0.001_mzLogicScore:33; 67171893_:1H-Naphtho[2,3-f]indole-4,11-dione_ppm:-0.001_mzLogicScore:36; 67172229_:4H-Pyrano[2,3-a]acridin-4-one_ppm:-0.001_mzLogicScore:36; 67490295_:4H-Naphtho[2,3-f]indole-5,10-dione_ppm:-0.001_mzLogicScore:34; 67490356_:1H-Chromeno[4,3-b]quinolin-1-one_ppm:-0.001_mzLogicScore:27; 67491804_:8H-Indeno[1,2-b]quinoline-9,11-dione_ppm:-0.001_mzLogicScore:35; 67166752_:2H-Chromeno[2,3-h]quinolin-2-one_ppm:-0.001_mzLogicScore:36; 28676152_:1-Nitroacephenanthrylene_ppm:-0.001_mzLogicScore:32; 25936869_:pyranoacridone_ppm:-0.001_mzLogicScore:36; 10599855_:3H-Naphtho[2,3-e]indole-6,11-dione_ppm:-0.001_mzLogicScore:35; 9239876_:Benzo[f]pyrido[1,2-a]indole-6,11-dione_ppm:-0.001_mzLogicScore:37; 537956_:Benzo[c]phenoxazin-10-one_ppm:-0.001_mzLogicScore:29; 477415_:4-Fluoro-2-(4-methylphenoxy)-1-nitrobenzene_ppm:0_mzLogicScore:27; 9634118_:4-Oxo-2-phenyl-4H-chromene-3-carbonitrile_ppm:-0.001_mzLogicScore:36; 9611420_:5H-Benzo[b]carbazole-6,11-dione_ppm:-0.001_mzLogicScore:37; 3368307_:1-Amino-2-ethynyl-9,10-anthraquinone_ppm:-0.001_mzLogicScore:35; 229163_:1H-Benzo[a]carbazole-1,4(11H)-dione_ppm:-0.001_mzLogicScore:35; 57571255_:9H-Benzo[a]phenoxazin-9-one_ppm:-0.001_mzLogicScore:29; 164444_:1-Amino-4,5-pyrenedione_ppm:-0.001_mzLogicScore:36; 8281533_:Isoindolo[2,1-a]quinoline-5,11-dione_ppm:-0.001_mzLogicScore:34; 314139_:Isoindolo[2,1-b]isoquinoline-5,7-dione_ppm:-0.001_mzLogicScore:32; 2755060_:1H-Dibenzo[de,h]quinoline-2,7-dione_ppm:-0.001_mzLogicScore:35; 10390080_:5H-Benzo[a]phenoxazin-5-one_ppm:-0.001_mzLogicScore:32; 537911_:1,3(2H)-Isoindoledione, 2-(3-ethynylphenyl)-_ppm:-0.001_mzLogicScore:24; 24001_:7-Nitrofluoranthene_ppm:-0.001_mzLogicScore:32; 24002_:8-Nitrofluoranthene_ppm:-0.001_mzLogicScore:32; 343115_:6H-Chromeno[4,3-b]quinolin-6-one_ppm:-0.001_mzLogicScore:36; 720136_:3H-Naphtho[1,2,3-de]quinoline-2,7-dione_ppm:-0.001_mzLogicScore:34; 23999_:NITROFLUORANTHENE_ppm:-0.001_mzLogicScore:32; 12544_:2-Nitropyrene_ppm:-0.001_mzLogicScore:29; 55967_:4-Nitropyrene_ppm:-0.001_mzLogicScore:29; 24000_:2-Nitrofluoranthene_ppm:-0.001_mzLogicScore:32; 12885_:2216474_ppm:-0.001_mzLogicScore:32; 20390_:1-Nitropyrene_ppm:-0.001_mzLogicScore:29</t>
  </si>
  <si>
    <t>C8 H15 N3 S3</t>
  </si>
  <si>
    <t>C7 H11 N3 O5 S_ppm:4.2_Ifit:81MatchedIso.:2; C8 H7 N7 O S_ppm:-1.17_Ifit:75MatchedIso.:2; C7 H13 N3 O3 P2_ppm:-0.91_Ifit:81MatchedIso.:2; C8 H15 N3 S3_ppm:0.72_Ifit:62MatchedIso.:3</t>
  </si>
  <si>
    <t>67033413_:(3Z)-3,5,5,5-Tetrafluoro-4-(fluoromethyl)-2-methyl-3-penten-2-yl nitrate_ppm:-0.001_mzLogicScore:NA; 67171011_:Anthra[2,1-d][1,3]oxazole-6,11-dione_ppm:0_mzLogicScore:NA; 538206_:5-(4-Fluorophenoxy)-2-nitrophenol_ppm:0.001_mzLogicScore:NA; 322904_:Anthra[1,2-c][1,2]oxazole-6,11-dione_ppm:0_mzLogicScore:NA</t>
  </si>
  <si>
    <t>C10 H11 N5 O3</t>
  </si>
  <si>
    <t>C4 H12 N9 O2 P_ppm:1.43_Ifit:100MatchedIso.:1; C10 H19 N O2 S2_ppm:-0.83_Ifit:36MatchedIso.:3; C9 H15 N O7_ppm:2.66_Ifit:79MatchedIso.:3; C10 H11 N5 O3_ppm:-2.71_Ifit:63MatchedIso.:3</t>
  </si>
  <si>
    <t>Nicotinic acid adenine dinucleotide_simScore:73.8; Zeatin-7-N-glucoside_simScore:78.3; S-Adenosylmethionine_simScore:79.4; Adenosine 5'-monophosphate_simScore:84.3; Nicotinamide adenine dinucleotide (NAD+)_simScore:84.5; Adenosine triphosphate (ATP)_simScore:84.8; Cyclic ADP-ribose_simScore:85.3; Nicotinamide adenine dinucleotide phosphate (NADP+)_simScore:85.3; 2'-O-Methyladenosine_simScore:85.4; Sinefungin_simScore:85.4</t>
  </si>
  <si>
    <t>65792863_:2-C-(Acryloylamino)-D-glucose_ppm:-0.001_mzLogicScore:26; 65793878_:(2R,3S,4R,5R)-N-Acryloyl-2,3,4,5,6-pentahydroxyhexanamide (non-preferred name)_ppm:-0.001_mzLogicScore:26; 66000767_:N-(2,5-Dioxo-1-pyrrolidinyl)-6-hydrazinonicotinamide_ppm:0.001_mzLogicScore:15; 67495783_:(1R,11S,13S)-7-Amino-15-oxa-2,4,6,9-tetraazatetracyclo[10.2.1.0~2,10~.0~3,8~]pentadeca-3,5,7,9-tetraene-11,13-diol_ppm:0.001_mzLogicScore:34; 67158713_:2-(2,5-Dioxo-1-pyrrolidinyl)-6-hydrazinonicotinamide_ppm:0.001_mzLogicScore:23; 32741540_:4-Azido-3-nitro-N-propylbenzamide_ppm:0.001_mzLogicScore:18; 422046_:3-[(2-Hydroxyethoxy)methyl]-3,4-dihydro-9H-imidazo[1,2-a]purin-9-one_ppm:0.001_mzLogicScore:27; 508117_:7-Amino-15-oxa-2,4,6,9-tetraazatetracyclo[10.2.1.0~2,10~.0~3,8~]pentadeca-3,5,7,9-tetraene-13,14-diol_ppm:0.001_mzLogicScore:35; 4927971_:2-(4-Ethoxyphenyl)-5-nitro-2H-1,2,3-triazol-4-amine_ppm:0.001_mzLogicScore:12; 21865772_:S(8)-acetyldihydrolipoamide_ppm:0_mzLogicScore:17; 397600_:2',3'-Didehydro-2',3'-dideoxyguanosine_ppm:0.001_mzLogicScore:32; 315041_:2-(6-Amino-9H-purin-9-yl)-5-(hydroxymethyl)-2,3-dihydro-3-furanol_ppm:0.001_mzLogicScore:36; 222427_:9-(2,3-Anhydropentofuranosyl)-9H-purin-6-amine_ppm:0.001_mzLogicScore:34; 3633688_:1-(7-Nitro-2,1,3-benzoxadiazol-4-yl)-3-pyrrolidinamine_ppm:0.001_mzLogicScore:18; 241118_:9-(5-Deoxypent-4-enofuranosyl)-9H-purin-6-amine_ppm:0.001_mzLogicScore:37; 168367_:5-Ethyl-6-(5-nitro-2-furyl)-2,4-pyrimidinediamine_ppm:0.001_mzLogicScore:19; 1046_:S(6)-acetyldihydrolipoamide_ppm:0_mzLogicScore:17; 320267_:2-Amino-9-[5-(hydroxymethyl)-2,5-dihydro-2-furanyl]-3,9-dihydro-6H-purin-6-one_ppm:0.001_mzLogicScore:32; 21169425_:(3R)-1-(7-Nitro-2,1,3-benzoxadiazol-4-yl)-3-pyrrolidinamine_ppm:0.001_mzLogicScore:18; 8762060_:7936339_ppm:0.001_mzLogicScore:16</t>
  </si>
  <si>
    <t>C7 H18 N5 O3 P</t>
  </si>
  <si>
    <t>C7 H18 N5 O3 P_ppm:2.75_Ifit:100MatchedIso.:1</t>
  </si>
  <si>
    <t>67029342_:1-(D-Ribofuranosyl)indoline_ppm:0_mzLogicScore:NA; 67039043_:Methyl 3-hydroxy-4,4-dimethyl-5-phenyl-1,3-oxazolidine-2-carboxylate_ppm:0_mzLogicScore:NA; 65999750_:Dimethyl (2Z)-2-(5-ethyl-1-methyl-1H-pyrrol-2-yl)-2-butenedioate_ppm:0_mzLogicScore:NA; 67024471_:Ethyl 3-(2-ethoxy-6-methyl-3-pyridinyl)-3-oxopropanoate_ppm:0_mzLogicScore:NA; 66737890_:N-Acetyl-N-(4-methoxybenzyl)-L-alanine_ppm:0_mzLogicScore:NA; 21133538_:N-(3-Hydroxy-2-phenylpropanoyl)-2-methylalanine_ppm:0_mzLogicScore:NA; 65327905_:Benzyl N-acetylthreoninate_ppm:0_mzLogicScore:NA; 65328548_:2-Methyl-2-propanyl 2-nitro-3-phenylpropanoate_ppm:0_mzLogicScore:NA; 9634224_:2,6-Pyridinediyldi(1R)-1,1-ethanediyl diacetate_ppm:0_mzLogicScore:NA; 469538_:(3,4,4-Trimethyl-1,2-dioxetan-3-yl)methyl phenylcarbamate_ppm:0_mzLogicScore:NA; 525880_:Ethyl 2-methyl-4-nitro-3-phenylbutanoate_ppm:0_mzLogicScore:NA; 522451_:2,6-Dimethyl-3,4-diethoxycarbonylpyridine_ppm:0_mzLogicScore:NA; 529643_:Methyl 2-(4-methoxy-3-methyl-4-oxobutyl)nicotinate_ppm:0_mzLogicScore:NA; 529642_:Methyl 2-(4-methoxy-3-methyl-4-oxo-2-butanyl)nicotinate_ppm:0_mzLogicScore:NA; 4929689_:Isobutyl [(2-methoxyphenyl)amino](oxo)acetate_ppm:0_mzLogicScore:NA; 4929690_:Butyl [(2-methoxyphenyl)amino](oxo)acetate_ppm:0_mzLogicScore:NA; 4927988_:Propyl [(4-methoxybenzyl)amino](oxo)acetate_ppm:0_mzLogicScore:NA; 488841_:4-(Benzyloxy)-N-formylisovaline_ppm:0_mzLogicScore:NA; 500962_:Methyl N-acetyl-N-methoxyphenylalaninate_ppm:0_mzLogicScore:NA; 472016_:N-[1-(6-Methoxy-1,3-benzodioxol-5-yl)-2-propanyl]acetamide_ppm:0_mzLogicScore:NA; 509670_:(4-Methoxyphenyl)(2-nitrocyclopentyl)methanol_ppm:0_mzLogicScore:NA; 496232_:3-(Benzoylamino)-2,3,6-trideoxyhexopyranose_ppm:0_mzLogicScore:NA; 7878031_:(1E)-2-(Allyloxy)-2-(3,4-dimethoxyphenyl)-N-hydroxyethanimine_ppm:0_mzLogicScore:NA; 468355_:3-[Hydroxy(2-nitrophenyl)methyl]-2-hexanone_ppm:0_mzLogicScore:NA; 502408_:Ethyl N-(2-hydroxy-2-phenylpropanoyl)glycinate_ppm:0_mzLogicScore:NA; 513996_:5-(2-Acetamidoethyl)-2-methoxyphenyl acetate_ppm:0_mzLogicScore:NA; 4526346_:3,4-Diethoxy-.beta.-methyl-.beta.-nitrostyrene_ppm:0_mzLogicScore:NA; 4526348_:1-Methoxy-4-[(1Z)-2-nitro-1-propenyl]-2-propoxybenzene_ppm:0_mzLogicScore:NA; 4524682_:Dimethyl (5E)-2-methyl-5-[1-(methylamino)ethylidene]-1,3-cyclopentadiene-1,3-dicarboxylate_ppm:0_mzLogicScore:NA; 5142225_:N-Butyryl-L-tyrosine_ppm:0_mzLogicScore:NA; 514093_:4-Methylpentyl 4-nitrobenzoate_ppm:0_mzLogicScore:NA; 4526351_:1-Ethyl-2,5-dimethoxy-4-[(E)-2-nitroprop-1-enyl]benzene_ppm:0_mzLogicScore:NA; 19987676_:N-Acetoxy-N-butoxybenzamide_ppm:0_mzLogicScore:NA; 42109_:3-[1-Acetoxy-2-(methylamino)ethyl]phenyl acetate_ppm:0_mzLogicScore:NA; 526815_:Methyl 6-hydroxy-7-methoxy-1-methyl-1,2,3,4-tetrahydro-1-isoquinolinecarboxylate_ppm:0_mzLogicScore:NA; 495558_:Isopropyl N-benzoylserinate_ppm:0_mzLogicScore:NA; 499679_:3-Nitrophenyl heptanoate_ppm:0_mzLogicScore:NA; 513977_:4-(2-Acetamidoethyl)-2-methoxyphenyl acetate_ppm:0_mzLogicScore:NA; 318787_:7,8,9-Trimethoxy-2,3,4,5-tetrahydro-1H-2-benzazepin-1-one_ppm:0_mzLogicScore:NA; 488802_:Methyl 2-{[(benzyloxy)carbonyl]amino}butanoate_ppm:0_mzLogicScore:NA; 493009_:Ethyl 4-cyano-2-oxo-1-oxaspiro[4.5]decane-3-carboxylate_ppm:0_mzLogicScore:NA; 14649763_:2-(4-Isobutyl-3-nitrophenyl)propanoic acid_ppm:0_mzLogicScore:NA; 205617_:Hexyl 4-nitrobenzoate_ppm:0_mzLogicScore:NA; 4452045_:2-Methoxy-4-[(1Z)-2-nitro-1-propenyl]-1-propoxybenzene_ppm:0_mzLogicScore:NA; 21978_:UNII:46X789NH0Z_ppm:0_mzLogicScore:NA; 265035_:Diethyl anilinomalonate_ppm:0_mzLogicScore:NA; 231455_:N-[(Benzyloxy)carbonyl]norvaline_ppm:0_mzLogicScore:NA; 8369_:229600_ppm:0_mzLogicScore:NA; 1927_:Ethyl N-acetyltyrosinate_ppm:0_mzLogicScore:NA; 64927_:Alibendol_ppm:0_mzLogicScore:NA; 621440_:N-[(Benzyloxy)carbonyl]-D-valine_ppm:0_mzLogicScore:NA; 88219_:CBZ-L-Valine_ppm:0_mzLogicScore:NA; 497173_:BOC-DL-(PHENYL)GLY-OH_ppm:0_mzLogicScore:NA; 12729_:ATEE_ppm:0_mzLogicScore:NA; 634839_:Z-Val-OH_ppm:0_mzLogicScore:NA; 215218_:3,5-Diethoxycarbonyl-2,6-dimethylpyridine_ppm:0_mzLogicScore:NA</t>
  </si>
  <si>
    <t>276058_:1-Chloro-4-(iodomethyl)benzene_ppm:0_mzLogicScore:NA; 91309_:2-Iodobenzyl chloride_ppm:0_mzLogicScore:NA; 125065_:4-Chloro-2-iodo-1-methylbenzene_ppm:0_mzLogicScore:NA</t>
  </si>
  <si>
    <t>C2 H N6 O5 P S</t>
  </si>
  <si>
    <t>C2 H N6 O5 P S_ppm:-1.15_Ifit:100MatchedIso.:1</t>
  </si>
  <si>
    <t>65998915_:(3-Chloropropyl)(3,3,3-trichloropropyl)silane_ppm:0_mzLogicScore:NA; 105855_:Bis(3-chloropropyl)dichlorosilane_ppm:0_mzLogicScore:NA</t>
  </si>
  <si>
    <t>C9 H20 N2 O4 S</t>
  </si>
  <si>
    <t>C5 H18 N8 P2_ppm:1.93_Ifit:60MatchedIso.:2; C13 H12 N6_ppm:4.39_Ifit:73MatchedIso.:2; C11 H25 P S2_ppm:-0.31_Ifit:83MatchedIso.:2; C11 H17 N4 O P_ppm:-2.17_Ifit:83MatchedIso.:2; C10 H21 O5 P_ppm:3.14_Ifit:88MatchedIso.:2; C9 H20 N2 O4 S_ppm:-3.68_Ifit:75MatchedIso.:3</t>
  </si>
  <si>
    <t>62895975_:4-(Diethoxyphosphoryl)butyl acetate_ppm:-0.001_mzLogicScore:NA; 199405_:NSC 22423_ppm:-0.001_mzLogicScore:NA; 247668_:Ethyl 4-(diethoxyphosphoryl)butanoate_ppm:-0.001_mzLogicScore:NA; 76886_:HEPPS_ppm:0.001_mzLogicScore:NA</t>
  </si>
  <si>
    <t>C11 H20 N6 O</t>
  </si>
  <si>
    <t>C10 H24 N2 O5_ppm:2.96_Ifit:72MatchedIso.:2; C11 H20 N6 O_ppm:-2.35_Ifit:73MatchedIso.:3</t>
  </si>
  <si>
    <t>536165_:Methyl 4,6-bis(isopropylamino)-1,3,5-triazine-2-carboximidate_ppm:0.001_mzLogicScore:NA; 65324046_:1-[4-Amino-5-(2-cyano-1-pyrrolidinyl)-5-oxopentyl]guanidine_ppm:0.001_mzLogicScore:NA</t>
  </si>
  <si>
    <t>Highest in E+, there in C and E- as well?</t>
  </si>
  <si>
    <t>C10 H23 N O6</t>
  </si>
  <si>
    <t>C5 H20 N9 O P_ppm:-4.07_Ifit:100MatchedIso.:1; C10 H23 N O6_ppm:-2.87_Ifit:79MatchedIso.:2</t>
  </si>
  <si>
    <t>Moderately up in E+</t>
  </si>
  <si>
    <t>C11 H14 N2 O5</t>
  </si>
  <si>
    <t>C13 H19 O P S_ppm:0.37_Ifit:45MatchedIso.:3; C11 H14 N2 O5_ppm:-2.97_Ifit:65MatchedIso.:4</t>
  </si>
  <si>
    <t>1,5-Dimethyl-N-[4-(1,3-oxazol-5-yl)phenyl]-1H-pyrazole-3-carboxamide_simScore:64.8; Metronidazole-OH_simScore:64.9; N-[(2-Chloro-6-fluorobenzyl)oxy]-2-cyano-3-(dimethylamino)acrylamide_simScore:84.3; 1-(2,4-Dimethyl-1,3-oxazol-5-yl)ethan-1-one 1-(2,4,6-trichlorophenyl)hydrazone_simScore:84.3; Methyl 2-cyano-3-(dimethylamino)acrylate_simScore:84.4; N1-Methyl-2-cyano-3-(dimethylamino)acrylamide_simScore:84.5; RBI-257_simScore:85.2; 6-Methyl-4-(2-thienylmethyl)-2,3-dihydropyridazin-3-one_simScore:85.7; Ethyl 3,3,3-trifluoro-2-hydroxy-2-[(3-pyridylcarbonyl)amino]propanoate_simScore:88.4; Nicotinamide_score:98.1</t>
  </si>
  <si>
    <t>67032860_:2-Amino-3-(1-amino-3-methyl-2,5-dioxo-3-cyclohexen-1-yl)-2-methyl-3-oxopropanoic acid_ppm:0.001_mzLogicScore:25; 65792541_:2'-Deoxy-1'-vinyluridine_ppm:0.001_mzLogicScore:30; 14234583_:1-(2-Deoxy-2-methylenepentofuranosyl)-5-methyl-2,4(1H,3H)-pyrimidinedione_ppm:0.001_mzLogicScore:32; 66424986_:(1xi)-1,4-Anhydro-1-(3-carbamoyl-2-pyridinyl)-D-ribitol_ppm:0.001_mzLogicScore:35; 67497680_:1,4-Dinitro-2-(pentyloxy)benzene_ppm:0.001_mzLogicScore:24; 67166857_:Ethyl (2S)-3-(4-hydroxyphenyl)-2-(nitroamino)propanoate_ppm:0.001_mzLogicScore:27; 10525237_:_ppm:0.001_mzLogicScore:31; 13331052_:1,4-Anhydro-1-(5-carbamoyl-3-pyridinyl)pentitol_ppm:0.001_mzLogicScore:33; 13331053_:1,4-Anhydro-1-(6-carbamoyl-2-pyridinyl)pentitol_ppm:0.001_mzLogicScore:32; 35032872_:N-(3,4-Dihydroxyphenyl)glutamine_ppm:0.001_mzLogicScore:26; 65998277_:N-(3-Pyridinylcarbonyl)-D-ribofuranosylamine_ppm:0.001_mzLogicScore:33; 503836_:N-(2,5-Dimethyl-3-furoyl)glycylglycine_ppm:0.001_mzLogicScore:25; 504240_:4-Methoxyphenyl [2-(carbamoyloxy)ethyl]carbamate_ppm:0.001_mzLogicScore:19; 29365425_:N-(3,4-Dihydroxyphenyl)-L-glutamine_ppm:0.001_mzLogicScore:26; 8096945_:p-Hydroxyfelbamate_ppm:0.001_mzLogicScore:25; 13246086_:1-(2-Deoxypentofuranosyl)-5-vinyl-2,4(1H,3H)-pyrimidinedione_ppm:0.001_mzLogicScore:32; 8575477_:2-Hydroxyfelbamate_ppm:0.001_mzLogicScore:25; 527951_:Methyl 2-(carbamoylamino)-4,5-dimethoxybenzoate_ppm:0.001_mzLogicScore:25; 515429_:N-(4-Ethoxy-2-nitrophenyl)-2-hydroxypropanamide_ppm:0.001_mzLogicScore:23; 122275_:Anisole, 2-sec-butyl-4,6-dinitro-_ppm:0.001_mzLogicScore:23; 18881_:J04VBD97F1_ppm:0.001_mzLogicScore:24; 131111_:5-vinyldeoxyuridine_ppm:0.001_mzLogicScore:32; 4182_:MFCD00024761_ppm:0.001_mzLogicScore:24</t>
  </si>
  <si>
    <t>C9 H18 O8</t>
  </si>
  <si>
    <t>C12 H19 N2 P S_ppm:-3.88_Ifit:39MatchedIso.:2; C13 H20 O P2_ppm:2.88_Ifit:71MatchedIso.:2; C6 H10 N10 O2_ppm:3.35_Ifit:32MatchedIso.:2; C9 H18 O8_ppm:-1.96_Ifit:95MatchedIso.:2</t>
  </si>
  <si>
    <t>2-(4-Methyl-3-cyclohexen-1-yl)-2-propanyl 6-O-(6-deoxy-α-L-mannopyranosyl)-β-D-glucopyranoside_simScore:78; (1S,2S,8ξ,9β,16α,17ξ)-1-(β-D-Glucopyranosyloxy)-2,16,20-trihydroxy-9,10,14-trimethyl-11,22-dioxo-4,9-cyclo-9,10-secocholest-5-en-25-yl acetate_simScore:79; 8-Oxo-9-(3,4,5-trimethoxyphenyl)-5,5a,6,8,8a,9-hexahydrofuro[3',4':6,7]naphtho[2,3-d][1,3]dioxol-5-yl hexopyranoside_simScore:79.5; (3β,5α,9ξ)-3-{[β-D-Glucopyranosyl-(1-&gt;6)-β-D-glucopyranosyl-(1-&gt;4)-6-deoxy-3-O-methyl-β-L-idopyranosyl]oxy}-14-hydroxy-19-oxocard-20(22)-enolide_simScore:80.4; 16-Acetoxy-3-{[hexopyranosyl-(1-&gt;6)hexopyranosyl-(1-&gt;4)-2,6-dideoxy-3-O-methylhexopyranosyl]oxy}-14-hydroxycard-20(22)-enolide_simScore:80.8; 1,28-Dihydroxy-26-oxo-22,26-epoxyergosta-5,24-dien-3-yl 6-O-hexopyranosylhexopyranoside_simScore:89; (3β,5ξ,6α,9ξ,12β)-20-(β-D-Glucopyranosyloxy)-3,12-dihydroxydammar-24-en-6-yl β-D-glucopyranoside_simScore:89.7; (3β,6α,9ξ,12β,20Z)-3,12-Dihydroxydammara-20(22),24-dien-6-yl 2-O-(6-deoxy-α-L-mannopyranosyl)-β-D-glucopyranoside_simScore:90.1; Lamiide_simScore:90.7; 2-[3,8-Dihydroxy-8-(hydroxymethyl)-3-methyl-2-oxodecahydro-5-azulenyl]-2-propanyl hexopyranoside_simScore:91.3</t>
  </si>
  <si>
    <t>67032408_:Ethyl (2S,3R,4R,5S,6S)-2,3,4,5,6,7-hexahydroxyheptanoate_ppm:0.001_mzLogicScore:52; 67160732_:(1xi)-1,5-Anhydro-1-(1,2,3-trihydroxy-2-propanyl)-D-galactitol_ppm:0.001_mzLogicScore:46; 29369464_:2,3-Dihydroxypropyl D-galactopyranoside_ppm:0.001_mzLogicScore:61; 8396152_:2,3-Dihydroxypropyl beta-D-glucopyranoside_ppm:0.001_mzLogicScore:61; 9981874_:(2S)-2,3-Dihydroxypropyl beta-D-galactopyranoside_ppm:0.001_mzLogicScore:61; 8168045_:1,3-Dihydroxy-2-propanyl beta-D-galactopyranoside_ppm:0.001_mzLogicScore:58; 9833636_:1-O-(D-glucosyl)glycerol_ppm:0.001_mzLogicScore:61; 9600182_:2,3-Dihydroxypropyl alpha-D-glucopyranoside_ppm:0.001_mzLogicScore:61; 570889_:2,3-Dihydroxypropyl beta-D-galactopyranoside_ppm:0.001_mzLogicScore:61; 7992223_:2-(alpha-D-galactosyl)glycerol_ppm:0.001_mzLogicScore:58; 391519_:2-O-(beta-D-glucosyl)glycerol_ppm:0.001_mzLogicScore:58; 8281857_:2-O-(alpha-D-glucopyranosyl)glycerol_ppm:0.001_mzLogicScore:58; 10263569_:3-O-beta-D-galactosyl-sn-glycerol_ppm:0.001_mzLogicScore:61</t>
  </si>
  <si>
    <t>High in E+, way below threshold in E- and C (not sure if real)</t>
  </si>
  <si>
    <t>C11 H13 N O6</t>
  </si>
  <si>
    <t>C6 H10 N9 O P_ppm:-4.27_Ifit:100MatchedIso.:1; C5 H14 N5 O5 P_ppm:0.97_Ifit:100MatchedIso.:1; C7 H19 N3 O P2 S_ppm:4.3_Ifit:50MatchedIso.:2; C11 H13 N O6_ppm:-3.07_Ifit:88MatchedIso.:2</t>
  </si>
  <si>
    <t>21-Desacetyl deflazacort_simScore:65.7; 6β-Hydroxy-21-desacetyl deflazacort_simScore:66.6; (3,5-Dimethylisoxazol-4-yl)[4-(2-methoxyphenyl)piperazino]methanone_simScore:88.2</t>
  </si>
  <si>
    <t>67490363_:3-[2-Formyl-5-(hydroxymethyl)-1H-pyrrol-1-yl]pentanedioic acid_ppm:0.001_mzLogicScore:21; 67036107_:[1-Amino-2-(2,4-dihydroxyphenyl)ethyl]methylperoxyanhydride_ppm:0.001_mzLogicScore:37; 4522653_:Ethyl (5E)-5-[ethoxy(hydroxy)methylene]-2,6-dioxo-1,2,5,6-tetrahydro-3-pyridinecarboxylate_ppm:0.001_mzLogicScore:23; 530556_:2-(4,5-Dimethoxy-2-nitrophenyl)-1,3-dioxolane_ppm:0.001_mzLogicScore:44; 141635_:D-ribosylnicotinate_ppm:0.001_mzLogicScore:44</t>
  </si>
  <si>
    <t>C5 H12 N4 O8</t>
  </si>
  <si>
    <t>C8 H13 N6 P S_ppm:1.57_Ifit:64MatchedIso.:2; C7 H19 N2 O2 P3_ppm:1.82_Ifit:68MatchedIso.:2; C6 H8 N8 O4_ppm:-1.74_Ifit:73MatchedIso.:2; C6 H16 N4 O3 S2_ppm:0.09_Ifit:73MatchedIso.:2; C5 H12 N4 O8_ppm:3.48_Ifit:77MatchedIso.:2</t>
  </si>
  <si>
    <t>67034008_:2-(Ethylamino)-3H-phenothiazin-3-one_ppm:0.001_mzLogicScore:NA; 67025569_:1-(Methylamino)-10H-phenothiazine-10-carbaldehyde_ppm:0.001_mzLogicScore:NA; 67490882_:N-{(E)-[4-(Methylsulfanyl)phenyl]methylene}nicotinamide_ppm:0.001_mzLogicScore:NA; 67491554_:1,2-Dihydrobenzo[h]quinazolin-2-ylethanethioic O-acid_ppm:0.001_mzLogicScore:NA; 67161969_:3-Oxo-N-phenyl-3-(2-pyridinyl)propanethioamide_ppm:0.001_mzLogicScore:NA; 67163541_:3-Oxo-N-phenyl-3-(4-pyridinyl)propanethioamide_ppm:0.001_mzLogicScore:NA; 23338243_:2-amino-1-phenothiazin-10-yl-ethanone_ppm:0.001_mzLogicScore:NA; 7875920_:Methyl N,N-diethyl-N'-(pentafluoro-lambda~6~-sulfanyl)carbamimidate_ppm:0_mzLogicScore:NA; 4526488_:(6Z)-4-Methyl-6-[5-(2-thienyl)-1,2-dihydro-3H-pyrazol-3-ylidene]-2,4-cyclohexadien-1-one_ppm:0.001_mzLogicScore:NA; 401310_:(2-Ethylimidazo[1,2-a]pyridin-3-yl)(2-thienyl)methanone_ppm:0.001_mzLogicScore:NA; 539256_:4-[(3-Formylphenyl)sulfanyl]benzenecarboximidamide_ppm:0.001_mzLogicScore:NA; 539350_:2-Oxo-4-(4,5,6,7-tetrahydro-1-benzothiophen-2-yl)-1,2-dihydro-3-pyridinecarbonitrile_ppm:0.001_mzLogicScore:NA; 4525609_:4-(2-p-Tolylvinyl)benzoyl chloride_ppm:-0.001_mzLogicScore:NA; 500618_:2-[(1Z)-1-Imino-1,3-dihydro-2H-isoindol-2-yl]-1-(2-thienyl)ethanone_ppm:0.001_mzLogicScore:NA; 522164_:N-(2-Furylmethyl)-5-phenyl-1,3-thiazol-2-amine_ppm:0.001_mzLogicScore:NA; 13707207_:4-(4-Chlorophenyl)-3,4-dihydro-1(2H)-naphthalenone_ppm:-0.001_mzLogicScore:NA; 28554766_:4-(1,3-Benzothiazol-2-yl)-3-methoxyaniline_ppm:0.001_mzLogicScore:NA; 4525706_:N'-(Phenylcarbonothioyl)benzohydrazide_ppm:0.001_mzLogicScore:NA; 351801_:2-(4-Amino-3-methylphenyl)-1,3-benzothiazol-6-ol_ppm:0.001_mzLogicScore:NA; 502329_:4-(5-Phenyl-2,3-dihydro-1,3,4-thiadiazol-2-yl)phenol_ppm:0.001_mzLogicScore:NA; 598389_:3,4-Dimethyl-1-phenylthiopyrano[2,3-c]pyrazol-6(1H)-one_ppm:0.001_mzLogicScore:NA; 598929_:2-Anilino-N-phenyl-2-thioxoacetamide_ppm:0.001_mzLogicScore:NA; 539254_:3-(4-Chlorophenyl)-2,6-dimethyl-1-benzofuran_ppm:-0.001_mzLogicScore:NA; 4526479_:(2E)-3-(3-Chlorophenyl)-1-(3-methylphenyl)-2-propen-1-one_ppm:-0.001_mzLogicScore:NA; 4522218_:(2E)-3-(4-Chlorophenyl)-1-(2-methylphenyl)-2-propen-1-one_ppm:-0.001_mzLogicScore:NA; 604886_:6-Cyclopropyl-4-(2-furyl)-2-(methylsulfanyl)nicotinonitrile_ppm:0.001_mzLogicScore:NA; 4519860_:(2E)-3-(4-Chlorophenyl)-1-(3-methylphenyl)-2-propen-1-one_ppm:-0.001_mzLogicScore:NA; 919732_:4-(4-Methoxyphenyl)-6-methyl-2-thioxo-1,2-dihydro-3-pyridinecarbonitrile_ppm:0.001_mzLogicScore:NA; 495113_:N-(3-Cyano-4,5-dimethyl-2-thienyl)benzamide_ppm:0.001_mzLogicScore:NA; 4521542_:(2E)-3-(3-Chlorophenyl)-1-(4-methylphenyl)-2-propen-1-one_ppm:-0.001_mzLogicScore:NA; 65826_:Methylene violet_ppm:0.001_mzLogicScore:NA; 4519739_:(2E)-3-(4-Chlorophenyl)-1-(4-methylphenyl)-2-propen-1-one_ppm:-0.001_mzLogicScore:NA; 635904_:N-benzoyl-N'-phenylthiourea_ppm:0.001_mzLogicScore:NA</t>
  </si>
  <si>
    <t>C13 H22 O P2</t>
  </si>
  <si>
    <t>C6 H12 N10 O2_ppm:2.68_Ifit:100MatchedIso.:1; C9 H20 O8_ppm:-2.58_Ifit:57MatchedIso.:2; C13 H22 O P2_ppm:2.22_Ifit:65MatchedIso.:2</t>
  </si>
  <si>
    <t>2-Fluoro palmitic acid_simScore:94.4; Δ2-cis-Hexadecenoic acid_score:99.3; cis-7-Hexadecenoic acid_score:99.3; Palmitoleic acid_score:99.3; Δ2-trans-Hexadecenoic acid_score:99.3; Palmitelaidic acid_score:99.3</t>
  </si>
  <si>
    <t>366629_:3,3'-(1,6-Hexanediyl)bis(5-oxo-2,5-dihydro-1,2,3-oxadiazol-3-ium)_ppm:0.001_mzLogicScore:25</t>
  </si>
  <si>
    <t>C16 H32 O2</t>
  </si>
  <si>
    <t>C16 H32 O2_ppm:-0.76_Ifit:70MatchedIso.:4</t>
  </si>
  <si>
    <t>Ascorbyl palmitate_simScore:85.8; R-Palmitoyl-(1-methyl) Ethanolamide_simScore:87.2; Ethyl myristate_simScore:87.2; Sorbitan monopalmitate_simScore:87.3; 2-Amino-1,3,4-octadecanetriol_simScore:88.1</t>
  </si>
  <si>
    <t>67038590_:(2S)-2-Tetradecanyl acetate_ppm:0_mzLogicScore:46; 67173711_:8,8-Diisopropoxy-2,6-dimethyl-2-octene_ppm:0_mzLogicScore:27; 67159822_:(2R)-2-Hexanyl decanoate_ppm:0_mzLogicScore:40; 67160422_:(2S)-2-Hexanyl decanoate_ppm:0_mzLogicScore:40; 21375887_:9,13-Dimethyltetradecanoic acid_ppm:0_mzLogicScore:47; 11271262_:2,13-Dimethyltetradecanoic acid_ppm:0_mzLogicScore:47; 11271454_:8-Methylpentadecanoic acid_ppm:0_mzLogicScore:50; 67156656_:(2S)-2-Methylpentadecanoic acid_ppm:0_mzLogicScore:50; 67163738_:7-Methyloctyl 5-methylhexanoate_ppm:0_mzLogicScore:32; 9142325_:(4S)-2,2-Dimethyl-4-undecyl-1,3-dioxolane_ppm:0_mzLogicScore:44; 10477217_:11-Methylpentadecanoic acid_ppm:0_mzLogicScore:50; 10471739_:10,13-Dimethyltetradecanoic acid_ppm:0_mzLogicScore:47; 469026_:1-Hexyloctyl acetate_ppm:0_mzLogicScore:42; 11531268_:MFCD00506175_ppm:0_mzLogicScore:45; 493032_:1,4-Diethylhexyl hexanoate_ppm:0_mzLogicScore:29; 487205_:Methyl 2,6-dimethyltridecanoate_ppm:0_mzLogicScore:46; 487235_:Methyl 2,8-dimethyltridecanoate_ppm:0_mzLogicScore:46; 487236_:Methyl 2,4-dimethyltridecanoate_ppm:0_mzLogicScore:46; 487242_:Methyl 2,4,6-trimethyldodecanoate_ppm:0_mzLogicScore:43; 474828_:4-Propionyloxytridecane_ppm:0_mzLogicScore:41; 494270_:Undecyl pivalate_ppm:0_mzLogicScore:40; 474857_:3-Propionyloxytridecane_ppm:0_mzLogicScore:42; 474948_:Methyl 5-ethyl-3,5,9-trimethyldecanoate_ppm:0_mzLogicScore:36; 474827_:2-Propionyloxytridecane_ppm:0_mzLogicScore:44; 470533_:1-Pentylnonyl acetate_ppm:0_mzLogicScore:42; 467325_:2-Acetoxytetradecane_ppm:0_mzLogicScore:46; 505287_:2-Octanyl octanoate_ppm:0_mzLogicScore:34; 9768829_:Pentyl undecanoate_ppm:0_mzLogicScore:43; 469493_:4-Tetradecanol acetate_ppm:0_mzLogicScore:42; 455992_:Undecyl valerate_ppm:0_mzLogicScore:41; 4445824_:2,4-Dimethyltetradecanoic acid_ppm:0_mzLogicScore:47; 479662_:13-Methyl-14-pentadecene-1,13-diol_ppm:0_mzLogicScore:46; 469782_:1-Butyldecyl acetate_ppm:0_mzLogicScore:42; 481869_:Methyl 9-methyltetradecanoate_ppm:0_mzLogicScore:49; 493965_:Methyl 3,7,11-trimethyldodecanoate_ppm:0_mzLogicScore:43; 14182343_:2-Hydroxyhexadecanal_ppm:0_mzLogicScore:50; 4934643_:1,1-Diethoxycyclododecane_ppm:0_mzLogicScore:41; 10629177_:2,2-Dimethyltetradecanoic acid_ppm:0_mzLogicScore:47; 469189_:1-Ethyldodecyl acetate_ppm:0_mzLogicScore:44; 470123_:2-Hexanyl decanoate_ppm:0_mzLogicScore:40; 208095_:sec-Butyl laurate_ppm:0_mzLogicScore:46; 107062_:Isopropyl tridecanoate_ppm:0_mzLogicScore:48; 37833_:Methyl 2-methyltetradecanoate_ppm:0_mzLogicScore:49; 148121_:5,8-Diethyl-7-hydroxy-6-dodecanone_ppm:0_mzLogicScore:36; 475672_:Octyl 2-ethylhexanoate_ppm:0_mzLogicScore:32; 122541_:tert-Butyl laurate_ppm:0_mzLogicScore:45; 94046_:Decyl caproate_ppm:0_mzLogicScore:38; 129220_:13-Methylpentadecanoic acid_ppm:0_mzLogicScore:50; 214823_:Dodecyl butyrate_ppm:0_mzLogicScore:44; 22349_:ETHYLHEXYL ETHYLHEXANOATE_ppm:0_mzLogicScore:27; 133527_:4,8,12-Trimethyltridecanoic acid_ppm:0_mzLogicScore:44; 74572_:Hexyl decanoate_ppm:0_mzLogicScore:40; 82554_:2-Methylpentadecanoic acid_ppm:0_mzLogicScore:50; 91369_:2-ETHYLHEXYL CAPRYLATE_ppm:0_mzLogicScore:34; 19938_:MFCD00053774_ppm:0_mzLogicScore:49; 213075_:Lauryl isobutyrate_ppm:0_mzLogicScore:44; 91570_:Isobutyl laurate_ppm:0_mzLogicScore:46; 33331_:MFCD00083429_ppm:0_mzLogicScore:50; 55233_:2811_ppm:0_mzLogicScore:34; 30486_:HD9750000_ppm:0_mzLogicScore:44; 54975_:2206_ppm:0_mzLogicScore:46; 21988_:1776383_ppm:0_mzLogicScore:51; 12014_:Myristyl acetate_ppm:0_mzLogicScore:48; 29023_:2445_ppm:0_mzLogicScore:50; 960_:Palmitic Acid_ppm:0_mzLogicScore:52</t>
  </si>
  <si>
    <t>C10 H15 N3 O5</t>
  </si>
  <si>
    <t>C4 H16 N7 O4 P_ppm:1.1_Ifit:100MatchedIso.:1; C6 H21 N5 P2 S_ppm:4.4_Ifit:66MatchedIso.:2; C12 H20 N O P S_ppm:0.39_Ifit:87MatchedIso.:2; C10 H15 N3 O5_ppm:-2.91_Ifit:97MatchedIso.:2</t>
  </si>
  <si>
    <t>Gonyautoxin-6_simScore:87.2; Neosaxitoxin_simScore:88.6; 2,4-Dimethoxybenzaldehyde 1-(4-methyl-6-oxo-1,6-dihydropyrimidin-2-yl)hydrazone_simScore:88.6; Decarbamoyl-neosaxitoxin_simScore:88.7; Sulfamonomethoxine_simScore:88.8; 5-Methylcytosine_score:70</t>
  </si>
  <si>
    <t>67033688_:2-Amino-5-methyl-1-(beta-D-xylofuranosyl)-4(1H)-pyrimidinone_ppm:0.001_mzLogicScore:29; 29354171_:1,4-Di-O-acetyl-3-azido-2,3,6-trideoxy-beta-L-lyxo-hexopyranose_ppm:0.001_mzLogicScore:13; 67492449_:4-Amino-1-(3-deoxy-beta-D-erythro-hex-2-ulofuranosyl)-2(1H)-pyrimidinone_ppm:0.001_mzLogicScore:33; 19201287_:4-Amino-1-[(5xi)-6-deoxy-beta-D-ribo-hexofuranosyl]-2(1H)-pyrimidinone_ppm:0.001_mzLogicScore:33; 19976737_:3'-C-Aminothymidine_ppm:0.001_mzLogicScore:29; 19951699_:DL-Seryltrihydroxybenzylhydrazine_ppm:0.001_mzLogicScore:13; 10254665_:6-Methylcytidine_ppm:0.001_mzLogicScore:33; 4425484_:4-Amino-1-(6-deoxyhexofuranosyl)-2(1H)-pyrimidinone_ppm:0.001_mzLogicScore:33; 67026288_:(3S)-3-Amino-4-hydroxy-1-phenyl-1-(trihydroxyhydrazino)-2-butanone_ppm:0.001_mzLogicScore:13; 13681088_:4-Amino-1-(2-deoxypentofuranosyl)-5-(hydroxymethyl)-2(1H)-pyrimidinone_ppm:0.001_mzLogicScore:38; 515692_:1-(4-Amino-2-oxo-1(2H)-pyrimidinyl)-3,6-anhydro-1-deoxyhexitol_ppm:0.001_mzLogicScore:33; 11273253_:1-(2-Deoxypentofuranosyl)-5-(methylamino)-2,4(1H,3H)-pyrimidinedione_ppm:0.001_mzLogicScore:25; 8075502_:methylcytidine_ppm:0.001_mzLogicScore:33; 18529104_:5'-O-Methylcytidine_ppm:0.001_mzLogicScore:33; 237666_:4-Amino-6-methyl-1-pentofuranosyl-2(1H)-pyrimidinone_ppm:0.001_mzLogicScore:33; 144559_:2'-Deoxy-N-hydroxy-5-methylcytidine_ppm:0.001_mzLogicScore:38; 10538207_:5-methyl-1-?-D-ribofuranosylimidazole-4-carboxamide_ppm:0.001_mzLogicScore:21; 10710851_:4-Amino-1-(1-deoxyhex-2-ulofuranosyl)-2(1H)-pyrimidinone_ppm:0.001_mzLogicScore:33; 133827_:2'-Deoxy-N-methoxycytidine_ppm:0.001_mzLogicScore:33; 499568_:4-Amino-1-(3-O-methylpentofuranosyl)-2(1H)-pyrimidinone_ppm:0.001_mzLogicScore:33; 11484270_:5-Oxoprolylglutamine_ppm:0.001_mzLogicScore:13; 297046_:4-(Methylamino)-1-pentofuranosyl-2(1H)-pyrimidinone_ppm:0.001_mzLogicScore:33; 503347_:7-Methoxy-3-methyl-1,5-dinitro-3-azabicyclo[3.3.1]non-6-ene_ppm:0.001_mzLogicScore:13; 9185807_:pyroglutamylglutamine_ppm:0.001_mzLogicScore:13; 21864863_:3-Methyl-3,4-dihydrocytidine_ppm:0.001_mzLogicScore:29; 2152793_:2-(1,5-Dinitro-3-azabicyclo[3.3.1]non-6-en-3-yl)ethanol_ppm:0.001_mzLogicScore:13; 266344_:4-Amino-1-(2-O-methylpentofuranosyl)-2(1H)-pyrimidinone_ppm:0.001_mzLogicScore:33; 147825_:2'-Deoxy-5-(hydroxymethyl)cytidine_ppm:0.001_mzLogicScore:38; 91660_:N-Methylcytidine_ppm:0.001_mzLogicScore:33; 438226_:2'-C-Methylcytidine_ppm:0.001_mzLogicScore:33; 133067_:2′-O-methylcytidine_ppm:0.001_mzLogicScore:33; 230562_:4-Amino-5-methyl-1-pentofuranosyl-2(1H)-pyrimidinone_ppm:0.001_mzLogicScore:38; 83877_:5-Methylcytidine_ppm:0.001_mzLogicScore:38; 2237_:Benserazide_ppm:0.001_mzLogicScore:13</t>
  </si>
  <si>
    <t>C12 H10 N3 P S</t>
  </si>
  <si>
    <t>C3 H10 N5 O7 P_ppm:3.49_Ifit:100MatchedIso.:1; C4 H6 N9 O3 P_ppm:-1.67_Ifit:100MatchedIso.:1; C9 H9 N O8_ppm:-0.49_Ifit:84MatchedIso.:2; C13 H11 N O P2_ppm:4.26_Ifit:90MatchedIso.:2; C10 H13 N O3 S2_ppm:-3.84_Ifit:91MatchedIso.:2; C12 H10 N3 P S_ppm:-2.38_Ifit:94MatchedIso.:2</t>
  </si>
  <si>
    <t>Highest in E-, present in C and E+</t>
  </si>
  <si>
    <t>C14 H28 O4</t>
  </si>
  <si>
    <t>C14 H28 O4_ppm:-1.58_Ifit:72MatchedIso.:2</t>
  </si>
  <si>
    <t>13775598_:2,3-Dihydroxytetradecanoic acid_ppm:0_mzLogicScore:NA; 67026967_:2,3-Dihydroxy-12-methyltridecanoic acid_ppm:0_mzLogicScore:NA; 8236722_:1,1-Bis(methylperoxy)cyclododecane_ppm:0_mzLogicScore:NA; 4446050_:Ipurolic Acid_ppm:0_mzLogicScore:NA; 468353_:2-(tert-Butylperoxy)-2-ethylbutyl butyrate_ppm:0_mzLogicScore:NA; 474565_:Butyl dibutoxyacetate_ppm:0_mzLogicScore:NA; 68836_:MFCD00084800_ppm:0_mzLogicScore:NA</t>
  </si>
  <si>
    <t>C2 H5 N2 O5 P3 S</t>
  </si>
  <si>
    <t>C2 H5 N2 O5 P3 S_ppm:-3.12_Ifit:69MatchedIso.:3</t>
  </si>
  <si>
    <t>28674840_:3-Chloro-1,1,3,3-tetrafluoro-2-oxopropyl sulfurofluoridate_ppm:0_mzLogicScore:NA; 67702_:477013_ppm:0_mzLogicScore:NA</t>
  </si>
  <si>
    <t>C11 H10 N4 O4</t>
  </si>
  <si>
    <t>C5 H14 N2 O10_ppm:3.23_Ifit:68MatchedIso.:2; C8 H15 N4 O2 P S_ppm:1.36_Ifit:89MatchedIso.:2; C16 H11 N2 P_ppm:-1.13_Ifit:62MatchedIso.:2; C14 H14 O3 S_ppm:-2.58_Ifit:68MatchedIso.:2; C6 H10 N6 O6_ppm:-1.88_Ifit:78MatchedIso.:2; C8 H17 N4 P3_ppm:-3.5_Ifit:90MatchedIso.:2</t>
  </si>
  <si>
    <t>Carbadox_score:92.4</t>
  </si>
  <si>
    <t>515261_:2-[(Benzylsulfanyl)(hydroxy)methylene]-1,3-cyclohexanedione_ppm:0.001_mzLogicScore:NA; 488715_:Bis(4-methylphenyl) sulfite_ppm:0.001_mzLogicScore:NA; 495364_:2-[(1-Phenylethyl)sulfonyl]phenol_ppm:0.001_mzLogicScore:NA; 498854_:2-Isopropoxyphenyl 2-thiophenecarboxylate_ppm:0.001_mzLogicScore:NA; 9600372_:2-(3,4-Dimethoxyphenyl)-1-(2-thienyl)ethanone_ppm:0.001_mzLogicScore:NA; 453873_:2,2'-Sulfinylbis(4-methylphenol)_ppm:0.001_mzLogicScore:NA; 4324314_:(2-Hydroxy-4-propoxyphenyl)(2-thienyl)methanone_ppm:0.001_mzLogicScore:NA; 193192_:MFCD01231271_ppm:0.001_mzLogicScore:NA; 141088_:Benzyl 4-methylbenzenesulfonate_ppm:0.001_mzLogicScore:NA; 484504_:3-{[(2-Furylmethyl)sulfanyl]methyl}-4-methoxybenzaldehyde_ppm:0.001_mzLogicScore:NA</t>
  </si>
  <si>
    <t>C11 H24 N2 O5</t>
  </si>
  <si>
    <t>C13 H29 O P S_ppm:0.45_Ifit:75MatchedIso.:2; C6 H21 N10 P_ppm:-3.92_Ifit:49MatchedIso.:3; C11 H24 N2 O5_ppm:-2.77_Ifit:86MatchedIso.:3</t>
  </si>
  <si>
    <t>Zeatin-7-N-glucoside_simScore:78.3; trans-Zeatin_simScore:84.6</t>
  </si>
  <si>
    <t>525393_:1-Dimethyl(3-chloropropyl)silyloxyoctane_ppm:0_mzLogicScore:14; 519316_:2-Ethyl-1-dimethyl(3-chloropropyl)silyloxyhexane_ppm:0_mzLogicScore:14; 490736_:4-Dimethyl(3-chloropropyl)silyloxyoctane_ppm:0_mzLogicScore:14; 482120_:6-Ethyl-3-dimethyl(chloromethyl)silyloxyoctane_ppm:0_mzLogicScore:14; 482503_:(Chloromethyl)(decyloxy)dimethylsilane_ppm:0_mzLogicScore:14; 485107_:10-Chlorodecyl trimethylsilyl ether_ppm:0_mzLogicScore:14</t>
  </si>
  <si>
    <t>C11 H23 N O6</t>
  </si>
  <si>
    <t>C11 H23 N O6_ppm:-2.34_Ifit:74MatchedIso.:3</t>
  </si>
  <si>
    <t>11606489_:15-amino-4,7,10,13-tetraoxapentadecanoic acid_ppm:0.001_mzLogicScore:NA</t>
  </si>
  <si>
    <t>C9 H11 N6 P S</t>
  </si>
  <si>
    <t>C16 H11 O2 P_ppm:3.45_Ifit:67MatchedIso.:2; C6 H10 N4 O8_ppm:2.71_Ifit:64MatchedIso.:2; C8 H17 N2 O2 P3_ppm:1.12_Ifit:83MatchedIso.:2; C15 H10 N2 O S_ppm:-3_Ifit:71MatchedIso.:2; C7 H14 N4 O3 S2_ppm:-0.55_Ifit:76MatchedIso.:2; C7 H6 N8 O4_ppm:-2.31_Ifit:74MatchedIso.:2; C9 H11 N6 P S_ppm:0.88_Ifit:90MatchedIso.:2</t>
  </si>
  <si>
    <t>Cytidine 5'-monophosphate (hydrate)_simScore:91.8; Cytidine_score:88.8</t>
  </si>
  <si>
    <t>67031761_:1,1,1-Trinitro-2-(nitromethyl)pentane_ppm:-0.001_mzLogicScore:8; 67033662_:1,1,1,3-Tetranitrohexane_ppm:-0.001_mzLogicScore:8; 67170377_:2H-[1,2]Thiazino[6,5-a]acridine 1-oxide_ppm:0.001_mzLogicScore:16; 67169164_:3-(Thieno[2,3-b]pyridin-2-yl)-2H-1,2-benzoxazine_ppm:0.001_mzLogicScore:16; 10580352_:2-(1,2-Oxazol-5-yl)-10H-phenothiazine_ppm:0.001_mzLogicScore:17; 412634_:5H-Indolo[3,2-b][1,5]benzothiazepin-6(7H)-one_ppm:0.001_mzLogicScore:21; 328870_:Quinazolino[2,3-c][1,4]benzothiazin-12(6H)-one_ppm:0.001_mzLogicScore:21; 117593_:3-imidazo(2,1-b)benzothiazol-2-ylphenol_ppm:0.001_mzLogicScore:21; 3807900_:229420_ppm:0.001_mzLogicScore:16</t>
  </si>
  <si>
    <t>present in all samples, though most abundant in E+</t>
  </si>
  <si>
    <t>C4 H14 N9 O3 P_ppm:1.48_Ifit:100MatchedIso.:1; C10 H21 N O3 S2_ppm:-0.63_Ifit:42MatchedIso.:2; C12 H18 N3 P S_ppm:0.79_Ifit:82MatchedIso.:2; C9 H17 N O8_ppm:2.62_Ifit:90MatchedIso.:2; C10 H13 N5 O4_ppm:-2.38_Ifit:91MatchedIso.:2</t>
  </si>
  <si>
    <t>67038149_:(2S)-2-Amino-3-({(2R,3R,4R,5S)-5-[(1R)-1,2-dihydroxyethyl]-3,4-dihydroxytetrahydro-2-furanyl}oxy)propanoic acid (non-preferred name)_ppm:-0.001_mzLogicScore:17; 65792879_:(1xi)-1-(6-Amino-7H-purin-2-yl)-1,5-anhydro-D-xylitol_ppm:0.001_mzLogicScore:23; 65793521_:(1xi)-1-(6-Amino-7H-purin-2-yl)-1,5-anhydro-D-arabinitol_ppm:0.001_mzLogicScore:23; 65793564_:2-Amino-9-(2-deoxy-L-threo-pentofuranosyl)-1,9-dihydro-6H-purin-6-one_ppm:0.001_mzLogicScore:55; 65793779_:2-Amino-9-(2-deoxy-D-erythro-pentopyranosyl)-1,9-dihydro-6H-purin-6-one_ppm:0.001_mzLogicScore:55; 58837792_:(6R)-5-Amino-3,5-dideoxy-6-[(1S,2S)-1,2,3-trihydroxypropyl]-alpha-L-threo-hex-2-ulopyranosonic acid_ppm:-0.001_mzLogicScore:14; 66425187_:9-(5-Amino-5-deoxy-beta-D-ribofuranosyl)-9H-purin-6-ol_ppm:0.001_mzLogicScore:31; 67491547_:(2R,3R,5S)-2-(6-Amino-9H-purin-9-yl)-5-(hydroxymethyl)tetrahydro-2,3-furandiol (non-preferred name)_ppm:0.001_mzLogicScore:31; 67156362_:3-(D-Arabinofuranosyl)-3H-purin-6-amine_ppm:0.001_mzLogicScore:49; 67163107_:Ethyl (4,6-dimethyl-5,7-dioxo-4,5,6,7-tetrahydro-1H-[1,2,3]triazolo[4,5-d]pyrimidin-1-yl)acetate_ppm:0.001_mzLogicScore:46; 67157193_:3-(D-Ribofuranosyl)-3H-purin-6-amine_ppm:0.001_mzLogicScore:49; 10573923_:(1S)-1-(6-Amino-1H-purin-2-yl)-1,4-anhydro-D-ribitol_ppm:0.001_mzLogicScore:23; 391499_:9-(beta-D-erythro-Pentofuranosyl-2-ulose)-4,9-dihydro-1H-purin-6-amine_ppm:0.001_mzLogicScore:41; 514683_:(6Z)-9-(2-Deoxypentofuranosyl)-6-imino-6,9-dihydro-1H-purin-1-ol_ppm:0.001_mzLogicScore:50; 15713400_:1-(2-Azido-2,3-dideoxypentofuranosyl)-5-methyl-2,4(1H,3H)-pyrimidinedione_ppm:0.001_mzLogicScore:40; 67156763_:(1xi)-1-(6-Amino-7H-purin-2-yl)-1,4-anhydro-D-ribitol_ppm:0.001_mzLogicScore:23; 65791584_:1-[(2R,5S)-2-Azido-5-(hydroxymethyl)tetrahydro-2-furanyl]-5-methyl-2,4(1H,3H)-pyrimidinedione_ppm:0.001_mzLogicScore:40; 8396478_:(2S)-2-Amino-3-{[(3R,4S,5R,6R)-3,4,5-trihydroxy-6-(hydroxymethyl)tetrahydro-2H-pyran-2-yl]oxy}propanoic acid_ppm:-0.001_mzLogicScore:17; 8010823_:(2S)-3-Hydroxy-2-(beta-D-mannopyranosyloxy)propanamide_ppm:-0.001_mzLogicScore:20; 8118892_:1-(beta-D-Arabinofuranosyl)-1H-purin-6-amine_ppm:0.001_mzLogicScore:38; 10556340_:3-(beta-D-Xylofuranosyl)-3H-purin-6-amine_ppm:0.001_mzLogicScore:49; 10448077_:2'-Deoxyadenosine1-oxide_ppm:0.001_mzLogicScore:31; 35014479_:(2S)-3-Hydroxy-2-({[(3S,4S,5R)-2,3,4-trihydroxy-5-(hydroxymethyl)tetrahydro-2-furanyl]methyl}amino)propanoic acid (non-preferred name)_ppm:-0.001_mzLogicScore:20; 65793022_:N-7H-Purin-6-yl-D-ribofuranosylamine_ppm:0.001_mzLogicScore:23; 65792647_:2-Amino-9-[(2R,5S)-5-(hydroxymethyl)tetrahydro-2-furanyl]-7,9-dihydro-3H-purine-6,8-dione_ppm:0.001_mzLogicScore:41; 18644213_:3-{3-[(2R,5S)-5-(Hydroxymethyl)tetrahydro-2-furanyl]-5-methyl-2,6-dioxo-3,6-dihydro-1(2H)-pyrimidinyl}-1,2-triazadien-2-ium-1-ide_ppm:0.001_mzLogicScore:40; 65792098_:(1xi)-1-(6-Amino-7H-purin-2-yl)-1,4-anhydro-D-xylitol_ppm:0.001_mzLogicScore:23; 508707_:Methyl 4-(6-amino-9H-purin-9-yl)-2,3-dihydroxybutanoate_ppm:0.001_mzLogicScore:31; 65791581_:(1xi)-1-(6-Amino-7H-purin-2-yl)-1,4-anhydro-D-arabinitol_ppm:0.001_mzLogicScore:23; 10371803_:9-(beta-D-Lyxofuranosyl)-9H-purin-6-amine_ppm:0.001_mzLogicScore:31; 65792691_:(1xi)-1-(1-Amino-2,3-dihydroxy-1-oxo-2-propanyl)-1,5-anhydro-D-mannitol_ppm:-0.001_mzLogicScore:20; 280028_:1-Pentofuranosyl-1H-[1,2,3]triazolo[4,5-c]pyridin-4-amine_ppm:0.001_mzLogicScore:20; 409913_:9-(beta-L-Arabinofuranosyl)-9H-purin-6-amine_ppm:0.001_mzLogicScore:31; 311719_:9-(3-Amino-3-deoxypentofuranosyl)-3,9-dihydro-6H-purin-6-one_ppm:0.001_mzLogicScore:44; 306377_:2-Amino-9-(5-deoxypentofuranosyl)-3,9-dihydro-6H-purin-6-one_ppm:0.001_mzLogicScore:44; 18657697_:3'-Deoxyadenosine1-oxide_ppm:0.001_mzLogicScore:31; 465109_:1-(5-Azido-2,5-dideoxypentofuranosyl)-5-methyl-2,4(1H,3H)-pyrimidinedione_ppm:0.001_mzLogicScore:40; 18743871_:3-{[(2S,5R)-5-(5-Methyl-2,4-dioxo-3,4-dihydro-1(2H)-pyrimidinyl)tetrahydro-2-furanyl]methoxy}-1,2-triazadien-2-ium-1-ide_ppm:0.001_mzLogicScore:40; 269189_:1-(6-Amino-7H-purin-8-yl)-1,4-anhydropentitol_ppm:0.001_mzLogicScore:23; 399664_:4'-Azido-3'-deoxythymidine_ppm:0.001_mzLogicScore:40; 227725_:1-Pentofuranosyl-1H-pyrazolo[3,4-d]pyrimidin-4-amine_ppm:0.001_mzLogicScore:20; 205460_:9-Pentofuranosyl-9H-purin-2-amine_ppm:0.001_mzLogicScore:31; 96947_:Miserotoxin_ppm:-0.001_mzLogicScore:14; 224738_:3-Pentofuranosyl-3H-purin-6-amine_ppm:0.001_mzLogicScore:49; 18527486_:9-.beta.-D-Arabinopyranosyladenine_ppm:0.001_mzLogicScore:31; 228085_:9-Pentopyranosyl-9H-purin-6-amine_ppm:0.001_mzLogicScore:31; 3446969_:2-Amino-9-(3-deoxypentofuranosyl)-3,9-dihydro-6H-purin-6-one_ppm:0.001_mzLogicScore:44; 292819_:6-Amino-9-(2-deoxypentofuranosyl)-1,9-dihydro-2H-purin-2-one_ppm:0.001_mzLogicScore:43; 5367694_:9-(beta-L-Xylofuranosyl)-9H-purin-6-amine_ppm:0.001_mzLogicScore:31; 394874_:9-beta-D-Xylofuranosyladenine_ppm:0.001_mzLogicScore:31; 9175205_:2'-Deoxy-8-oxoadenosine_ppm:0.001_mzLogicScore:20; 171974_:2'-Deoxy-2-oxo-2-hydroadenosine_ppm:0.001_mzLogicScore:43; 9240558_:2-amino-9-(beta-D-ribofuranosyl)purine_ppm:0.001_mzLogicScore:31; 397677_:5'-Azido-5'-deoxythymidine_ppm:0.001_mzLogicScore:40; 394361_:formycin A_ppm:0.001_mzLogicScore:16; 144776_:3'-Deoxyguanosine_ppm:0.001_mzLogicScore:44; 389856_:(6R)-5-Amino-3,5-dideoxy-6-[(2R)-1,2,3-trihydroxypropyl]-L-threo-hex-2-ulopyranosonic acid_ppm:-0.001_mzLogicScore:14; 17464077_:1-(3-Azido-2,3-dideoxy-D-erythro-pentofuranosyl)-5-methyl-2,4(1H,3H)-pyrimidinedione_ppm:0.001_mzLogicScore:40; 163230_:2'-Deoxyguanosine_ppm:0.001_mzLogicScore:55; 32555_:Zidovudine_ppm:0.001_mzLogicScore:40; 447972_:neuraminic acid_ppm:-0.001_mzLogicScore:14; 20400_:Vidarabine_ppm:0.001_mzLogicScore:31; 54923_:Adenosine_ppm:0.001_mzLogicScore:31; 618_:2-Amino-9-(2-deoxypentofuranosyl)-3,9-dihydro-6H-purin-6-one_ppm:0.001_mzLogicScore:44; 5524_:1-(3-Azido-2,3-dideoxypentofuranosyl)-5-methyl-2,4(1H,3H)-pyrimidinedione_ppm:0.001_mzLogicScore:40</t>
  </si>
  <si>
    <t>Highest in E+, but looks also present in C</t>
  </si>
  <si>
    <t>C5 H18 N9 O2 P</t>
  </si>
  <si>
    <t>C11 H25 N O2 S2_ppm:-1.35_Ifit:61MatchedIso.:2; C10 H21 N O7_ppm:1.91_Ifit:64MatchedIso.:2; C11 H17 N5 O3_ppm:-3.1_Ifit:62MatchedIso.:2; C5 H18 N9 O2 P_ppm:0.76_Ifit:91MatchedIso.:2</t>
  </si>
  <si>
    <t>Adenosine 5'-monophosphate_simScore:84.3; Nicotinamide adenine dinucleotide (NAD+)_simScore:84.5; trans-Zeatin_simScore:84.6; Adenosine triphosphate (ATP)_simScore:84.8; 2'-Deoxyadenosine_simScore:85.2; Cyclic ADP-ribose_simScore:85.3; 2'-O-Methyladenosine_simScore:85.4; Sinefungin_simScore:85.4; Adenosine_score:97.8; Adenine_score:98.9</t>
  </si>
  <si>
    <t>65998803_:(2R,3S,4R,5R)-2,3,4,5,6-Pentahydroxy-2-(3-methoxypropyl)hexanamide (non-preferred name)_ppm:-0.001_mzLogicScore:11; 67492446_:2'-Deoxy-6-methyl-8-hydroadenosine_ppm:0.001_mzLogicScore:24; 562641_:6-{[3-Oxo-3-(1-piperidinyl)propyl]amino}-1,2,4-triazine-3,5(2H,4H)-dione_ppm:0.001_mzLogicScore:15; 466538_:N-(4-Amino-1,2,5-oxadiazol-3-yl)-2-(1-azabicyclo[2.2.2]oct-3-yloxy)acetamide_ppm:0.001_mzLogicScore:13; 32824_:Cafaminol_ppm:0.001_mzLogicScore:18; 595459_:1,3,5-triazin-2-ol, 4,6-di-4-morpholinyl-_ppm:0.001_mzLogicScore:16; 5475_:5-[(1,3-Dihydroxy-2-propanyl)amino]-1-(hydroxymethyl)-1,2,3,4-cyclohexanetetrol_ppm:-0.001_mzLogicScore:13; 392046_:Voglibose_ppm:-0.001_mzLogicScore:13</t>
  </si>
  <si>
    <t>C9 H20 N2 O5 S</t>
  </si>
  <si>
    <t>C11 H25 O P S2_ppm:0.81_Ifit:37MatchedIso.:2; C10 H21 O6 P_ppm:4.05_Ifit:76MatchedIso.:2; C11 H17 N4 O2 P_ppm:-0.94_Ifit:71MatchedIso.:2; C5 H18 N8 O P2_ppm:2.91_Ifit:59MatchedIso.:2; C9 H20 N2 O5 S_ppm:-2.36_Ifit:72MatchedIso.:3</t>
  </si>
  <si>
    <t>Malonyl-coenzyme A_simScore:67.9; Cordycepin_simScore:70.4; Zeatin-7-N-glucoside_simScore:78.3; Adenosine 5'-monophosphate_simScore:84.3; trans-Zeatin_simScore:84.6; 2'-Deoxyadenosine_simScore:85.2; Cyclic ADP-ribose_simScore:85.3; 2'-O-Methyladenosine_simScore:85.4; Sinefungin_simScore:85.4; Adenosine_score:97.8</t>
  </si>
  <si>
    <t>8300868_:2-Hydroxy-1-[4-(2-hydroxyethyl)-1-piperazinyl]-1-propanesulfonic acid_ppm:0.001_mzLogicScore:18; 90557_:HEPPSO_ppm:0.001_mzLogicScore:18</t>
  </si>
  <si>
    <t>In all samples, lowest in E+, peaks poorly aligned</t>
  </si>
  <si>
    <t>C10 H16 N6 O3</t>
  </si>
  <si>
    <t>C18 H20 S_ppm:-2.67_Ifit:62MatchedIso.:2; C10 H26 N2 P2 S_ppm:-4.99_Ifit:78MatchedIso.:2; C11 H27 O P3_ppm:1.42_Ifit:76MatchedIso.:2; C10 H24 N2 O2 S2_ppm:-0.24_Ifit:79MatchedIso.:2; C9 H20 N2 O7_ppm:3_Ifit:76MatchedIso.:2; C10 H16 N6 O3_ppm:-1.99_Ifit:77MatchedIso.:2</t>
  </si>
  <si>
    <t>505014_:4-Amino-N'-[2-(1-piperidinyl)acetoxy]-1,2,5-oxadiazole-3-carboximidamide_ppm:0.001_mzLogicScore:15</t>
  </si>
  <si>
    <t>C17 H32 O2</t>
  </si>
  <si>
    <t>C17 H32 O2_ppm:-1.07_Ifit:100MatchedIso.:2</t>
  </si>
  <si>
    <t>Sorbitan monooleate_simScore:78; Oleic acid_score:99</t>
  </si>
  <si>
    <t>67033712_:5,7-Dipropyl-2,10-undecanedione_ppm:0_mzLogicScore:22; 67035033_:(7Z)-7-Pentadecen-1-yl acetate_ppm:0_mzLogicScore:34; 66737617_:16-Heptadecyne-1,1-diol_ppm:0_mzLogicScore:22; 66424527_:(9Z)-10-Methyl-9-hexadecenoic acid_ppm:0_mzLogicScore:42; 67168929_:4-(2-Decylcyclopropyl)butanoic acid_ppm:0_mzLogicScore:24; 67161292_:(8E)-6-Methyl-8-hexadecenoic acid_ppm:0_mzLogicScore:37; 67160275_:Methyl (3E)-3-hexadecenoate_ppm:0_mzLogicScore:27; 67161043_:(6E)-14-Methyl-6-hexadecenoic acid_ppm:0_mzLogicScore:34; 67160416_:(6E)-10-Methyl-6-hexadecenoic acid_ppm:0_mzLogicScore:34; 67157360_:14-sec-Butyloxacyclotetradecan-2-one_ppm:0_mzLogicScore:26; 57562001_:15-Methyl-2-hexadecenoic acid_ppm:0_mzLogicScore:25; 57450978_:(11Z)-11-Hexadecen-1-yl formate_ppm:0_mzLogicScore:32; 21377311_:(10E)-15-Methyl-10-hexadecenoic acid_ppm:0_mzLogicScore:34; 21237897_:2-Heptadecenoic acid_ppm:0_mzLogicScore:25; 459554_:3,7-Dimethyl-6-octen-1-yl heptanoate_ppm:0_mzLogicScore:23; 459555_:3,7-Dimethyl-6-octen-1-yl 5-methylhexanoate_ppm:0_mzLogicScore:21; 456664_:Cyclohexanol, 2-methyl-4-tert-octyl, acetate_ppm:0_mzLogicScore:20; 24592751_:(9Z)-9-Pentadecen-1-yl acetate_ppm:0_mzLogicScore:38; 4517126_:(11E)-10-Methyl-11-tridecen-1-yl propionate_ppm:0_mzLogicScore:26; 4515640_:E-8-Methyl-9-tetradecen-1-ol acetate_ppm:0_mzLogicScore:36; 4515643_:Z-8-Methyl-9-tetradecen-1-ol acetate_ppm:0_mzLogicScore:36; 4515645_:(10Z)-9-Methyl-10-tetradecen-1-yl acetate_ppm:0_mzLogicScore:29; 4515598_:10-Methyl-8-tetradecen-1-ol acetate_ppm:0_mzLogicScore:32; 4515849_:E-2-Methyl-3-tetradecen-1-ol acetate_ppm:0_mzLogicScore:27; 4471726_:(8E)-14-Methyl-8-hexadecenoic acid_ppm:0_mzLogicScore:37; 4515159_:(2E)-2-Penten-1-yl laurate_ppm:0_mzLogicScore:26; 4515879_:(6Z)-6-Pentadecenyl acetate_ppm:0_mzLogicScore:34; 4515881_:E-10-Methyl-11-tetradecen-1-ol acetate_ppm:0_mzLogicScore:27; 4515884_:Z-5-Methyl-6-tetradecen-1-ol acetate_ppm:0_mzLogicScore:32; 469445_:7,10-Heptadecanedione_ppm:0_mzLogicScore:22; 4515943_:E-11-Methyl-12-tetradecen-1-ol acetate_ppm:0_mzLogicScore:25; 465708_:9-Decen-1-yl heptanoate_ppm:0_mzLogicScore:28; 67153294_:(4Z)-5-Methyl-4-hexadecenoic acid_ppm:0_mzLogicScore:29; 29739806_:Isopropyl (9Z)-9-tetradecenoate_ppm:0_mzLogicScore:38; 9371523_:Methyl (8Z)-8-hexadecenoate_ppm:0_mzLogicScore:37; 4934715_:(3Z)-3-Hexen-1-yl undecanoate_ppm:0_mzLogicScore:26; 4519178_:Z-11-Tetradecen-1-ol propionate_ppm:0_mzLogicScore:28; 4519180_:E-11-Tetradecen-1-ol propionate_ppm:0_mzLogicScore:28; 4926562_:Methyl (3E)-4,8,12-trimethyl-3-tridecenoate_ppm:0_mzLogicScore:27; 492391_:Nonyl 2,2,3,3-tetramethylcyclopropanecarboxylate_ppm:0_mzLogicScore:24; 473596_:Dodecyl cyclobutanecarboxylate_ppm:0_mzLogicScore:24; 472998_:2-Tetradecanyl acrylate_ppm:0_mzLogicScore:23; 485202_:Dodecyl 3-methyl-2-butenoate_ppm:0_mzLogicScore:23; 467125_:10-Undecen-1-yl hexanoate_ppm:0_mzLogicScore:26; 484636_:11-Methyl-13-tetradecen-1-ol acetate_ppm:0_mzLogicScore:23; 477982_:4-Penten-1-yl laurate_ppm:0_mzLogicScore:27; 472986_:3-Tetradecanyl acrylate_ppm:0_mzLogicScore:23; 472987_:4-Tetradecanyl acrylate_ppm:0_mzLogicScore:23; 478106_:4-Cyclopropylcarbonyloxytridecane_ppm:0_mzLogicScore:24; 478104_:2-Cyclopropylcarbonyloxytridecane_ppm:0_mzLogicScore:24; 478105_:3-Cyclopropylcarbonyloxytridecane_ppm:0_mzLogicScore:24; 500297_:Undecyl cyclopentanecarboxylate_ppm:0_mzLogicScore:25; 500133_:5,8-Heptadecanedione_ppm:0_mzLogicScore:22; 8621179_:8,10-Heptadecanedione_ppm:0_mzLogicScore:22; 4933592_:6-Dodecyltetrahydro-2H-pyran-2-one_ppm:0_mzLogicScore:25; 486922_:Tridecyl cyclopropanecarboxylate_ppm:0_mzLogicScore:24; 484698_:13-Methyl-12-tetradecenyl acetate_ppm:0_mzLogicScore:25; 462095_:Nonyl 3-cyclopentylpropanoate_ppm:0_mzLogicScore:25; 493383_:1,4-Dioxaspiro[4.14]nonadecane_ppm:0_mzLogicScore:22; 4515582_:Z-8-Pentadecen-1-ol acetate_ppm:0_mzLogicScore:34; 4515592_:(8Z)-7-Methyl-8-tetradecen-1-yl acetate_ppm:0_mzLogicScore:32; 4509930_:(2E)-2-Undecen-1-yl hexanoate_ppm:0_mzLogicScore:25; 4519187_:(11Z)-13-Methyl-11-tetradecen-1-yl acetate_ppm:0_mzLogicScore:27; 4519143_:(11E)-13-Methyl-11-tetradecen-1-yl acetate_ppm:0_mzLogicScore:27; 67154004_:(6Z)-7-Methyl-6-hexadecenoic acid_ppm:0_mzLogicScore:34; 23255380_:Methyl 2-hexadecenoate_ppm:0_mzLogicScore:25; 9218948_:Methyl (5Z)-5-hexadecenoate_ppm:0_mzLogicScore:32; 10477019_:(10E)-9-Methyl-10-hexadecenoic acid_ppm:0_mzLogicScore:34; 4515590_:(15E)-15-Heptadecenoic acid_ppm:0_mzLogicScore:25; 505681_:2,5-Heptadecanedione_ppm:0_mzLogicScore:22; 4516585_:Methyl (7E)-7-hexadecenoate_ppm:0_mzLogicScore:37; 13620_:Methyl 9-hexadecenoate_ppm:0_mzLogicScore:42; 4515876_:Z-10-Pentadecen-1-ol acetate_ppm:0_mzLogicScore:32; 57514272_:(7Z)-7-Methyl-7-hexadecenoic acid_ppm:0_mzLogicScore:37; 2282793_:9-Methylenehexadecanoic acid_ppm:0_mzLogicScore:27; 466087_:Methyl 11-cyclopentylundecanoate_ppm:0_mzLogicScore:24; 4516840_:Methyl (11E)-11-hexadecenoate_ppm:0_mzLogicScore:32; 14944334_:Methylenehexadecanoic acid_ppm:0_mzLogicScore:25; 4471725_:7-Methyl-6-hexadecenoic acid_ppm:0_mzLogicScore:34; 459192_:5-Tridecyldihydro-2(3H)-furanone_ppm:0_mzLogicScore:25; 4515164_:Methyl (2E)-2-hexadecenoate_ppm:0_mzLogicScore:25; 2874089_:Oxacyclooctadecan-2-one_ppm:0_mzLogicScore:27; 506006_:Decyl cyclohexanecarboxylate_ppm:0_mzLogicScore:25; 141275_:8-(2-Hexylcyclopropyl)octanoic acid_ppm:0_mzLogicScore:24; 4471865_:9E-heptadecenoic acid_ppm:0_mzLogicScore:44; 104040_:2,4-Heptadecanedione_ppm:0_mzLogicScore:22; 20121902_:Methyl (7Z)-7-hexadecenoate_ppm:0_mzLogicScore:37; 167310_:Hendecanoic Acid_ppm:0_mzLogicScore:24; 4445875_:n-undecylic acid_ppm:0_mzLogicScore:44; 4445874_:7Z-heptadecenoic acid_ppm:0_mzLogicScore:25; 4471859_:10-heptadecenoic acid_ppm:0_mzLogicScore:37; 80294_:Tetradecyl acrylate_ppm:0_mzLogicScore:23; 134813_:16-Heptadecenoic acid_ppm:0_mzLogicScore:25; 16313_:Tridecyl methacrylate_ppm:0_mzLogicScore:24; 4471860_:MFCD00133175_ppm:0_mzLogicScore:37; 553850_:Methyl (9E)-9-hexadecenoate_ppm:0_mzLogicScore:42; 558899_:1726111_ppm:0_mzLogicScore:42</t>
  </si>
  <si>
    <t>C11 H20 N5 O P</t>
  </si>
  <si>
    <t>C10 H24 N O5 P_ppm:4.08_Ifit:68MatchedIso.:2; C9 H23 N3 O4 S_ppm:-2.31_Ifit:71MatchedIso.:2; C11 H20 N5 O P_ppm:-0.89_Ifit:65MatchedIso.:2</t>
  </si>
  <si>
    <t>30774153_:4-(-5-Phenyl-1,4-oxazepan-3-yl)phenol_ppm:0.001_mzLogicScore:NA; 66738597_:(2R)-2-{2-[(Methylamino)methyl]phenyl}-3-phenylpropanoic acid_ppm:0.001_mzLogicScore:NA; 67172924_:4-[(E)-2-(4-Methoxyphenyl)vinyl]-6,6-dimethyl-5,6-dihydro-2H-pyran-3-carbonitrile_ppm:0.001_mzLogicScore:NA; 67171144_:(2,2-Dimethyl-1,2,3,4-tetrahydrobenzo[f]isoquinolin-4-yl)acetic acid_ppm:0.001_mzLogicScore:NA; 67161850_:[(2R)-2-(Methoxymethyl)-1-pyrrolidinyl](1-naphthyl)methanone_ppm:0.001_mzLogicScore:NA; 67155510_:3-{4-[2,4-Dioxabicyclo[3.3.1]nona-1(9),5,7-trien-6-yl]phenyl}-2-butanamine_ppm:0.001_mzLogicScore:NA; 65326995_:4-(5-Phenyl-1,4-oxazepan-3-yl)phenol_ppm:0.001_mzLogicScore:NA; 8237177_:1-(2,2-Diphenyl-1,3-dioxan-4-yl)methanamine_ppm:0.001_mzLogicScore:NA; 9555109_:1',2',3',3a'-Tetrahydro-2H,5'H,6H-spiro[cyclohexane-1,4'-pyrrolo[1,2-a]quinoline]-2,6-dione_ppm:0.001_mzLogicScore:NA; 28542237_:(E)-3-Cyclohexyl-2-hydroxy-1-naphthaldehyde oxime_ppm:0.001_mzLogicScore:NA; 30774168_:4-(4-Methoxyphenyl)-3,4,5,6-tetrahydro-1H-2,5-benzoxazocine_ppm:0.001_mzLogicScore:NA; 516456_:9,10-Dimethyl-8-oxa-10-azatetracyclo[7.7.1.0~2,7~.0~11,16~]heptadeca-2(7),11,13,15-tetraen-3-one_ppm:0.001_mzLogicScore:NA; 541125_:4-Hydroxy-N-(3-phenyl-2-butanyl)benzamide_ppm:0.001_mzLogicScore:NA; 541153_:6-(2-Oxiranylmethyl)-1,2,3,4,5,11-hexahydro-9H-cyclohepta[b]quinolin-9-one_ppm:0.001_mzLogicScore:NA; 539030_:3-[3-(4,4-Dimethyl-4,5-dihydro-1,3-oxazol-2-yl)phenyl]-2-cyclohexen-1-one_ppm:0.001_mzLogicScore:NA; 526880_:1,1'-(1-Ethyl-4-phenyl-1,4-dihydropyridine-3,5-diyl)diethanone_ppm:0.001_mzLogicScore:NA; 536521_:3-Hydroxy-N,N-dimethyl-2,2-diphenylpropanamide_ppm:0.001_mzLogicScore:NA; 534474_:1-Isopropoxy-7-methoxy-3-methyl-9H-carbazol_ppm:0.001_mzLogicScore:NA; 9336634_:6,7-Dimethoxy-3-phenyl-1,2,3,4-tetrahydroisoquinoline_ppm:0.001_mzLogicScore:NA; 7876654_:4-Benzoyloxyimino-2-carene_ppm:0.001_mzLogicScore:NA; 4520253_:Piperidine, 1-(4,4,4-trifluoro-2-phenyl-2-butenyl)-_ppm:-0.001_mzLogicScore:NA; 4521386_:(5Z)-7-Cyanobicyclo[8.2.2]tetradeca-1(12),5,10,13-tetraen-4-yl acetate_ppm:0.001_mzLogicScore:NA; 476567_:4-(5-Methyl-3,4,5,6-tetrahydro-1H-2,5-benzoxazocin-1-yl)phenol_ppm:0.001_mzLogicScore:NA; 502199_:2-[3-(4-Tolylamino)propionyl]-4-methylphenol_ppm:0.001_mzLogicScore:NA; 501743_:4-Isopropylbenzyl phenylcarbamate_ppm:0.001_mzLogicScore:NA; 501725_:2-(4-Methylphenyl)-2-propanyl phenylcarbamate_ppm:0.001_mzLogicScore:NA; 508564_:5-Isopropyl-2-methylphenyl phenylcarbamate_ppm:0.001_mzLogicScore:NA; 462528_:2-Methyl-5-octyn-4-yl 4-cyanobenzoate_ppm:0.001_mzLogicScore:NA; 2307421_:4-[(2-Methyl-1,2,3,4-tetrahydro-1-isoquinolinyl)methyl]-1,2-benzenediol_ppm:0.001_mzLogicScore:NA; 511882_:1-Hydroxy-N-(1-naphthyl)cyclohexanecarboxamide_ppm:0.001_mzLogicScore:NA; 391311_:Strobamine_ppm:0.001_mzLogicScore:NA; 4752825_:2,3-Dimethoxy-[2-(4-Pyridinyl)-1-butenyl]phenol_ppm:0.001_mzLogicScore:NA; 2337694_:N-{2-Hydroxy-2-[4-(2-phenylethyl)phenyl]ethyl}formamide_ppm:0.001_mzLogicScore:NA; 9992716_:MFCD11502019_ppm:0.001_mzLogicScore:NA; 541146_:17-Methyl-4,5-epoxymorphinan-6-one_ppm:0.001_mzLogicScore:NA; 496722_:1-Phenylethyl (1-phenylethyl)carbamate_ppm:0.001_mzLogicScore:NA; 497026_:Methyl phenyl[(2-phenylethyl)amino]acetate_ppm:0.001_mzLogicScore:NA; 517852_:3-[(6-Methoxy-1,2,3,4-tetrahydro-1-isoquinolinyl)methyl]phenol_ppm:0.001_mzLogicScore:NA; 517849_:2-(4-Methoxyphenyl)-4-methyl-5-phenyl-1,3-oxazolidine_ppm:0.001_mzLogicScore:NA; 522736_:1-Benzyl-7-methoxy-1,2,3,4-tetrahydro-6-isoquinolinol_ppm:0.001_mzLogicScore:NA; 15110233_:3,4-methylenedioxy-N-benzylamphetamine_ppm:0.001_mzLogicScore:NA; 151744_:SKF-75670_ppm:0.001_mzLogicScore:NA; 14377109_:6,7-Dimethoxy-4-phenyl-1,2,3,4-tetrahydroisoquinoline_ppm:0.001_mzLogicScore:NA; 464201_:N-Ethyl-3-methoxy-N-(3-methylphenyl)benzamide_ppm:0.001_mzLogicScore:NA; 10032094_:N-[2-(4-Hydroxyphenyl)ethyl]-3-phenylpropanamide_ppm:0.001_mzLogicScore:NA; 207511_:1-Methyl-6-(1,2,3,4-tetrahydro-6-methoxy-2-naphthyl)-2(1H)-pyridone_ppm:0.001_mzLogicScore:NA; 494579_:MFCD09865402_ppm:0.001_mzLogicScore:NA; 144136_:N-[2-(7-Methoxy-1-naphthyl)ethyl]cyclopropanecarboxamide_ppm:0.001_mzLogicScore:NA; 4928454_:N-Ethyl-4-methoxy-N-(3-methylphenyl)benzamide_ppm:0.001_mzLogicScore:NA; 466384_:4-Chloro-N-(2-methyl-2-propanyl)-6-(1-piperidinyl)-1,3,5-triazin-2-amine_ppm:0_mzLogicScore:NA; 8261_:Butylphenamide_ppm:0.001_mzLogicScore:NA; 502655_:1-Methyl-3-oxo-1-phenyl-2-oxaspiro[4.5]decane-4-carbonitrile_ppm:0.001_mzLogicScore:NA; 829656_:2-(2-Naphthyloxy)-1-(1-piperidinyl)ethanone_ppm:0.001_mzLogicScore:NA; 204948_:Ethyl dibenzylcarbamate_ppm:0.001_mzLogicScore:NA; 471832_:N-Benzyl-1-(2,3-dihydro-1,4-benzodioxin-2-yl)ethanamine_ppm:0.001_mzLogicScore:NA; 30147_:2-Methoxy-6-methyl-5,6,7,8-tetrahydrodibenzo[c,e]azocin-1-ol_ppm:0.001_mzLogicScore:NA; 4170218_:Methyl N,N-dibenzylglycinate_ppm:0.001_mzLogicScore:NA; 45681_:2-Ethoxy-N-(4-methylbenzyl)benzamide_ppm:0.001_mzLogicScore:NA; 80071_:2,6-Dimethyl-3,5-Diacetyl-4-Phenyl-1,4-Dihydropyridine_ppm:0.001_mzLogicScore:NA; 37994_:KCO 1_ppm:0.001_mzLogicScore:NA; 133251_:6,7-Dimethoxy-1-phenyl-1,2,3,4-tetrahydroisoquinoline_ppm:0.001_mzLogicScore:NA</t>
  </si>
  <si>
    <t>C18 H39 N</t>
  </si>
  <si>
    <t>C18 H39 N_ppm:-3_Ifit:82MatchedIso.:2</t>
  </si>
  <si>
    <t>520284_:N-Ethyl-6-propyl-6-tridecanamine_ppm:0.001_mzLogicScore:NA; 516106_:N-Methyl-N-octyl-1-nonanamine_ppm:0.001_mzLogicScore:NA; 4931005_:Diheptylisobutylamine_ppm:0.001_mzLogicScore:NA; 516105_:N,N-Dimethyl-8-hexadecanamine_ppm:0.001_mzLogicScore:NA; 3338817_:N,N-Dipropyl-1-dodecanamine_ppm:0.001_mzLogicScore:NA; 2865009_:butyldiheptylamine_ppm:0.001_mzLogicScore:NA; 534264_:N,N-Dibutyl-1-decanamine_ppm:0.001_mzLogicScore:NA; 85497_:Dinonylamine_ppm:0.001_mzLogicScore:NA; 59413_:Trihexylamine_ppm:0.001_mzLogicScore:NA; 15393_:N,N-Dimethylpalmitylamine_ppm:0.001_mzLogicScore:NA; 15016_:ODA_ppm:0.001_mzLogicScore:NA</t>
  </si>
  <si>
    <t>C5 H17 N6 O P3</t>
  </si>
  <si>
    <t>C15 H6 N6_ppm:4.71_Ifit:53MatchedIso.:2; C13 H19 P S2_ppm:0.33_Ifit:58MatchedIso.:2; C12 H15 O5 P_ppm:3.55_Ifit:60MatchedIso.:2; C11 H14 N2 O4 S_ppm:-2.81_Ifit:63MatchedIso.:2; C3 H10 N8 O7_ppm:-2.14_Ifit:83MatchedIso.:2; C7 H12 N8 P2_ppm:2.41_Ifit:80MatchedIso.:2; C5 H15 N6 O3 P S_ppm:1.01_Ifit:92MatchedIso.:2; C13 H11 N4 O P_ppm:-1.41_Ifit:58MatchedIso.:2; C5 H17 N6 O P3_ppm:-3.71_Ifit:92MatchedIso.:2</t>
  </si>
  <si>
    <t>67164511_:6-Chloro-N-(4-methylphenyl)pyrido[3,2-d]pyrimidin-4-amine_ppm:0.001_mzLogicScore:NA; 23325696_:7-Chloro-4-[(2E)-2-(1H-pyrrol-2-ylmethylene)hydrazino]quinoline_ppm:0.001_mzLogicScore:NA; 9240667_:Difluoro(1-naphthyl)phenylsilane_ppm:0.001_mzLogicScore:NA; 541339_:7-Chloro-5-phenyl-4H-1,3,4-benzotriazepin-2-amine_ppm:0.001_mzLogicScore:NA; 30791706_:S-(Hydroxyphenylacetothiohydroximoyl)-L-cysteine_ppm:0.001_mzLogicScore:NA; 515890_:Dimethyl 2-(4-chlorophenyl)-3-methylsuccinate_ppm:-0.001_mzLogicScore:NA; 4928216_:4-Chlorophenyl pentyl oxalate_ppm:-0.001_mzLogicScore:NA; 488062_:N-Benzyl-7-chloro-1,2,3-benzotriazin-4-amine_ppm:0.001_mzLogicScore:NA; 500361_:Tricyclo[3.2.2.0(2,4)]non-8-ene-3,3,6,6,7,7-hexacarbonitrile_ppm:-0.001_mzLogicScore:NA; 536884_:N-(4-Chlorobenzyl)-1,2,3-benzotriazin-4-amine_ppm:0.001_mzLogicScore:NA; 313667_:2-[3-Hydroxy-5-(hydroxymethyl)-2-methyl-4-pyridinyl]-1,3-thiazolidine-4-carboxylic acid_ppm:0.001_mzLogicScore:NA; 424329_:2'-Deoxy-4'-thio-5-vinyluridine_ppm:0.001_mzLogicScore:NA; 536745_:1-Methoxy-3-[4-(methylsulfonyl)phenyl]-2-imidazolidinone_ppm:0.001_mzLogicScore:NA; 541303_:2-[5-(4-Chlorophenyl)-1-methyl-1H-1,2,4-triazol-3-yl]pyridine_ppm:0.001_mzLogicScore:NA; 207708_:N-Benzyl-7-chloro-1,2,4-benzotriazin-3-amine_ppm:0.001_mzLogicScore:NA; 503955_:MFCD00034183_ppm:0_mzLogicScore:NA; 528899_:N-(2-Cyanoethyl)-3,4-dimethoxybenzenesulfonamide_ppm:0.001_mzLogicScore:NA; 4403253_:3-CYSTEINYLACETAMINOPHEN_ppm:0.001_mzLogicScore:NA; 149727_:3-CYSTEINYLACETAMINOPHEN_ppm:0.001_mzLogicScore:NA; 2489917_:2-(1,1-Dioxidotetrahydro-3-thiophenyl)-N-(2-oxo-1,2-dihydro-3-pyridinyl)acetamide_ppm:0.001_mzLogicScore:NA</t>
  </si>
  <si>
    <t>Only present in half of samples</t>
  </si>
  <si>
    <t>C16 H30 O3</t>
  </si>
  <si>
    <t>C16 H30 O3_ppm:-1.37_Ifit:90MatchedIso.:2</t>
  </si>
  <si>
    <t>67031906_:(1E)-1-Hydroxy-1-tetradecen-1-yl acetate_ppm:0_mzLogicScore:NA; 67153334_:2-Hydroxy-3-oxohexadecanal_ppm:0_mzLogicScore:NA; 67153477_:1,5-Dioxacyclooctadecan-2-one_ppm:0_mzLogicScore:NA; 67035723_:10-(3-Butyl-2-oxiranyl)decanoic acid_ppm:0_mzLogicScore:NA; 67156423_:9-Methyl-5-oxopentadecanoic acid_ppm:0_mzLogicScore:NA; 16165933_:Acetic tetradecanoic anhydride_ppm:0_mzLogicScore:NA; 4932099_:7-(2-Hydroxyethoxy)-2,4,7,9-tetramethyl-5-decyn-4-ol_ppm:0_mzLogicScore:NA; 13525921_:9,10-epoxypalmitic acid_ppm:0_mzLogicScore:NA; 4925829_:Allyl dodecyl carbonate_ppm:0_mzLogicScore:NA; 4926177_:Butyl 10-undecen-1-yl carbonate_ppm:0_mzLogicScore:NA; 468645_:10-(3-Ethyl-2-oxiranyl)decyl acetate_ppm:0_mzLogicScore:NA; 4926285_:Isobutyl 10-undecen-1-yl carbonate_ppm:0_mzLogicScore:NA; 487089_:Ethyl 14-oxotetradecanoate_ppm:0_mzLogicScore:NA; 486086_:2-Pentyl-4-(tetrahydro-pyran-2-yloxy)-cyclohexanol_ppm:0_mzLogicScore:NA; 475506_:Methyl 7-oxopentadecanoate_ppm:0_mzLogicScore:NA; 505135_:Methyl 6-oxopentadecanoate_ppm:0_mzLogicScore:NA; 527997_:Ethyl 2-oxotetradecanoate_ppm:0_mzLogicScore:NA; 4446125_:4-Oxohexadecanoic acid_ppm:0_mzLogicScore:NA; 4472323_:15-Oxohexadecanoic acid_ppm:0_mzLogicScore:NA; 473774_:3-(1,1-Dimethyl-2-(2-methyl-1-[(2-methyl-2-propenyl)oxy]propoxy)ethoxy)-2-methyl-1-propene_ppm:0_mzLogicScore:NA; 4446128_:8-Oxohexadecanoic acid_ppm:0_mzLogicScore:NA; 467768_:Methyl 14-oxopentadecanoate_ppm:0_mzLogicScore:NA; 14432089_:16-Oxohexadecanoic acid_ppm:0_mzLogicScore:NA; 500498_:Methyl 3-oxopentadecanoate_ppm:0_mzLogicScore:NA; 4446129_:9-Oxohexadecanoic acid_ppm:0_mzLogicScore:NA; 4446130_:11-Oxohexadecanoic acid_ppm:0_mzLogicScore:NA; 4446123_:2-oxopalmitic acid_ppm:0_mzLogicScore:NA; 4178554_:10-Oxohexadecanoic acid_ppm:0_mzLogicScore:NA; 4446124_:3-oxopalmitic acid_ppm:0_mzLogicScore:NA; 9098869_:Dipropylacetic anhydride_ppm:0_mzLogicScore:NA; 142209_:2-Ethylhexanoic anhydride_ppm:0_mzLogicScore:NA; 94065_:LAURYL ACETOACETATE_ppm:0_mzLogicScore:NA; 62549_:Caprylic anhydride_ppm:0_mzLogicScore:NA</t>
  </si>
  <si>
    <t>C17 H34 O2</t>
  </si>
  <si>
    <t>C17 H34 O2_ppm:-0.55_Ifit:88MatchedIso.:2</t>
  </si>
  <si>
    <t>67031996_:(2R)-2-Pentadecanyl acetate_ppm:0_mzLogicScore:NA; 67152884_:2,2,3-Trimethyltetradecanoic acid_ppm:0_mzLogicScore:NA; 11271476_:2,14-Dimethylpentadecanoic acid_ppm:0_mzLogicScore:NA; 65998320_:3-Octanyl nonanoate_ppm:0_mzLogicScore:NA; 66738642_:16-Heptadecene-1,1-diol_ppm:0_mzLogicScore:NA; 67159796_:Methyl 2,6-dimethyltetradecanoate_ppm:0_mzLogicScore:NA; 21231768_:3-Methylhexadecanoic acid_ppm:0_mzLogicScore:NA; 67033256_:(2S)-2-Pentadecanyl acetate_ppm:0_mzLogicScore:NA; 66000916_:3-Octanyl 7-methyloctanoate_ppm:0_mzLogicScore:NA; 67163973_:7-Methyloctyl octanoate_ppm:0_mzLogicScore:NA; 67164315_:3,5-Dimethylpentadecanoic acid_ppm:0_mzLogicScore:NA; 11551041_:2-Isopropyltetradecanoic acid_ppm:0_mzLogicScore:NA; 57520765_:2-Pentanyl laurate_ppm:0_mzLogicScore:NA; 4471719_:13-Methylhexadecanoic acid_ppm:0_mzLogicScore:NA; 479518_:3-Tridecanyl butyrate_ppm:0_mzLogicScore:NA; 492645_:1,1,3-Trimethylbutyl decanoate_ppm:0_mzLogicScore:NA; 479519_:4-Tridecanyl butyrate_ppm:0_mzLogicScore:NA; 487216_:Methyl 2,4-dimethyltetradecanoate_ppm:0_mzLogicScore:NA; 487328_:Tridecyl 2-methylpropanoate_ppm:0_mzLogicScore:NA; 487390_:Tridecyl butyrate_ppm:0_mzLogicScore:NA; 467141_:5-Acetoxypentadecane_ppm:0_mzLogicScore:NA; 487018_:2-Methyl-2-tridecyl-1,3-dioxolane_ppm:0_mzLogicScore:NA; 475670_:Nonyl 2-ethylhexanoate_ppm:0_mzLogicScore:NA; 467139_:3-Acetoxypentadecane_ppm:0_mzLogicScore:NA; 474712_:Dodecyl valerate_ppm:0_mzLogicScore:NA; 467138_:2-Pentadecanol acetate_ppm:0_mzLogicScore:NA; 4471723_:8-Methylhexadecanoic acid_ppm:0_mzLogicScore:NA; 467140_:4-Acetoxypentadecane_ppm:0_mzLogicScore:NA; 487050_:Methyl 2,6,10-trimethyltridecanoate_ppm:0_mzLogicScore:NA; 4471718_:11-Methylhexadecanoic acid_ppm:0_mzLogicScore:NA; 479551_:2-Tridecanyl butyrate_ppm:0_mzLogicScore:NA; 500789_:Undecyl hexanoate_ppm:0_mzLogicScore:NA; 474710_:Dodecyl pivalate_ppm:0_mzLogicScore:NA; 479256_:tert-Pentyl laurate_ppm:0_mzLogicScore:NA; 134350_:5,9,13-Trimethyltetradecanoic acid_ppm:0_mzLogicScore:NA; 474578_:3-TETRADECYLPROPIONATE_ppm:0_mzLogicScore:NA; 474829_:2-TETRADECYLPROPIONATE_ppm:0_mzLogicScore:NA; 474830_:4-TETRADECYLPROPIONATE_ppm:0_mzLogicScore:NA; 481877_:Methyl 10,13-dimethyltetradecanoate_ppm:0_mzLogicScore:NA; 486945_:Methyl 4,8,12-trimethyltridecanoate_ppm:0_mzLogicScore:NA; 97329_:Methyl 2-hexyldecanoate_ppm:0_mzLogicScore:NA; 165919_:1-Hydroxy-2-heptadecanone_ppm:0_mzLogicScore:NA; 479134_:2-Methylbutyl laurate_ppm:0_mzLogicScore:NA; 213185_:Dodecyl 3-methylbutanoate_ppm:0_mzLogicScore:NA; 2284289_:3-Methylhexadecanoic acid_ppm:0_mzLogicScore:NA; 4471717_:10-Methylhexadecanoic acid_ppm:0_mzLogicScore:NA; 481882_:Methyl 13-methylpentadecanoate_ppm:0_mzLogicScore:NA; 35010_:Tetradecyl glycidyl ether_ppm:0_mzLogicScore:NA; 21179_:MYRISTYL PROPIONATE_ppm:0_mzLogicScore:NA; 71514_:Octyl nonanoate_ppm:0_mzLogicScore:NA; 512326_:Nonyl octylate_ppm:0_mzLogicScore:NA; 97934_:MFCD00059455_ppm:0_mzLogicScore:NA; 19937_:Methyl 14-methylpentadecanoate_ppm:0_mzLogicScore:NA; 56333_:Amyl Laurate_ppm:0_mzLogicScore:NA; 455421_:MFCD00056204_ppm:0_mzLogicScore:NA; 76080_:Propyl myristate_ppm:0_mzLogicScore:NA; 104901_:MFCD00142945_ppm:0_mzLogicScore:NA; 144529_:MFCD00083427_ppm:0_mzLogicScore:NA; 20849_:MFCD00214328_ppm:0_mzLogicScore:NA; 35512_:Ethyl pentadecanoate_ppm:0_mzLogicScore:NA; 55315_:2077_ppm:0_mzLogicScore:NA; 7889_:Methyl palmitate_ppm:0_mzLogicScore:NA; 7751_:Isopropyl myristate_ppm:0_mzLogicScore:NA; 10033_:Margaric acid_ppm:0_mzLogicScore:NA</t>
  </si>
  <si>
    <t>C9 H21 N O8</t>
  </si>
  <si>
    <t>C13 H23 N O P2_ppm:1.89_Ifit:62MatchedIso.:2; C12 H22 N3 P S_ppm:-4.45_Ifit:66MatchedIso.:2; C9 H21 N O8_ppm:-2.65_Ifit:79MatchedIso.:3</t>
  </si>
  <si>
    <t>C12 H21 N3 O4</t>
  </si>
  <si>
    <t>C6 H22 N7 O3 P_ppm:0.84_Ifit:100MatchedIso.:1; C14 H26 N P S_ppm:0.17_Ifit:85MatchedIso.:2; C12 H21 N3 O4_ppm:-2.96_Ifit:95MatchedIso.:2</t>
  </si>
  <si>
    <t>Microcystin-WR_simScore:71.8; Microcystin-HiLR_simScore:71.9; Microcystin-HtyR_simScore:71.9; Microcystin-LR_simScore:76.9; Cyclo(glycyltryptophylprolylglycylvalylglycyl-β-hydroxytyrosyl)_simScore:80.3; Microcystin LF_simScore:81.3; Microcystin LY_simScore:85.5; Microcystin RR_simScore:85.8; Microcystin-YR_simScore:86.7; Microcystin LA_simScore:87.3</t>
  </si>
  <si>
    <t>32674466_:2-(3-(3-Methyloxiran-2-yl)propoxy)ethyl 4-azidobutanoate_ppm:0.001_mzLogicScore:13; 7871039_:(3E)-3-[(Methoxyacetyl)hydrazono]-N-(tetrahydro-2-furanylmethyl)butanamide_ppm:0.001_mzLogicScore:19; 5731051_:({N-[(2S)-2-Pyrrolidiniumylcarbonyl]-L-valyl}amino)acetate_ppm:0.001_mzLogicScore:36</t>
  </si>
  <si>
    <t>Only in E+, one E- sample</t>
  </si>
  <si>
    <t>C14 H25 N O4</t>
  </si>
  <si>
    <t>C14 H25 N O4_ppm:-2.75_Ifit:75MatchedIso.:2</t>
  </si>
  <si>
    <t>67491668_:Octyl(2-pyrrolidinyl)peroxyanhydride_ppm:0.001_mzLogicScore:NA; 21176430_:(2S,4S)-1-tert-butoxycarbonyl-4-tert-butyl-pyrrolidine-2-carboxylic acid_ppm:0.001_mzLogicScore:NA; 9120779_:Dimethyl (2,2,6,6-tetramethyl-1-piperidinyl)malonate_ppm:0.001_mzLogicScore:NA; 4517204_:Methyl (2E)-6-methyl-4-({[(2-methyl-2-propanyl)oxy]carbonyl}amino)-2-heptenoate_ppm:0.001_mzLogicScore:NA; 4517223_:Ethyl (2E)-5-methyl-4-({[(2-methyl-2-propanyl)oxy]carbonyl}amino)-2-hexenoate_ppm:0.001_mzLogicScore:NA; 4930097_:Butyl N-[(allyloxy)carbonyl]isoleucinate_ppm:0.001_mzLogicScore:NA; 4525828_:Ethyl (2Z)-2-{1-[(ethoxycarbonyl)(methyl)amino]ethylidene}hexanoate_ppm:0.001_mzLogicScore:NA; 4521352_:(2E)-9-(Dimethylamino)-7-hydroxy-2,4,6-trimethyl-9-oxo-2-nonenoic acid_ppm:0.001_mzLogicScore:NA; 4927777_:Octyl N-[(allyloxy)carbonyl]glycinate_ppm:0.001_mzLogicScore:NA; 4927789_:Octyl 4-morpholinyl(oxo)acetate_ppm:0.001_mzLogicScore:NA; 4928200_:Heptyl N-[(allyloxy)carbonyl]alaninate_ppm:0.001_mzLogicScore:NA; 492904_:2-Methyl-2-propanyl (4,4-diethyl-3-hydroxy-5-oxo-3-pyrrolidinyl)acetate_ppm:0.001_mzLogicScore:NA; 18516193_:N-(tert-Butoxycarbonyl)-N-cyclohexyl-L-alanine_ppm:0.001_mzLogicScore:NA; 475589_:1-Oxa-4-azaspiro[4.5]decane-4-carboxylic acid, 3-hydroxymethyl-, t-butyl ester_ppm:0.001_mzLogicScore:NA; 4929808_:2-Pentyl 1-propyl 1,2-pyrrolidinedicarboxylate_ppm:0.001_mzLogicScore:NA; 4930109_:Diisobutyl 1,2-pyrrolidinedicarboxylate_ppm:0.001_mzLogicScore:NA; 4930120_:Dibutyl 1,2-pyrrolidinedicarboxylate_ppm:0.001_mzLogicScore:NA; 4930130_:2-Butyl 1-isobutyl 1,2-pyrrolidinedicarboxylate_ppm:0.001_mzLogicScore:NA; 4928629_:1-Ethyl 2-(4-methylpentyl) 1,2-pyrrolidinedicarboxylate_ppm:0.001_mzLogicScore:NA; 4928630_:1-Ethyl 2-hexyl 1,2-pyrrolidinedicarboxylate_ppm:0.001_mzLogicScore:NA; 492486_:Ethyl [2-methyl-4-(1-piperidinylmethyl)-1,3-dioxolan-2-yl]acetate_ppm:0.001_mzLogicScore:NA</t>
  </si>
  <si>
    <t>C16 H33 N O2</t>
  </si>
  <si>
    <t>C16 H33 N O2_ppm:-2.15_Ifit:86MatchedIso.:3</t>
  </si>
  <si>
    <t>67159495_:1-Nitrohexadecane_ppm:0.001_mzLogicScore:NA; 477069_:N-Dodecyl-2-methoxypropanamide_ppm:0.001_mzLogicScore:NA; 482071_:(1E)-N-Dodecyl-2,2-dimethoxyethanimine_ppm:0.001_mzLogicScore:NA; 2806843_:N-Tetradecylglycine_ppm:0.001_mzLogicScore:NA; 10652776_:LAURYLDIMETHYLAMMONIOACETATE_ppm:0.001_mzLogicScore:NA; 492796_:1-(Octyloxy)-3-(1-piperidinyl)-2-propanol_ppm:0.001_mzLogicScore:NA; 366832_:N-Hydroxyhexadecanamide_ppm:0.001_mzLogicScore:NA; 4514655_:(6Z)-5,8-Diethyl-7-hydroxy-6-dodecanone oxime_ppm:0.001_mzLogicScore:NA; 114588_:Dodecyl N,N-dimethylglycinate_ppm:0.001_mzLogicScore:NA; 68187_:4-Dodecylmorpholine 4-oxide_ppm:0.001_mzLogicScore:NA; 307948_:2-(Dimethylamino)ethyl laurate_ppm:0.001_mzLogicScore:NA; 8551_:MFCD02670245_ppm:0.001_mzLogicScore:NA; 51691_:delmopinol_ppm:0.001_mzLogicScore:NA; 3498622_:3670807_ppm:0.001_mzLogicScore:NA; 362214_:1785113_ppm:0.001_mzLogicScore:NA</t>
  </si>
  <si>
    <t>C17 H37 N O</t>
  </si>
  <si>
    <t>C17 H37 N O_ppm:-3.12_Ifit:64MatchedIso.:3</t>
  </si>
  <si>
    <t>~same in all; up in one E- rep</t>
  </si>
  <si>
    <t>C11 H21 N4 O2 P</t>
  </si>
  <si>
    <t>C13 H16 N6 O_ppm:4.22_Ifit:76MatchedIso.:2; C11 H21 N4 O2 P_ppm:-1.86_Ifit:82MatchedIso.:2</t>
  </si>
  <si>
    <t>523567_:1,2,3,4-Tetrahydro-1,7-dimethyl-3-(4-methylphenyl)(6H)[1,2,4]triazino[4,3-b][1,2,4,5]tetrazin-6-one_ppm:-0.001_mzLogicScore:NA; 500994_:1,2,3,4-Tetrahydro-1,3,7-trimethyl-3-phenyl(6H)[1,2,4]triazino[4,3-b][1,2,4,5]tetrazin-6-one_ppm:-0.001_mzLogicScore:NA; 319751_:Tris(1-methyl-1H-imidazol-2-yl)methanol_ppm:-0.001_mzLogicScore:NA</t>
  </si>
  <si>
    <t>C15 H32 N2 O2</t>
  </si>
  <si>
    <t>C15 H32 N2 O2_ppm:-2.33_Ifit:70MatchedIso.:2</t>
  </si>
  <si>
    <t>8032459_:N-[3-(Oxido-lambda~5~-azanyl)propyl]dodecanamide_ppm:0.001_mzLogicScore:NA; 505150_:Isopropyl N~2~,N~6~-diisopropyllysinate_ppm:0.001_mzLogicScore:NA</t>
  </si>
  <si>
    <t>C11 H15 N O7</t>
  </si>
  <si>
    <t>C5 H16 N5 O6 P_ppm:1.06_Ifit:100MatchedIso.:1; C15 H17 N P2_ppm:1.78_Ifit:76MatchedIso.:2; C7 H21 N3 O2 P2 S_ppm:4.17_Ifit:55MatchedIso.:2; C11 H15 N O7_ppm:-2.72_Ifit:91MatchedIso.:2</t>
  </si>
  <si>
    <t>3-{[(2-furylmethylidene)amino]oxy}propanenitrile_simScore:94.9; 6-Hydroxypicolinic acid_simScore:96; 3-Hydroxypicolinic acid_simScore:96; Pyrrole-2-carboxylic acid_simScore:96</t>
  </si>
  <si>
    <t>520349_:Methyl (5-acetamido-2,2-dimethyl-4,6-dioxo-1,3-dioxan-5-yl)acetate_ppm:0.001_mzLogicScore:19; 113189_:1-{[5-(2-Hydroxyethoxy)-4-oxopentanoyl]oxy}-2,5-pyrrolidinedione_ppm:0.001_mzLogicScore:20</t>
  </si>
  <si>
    <t>C4 H4 O10 P2</t>
  </si>
  <si>
    <t>C5 H8 O5 P2 S2_ppm:-2.19_Ifit:32MatchedIso.:2; C4 H4 O10 P2_ppm:0.98_Ifit:76MatchedIso.:3</t>
  </si>
  <si>
    <t>98870_:1H,1H,2H,2H-Perfluorobutyl iodide_ppm:0_mzLogicScore:NA</t>
  </si>
  <si>
    <t>C12 H12 N4 O4</t>
  </si>
  <si>
    <t>C6 H16 N2 O10_ppm:3.12_Ifit:52MatchedIso.:3; C15 H16 O3 S_ppm:-2.39_Ifit:32MatchedIso.:2; C8 H16 N6 O S2_ppm:-4.87_Ifit:39MatchedIso.:3; C9 H17 N4 O2 P S_ppm:1.35_Ifit:40MatchedIso.:3; C7 H12 N6 O6_ppm:-1.73_Ifit:66MatchedIso.:3; C9 H19 N4 P3_ppm:-3.27_Ifit:95MatchedIso.:2</t>
  </si>
  <si>
    <t>2,5,6,8-Tetramethyl-4,5,6,7,8,9-hexahydropyrimido[5',4' 5,6]pyrido[3,4-d][1,3]oxazole-4,7,9-trione_score:98.8</t>
  </si>
  <si>
    <t>25945525_:(3Z)-3-[1-(2,5-Dimethyl-3-thienyl)ethylidene]-4-isopropylidenedihydro-2,5-furandione_ppm:0.001_mzLogicScore:NA; 65326922_:1-Phenyl-2-propanyl benzenesulfonate_ppm:0.001_mzLogicScore:NA; 66424101_:(2E,2'Z)-2,2'-[(1E,2Z)-3-Ethoxy-1,2-butanediylidene]dihydrazinecarbothioamide_ppm:0.001_mzLogicScore:NA; 518849_:7,8,9,10-Tetrahydrocyclohepta[de]naphthalen-8-yl methanesulfonate_ppm:0.001_mzLogicScore:NA; 531535_:4-(2-Chloroethoxy)-N,N-diethyl-6-methylthio-1,3,5-triazin-2-amine_ppm:0_mzLogicScore:NA; 534854_:1-(2-Chloroethyl)-4-diethylamino-6-methylthio-1,3,5-triazin-2(1H)-one_ppm:0_mzLogicScore:NA; 492339_:2-Isopropoxyphenyl 2-thienylacetate_ppm:0.001_mzLogicScore:NA; 23554375_:(2,5-Thienediyldi-2,1-ethynediyl)bis(trimethylsilane)_ppm:0.001_mzLogicScore:NA; 7845666_:BW 356-C-61_ppm:0.001_mzLogicScore:NA; 7830990_:(E,Z)-Gloxazone_ppm:0.001_mzLogicScore:NA; 19328_:PHENETHYL TOSYLATE_ppm:0.001_mzLogicScore:NA</t>
  </si>
  <si>
    <t>Highest in E+, probably present in E- and C</t>
  </si>
  <si>
    <t>C11 H23 N3 O5</t>
  </si>
  <si>
    <t>C13 H28 N O P S_ppm:0.22_Ifit:80MatchedIso.:2; C11 H23 N3 O5_ppm:-2.85_Ifit:89MatchedIso.:2</t>
  </si>
  <si>
    <t>Diundecyl phthalate_simScore:74.2; Permethrin_simScore:74.3; Octyl decyl phthalate_simScore:74.3; Diisobutylphthalate_simScore:74.3; Decyl hexyl phthalate_simScore:74.3; Hexyl octyl phthalate_simScore:74.3; Didecyl phthalate_simScore:74.3; 2-({[2-Acetyl-5-(tert-butyl)-3-thienyl]amino}carbonyl)benzoic acid_simScore:74.5; Dioctyl phthalate_simScore:74.9; Diisooctyl phthalate_simScore:74.9</t>
  </si>
  <si>
    <t>479421_:1-Methyl-3,3-diphenyltetrahydro-3H-pyrrolo[1,2-c][1,3,2]oxazaborole_ppm:0.001_mzLogicScore:16; 8014210_:(R)-(+)-2-methyl-CBS-oxazaborolidine_ppm:0.001_mzLogicScore:16</t>
  </si>
  <si>
    <t>C10 H17 N O8</t>
  </si>
  <si>
    <t>C5 H14 N9 O3 P_ppm:-1.99_Ifit:58MatchedIso.:2; C14 H19 N O P2_ppm:3.51_Ifit:85MatchedIso.:2; C13 H18 N3 P S_ppm:-2.64_Ifit:88MatchedIso.:2; C11 H21 N O3 S2_ppm:-4_Ifit:95MatchedIso.:2; C10 H17 N O8_ppm:-0.89_Ifit:100MatchedIso.:2</t>
  </si>
  <si>
    <t>67034054_:Ethyl {[(2S,3R,4S,5R)-2,3,4,5-tetrahydroxy-6-oxohexanoyl]amino}acetate (non-preferred name)_ppm:0_mzLogicScore:NA; 67025889_:2-Acetamido-1-C-(carboxymethyl)-2-deoxy-D-glucopyranose_ppm:0_mzLogicScore:NA; 21377506_:2-[(3-Carboxypropanoyl)amino]-2-deoxy-D-glucose_ppm:0_mzLogicScore:NA; 514887_:S-(2-([3-(2-Cyclohexen-1-yl)propyl]amino)ethyl) hydrogen thiosulfate_ppm:0.001_mzLogicScore:NA</t>
  </si>
  <si>
    <t>C13 H29 N O5</t>
  </si>
  <si>
    <t>C8 H26 N9 P_ppm:-4.1_Ifit:70MatchedIso.:2; C13 H29 N O5_ppm:-3_Ifit:90MatchedIso.:2</t>
  </si>
  <si>
    <t>505661_:1-Deoxy-1-(heptylamino)hexitol_ppm:0.001_mzLogicScore:NA</t>
  </si>
  <si>
    <t>Dihexyl phthalate_simScore:65.3; AB-FUBINACA metabolite 3_simScore:65.3; Dipentyl phthalate_simScore:68.8; n-Pentyl isopentyl phthalate_simScore:71.5; Diundecyl phthalate_simScore:74.2; Decyl hexyl phthalate_simScore:74.3; Hexyl octyl phthalate_simScore:74.3; Didecyl phthalate_simScore:74.3; Dioctyl phthalate_simScore:74.9; Diisooctyl phthalate_simScore:74.9</t>
  </si>
  <si>
    <t>67154221_:12-Oxooctadecanenitrile_ppm:0.001_mzLogicScore:24; 67170946_:(2E,4E)-N-Isobutyl-2,4-tetradecadienamide_ppm:0.001_mzLogicScore:20; 4927759_:4,4-Dimethyl-2-[(8E)-8-tridecen-1-yl]-4,5-dihydro-1,3-oxazole_ppm:0.001_mzLogicScore:27; 8283203_:9-Octadecynamide_ppm:0.001_mzLogicScore:21; 465597_:4'-Pentyl-1,1'-bi(cyclohexyl)-4-carboxamide_ppm:0.001_mzLogicScore:24; 8906721_:(2E,4E)-N-Isobutyl-2,4-tetradecadienamide_ppm:0.001_mzLogicScore:20; 10617890_:OCTADECA-9,12-DIENAMIDE_ppm:0.001_mzLogicScore:21; 4940587_:Linoleamide_ppm:0.001_mzLogicScore:21</t>
  </si>
  <si>
    <t>C9 H15 N O9</t>
  </si>
  <si>
    <t>C4 H12 N9 O4 P_ppm:3.4_Ifit:100MatchedIso.:1; C12 H16 N3 O P S_ppm:2.75_Ifit:81MatchedIso.:2; C11 H15 N5 S2_ppm:-3.36_Ifit:86MatchedIso.:2; C10 H11 N5 O5_ppm:-0.27_Ifit:89MatchedIso.:2; C10 H21 N O2 P2 S_ppm:-3.14_Ifit:90MatchedIso.:2; C10 H19 N O4 S2_ppm:1.39_Ifit:90MatchedIso.:2; C9 H15 N O9_ppm:4.48_Ifit:91MatchedIso.:2</t>
  </si>
  <si>
    <t>19969427_:2'-Deoxy-8-oxoguanosine_ppm:0_mzLogicScore:NA; 585047_:3-Methyl-7-(4-methyl-piperazin-1-yl)-3H-thiazolo[4,5-d]pyrimidine-2-thione_ppm:0.001_mzLogicScore:NA; 1245621_:2-[(4-Amino-5-methyl-4H-1,2,4-triazol-3-yl)sulfanyl]-N-(4-fluorophenyl)acetamide_ppm:-0.001_mzLogicScore:NA; 88117_:9-riburonosyladenine_ppm:0_mzLogicScore:NA; 11434990_:2-Amino-9-(2-deoxypentofuranosyl)-6H-purine-6,8(9H)-dione_ppm:0_mzLogicScore:NA</t>
  </si>
  <si>
    <t>C11 H15 N5 O4</t>
  </si>
  <si>
    <t>C5 H16 N9 O3 P_ppm:0.46_Ifit:100MatchedIso.:1; C11 H23 N O3 S2_ppm:-1.54_Ifit:39MatchedIso.:2; C10 H19 N O8_ppm:1.55_Ifit:68MatchedIso.:2; C13 H20 N3 P S_ppm:-0.19_Ifit:92MatchedIso.:2; C11 H15 N5 O4_ppm:-3.21_Ifit:76MatchedIso.:2</t>
  </si>
  <si>
    <t>1-Methyladenosine_score:77.9</t>
  </si>
  <si>
    <t>67027359_:[3-Methyl-2,6-dioxo-8-(trimethylammonio)-2,3,6,7-tetrahydro-1H-purin-1-yl]acetate_ppm:0.001_mzLogicScore:38; 58837265_:(5R)-5-(7-Amino-6-methyl-6H-pyrazolo[4,3-d]pyrimidin-3-yl)-2,5-anhydro-D-ribitol_ppm:0.001_mzLogicScore:33; 67154841_:(2R,3S,4R,5R)-2,3,4,5,6-Pentahydroxy-N-[(3R)-3-hydroxybutanoyl]hexanamide (non-preferred name)_ppm:0_mzLogicScore:15; 10214621_:1'-(beta-D-Ribofuranosyl)-1H,1'H-2,4'-biimidazol-5'-amine_ppm:0.001_mzLogicScore:42; 66424108_:1-Methyl-9-(beta-D-xylofuranosyl)-1,9-dihydro-6H-purin-6-imine_ppm:0.001_mzLogicScore:49; 19991178_:8-Methyl-9-pentofuranosyl-9H-purin-6-amine_ppm:0.001_mzLogicScore:40; 10561145_:9-(6-Deoxy-beta-L-galactopyranosyl)-9H-purin-6-amine_ppm:0.001_mzLogicScore:40; 2277641_:4-Amino-6-methyl-1-.beta.-d-ribofuranosylpyrazolo[3,4-d]pyrimidine_ppm:0.001_mzLogicScore:26; 10448078_:2'-Deoxy-N-methoxyadenosine_ppm:0.001_mzLogicScore:40; 13238143_:1-(3-Azido-2,3-dideoxypentofuranosyl)-5-ethyl-2,4(1H,3H)-pyrimidinedione_ppm:0.001_mzLogicScore:24; 397962_:5'-Azido-2',5'-dideoxy-5-ethyluridine_ppm:0.001_mzLogicScore:24; 35014480_:(2S)-3-Hydroxy-2-({[(3S,4S,5R)-2,3,4-trihydroxy-5-(hydroxymethyl)tetrahydro-2-furanyl]methyl}amino)butanoic acid (non-preferred name)_ppm:0_mzLogicScore:15; 514399_:6-Methyl-1-pentofuranosyl-1H-pyrazolo[3,4-d]pyrimidin-4-amine_ppm:0.001_mzLogicScore:26; 19991472_:3-Methyladenosine_ppm:0.001_mzLogicScore:38; 219762_:2-Amino-9-(2-deoxypentofuranosyl)-1-methyl-1,9-dihydro-6H-purin-6-one_ppm:0.001_mzLogicScore:45; 25568_:1-Methyladenosine_ppm:0.001_mzLogicScore:49; 9230252_:9-(6-Deoxy-beta-D-galactopyranosyl)-9H-purin-6-amine_ppm:0.001_mzLogicScore:40; 21375064_:2'-Deoxy-8-methylguanosine_ppm:0.001_mzLogicScore:42; 252122_:1-(7-Amino-2-methyl-2H-pyrazolo[4,3-d]pyrimidin-3-yl)-1,4-anhydropentitol_ppm:0.001_mzLogicScore:31; 243008_:9-(6-Deoxyhexopyranosyl)-9H-purin-6-amine_ppm:0.001_mzLogicScore:40; 224517_:9-(5-Deoxyhexofuranosyl)-9H-purin-6-amine_ppm:0.001_mzLogicScore:40; 319824_:2-(6-Amino-9H-purin-9-yl)-6-deoxyhex-2-ulofuranosyl_ppm:0.001_mzLogicScore:40; 1294_:2-Amino-7-[3,4-dihydroxy-5-(hydroxymethyl)-2-pyrrolidinyl]-1,5-dihydro-4H-pyrrolo[3,2-d]pyrimidin-4-one_ppm:0.001_mzLogicScore:31; 91643_:9-(6-Deoxy-alpha-L-mannofuranosyl)-9H-purin-6-amine_ppm:0.001_mzLogicScore:40; 478606_:4-Nitro-N-[2-oxo-2-(1-piperidinyl)ethyl]-1H-pyrazole-5-carboxamide_ppm:0.001_mzLogicScore:27; 397602_:3'-Azido-2',3'-dideoxy-5-ethyluridine_ppm:0.001_mzLogicScore:24; 8054502_:methyladenosine_ppm:0.001_mzLogicScore:40; 4981085_:5'-O-Methyladenosine_ppm:0.001_mzLogicScore:40; 10710816_:2-(6-aminopurin-9-yl)-5-(hydroxymethyl)-2-methyl-tetrahydrofuran-3,4-diol_ppm:0.001_mzLogicScore:40; 221159_:9-(2-Deoxyhexopyranosyl)-9H-purin-6-amine_ppm:0.001_mzLogicScore:40; 431691_:3'-C-Methyladenosine_ppm:0.001_mzLogicScore:40; 233830_:9-(3-O-Methylpentofuranosyl)-9H-purin-6-amine_ppm:0.001_mzLogicScore:40; 197497_:9-(6-Deoxyhexofuranosyl)-9H-purin-6-amine_ppm:0.001_mzLogicScore:40; 112774_:2,6,8-Trimethyl-4a-(2-oxopropyl)-2,4,4a,8-tetrahydropyrimido[5,4-e][1,2,4]triazine-3,5,7(6H)-trione_ppm:0.001_mzLogicScore:27; 523438_:N-[3-(1,3-Dimethyl-2,6-dioxo-1,2,3,6-tetrahydro-7H-purin-7-yl)-2-hydroxypropyl]formamide_ppm:0.001_mzLogicScore:38; 404758_:2-Methyladenosine_ppm:0.001_mzLogicScore:40; 229534_:2-Methyl-9-pentofuranosyl-9H-purin-6-amine_ppm:0.001_mzLogicScore:40; 280913_:9-(2-O-Methylpentofuranosyl)-9H-purin-6-amine_ppm:0.001_mzLogicScore:40; 232607_:9-(2-Deoxypentofuranosyl)-6-methoxy-9H-purin-2-amine_ppm:0.001_mzLogicScore:39; 74481_:3'-O-Methyladenosine_ppm:0.001_mzLogicScore:40; 438224_:2'-C-Methyladenosine_ppm:0.001_mzLogicScore:40; 17216227_:1-Methyladenosine_ppm:0.001_mzLogicScore:49; 66048_:O(6)-Methyl-2'-deoxyguanosine_ppm:0.001_mzLogicScore:39; 1798_:N-Methyl-9-pentofuranosyl-9H-purin-6-amine_ppm:0.001_mzLogicScore:42; 92344_:2′-O-Methyladenosine_ppm:0.001_mzLogicScore:40; 92307_:N(6)-Methyladenosine_ppm:0.001_mzLogicScore:42</t>
  </si>
  <si>
    <t>One peak present only in E+; Other peak present in all Rxes</t>
  </si>
  <si>
    <t>C10 H18 O9</t>
  </si>
  <si>
    <t>C5 H15 N8 O4 P_ppm:0.96_Ifit:65MatchedIso.:2; C13 H19 N2 O P S_ppm:0.31_Ifit:76MatchedIso.:2; C11 H22 O4 S2_ppm:-1.03_Ifit:84MatchedIso.:2; C11 H14 N4 O5_ppm:-2.7_Ifit:85MatchedIso.:2; C7 H20 N6 P2 S_ppm:3.97_Ifit:88MatchedIso.:2; C10 H18 O9_ppm:2.05_Ifit:89MatchedIso.:2</t>
  </si>
  <si>
    <t>58837182_:3-O-beta-D-Xylopyranosyl-beta-D-xylopyranose_ppm:-0.001_mzLogicScore:NA; 58837797_:3-(beta-D-Ribofuranosyl)-4,8-dihydroimidazo[4,5-d][1,3]diazepin-7(3H)-one_ppm:0.001_mzLogicScore:NA; 35013098_:3-O-Pentofuranosylpentofuranose_ppm:-0.001_mzLogicScore:NA; 15167795_:6-amino-3-pentofuranosyl-3H-imidazo[4,5-c]pyridin-4-ol_ppm:0.001_mzLogicScore:NA; 67167065_:(3R)-3-(beta-D-Glucopyranosyloxy)-4-hydroxybutanoic acid_ppm:-0.001_mzLogicScore:NA; 30790756_:5-O-alpha-L-Arabinofuranosyl-L-arabinofuranose_ppm:-0.001_mzLogicScore:NA; 58806600_:2-Methoxy-9-(beta-D-ribofuranosyl)-9H-purine_ppm:0.001_mzLogicScore:NA; 13360883_:5-(hydroxymethyl)-2-(6-hydroxypurin-9-yl)-2-methyl-tetrahydrofuran-3,4-diol_ppm:0.001_mzLogicScore:NA; 514765_:6-Methyl-1-pentofuranosyl-1,2-dihydro-4H-pyrazolo[3,4-d]pyrimidin-4-one_ppm:0.001_mzLogicScore:NA; 58837585_:3-Methylinosine_ppm:0.001_mzLogicScore:NA; 30777297_:3-O-beta-D-Xylopyranosyl-beta-L-arabinopyranose_ppm:-0.001_mzLogicScore:NA; 35014683_:5-O-beta-D-Xylopyranosyl-L-arabinofuranose_ppm:-0.001_mzLogicScore:NA; 35014682_:2-O-beta-D-Xylopyranosyl-L-arabinopyranose_ppm:-0.001_mzLogicScore:NA; 35013096_:4-O-beta-D-Xylopyranosyl-L-arabinopyranose_ppm:-0.001_mzLogicScore:NA; 30777300_:5-O-alpha-L-Arabinofuranosyl-alpha-L-arabinofuranose_ppm:-0.001_mzLogicScore:NA; 388753_:dehydrocoformycin_ppm:0.001_mzLogicScore:NA; 523122_:1,4-Anhydro-1-(1-methyl-7-oxo-4,7-dihydro-1H-pyrazolo[4,3-d]pyrimidin-3-yl)pentitol_ppm:0.001_mzLogicScore:NA; 8097454_:9-(1-Deoxy-beta-D-psicofuranosyl)-3,9-dihydro-6H-purin-6-one_ppm:0.001_mzLogicScore:NA; 7876290_:5-[(2,4-Dinitrophenyl)hydrazono]pentan-2-ol_ppm:0.001_mzLogicScore:NA; 7878086_:(4E)-4-[(2,4-Dinitrophenyl)hydrazono]-2-methyl-2-butanol_ppm:0.001_mzLogicScore:NA; 4524938_:N'-(2,4-Dinitrophenyl)pentanehydrazide_ppm:0.001_mzLogicScore:NA; 480381_:9-(2-Deoxyhexopyranosyl)-3,9-dihydro-6H-purin-6-one_ppm:0.001_mzLogicScore:NA; 4283006_:4-O-Pentopyranosylpentose_ppm:-0.001_mzLogicScore:NA; 28639226_:2-O-beta-L-Arabinofuranosyl-beta-L-arabinofuranose_ppm:-0.001_mzLogicScore:NA; 254662_:3-Amino-7-pentofuranosyl-3,7-dihydro-4H-pyrrolo[2,3-d]pyrimidin-4-one_ppm:0.001_mzLogicScore:NA; 513976_:1-Methyl-9-pentofuranosyl-1,9-dihydro-6H-purin-6-one_ppm:0.001_mzLogicScore:NA; 295719_:9-(6-Deoxyhexofuranosyl)-3,9-dihydro-6H-purin-6-one_ppm:0.001_mzLogicScore:NA; 257750_:2-Methyl-9-pentofuranosyl-3,9-dihydro-6H-purin-6-one_ppm:0.001_mzLogicScore:NA; 202875_:6-Methoxy-9-pentofuranosyl-9H-purine_ppm:0.001_mzLogicScore:NA; 7837243_:(5E)-5-[(2,4-Dinitrophenyl)hydrazono]-1-pentanol_ppm:0.001_mzLogicScore:NA; 110743_:6-Amino-1-.beta.-d-ribofuranosylimidazo[4,5-c]pyridin-4(5H)-one_ppm:0.001_mzLogicScore:NA; 8621908_:6-O-methylinosine_ppm:0.001_mzLogicScore:NA; 141841_:N-Methyl-N~2~-(4-methyl-2,6-dinitrophenyl)alaninamide_ppm:0.001_mzLogicScore:NA; 474930_:6-amino-1-pentofuranosyl-1H-imidazo[4,5-c]pyridin-4-ol_ppm:0.001_mzLogicScore:NA; 58605_:1-Methylinosine_ppm:0.001_mzLogicScore:NA; 10607793_:2-amino-7-pentofuranosyl-7H-pyrrolo[2,3-d]pyrimidin-4-ol_ppm:0.001_mzLogicScore:NA; 388631_:4-O-beta-D-Xylopyranosyl-D-xylopyranose_ppm:-0.001_mzLogicScore:NA; 476211_:2-Amino-N-(2-methyl-2-propanyl)-3,5-dinitrobenzamide_ppm:0.001_mzLogicScore:NA; 8237839_:2'-O-Methylinosine_ppm:0.001_mzLogicScore:NA; 141332_:Xylobiose_ppm:-0.001_mzLogicScore:NA; 480951_:4-O-Pentopyranosylpentopyranose_ppm:-0.001_mzLogicScore:NA</t>
  </si>
  <si>
    <t>C13 H20 N2 O P2</t>
  </si>
  <si>
    <t>C4 H15 N10 O3 P_ppm:-2.13_Ifit:100MatchedIso.:1; C10 H22 N2 O3 S2_ppm:-4.13_Ifit:41MatchedIso.:2; C12 H19 N4 P S_ppm:-2.78_Ifit:77MatchedIso.:2; C11 H25 O2 P3_ppm:-2.56_Ifit:46MatchedIso.:3; C11 H23 O4 P S_ppm:1.96_Ifit:81MatchedIso.:2; C9 H18 N2 O8_ppm:-1.05_Ifit:91MatchedIso.:2; C13 H20 N2 O P2_ppm:3.3_Ifit:56MatchedIso.:3</t>
  </si>
  <si>
    <t>67036857_:1,1,1,8,8,8-Hexafluoro-2,7-dimethyl-2,7-octanediol_ppm:-0.001_mzLogicScore:NA; 4955505_:4-Chloro-5-nonyl-1,2-oxathiolane 2,2-dioxide_ppm:0_mzLogicScore:NA; 4523738_:(2Z)-3-(4-Fluorophenyl)-1-(2-methyl-2,3-dihydro-1-benzofuran-5-yl)-2-propen-1-one_ppm:0_mzLogicScore:NA</t>
  </si>
  <si>
    <t>C18 H36 O2</t>
  </si>
  <si>
    <t>C18 H36 O2_ppm:-1.05_Ifit:80MatchedIso.:3</t>
  </si>
  <si>
    <t>67153177_:Pentyl 2-methyldodecanoate_ppm:0_mzLogicScore:NA; 67036014_:Heptyl 2-methyldecanoate_ppm:0_mzLogicScore:NA; 67037383_:3-Methyl-2-pentadecanyl acetate_ppm:0_mzLogicScore:NA; 67169740_:(9Z)-9-Octadecene-1,13-diol_ppm:0_mzLogicScore:NA; 67160167_:7,8-Dimethylhexadecanoic acid_ppm:0_mzLogicScore:NA; 67163724_:Pentyl 11-methyldodecanoate_ppm:0_mzLogicScore:NA; 67166873_:Methyl 3,13-dimethylpentadecanoate_ppm:0_mzLogicScore:NA; 67165652_:Hexyl 10-methylundecanoate_ppm:0_mzLogicScore:NA; 65327889_:Nonyl 2-methyloctanoate_ppm:0_mzLogicScore:NA; 57500091_:(9E,12R)-9-Octadecene-1,12-diol_ppm:0_mzLogicScore:NA; 515607_:2,3,4-Trimethyl-2-pentanyl decanoate_ppm:0_mzLogicScore:NA; 470748_:3-Hexadecanol acetate_ppm:0_mzLogicScore:NA; 491997_:4-Hexyl-2-methyl-5-octyl-1,3-dioxolane_ppm:0_mzLogicScore:NA; 15518239_:Propyl pentadecanoate_ppm:0_mzLogicScore:NA; 479552_:2-Tetradecanyl butyrate_ppm:0_mzLogicScore:NA; 479520_:3-Tetradecanyl butyrate_ppm:0_mzLogicScore:NA; 485868_:4-Tridecanyl valerate_ppm:0_mzLogicScore:NA; 461957_:Methyl 6-methylhexadecanoate_ppm:0_mzLogicScore:NA; 485976_:3-Tridecanyl valerate_ppm:0_mzLogicScore:NA; 485981_:2-Tridecanyl valerate_ppm:0_mzLogicScore:NA; 505348_:6-Ethyl-3-octanyl octanoate_ppm:0_mzLogicScore:NA; 474831_:2-Pentadecanyl propionate_ppm:0_mzLogicScore:NA; 474833_:4-Pentadecanyl propionate_ppm:0_mzLogicScore:NA; 465900_:Tridecyl valerate_ppm:0_mzLogicScore:NA; 474832_:3-Pentadecanyl propionate_ppm:0_mzLogicScore:NA; 481802_:Methyl 7-methylhexadecanoate_ppm:0_mzLogicScore:NA; 481793_:Methyl 5-methylhexadecanoate_ppm:0_mzLogicScore:NA; 506283_:Ethyl 2-ethyl-2-methyltridecanoate_ppm:0_mzLogicScore:NA; 21237794_:2-Methylheptadecanoic acid_ppm:0_mzLogicScore:NA; 26324082_:(9Z)-9-Octadecene-1,18-diol_ppm:0_mzLogicScore:NA; 481797_:Methyl 5,9,13-trimethyltetradecanoate_ppm:0_mzLogicScore:NA; 467818_:2-Hexadecanol acetate_ppm:0_mzLogicScore:NA; 142944_:3-Hydroxy-2-octadecanone_ppm:0_mzLogicScore:NA; 4445727_:10-Methylheptadecanoic acid_ppm:0_mzLogicScore:NA; 480223_:2-PENTADECYL-1,3-DIOXOLANE_ppm:0_mzLogicScore:NA; 481893_:Methyl 3-methylhexadecanoate_ppm:0_mzLogicScore:NA; 93791_:2-Ethylhexadecanoic acid_ppm:0_mzLogicScore:NA; 8390286_:MFCD00152583_ppm:0_mzLogicScore:NA; 8057958_:7-Methyloctyl 7-methyloctanoate_ppm:0_mzLogicScore:NA; 213189_:Dodecyl hexanoate_ppm:0_mzLogicScore:NA; 474961_:Decyl 2-ethylhexanoate_ppm:0_mzLogicScore:NA; 22803474_:RICINOLEYL ALCOHOL_ppm:0_mzLogicScore:NA; 487329_:Tetradecyl 2-methylpropanoate_ppm:0_mzLogicScore:NA; 455380_:Tetradecyl butyrate_ppm:0_mzLogicScore:NA; 85045_:Methyl 2-methylhexadecanoate_ppm:0_mzLogicScore:NA; 196294_:9,10-EPOXY-1-OCTADECANOL, CIS-_ppm:0_mzLogicScore:NA; 151654_:3-Methylheptadecanoic acid_ppm:0_mzLogicScore:NA; 137608_:2-ETHYLHEXYL CAPRATE_ppm:0_mzLogicScore:NA; 3380694_:15-Methylheptadecanoic acid_ppm:0_mzLogicScore:NA; 456105_:Nonyl nonanoate_ppm:0_mzLogicScore:NA; 11195823_:2-Heptylundecanoic acid_ppm:0_mzLogicScore:NA; 475458_:Tridecyl pivalate_ppm:0_mzLogicScore:NA; 4445773_:2-Methylheptadecanoic acid_ppm:0_mzLogicScore:NA; 67857_:Decyl octanoate_ppm:0_mzLogicScore:NA; 453717_:Methyl 14-methylhexadecanoate_ppm:0_mzLogicScore:NA; 455640_:Methyl 15-methylhexadecanoate_ppm:0_mzLogicScore:NA; 67859_:Octyl caprate_ppm:0_mzLogicScore:NA; 85239_:Hexyl laurate_ppm:0_mzLogicScore:NA; 82496_:MFCD00059286_ppm:0_mzLogicScore:NA; 7756_:XB8550000_ppm:0_mzLogicScore:NA; 11887_:Cetyl acetate_ppm:0_mzLogicScore:NA; 20545_:Isostearic acid_ppm:0_mzLogicScore:NA; 14849_:1782681_ppm:0_mzLogicScore:NA; 11860_:2451_ppm:0_mzLogicScore:NA; 5091_:Stearic acid_ppm:0_mzLogicScore:NA</t>
  </si>
  <si>
    <t>C13 H23 N3 O4</t>
  </si>
  <si>
    <t>C7 H24 N7 O3 P_ppm:0.46_Ifit:45MatchedIso.:3; C15 H28 N P S_ppm:-0.18_Ifit:55MatchedIso.:3; C13 H23 N3 O4_ppm:-3.16_Ifit:82MatchedIso.:3</t>
  </si>
  <si>
    <t>67157499_:Ethyl [1-(5-oxo-4,5-dihydro-1,3,4-oxadiazol-2-yl)-2-octanyl]carbamate_ppm:0.001_mzLogicScore:NA; 475437_:Bis(2-methyl-2-propanyl) (1-cyano-1,2-ethanediyl)biscarbamate_ppm:0.001_mzLogicScore:NA; 388668_:Leu-Gly-Pro_ppm:0.001_mzLogicScore:NA; 90782_:1,3-Bis(4-hydroxycyclohexyl)-1-nitrosourea_ppm:0.001_mzLogicScore:NA; 148263_:L-Prolyl-L-leucylglycine_ppm:0.001_mzLogicScore:NA</t>
  </si>
  <si>
    <t>In E+ and maybe one E- sample</t>
  </si>
  <si>
    <t>C12 H18 N2 O2 S2</t>
  </si>
  <si>
    <t>C5 H15 N6 O6 P_ppm:2.72_Ifit:100MatchedIso.:1; C6 H11 N10 O2 P_ppm:-1.95_Ifit:100MatchedIso.:1; C6 H19 N6 O P S2_ppm:-0.31_Ifit:51MatchedIso.:2; C15 H16 N2 P2_ppm:3.41_Ifit:83MatchedIso.:2; C13 H19 O3 P S_ppm:2.08_Ifit:90MatchedIso.:2; C13 H21 O P3_ppm:-2.37_Ifit:90MatchedIso.:2; C11 H14 N2 O7_ppm:-0.89_Ifit:93MatchedIso.:2; C12 H18 N2 O2 S2_ppm:-3.92_Ifit:95MatchedIso.:2</t>
  </si>
  <si>
    <t>67175343_:(6R)-1-Deoxy-3-(2,4-dioxo-3,4-dihydro-1(2H)-pyrimidinyl)-6-(hydroxymethyl)-beta-D-erythro-hexo-2,3-diulo-3,6-furanosyl_ppm:0_mzLogicScore:NA; 67177898_:2'-O-(2-Oxoethyl)uridine_ppm:0_mzLogicScore:NA; 19975029_:thymidine-5'-carboxylic acid_ppm:0_mzLogicScore:NA</t>
  </si>
  <si>
    <t>Only in one E+ sample</t>
  </si>
  <si>
    <t>C14 H29 N3 O3</t>
  </si>
  <si>
    <t>C14 H29 N3 O3_ppm:3.84_Ifit:46MatchedIso.:3</t>
  </si>
  <si>
    <t>4931227_:Pentaisopropyldisiloxanyl_ppm:0.001_mzLogicScore:NA</t>
  </si>
  <si>
    <t>C15 H17 N2 P S</t>
  </si>
  <si>
    <t>C6 H17 N4 O7 P_ppm:1.37_Ifit:100MatchedIso.:1; C8 H22 N2 O3 P2 S_ppm:4.32_Ifit:56MatchedIso.:2; C9 H8 N10 O2_ppm:2.46_Ifit:64MatchedIso.:2; C9 H16 N6 O S2_ppm:4.09_Ifit:66MatchedIso.:2; C12 H16 O8_ppm:-2.21_Ifit:87MatchedIso.:2; C16 H18 O P2_ppm:2.05_Ifit:92MatchedIso.:2; C15 H17 N2 P S_ppm:-3.91_Ifit:95MatchedIso.:2</t>
  </si>
  <si>
    <t>67154723_:(2R,3S)-2,3,4-Trihydroxy-2-methylbutyl 3,4,5-trihydroxybenzoate_ppm:0.001_mzLogicScore:NA; 8141320_:(5-Formyl-2-furyl)methyl alpha-D-glucopyranoside_ppm:0.001_mzLogicScore:NA; 4517932_:Dimethyl (2Z,2'Z)-2,2'-(3,6-dimethoxy-1,4-dioxane-2,5-diylidene)diacetate_ppm:0.001_mzLogicScore:NA; 9077537_:(1S,3R,4R,5S,6R)-3-(Acetoxymethyl)-2,7-dioxabicyclo[4.1.0]heptane-4,5-diyl diacetate_ppm:0.001_mzLogicScore:NA; 468236_:1-(Acetoxymethyl)-2,7-dioxabicyclo[2.2.1]heptane-5,6-diyl diacetate_ppm:0.001_mzLogicScore:NA; 190487_:2,8-Dioxabicyclo[3.2.1]octane-4,6,7-triyl triacetate_ppm:0.001_mzLogicScore:NA; 28424368_:3,5-Dihydroxyphenyl beta-D-glucopyranoside_ppm:0.001_mzLogicScore:NA; 233811_:Tetramethyl 1,2,3,4-cyclobutanetetracarboxylate_ppm:0.001_mzLogicScore:NA; 10141959_:1,6-Anhydro-2,3,4-tri-O-acetyl-b-glucopyranose_ppm:0.001_mzLogicScore:NA; 86322_:6,8-Dioxabicyclo[3.2.1]octane-2,3,4-triyl triacetate_ppm:0.001_mzLogicScore:NA</t>
  </si>
  <si>
    <t>C14 H31 N3 O3</t>
  </si>
  <si>
    <t>C14 H31 N3 O3_ppm:4.11_Ifit:86MatchedIso.:2</t>
  </si>
  <si>
    <t>C7 H10 N6 O7</t>
  </si>
  <si>
    <t>C8 H16 N6 P2 S_ppm:-4.55_Ifit:40MatchedIso.:2; C15 H14 O4 S_ppm:2.2_Ifit:35MatchedIso.:3; C7 H18 N2 O6 S2_ppm:4.45_Ifit:40MatchedIso.:3; C17 H11 N2 O P_ppm:3.51_Ifit:53MatchedIso.:2; C7 H20 N2 O4 P2 S_ppm:0.06_Ifit:43MatchedIso.:3; C15 H16 O2 P2_ppm:-2.19_Ifit:46MatchedIso.:3; C8 H14 N6 O2 S2_ppm:-0.16_Ifit:47MatchedIso.:3; C8 H6 N10 O3_ppm:-1.78_Ifit:47MatchedIso.:3; C9 H17 N4 O P3_ppm:1.37_Ifit:68MatchedIso.:3; C7 H10 N6 O7_ppm:2.83_Ifit:60MatchedIso.:3</t>
  </si>
  <si>
    <t>67027181_:2-Chloro-4-phenylbenzo[h]quinazoline_ppm:-0.001_mzLogicScore:NA; 67025225_:Ethyl 5-benzoyl-4-hydroxy-2-methyl-3-thiophenecarboxylate_ppm:-0.001_mzLogicScore:NA; 67171122_:5-Chloro-2,3'-biquinoline_ppm:-0.001_mzLogicScore:NA; 4402193_:2-(1-(phenylsulfonyl)ethyl)benzoic acid_ppm:-0.001_mzLogicScore:NA; 535492_:Benzimidazo[1,2-c]quinazolin-6-ylmethyl thiocyanate_ppm:0.001_mzLogicScore:NA; 7990278_:2-Oxo-2-phenylethyl 4-methylbenzenesulfonate_ppm:-0.001_mzLogicScore:NA; 643826_:2-Chloro-4,6-diphenylnicotinonitrile_ppm:-0.001_mzLogicScore:NA; 90900_:hepsulfam_ppm:-0.001_mzLogicScore:NA</t>
  </si>
  <si>
    <t>C14 H29 N O5</t>
  </si>
  <si>
    <t>C14 H29 N O5_ppm:-2.71_Ifit:87MatchedIso.:2</t>
  </si>
  <si>
    <t>480198_:2,3,4,5-Tetrahydroxy-N-nonylpentanamide_ppm:0.001_mzLogicScore:NA; 18538458_:2-Deoxy-2-(octylamino)-D-glucose_ppm:0.001_mzLogicScore:NA</t>
  </si>
  <si>
    <t>C14 H28 O6</t>
  </si>
  <si>
    <t>C11 H20 N10_ppm:2.11_Ifit:91MatchedIso.:2; C9 H25 N8 O P_ppm:-3.55_Ifit:83MatchedIso.:2; C14 H28 O6_ppm:-2.5_Ifit:83MatchedIso.:2</t>
  </si>
  <si>
    <t>Fenvalerate_simScore:80.5; Diisobutyl adipate_simScore:83.2; Acetyl-β-methylcholine_simScore:84.2; Tiglic acid_simScore:85.1</t>
  </si>
  <si>
    <t>67170555_:4-(Dodecyloxy)-1,2-dioxetane-3,3,4-triol_ppm:0.001_mzLogicScore:26; 67172414_:Octyl beta-D-allofuranoside_ppm:0.001_mzLogicScore:28; 510945_:1-C-Octylhexopyranose_ppm:0.001_mzLogicScore:29; 18871604_:octyl galactopyranoside_ppm:0.001_mzLogicScore:28; 475749_:Methyl 4-O-heptylhexopyranoside_ppm:0.001_mzLogicScore:28; 459273_:14-Methyl-3,6,9,12-tetraoxapentadec-1-yl acetate_ppm:0.001_mzLogicScore:18; 511098_:1-O-Nonanoylpentitol_ppm:0.001_mzLogicScore:29; 494275_:1,3-O-Octylidenehexitol_ppm:0.001_mzLogicScore:29; 480386_:Octyl hexofuranoside_ppm:0.001_mzLogicScore:28; 459267_:3,6,9,12-Tetraoxahexadec-1-yl acetate_ppm:0.001_mzLogicScore:20; 9762153_:(2R,3R,4S,5R)-1,2,3,4,5-Pentahydroxy-6-tetradecanone_ppm:0.001_mzLogicScore:25; 9045340_:Octyl D-galactofuranoside_ppm:0.001_mzLogicScore:28; 9372175_:Octyl alpha-D-galactopyranoside_ppm:0.001_mzLogicScore:28; 65792076_:Octyl D-gulopyranoside_ppm:0.001_mzLogicScore:28; 9132511_:Octyl alpha-D-mannopyranoside_ppm:0.001_mzLogicScore:28; 20193304_:Octyl beta-D-mannopyranoside_ppm:0.001_mzLogicScore:28; 7828180_:Octyl beta-D-galactopyranoside_ppm:0.001_mzLogicScore:28; 392992_:4232620_ppm:0.001_mzLogicScore:28; 18544076_:2-Octanyl D-glucopyranoside_ppm:0.001_mzLogicScore:28; 477138_:Octyl hexopyranoside_ppm:0.001_mzLogicScore:28; 55917_:4864266_ppm:0.001_mzLogicScore:28; 56585_:Octyl beta-D-glucopyranoside_ppm:0.001_mzLogicScore:28</t>
  </si>
  <si>
    <t>C13 H28 N2 O5</t>
  </si>
  <si>
    <t>C8 H25 N10 P_ppm:-3.64_Ifit:70MatchedIso.:2; C15 H33 O P S_ppm:0.31_Ifit:62MatchedIso.:3; C13 H28 N2 O5_ppm:-2.6_Ifit:77MatchedIso.:3</t>
  </si>
  <si>
    <t>490940_:6-Ethyl-3-dimethyl(3-chloropropyl)silyloxyoctane_ppm:0_mzLogicScore:14; 482434_:6-Ethyl-3-dimethyl(chloromethyl)silyloxydecane_ppm:0_mzLogicScore:14; 482526_:(Chloromethyl)(dodecyloxy)dimethylsilane_ppm:0_mzLogicScore:14; 482508_:(3-Chloropropyl)(decyloxy)dimethylsilane_ppm:0_mzLogicScore:14</t>
  </si>
  <si>
    <t>504463_:Bis(2-methylpentyl) propylphosphonate_ppm:0_mzLogicScore:NA; 504468_:Dihexyl isopropylphosphonate_ppm:0_mzLogicScore:NA; 504467_:Dihexyl propylphosphonate_ppm:0_mzLogicScore:NA; 4928533_:4-Methylpentyl pentyl butylphosphonate_ppm:0_mzLogicScore:NA; 4928532_:Hexyl pentyl butylphosphonate_ppm:0_mzLogicScore:NA; 73006_:Diamyl Amylphosphonate_ppm:0_mzLogicScore:NA; 25181_:N-(6-Aminohexyl)aminomethyltriethoxysilane_ppm:0.001_mzLogicScore:NA</t>
  </si>
  <si>
    <t>C7 H16 N6 O P2 S</t>
  </si>
  <si>
    <t>C4 H15 N4 O9 P_ppm:3.83_Ifit:100MatchedIso.:1; C14 H16 O3 P2_ppm:4.5_Ifit:65MatchedIso.:2; C13 H15 N2 O2 P S_ppm:-1.34_Ifit:68MatchedIso.:2; C10 H14 O10_ppm:0.32_Ifit:81MatchedIso.:2; C15 H10 N4 O S_ppm:4.28_Ifit:61MatchedIso.:2; C5 H11 N8 O5 P_ppm:-0.72_Ifit:64MatchedIso.:2; C11 H18 O5 S2_ppm:-2.63_Ifit:75MatchedIso.:2; C11 H10 N4 O6_ppm:-4.23_Ifit:77MatchedIso.:2; C7 H16 N6 O P2 S_ppm:2.17_Ifit:84MatchedIso.:2</t>
  </si>
  <si>
    <t>N'2-[3-(Trifluoromethyl)benzoyl]-3-aminopyrazine-2-carbohydrazide_simScore:96.1; 3-{3-[3,4-Dihydroxy-5-(6-oxo-1,6-dihydro-9H-purin-9-yl)tetrahydro-2-furanyl]propanoyl}benzoic acid_simScore:97.7; 2',3'-Dideoxyinosine_simScore:98.4; Allopurinol_score:99.7; Hypoxanthine_score:99.9</t>
  </si>
  <si>
    <t>7876288_:5-{(E)-[(2,4-Dinitrophenyl)hydrazono]methyl}dihydro-2(3H)-furanone_ppm:0.001_mzLogicScore:26; 533260_:Ethyl (4,6-dinitro-1H-indazol-1-yl)acetate_ppm:0.001_mzLogicScore:24; 7889308_:2683_ppm:0.001_mzLogicScore:30</t>
  </si>
  <si>
    <t>Present only in E+</t>
  </si>
  <si>
    <t>C4 H3 N4 O4 P3 S</t>
  </si>
  <si>
    <t>C2 H6 N2 O7 P2 S2_ppm:3.14_Ifit:48MatchedIso.:3; C4 H3 N4 O4 P3 S_ppm:4.42_Ifit:39MatchedIso.:3</t>
  </si>
  <si>
    <t>67492239_:[2-Hydroxy-1,2,3-propanetricarboxylato(3-)-kappaO~2~]silver_ppm:-0.001_mzLogicScore:NA</t>
  </si>
  <si>
    <t>C13 H21 N4 O2 P</t>
  </si>
  <si>
    <t>C15 H16 N6 O_ppm:4.05_Ifit:83MatchedIso.:2; C7 H22 N8 O P2_ppm:1.95_Ifit:50MatchedIso.:2; C13 H29 O P S2_ppm:0.05_Ifit:87MatchedIso.:2; C12 H25 O6 P_ppm:2.98_Ifit:90MatchedIso.:2; C11 H24 N2 O5 S_ppm:-2.82_Ifit:87MatchedIso.:2; C13 H21 N4 O2 P_ppm:-1.54_Ifit:89MatchedIso.:2</t>
  </si>
  <si>
    <t>67178275_:N'-(5-Benzyl-4-oxo-5,6-dihydro-4H-pyrazolo[3,4-d]pyrimidin-3-yl)-N,N-dimethylimidoformamide_ppm:-0.001_mzLogicScore:NA; 67154810_:9-(4-Methoxy-5-methyl-3-furyl)-2,3,4,4a-tetrahydro-1H-xanthene_ppm:0.001_mzLogicScore:NA; 7875770_:(2Z,3E)-2-[(1,5-Dimethyl-3-oxo-2-phenyl-2,3-dihydro-1H-pyrazol-4-yl)hydrazono]-3-iminobutanenitrile_ppm:-0.001_mzLogicScore:NA; 30805770_:(Z)-5-(Benzyloxy)pent-2-en-2-yl benzoate_ppm:0.001_mzLogicScore:NA; 67026406_:5-[(E)-2-(4-Hydroxyphenyl)vinyl]-4-(3-methyl-3-buten-1-yl)-1,3-benzenediol_ppm:0.001_mzLogicScore:NA; 35014738_:2-Isopropenyl-6-(2-methyl-3-buten-2-yl)-2,3-dihydro-7H-furo[3,2-g]chromen-7-one_ppm:0.001_mzLogicScore:NA; 35013679_:2-Methoxy-4-{3-methyl-5-[(1E)-1-propen-1-yl]-2,3-dihydro-1-benzofuran-2-yl}phenol_ppm:0.001_mzLogicScore:NA; 24603975_:Ethyl 4'-isobutyryl-3-biphenylcarboxylate_ppm:0.001_mzLogicScore:NA; 30777291_:5-[(Z)-2-(4-Hydroxyphenyl)vinyl]-2-(3-methyl-2-buten-1-yl)-1,3-benzenediol_ppm:0.001_mzLogicScore:NA; 525710_:4-[3-(Trifluoromethyl)phenyl]tricyclo[4.3.1.0~3,8~]decan-4-ol_ppm:-0.001_mzLogicScore:NA; 30776839_:5-[(Z)-2-(4-Hydroxyphenyl)vinyl]-2-[(1E)-3-methyl-1-buten-1-yl]-1,3-benzenediol_ppm:0.001_mzLogicScore:NA; 532812_:Methyl (5,5-diphenyltetrahydro-2-furanyl)acetate_ppm:0.001_mzLogicScore:NA; 474282_:Pyrazol-5(4H)-one, 3-methyl-4-(1,5-dimethylpyrazol-4-yl)azo-1-phenyl-_ppm:-0.001_mzLogicScore:NA; 497117_:2-Amino-6-{2-[(4-methylphenyl)amino]ethyl}-4(1H)-pteridinone_ppm:-0.001_mzLogicScore:NA; 513330_:2,3-Dihydro-2,5-dimethyl-3,6-diphenyl-2-methoxy-1,4-dioxin_ppm:0.001_mzLogicScore:NA; 2340166_:3-Hydroxy-2-methoxyestra-1,3,5,7,9-Pentaen-17-one_ppm:0.001_mzLogicScore:NA; 463722_:4-(Benzyloxy)phenyl cyclopentanecarboxylate_ppm:0.001_mzLogicScore:NA; 531555_:2,7-Dipropoxy-fluoren-9-one_ppm:0.001_mzLogicScore:NA; 2340165_:3-Hydroxy-4-methoxyestra-1,3,5,7,9-pentaen-17-one_ppm:0.001_mzLogicScore:NA; 544300_:4,4,8-Trimethyl-1,2,3,4,8,9-hexahydrophenanthro[3,2-b]furan-7,11-dione_ppm:0.001_mzLogicScore:NA; 4445040_:4-Prenylresveratrol_ppm:0.001_mzLogicScore:NA; 214169_:2-(4-Biphenylyl)-2-oxoethyl 3-methylbutanoate_ppm:0.001_mzLogicScore:NA; 22912888_:MFCD20274777_ppm:0.001_mzLogicScore:NA; 65060_:amicarbalide_ppm:-0.001_mzLogicScore:NA; 434562_:SYSU-00437_ppm:0.001_mzLogicScore:NA; 140851_:5445400_ppm:0.001_mzLogicScore:NA</t>
  </si>
  <si>
    <t>Messy, main peak highest in C, lowest in E+</t>
  </si>
  <si>
    <t>C7 H21 N8 O3 P</t>
  </si>
  <si>
    <t>C16 H26 O P2_ppm:2.38_Ifit:51MatchedIso.:2; C15 H25 N2 P S_ppm:-3.42_Ifit:54MatchedIso.:2; C13 H28 O3 S2_ppm:-4.7_Ifit:57MatchedIso.:2; C12 H24 O8_ppm:-1.77_Ifit:57MatchedIso.:2; C9 H24 N6 O S2_ppm:4.37_Ifit:62MatchedIso.:2; C9 H16 N10 O2_ppm:2.79_Ifit:64MatchedIso.:2; C7 H21 N8 O3 P_ppm:-2.8_Ifit:67MatchedIso.:2</t>
  </si>
  <si>
    <t>485164_:Phosphine, benzylchloromenthyl-_ppm:-0.001_mzLogicScore:35</t>
  </si>
  <si>
    <t>C11 H23 N O2 S3</t>
  </si>
  <si>
    <t>C5 H18 N9 P3_ppm:-3.39_Ifit:50MatchedIso.:2; C5 H16 N9 O2 P S_ppm:0.89_Ifit:53MatchedIso.:2; C19 H11 N3 O_ppm:-4.78_Ifit:65MatchedIso.:2; C13 H12 N7 P_ppm:-1.3_Ifit:84MatchedIso.:2; C12 H16 N3 O4 P_ppm:3.2_Ifit:88MatchedIso.:2; C11 H15 N5 O3 S_ppm:-2.58_Ifit:92MatchedIso.:2; C10 H19 N O7 S_ppm:1.92_Ifit:96MatchedIso.:2; C10 H21 N O5 P2_ppm:-2.37_Ifit:98MatchedIso.:2; C11 H23 N O2 S3_ppm:-1_Ifit:73MatchedIso.:3</t>
  </si>
  <si>
    <t>67031787_:Methyl 2,10-dimethyl-7-oxo-4,8-dioxa-3-thia-6-azaundecan-1-oate 3,3-dioxide_ppm:-0.001_mzLogicScore:NA; 67034025_:N-(Isobutoxycarbonyl)-3-sulfoisovaline_ppm:-0.001_mzLogicScore:NA</t>
  </si>
  <si>
    <t>C13 H20 N3 O P S</t>
  </si>
  <si>
    <t>C5 H16 N9 O4 P_ppm:0.9_Ifit:100MatchedIso.:1; C7 H21 N7 P2 S_ppm:3.76_Ifit:60MatchedIso.:2; C10 H19 N O9_ppm:1.93_Ifit:77MatchedIso.:2; C11 H15 N5 O5_ppm:-2.57_Ifit:80MatchedIso.:2; C11 H23 N O4 S2_ppm:-0.99_Ifit:83MatchedIso.:2; C13 H20 N3 O P S_ppm:0.28_Ifit:83MatchedIso.:2</t>
  </si>
  <si>
    <t>11547626_:5-(6-aminopurin-9-yl)-2-(hydroxymethyl)-2-methoxy-tetrahydrofuran-3,4-diol_ppm:0.001_mzLogicScore:NA; 518599_:3-(Methylamino)-1-pentofuranosyl-1,2-dihydro-4H-pyrazolo[3,4-d]pyrimidin-4-one_ppm:0.001_mzLogicScore:NA; 21211275_:2-(6-Amino-9H-purin-9-yl)hex-2-ulopyranosyl_ppm:0.001_mzLogicScore:NA; 18521355_:5'-O-Methylguanosine_ppm:0.001_mzLogicScore:NA; 482168_:N-Methyl-9-pentofuranosyl-9H-purin-6-amine 7-oxide_ppm:0.001_mzLogicScore:NA; 34964210_:2-(6-Amino-9H-purin-9-yl)-alpha-D-psicofuranosyl_ppm:0.001_mzLogicScore:NA; 13171760_:2'-C-(Hydroxymethyl)adenosine_ppm:0.001_mzLogicScore:NA; 519230_:3-Methoxy-1-pentofuranosyl-1H-pyrazolo[3,4-d]pyrimidin-4-amine_ppm:0.001_mzLogicScore:NA; 469691_:3-[(4,6-Diamino-5-pyrimidinyl)amino]-3-oxo-1,2-propanediyl diacetate_ppm:0.001_mzLogicScore:NA; 508477_:N-[5,5-Bis(ethylsulfanyl)-2,3,4-trihydroxypentyl]acetamide_ppm:0_mzLogicScore:NA; 508111_:N-[1,1-Bis(ethylsulfanyl)-2,4,5-trihydroxy-3-pentanyl]acetamide_ppm:0_mzLogicScore:NA; 514567_:2-Amino-7-(3-deoxyhexopyranosyl)-3,7-dihydro-6H-purin-6-one_ppm:0.001_mzLogicScore:NA; 8141586_:2-Amino-9-(1-deoxy-beta-D-psicofuranosyl)-3,9-dihydro-6H-purin-6-one_ppm:0.001_mzLogicScore:NA; 9316136_:2'-Deoxy-8-methoxyguanosine_ppm:0.001_mzLogicScore:NA; 10662533_:2-Amino-9-(2-C-methylpentofuranosyl)-1,9-dihydro-6H-purin-6-one_ppm:0.001_mzLogicScore:NA; 206369_:2-(6-Amino-9H-purin-9-yl)hex-2-ulopyranosyl_ppm:0.001_mzLogicScore:NA; 297605_:2-Amino-9-(6-deoxyhexofuranosyl)-3,9-dihydro-6H-purin-6-one_ppm:0.001_mzLogicScore:NA; 465053_:2-Amino-9-(2-O-methylpentofuranosyl)-3,9-dihydro-6H-purin-6-one_ppm:0.001_mzLogicScore:NA; 21378864_:8-Methylguanosine_ppm:0.001_mzLogicScore:NA; 91729_:N-Methoxyadenosine_ppm:0.001_mzLogicScore:NA; 112893_:N-(Hydroxymethyl)adenosine_ppm:0.001_mzLogicScore:NA; 205455_:2-Methoxy-9-pentofuranosyl-9H-purin-6-amine_ppm:0.001_mzLogicScore:NA; 313391_:N-Methoxy-9-pentofuranosyl-9H-purin-6-amine_ppm:0.001_mzLogicScore:NA; 204260_:9-Hexofuranosyl-9H-purin-6-amine_ppm:0.001_mzLogicScore:NA; 209834_:9-Hexopyranosyl-9H-purin-6-amine_ppm:0.001_mzLogicScore:NA; 492378_:1-[(5-Methyl-3,4-dinitro-1H-pyrazol-1-yl)acetyl]piperidine_ppm:0.001_mzLogicScore:NA; 464876_:2-(Methylamino)-9-pentofuranosyl-3,9-dihydro-6H-purin-6-one_ppm:0.001_mzLogicScore:NA; 87746_:3'-O-Methylguanosine_ppm:0.001_mzLogicScore:NA; 207145_:2-(6-Amino-9H-purin-9-yl)hex-2-ulofuranosyl_ppm:0.001_mzLogicScore:NA; 2299669_:N-Methylguanosine_ppm:0.001_mzLogicScore:NA; 58596_:PSICOFURANINE_ppm:0.001_mzLogicScore:NA; 217890_:6-Methoxy-9-pentofuranosyl-9H-purin-2-amine_ppm:0.001_mzLogicScore:NA; 86996_:methylguanosine_ppm:0.001_mzLogicScore:NA; 86939_:6-Methoxy-9-(beta-D-ribofuranosyl)-9H-purin-2-amine_ppm:0.001_mzLogicScore:NA; 219760_:2-Amino-1-methyl-9-pentofuranosyl-1,9-dihydro-6H-purin-6-one_ppm:0.001_mzLogicScore:NA; 438225_:MFCD13194756_ppm:0.001_mzLogicScore:NA; 234985_:2-Amino-9-(3-O-methylpentofuranosyl)-3,9-dihydro-6H-purin-6-one_ppm:0.001_mzLogicScore:NA; 164190_:2'-O-Methylguanosine_ppm:0.001_mzLogicScore:NA; 2280207_:Nelarabine_ppm:0.001_mzLogicScore:NA</t>
  </si>
  <si>
    <t>C5 H16 N9 O4 P_ppm:1_Ifit:100MatchedIso.:1; C10 H19 N O9_ppm:2.03_Ifit:58MatchedIso.:2; C11 H15 N5 O5_ppm:-2.47_Ifit:65MatchedIso.:2; C11 H23 N O4 S2_ppm:-0.89_Ifit:66MatchedIso.:2; C13 H20 N3 O P S_ppm:0.39_Ifit:78MatchedIso.:2</t>
  </si>
  <si>
    <t>~same in all (two E+ reps don't agree very well)</t>
  </si>
  <si>
    <t>C18 H35 N O2</t>
  </si>
  <si>
    <t>C18 H35 N O2_ppm:-2.84_Ifit:91MatchedIso.:2</t>
  </si>
  <si>
    <t>67039292_:(9Z)-1-(Aminooxy)-9-octadecen-1-one_ppm:0.001_mzLogicScore:NA; 67153920_:10,10-Dihydroxyoctadecanenitrile_ppm:0.001_mzLogicScore:NA; 67152985_:12-Oxooctadecanamide_ppm:0.001_mzLogicScore:NA; 67170404_:(2S,9Z)-2-Amino-9-octadecenoic acid_ppm:0.001_mzLogicScore:NA; 4444423_:(4Z)-2-Amino-1-hydroxy-4-octadecen-3-one_ppm:0.001_mzLogicScore:NA; 67030672_:(1Z,3R,4E)-2-Amino-1,4-octadecadiene-1,3-diol_ppm:0.001_mzLogicScore:NA; 66738373_:12-(Dimethylamino)dodecyl methacrylate_ppm:0.001_mzLogicScore:NA; 8014930_:3-dehydrosphingosine_ppm:0.001_mzLogicScore:NA; 4517400_:(9Z)-12-Hydroxy-9-octadecenamide_ppm:0.001_mzLogicScore:NA; 4510215_:MFCD00053294_ppm:0.001_mzLogicScore:NA; 4945838_:(9Z)-2-Amino-9-octadecenoic acid_ppm:0.001_mzLogicScore:NA; 167832_:(-)-cassine_ppm:0.001_mzLogicScore:NA; 500075_:12-(5-Hydroxy-6-methyl-2-piperidinyl)-2-dodecanone_ppm:0.001_mzLogicScore:NA; 77447_:8-(3-Octyl-2-oxiranyl)octanamide_ppm:0.001_mzLogicScore:NA; 8011589_:palmitoleoyl ethanolamide_ppm:0.001_mzLogicScore:NA; 410864_:1-[(2-Isopropyl-5-methylcyclohexyl)oxy]-3-(1-piperidinyl)-2-propanol_ppm:0.001_mzLogicScore:NA; 34998630_:(9Z,12R)-12-Hydroxy-9-octadecenamide_ppm:0.001_mzLogicScore:NA; 77719_:UNII:OUT5YHB7BO_ppm:0.001_mzLogicScore:NA</t>
  </si>
  <si>
    <t>67030947_:(12Z)-7-Hydroxy-12-octadecenoic acid_ppm:0_mzLogicScore:NA; 11602606_:(2E)-13-Hydroxy-2-octadecenoic acid_ppm:0_mzLogicScore:NA; 67153828_:(3E)-4-Hydroxy-3-octadecenoic acid_ppm:0_mzLogicScore:NA; 67153957_:Methyl 4-hydroxy-2-methylenehexadecanoate_ppm:0_mzLogicScore:NA; 65793423_:16-Methyl-13-oxoheptadecanoic acid_ppm:0_mzLogicScore:NA; 67026884_:(2E)-3-Hydroxy-2-octadecenoic acid_ppm:0_mzLogicScore:NA; 67170573_:16-(2-Oxiranyl)hexadecanoic acid_ppm:0_mzLogicScore:NA; 67493924_:(2E)-8-Hydroxy-2-octadecenoic acid_ppm:0_mzLogicScore:NA; 67491986_:(11Z)-9-Hydroxy-11-octadecenoic acid_ppm:0_mzLogicScore:NA; 67162395_:(10E)-14-Hydroxy-10-octadecenoic acid_ppm:0_mzLogicScore:NA; 67167595_:(9E,13S)-13-Hydroxy-9-octadecenoic acid_ppm:0_mzLogicScore:NA; 57529696_:11-Hydroxy-9-octadecenoic acid_ppm:0_mzLogicScore:NA; 57451003_:(12Z)-10-Hydroxy-12-octadecenoic acid_ppm:0_mzLogicScore:NA; 21230666_:(10S)-10-Hydroxy-8-octadecenoic acid_ppm:0_mzLogicScore:NA; 67153624_:(2E)-10-Hydroxy-2-octadecenoic acid_ppm:0_mzLogicScore:NA; 23076629_:(9Z)-2-Methoxy-15-methyl-9-hexadecenoic acid_ppm:0_mzLogicScore:NA; 8058412_:(9E)-16-Hydroxy-9-octadecenoic acid_ppm:0_mzLogicScore:NA; 67154079_:(2E)-2-Hydroxy-2-octadecenoic acid_ppm:0_mzLogicScore:NA; 10478867_:(6Z)-2-Methoxy-6-heptadecenoic acid_ppm:0_mzLogicScore:NA; 28711773_:9-Hydroxy-10-octadecenoic acid_ppm:0_mzLogicScore:NA; 28714845_:17-Hydroxy-2-octadecenoic acid_ppm:0_mzLogicScore:NA; 4517129_:(9Z)-2-Hydroxy-9-pentadecenyl propionate_ppm:0_mzLogicScore:NA; 4517428_:1,3-Bis(dimethyl-n-pentylsilyl)propene_ppm:0.001_mzLogicScore:NA; 4518414_:1-[(1,1-Dimethylpropyl)dimethylsilyl]-3,4-dimethyl-1-trimethylsilylpent-2-ene_ppm:0.001_mzLogicScore:NA; 11471231_:(9E)-13-Hydroxy-9-octadecenoic acid_ppm:0_mzLogicScore:NA; 11663108_:epoxystearic acid_ppm:0_mzLogicScore:NA; 4925809_:Allyl tetradecyl carbonate_ppm:0_mzLogicScore:NA; 4520501_:Methyl (4E)-2-methoxy-4-hexadecenoate_ppm:0_mzLogicScore:NA; 479747_:Methyl 14-hydroxy-14-methyl-15-hexadecenoate_ppm:0_mzLogicScore:NA; 486988_:Ethyl 6-methyl-3-oxopentadecanoate_ppm:0_mzLogicScore:NA; 18851680_:8-(5-Hexyltetrahydro-2-furanyl)octanoic acid_ppm:0_mzLogicScore:NA; 4472197_:(9Z)-17-Hydroxy-9-octadecenoic acid_ppm:0_mzLogicScore:NA; 13285912_:(2E)-18-Hydroxy-2-octadecenoic acid_ppm:0_mzLogicScore:NA; 4520479_:Methyl (5Z)-2-methoxy-5-hexadecenoate_ppm:0_mzLogicScore:NA; 500591_:Methyl 3-oxoheptadecanoate_ppm:0_mzLogicScore:NA; 220095_:9-(3-heptyloxiran-2-yl)nonanoic acid_ppm:0_mzLogicScore:NA; 20058691_:(2Z)-2-Hydroxy-2-octadecenoic acid_ppm:0_mzLogicScore:NA; 14152261_:11-(3-Pentyl-2-oxiranyl)undecanoic acid_ppm:0_mzLogicScore:NA; 4472274_:(8E)-10-Hydroxy-8-octadecenoic acid_ppm:0_mzLogicScore:NA; 4472198_:18-hydroxyoleic acid_ppm:0_mzLogicScore:NA; 21237889_:8-(3-Octyl-2-oxiranyl)octanoic acid_ppm:0_mzLogicScore:NA; 28709083_:10-Hydroxy-8-octadecenoic acid_ppm:0_mzLogicScore:NA; 4472196_:(12E)-9-Hydroxy-12-octadecenoic acid_ppm:0_mzLogicScore:NA; 4472271_:(10E)-9-Hydroxy-10-octadecenoic acid_ppm:0_mzLogicScore:NA; 4472330_:11-Oxooctadecanoic acid_ppm:0_mzLogicScore:NA; 4446068_:Isoricinoleic Acid_ppm:0_mzLogicScore:NA; 571074_:cis-6,7-epoxystearic acid_ppm:0_mzLogicScore:NA; 11294417_:(9E)-2-Hydroxy-9-octadecenoic acid_ppm:0_mzLogicScore:NA; 191547_:Ethyl 2-acetyltetradecanoate_ppm:0_mzLogicScore:NA; 13890339_:10-Hydroxy-12-octadecenoic acid_ppm:0_mzLogicScore:NA; 29435860_:(9Z)-9-Octadeceneperoxoic acid_ppm:0_mzLogicScore:NA; 77152_:4-Oxooctadecanoic acid_ppm:0_mzLogicScore:NA; 4895979_:(9E)-18-Hydroxy-9-octadecenoic acid_ppm:0_mzLogicScore:NA; 77153_:5-Oxooctadecanoic acid_ppm:0_mzLogicScore:NA; 4446132_:3-oxostearic acid_ppm:0_mzLogicScore:NA; 164240_:16-Oxooctadecanoic acid_ppm:0_mzLogicScore:NA; 2340980_:9-Oxooctadecanoic acid_ppm:0_mzLogicScore:NA; 7972070_:2OHOA_ppm:0_mzLogicScore:NA; 388461_:2-oxostearic acid_ppm:0_mzLogicScore:NA; 321288_:Lactaric Acid_ppm:0_mzLogicScore:NA; 106527_:8-[(2S,3R)-3-Octyl-2-oxiranyl]octanoic acid_ppm:0_mzLogicScore:NA; 62008_:2-Hexyl-5-hydroxycyclopentaneheptanoic Acid_ppm:0_mzLogicScore:NA; 85506_:12-Oxooctadecanoic acid_ppm:0_mzLogicScore:NA; 4446069_:Ricinoleic Acid_ppm:0_mzLogicScore:NA; 61861_:METHYL PALMOXIRATE_ppm:0_mzLogicScore:NA; 4446070_:12-hydroxy-9E-octadecenoic acid_ppm:0_mzLogicScore:NA; 321290_:10-ketostearic acid_ppm:0_mzLogicScore:NA; 15081_:RG1300000_ppm:0_mzLogicScore:NA; 558800_:Ricinoleic Acid_ppm:0_mzLogicScore:NA; 393218_:ricinelaidic acid_ppm:0_mzLogicScore:NA</t>
  </si>
  <si>
    <t>C10 H21 N O9</t>
  </si>
  <si>
    <t>C15 H17 N5 S_ppm:1.74_Ifit:85MatchedIso.:2; C13 H22 N3 O P S_ppm:-3.79_Ifit:89MatchedIso.:2; C14 H23 N O2 P2_ppm:1.95_Ifit:89MatchedIso.:2; C11 H25 N O4 S2_ppm:-5.06_Ifit:40MatchedIso.:2; C10 H21 N O9_ppm:-2.16_Ifit:73MatchedIso.:2</t>
  </si>
  <si>
    <t>L-Canavanine_simScore:90; Threonine_score:89.9; L-Homoserine_score:91.4; DL-Homoserine_score:95.7</t>
  </si>
  <si>
    <t>67154017_:(6Z)-9-Benzyl-N,3-dimethyl-8-(methylsulfanyl)-3,9-dihydro-6H-purin-6-imine_ppm:-0.001_mzLogicScore:16; 4870120_:(2Z)-N-Benzyl-2-[1-(3-methyl-2-pyrazinyl)ethylidene]hydrazinecarbothioamide_ppm:-0.001_mzLogicScore:17; 544653_:2-Methyl-2-[5-(triethylsilyl)-2-thienyl]-1,3-thiazolidine_ppm:-0.001_mzLogicScore:26; 7878096_:(2E)-N-(2-Amino-4-methylphenyl)-2-[1-(2-pyridinyl)ethylidene]hydrazinecarbothioamide_ppm:-0.001_mzLogicScore:17; 49448_:pentiapine_ppm:-0.001_mzLogicScore:19</t>
  </si>
  <si>
    <t>48774660_:Ethyl N-dodecanoyl-beta-alaninate_ppm:0_mzLogicScore:38; 21376019_:4,8,11-trimethyl-1,4,8,11-tetraazacyclotetradecane-1-acetate_ppm:0_mzLogicScore:13; 30776703_:N-Pentadecanoylglycine_ppm:0_mzLogicScore:38; 4930823_:Propyl (dihexylamino)(oxo)acetate_ppm:0_mzLogicScore:22; 4926072_:Nonyl N-pentanoylalaninate_ppm:0_mzLogicScore:38; 4926103_:Hexyl N-octanoylalaninate_ppm:0_mzLogicScore:34; 4926120_:4-Methylpentyl N-octanoylalaninate_ppm:0_mzLogicScore:34; 4925882_:Dodecyl oxo(propylamino)acetate_ppm:0_mzLogicScore:38; 4926378_:Heptyl (2-octanylamino)(oxo)acetate_ppm:0_mzLogicScore:30; 4926410_:Heptyl (dibutylamino)(oxo)acetate_ppm:0_mzLogicScore:30; 494187_:Methyl 3-acetamido-12-methyltridecanoate_ppm:0_mzLogicScore:41; 500315_:5-(Dihexylamino)-5-oxopentanoic acid_ppm:0_mzLogicScore:26; 23345754_:N-myristoyl-l-alanine_ppm:0_mzLogicScore:38; 493456_:1-(2-Isopropyl-5-methyl-cyclohexyloxy)-3-morpholin-4-yl-propan-2-ol_ppm:0_mzLogicScore:34; 24834_:N-Dodecanoyl-L-valine_ppm:0_mzLogicScore:38; 94101_:Myristoyl sarcosine_ppm:0_mzLogicScore:38</t>
  </si>
  <si>
    <t>C12 H16 N2 O7</t>
  </si>
  <si>
    <t>C6 H17 N6 O6 P_ppm:2.82_Ifit:62MatchedIso.:2; C7 H13 N10 O2 P_ppm:-1.64_Ifit:73MatchedIso.:2; C16 H18 N2 P2_ppm:3.47_Ifit:74MatchedIso.:2; C7 H21 N6 O P S2_ppm:-0.08_Ifit:74MatchedIso.:2; C14 H21 O3 P S_ppm:2.21_Ifit:80MatchedIso.:2; C14 H23 O P3_ppm:-2.04_Ifit:81MatchedIso.:2; C13 H20 N2 O2 S2_ppm:-3.52_Ifit:84MatchedIso.:2; C12 H16 N2 O7_ppm:-0.62_Ifit:89MatchedIso.:2</t>
  </si>
  <si>
    <t>26233502_:N-(2-Nitrophenyl)-D-glucopyranosylamine_ppm:0_mzLogicScore:NA; 67165612_:N-(4,5-Dimethoxy-2-nitrobenzyl)-L-serine_ppm:0_mzLogicScore:NA; 26233504_:N-(4-Nitrophenyl)-beta-D-glucopyranosylamine_ppm:0_mzLogicScore:NA; 65324974_:O-(4,5-Dimethoxy-2-nitrobenzyl)serine_ppm:0_mzLogicScore:NA; 5532440_:N-(3-Nitrophenyl)-beta-D-glucopyranosylamine_ppm:0_mzLogicScore:NA; 2277455_:2'-Deoxy-5-(2-methoxy-2-oxoethyl)uridine_ppm:0_mzLogicScore:NA; 20572583_:O-(4,5-Dimethoxy-2-nitrobenzyl)-L-serine_ppm:0_mzLogicScore:NA; 477188_:N-(4-Methoxy-2-nitrophenyl)pentofuranosylamine_ppm:0_mzLogicScore:NA</t>
  </si>
  <si>
    <t>C11 H25 O7 P</t>
  </si>
  <si>
    <t>C18 H20 O4_ppm:-4.77_Ifit:53MatchedIso.:2; C6 H22 N8 O2 P2_ppm:2.11_Ifit:53MatchedIso.:2; C10 H24 N2 O6 S_ppm:-2.6_Ifit:65MatchedIso.:3; C14 H16 N6 O2_ppm:4.18_Ifit:69MatchedIso.:2; C12 H21 N4 O3 P_ppm:-1.33_Ifit:80MatchedIso.:2; C11 H25 O7 P_ppm:3.13_Ifit:85MatchedIso.:2</t>
  </si>
  <si>
    <t>7876639_:N'-[(4E)-2-(Dimethylamino)-6,7-dihydro-4H-[1,3]oxazolo[3,2-a][1,3,5]triazin-4-ylidene]benzohydrazide_ppm:-0.001_mzLogicScore:NA; 523829_:4-Amino-6-(4-morpholinyl)-N-phenyl-1,3,5-triazine-2-carboxamide_ppm:-0.001_mzLogicScore:NA</t>
  </si>
  <si>
    <t>C12 H21 N4 O3 P</t>
  </si>
  <si>
    <t>C6 H22 N8 O2 P2_ppm:2.19_Ifit:100MatchedIso.:1; C10 H24 N2 O6 S_ppm:-2.52_Ifit:75MatchedIso.:2; C18 H20 O4_ppm:-4.69_Ifit:87MatchedIso.:2; C11 H25 O7 P_ppm:3.21_Ifit:81MatchedIso.:2; C14 H16 N6 O2_ppm:4.26_Ifit:93MatchedIso.:2; C12 H21 N4 O3 P_ppm:-1.25_Ifit:85MatchedIso.:2</t>
  </si>
  <si>
    <t>C17 H32 O4</t>
  </si>
  <si>
    <t>C17 H32 O4_ppm:-1.23_Ifit:89MatchedIso.:2</t>
  </si>
  <si>
    <t>67176631_:7,7-Tridecanediyl diacetate_ppm:0_mzLogicScore:32; 67154768_:1,1-Tridecanediyl diacetate_ppm:0_mzLogicScore:35; 67164815_:2,7-Tridecanediyl diacetate_ppm:0_mzLogicScore:35; 67163785_:3-Acetoxypentadecanoic acid_ppm:0_mzLogicScore:38; 28284423_:(2S,7S)-7-(Butyryloxy)-2-nonanyl butyrate_ppm:0_mzLogicScore:32; 21374485_:2,7-nonanediyl dibutyrate_ppm:0_mzLogicScore:32; 24765785_:(2S)-2,3-Dihydroxypropyl (9Z)-9-tetradecenoate_ppm:0_mzLogicScore:58; 24765768_:1,3-Dihydroxy-2-propanyl (9Z)-9-tetradecenoate_ppm:0_mzLogicScore:58; 470288_:Methyl 7-acetoxytetradecanoate_ppm:0_mzLogicScore:38; 470137_:Methyl 6-acetoxytetradecanoate_ppm:0_mzLogicScore:38; 470682_:Methyl 8-acetoxytetradecanoate_ppm:0_mzLogicScore:38; 534427_:6-Butyl 1-methyl 3-hexylhexanedioate_ppm:0_mzLogicScore:38; 8908336_:2,11-Tridecanediyl diacetate_ppm:0_mzLogicScore:35; 8979500_:2,12-Tridecanediyl diacetate_ppm:0_mzLogicScore:35; 4926919_:4-Methylpentyl nonyl oxalate_ppm:0_mzLogicScore:35; 4925898_:Dodecyl propyl oxalate_ppm:0_mzLogicScore:35; 4926613_:Decyl 2,2-dimethylpropyl oxalate_ppm:0_mzLogicScore:35; 4926254_:Isobutyl undecyl oxalate_ppm:0_mzLogicScore:35; 457787_:1,9-Nonanediyl dibutanoate_ppm:0_mzLogicScore:35; 468649_:1,13-Tridecanediyl diacetate_ppm:0_mzLogicScore:35; 464724_:4-Tridecanyl acetoxyacetate_ppm:0_mzLogicScore:35; 9176271_:16-Methoxy-16-oxohexadecanoic acid_ppm:0_mzLogicScore:38; 215282_:Di-sec-butyl azelaate_ppm:0_mzLogicScore:38; 492586_:MFCD00027793_ppm:0_mzLogicScore:38; 121902_:Tetradecylmalonic acid_ppm:0_mzLogicScore:38; 2745675_:MFCD00027312_ppm:0_mzLogicScore:28; 38925_:5-Hydroxy-1-(4-hydroxy-3-methoxycyclohexyl)-3-decanone_ppm:0_mzLogicScore:35; 7488_:Diisobutyl azelaate_ppm:0_mzLogicScore:38; 17020_:dibutyl azelate_ppm:0_mzLogicScore:38</t>
  </si>
  <si>
    <t>Highest in C, in all 3</t>
  </si>
  <si>
    <t>C18 H39 N O2</t>
  </si>
  <si>
    <t>C18 H39 N O2_ppm:-3.23_Ifit:86MatchedIso.:2</t>
  </si>
  <si>
    <t>11317941_:TETRADECYLDIETHANOLAMINE_ppm:0.001_mzLogicScore:NA; 82609_:sphinganine_ppm:0.001_mzLogicScore:NA; 2319840_:Safingol_ppm:0.001_mzLogicScore:NA; 3014_:Safingol_ppm:0.001_mzLogicScore:NA</t>
  </si>
  <si>
    <t>~same in all, up in one C rep</t>
  </si>
  <si>
    <t>C20 H30 O2</t>
  </si>
  <si>
    <t>C13 H30 N6 S_ppm:-3.04_Ifit:63MatchedIso.:2; C14 H31 N4 O P_ppm:2.64_Ifit:71MatchedIso.:2; C20 H30 O2_ppm:-0.77_Ifit:94MatchedIso.:2</t>
  </si>
  <si>
    <t>4934567_:(2E)-2-Methyl-7-(4-methylphenyl)-2-hepten-1-yl 2-methylbutanoate_ppm:0_mzLogicScore:27; 4934569_:(2E)-2-Methyl-7-(4-methylphenyl)-2-hepten-1-yl 3-methylbutanoate_ppm:0_mzLogicScore:27; 4934575_:(2Z)-2-Methyl-7-(4-methylphenyl)-2-hepten-1-yl 2-methylbutanoate_ppm:0_mzLogicScore:27; 4934579_:(2Z)-2-Methyl-7-(4-methylphenyl)-2-hepten-1-yl 3-methylbutanoate_ppm:0_mzLogicScore:27; 4935185_:(5beta,8xi,9xi,10xi,13xi,14xi,17beta)-17-Hydroxy-17-methylandrost-1-en-3-one_ppm:0_mzLogicScore:39; 4935168_:(5beta,8xi,9xi,10xi,13xi,14xi,17alpha)-17-Hydroxy-17-methylandrost-1-en-3-one_ppm:0_mzLogicScore:39; 4935223_:(17alpha)-17-Hydroxy-17-methylandrost-4-en-3-one_ppm:0_mzLogicScore:40; 5429507_:(5beta,9beta)-Abieta-8(14),12-dien-18-oic acid_ppm:0_mzLogicScore:39; 10472468_:5E,7E,9E,14Z,17Z-icosapentaenoic acid_ppm:0_mzLogicScore:29; 2498284_:17-Hydroxy-14-methylandrost-4-en-3-one_ppm:0_mzLogicScore:40; 26606396_:9beta-pimara-7,15-dien-19-oic acid_ppm:0_mzLogicScore:37; 30790805_:(1R,2S,6S,7R,10S,12S)-2,6-Dimethyl-13-methylenetetracyclo[10.3.1.0~1,10~.0~2,7~]hexadecane-6-carboxylic acid_ppm:0_mzLogicScore:40; 58829743_:(5xi)-Abieta-8(14),9(11),12-triene-18,18-diol_ppm:0_mzLogicScore:32; 539993_:17-Hydroxy-1-methylandrost-4-en-3-one_ppm:0_mzLogicScore:39; 543425_:Androst-16-ene-17-carboxylic acid_ppm:0_mzLogicScore:41; 537855_:3-Hydroxy-9,9,11b-trimethyl-1,2,3,4,4a,5,6,6a,7,8,9,11,11a,11b-tetradecahydro-10H-benzo[a]fluoren-10-one_ppm:0_mzLogicScore:40; 558184_:18-Hydroxytrachyloban-3-one_ppm:0_mzLogicScore:37; 544934_:(4,7,11b-Trimethyl-1,2,3,4,4a,5,6,6a,7,11,11a,11b-dodecahydrophenanthro[3,2-b]furan-4-yl)methanol_ppm:0_mzLogicScore:39; 8080164_:(2E)-2-[2-(5,5,8a-Trimethyl-2-methylenedecahydro-1-naphthalenyl)ethylidene]succinaldehyde_ppm:0_mzLogicScore:37; 4524241_:(1E)-1-(4-Ethoxyphenyl)-1-dodecen-3-one_ppm:0_mzLogicScore:36; 4519477_:2-Methyl-2-[(1E,3E,5E)-4-methyl-6-(2,6,6-trimethyl-1-cyclohexenyl)-1,3,5-hexatrienyl]-1,3-dioxolane_ppm:0_mzLogicScore:28; 491379_:5-[2-(3-Furyl)ethyl]-1,5,6,8a-tetramethyloctahydro-2(1H)-naphthalenone_ppm:0_mzLogicScore:38; 484981_:2,6-Ditert-butyl-4-methylphenyl 2-methylcyclopropanecarboxylate_ppm:0_mzLogicScore:20; 484982_:2,6-Ditert-butyl-4-methylphenyl 1-methylcyclopropanecarboxylate_ppm:0_mzLogicScore:18; 66424941_:(4E,6E,8E,10E,17E)-4,6,8,10,17-Icosapentaenoic acid_ppm:0_mzLogicScore:30; 494543_:10-Undecen-1-yl 3-phenylpropanoate_ppm:0_mzLogicScore:33; 498386_:1,2-Bis(6,6-dimethylbicyclo[3.1.1]hept-2-en-2-yl)-1,2-ethanediol_ppm:0_mzLogicScore:35; 503358_:8-Methoxy-12a-methyl-1,2,3,4,4a,4b,5,6,7,10,10b,11,12,12a-tetradecahydro-1-chrysenol_ppm:0_mzLogicScore:41; 4509834_:(2E)-2-Undecen-1-yl 4-ethylbenzoate_ppm:0_mzLogicScore:27; 4509883_:(2E)-2-Undecen-1-yl 3-phenylpropanoate_ppm:0_mzLogicScore:27; 19986748_:1-METHYLENEANDROSTERONE_ppm:0_mzLogicScore:39; 5005905_:5,7,9,14,17-Icosapentaenoic acid_ppm:0_mzLogicScore:29; 514625_:[2,2'-Bi-p-menth-8-ene]-6,6'-dione_ppm:0_mzLogicScore:35; 3001239_:17-Hydroxy-2-methylandrost-1-en-3-one_ppm:0_mzLogicScore:39; 468908_:17-Methoxyandrost-4-en-3-one_ppm:0_mzLogicScore:41; 222564_:17beta-Hydroxy-1,17-dimethylestr-5(10)-en-3-one_ppm:0_mzLogicScore:40; 202471_:17beta-Hydroxy-17-methyl-5alpha-androst-9(11)-en-3-one_ppm:0_mzLogicScore:39; 8058538_:Dimethandrolone_ppm:0_mzLogicScore:39; 4519237_:eleganonal_ppm:0_mzLogicScore:27; 541141_:14-Isopropylpodocarpa-8,11,13-triene-7,13-diol_ppm:0_mzLogicScore:30; 36423_:(7alpha,17beta)-17-Hydroxy-7-methylandrost-5-en-3-one_ppm:0_mzLogicScore:39; 10128450_:D-Homotestosterone_ppm:0_mzLogicScore:40; 541190_:14-Isopropylpodocarpa-8,11,13-triene-3,13-diol_ppm:0_mzLogicScore:30; 382884_:Abieta-8(14),9(11),12-triene-3,12-diol_ppm:0_mzLogicScore:30; 485218_:4-Propylphenyl 4-butylcyclohexanecarboxylate_ppm:0_mzLogicScore:28; 201129_:2alpha-Methyl-5alpha-androstane-3,17-dione_ppm:0_mzLogicScore:38; 201212_:MFCD01711307_ppm:0_mzLogicScore:40; 4445288_:5Z,7E,9E,14Z,17Z-icosapentaenoic acid_ppm:0_mzLogicScore:29; 191773_:Abieta-8(14),12-dien-18-oic acid_ppm:0_mzLogicScore:39; 206464_:4-Methyltestosterone_ppm:0_mzLogicScore:40; 205638_:J077T478V4_ppm:0_mzLogicScore:39; 16740016_:17-Hydroxy-17-methylandrost-4-en-3-one_ppm:0_mzLogicScore:40; 209709_:Abieta-8(14),9(11),12-triene-12,18-diol_ppm:0_mzLogicScore:32; 11260_:17beta-Hydroxy-5alpha-androst-2-ene-2-carboxaldehyde_ppm:0_mzLogicScore:39; 9713_:Abieta-8(14),13(15)-dien-18-oic acid_ppm:0_mzLogicScore:40; 4952627_:14-HYDROXY-RETRO-RETINOL, (14R)-_ppm:0_mzLogicScore:27; 214727_:2?,17-dimethyl-19-nortestosterone_ppm:0_mzLogicScore:40; 153721_:oryzalexin B_ppm:0_mzLogicScore:36; 224216_:(5?)-19-norpregnane-3,20-dione_ppm:0_mzLogicScore:38; 4800978_:4-Hydroxyretinol_ppm:0_mzLogicScore:31; 8015116_:Metogest_ppm:0_mzLogicScore:39; 529000_:19-Norpregn-20-yne-3,17-diol_ppm:0_mzLogicScore:39; 65857_:(5beta,8alpha,9beta,10alpha)-Kaur-16-en-18-oic acid_ppm:0_mzLogicScore:40; 139649_:oryzalexin A_ppm:0_mzLogicScore:37; 15232_:Abieta-8,13-dien-18-oic acid_ppm:0_mzLogicScore:39; 14001390_:8,11,14-Icosatrien-5-ynoic acid_ppm:0_mzLogicScore:30; 4459_:16-Ethyl-17-hydroxyestr-4-en-3-one_ppm:0_mzLogicScore:40; 4942947_:Hepaxanthin_ppm:0_mzLogicScore:30; 206349_:6?-methyltestosterone_ppm:0_mzLogicScore:39; 391763_:Palustric acid_ppm:0_mzLogicScore:39; 17285971_:(5Z,8E,11E,14E,17E)-5,8,11,14,17-Icosapentaenoic acid_ppm:0_mzLogicScore:29; 217067_:7?-methyltestosterone_ppm:0_mzLogicScore:39; 17345843_:2702391_ppm:0_mzLogicScore:40; 234940_:Pimara-7,15-dien-18-oic acid_ppm:0_mzLogicScore:37; 5442174_:21O907N0NH_ppm:0_mzLogicScore:39; 192262_:SANDARACOPIMARIC ACID_ppm:0_mzLogicScore:40; 4947777_:MFCD00065715_ppm:0_mzLogicScore:30; 191824_:neoabietic acid_ppm:0_mzLogicScore:40; 21258059_:ent-kaur-16-en-19-oic acid_ppm:0_mzLogicScore:40; 5005462_:3-Hydroxyretinol_ppm:0_mzLogicScore:31; 204491_:stenbolone_ppm:0_mzLogicScore:39; 82077_:Abieta-7,13-dien-18-oic acid_ppm:0_mzLogicScore:37; 392001_:Oxendolone_ppm:0_mzLogicScore:40; 390596_:Isopimaric Acid_ppm:0_mzLogicScore:37; 2301378_:metenolone_ppm:0_mzLogicScore:39; 9712_:Pimara-8(14),15-dien-18-oic acid_ppm:0_mzLogicScore:40; 220460_:Mibolerone_ppm:0_mzLogicScore:40; 4942358_:Peretinoin_ppm:0_mzLogicScore:28; 191072_:Pimaric acid_ppm:0_mzLogicScore:40; 5649_:norethandrolone_ppm:0_mzLogicScore:40; 191771_:b-Pimaric Acid_ppm:0_mzLogicScore:39; 3810787_:17-Hydroxy-7,17-dimethylestr-4-en-3-one_ppm:0_mzLogicScore:40; 10127_:(-)-Abietic acid_ppm:0_mzLogicScore:37; 4445974_:(5E,8E,11E,14E,17E)-5,8,11,14,17-Icosapentaenoic acid_ppm:0_mzLogicScore:29; 5788_:17alpha-Methyltestosterone_ppm:0_mzLogicScore:40; 18498935_:(17beta)-17-Hydroxy-2-methylandrost-4-en-3-one_ppm:0_mzLogicScore:39; 10607936_:5,6-Dihydroretinoic acid_ppm:0_mzLogicScore:31; 383696_:Kaur-16-en-18-oic acid_ppm:0_mzLogicScore:40; 393682_:Eicosapentanoic acid_ppm:0_mzLogicScore:29; 4941649_:Eicosapentaenoic acid_ppm:0_mzLogicScore:35</t>
  </si>
  <si>
    <t>very abundant in E+, absent in C and E-</t>
  </si>
  <si>
    <t>C12 H16 O9</t>
  </si>
  <si>
    <t>C7 H21 N4 O3 P S2_ppm:-2.44_Ifit:34MatchedIso.:2; C9 H16 N6 O2 S2_ppm:3_Ifit:41MatchedIso.:2; C17 H12 N4 S_ppm:0.85_Ifit:68MatchedIso.:2; C15 H17 N2 O P S_ppm:-4.59_Ifit:76MatchedIso.:2; C9 H18 N6 P2 S_ppm:-1.19_Ifit:82MatchedIso.:2; C16 H18 O2 P2_ppm:1.06_Ifit:72MatchedIso.:2; C9 H8 N10 O3_ppm:1.45_Ifit:82MatchedIso.:2; C7 H13 N8 O4 P_ppm:-3.98_Ifit:58MatchedIso.:2; C8 H22 N2 O4 P2 S_ppm:3.21_Ifit:73MatchedIso.:2; C12 H16 O9_ppm:-2.98_Ifit:92MatchedIso.:2</t>
  </si>
  <si>
    <t>Kojic acid_simScore:66; cis,cis-Muconic acid_simScore:66.4</t>
  </si>
  <si>
    <t>67028088_:1,1'-[(3Z)-3-Hexene-3,4-diyl]bis(4-chlorobenzene)_ppm:0_mzLogicScore:22; 67174782_:N-[(Z)-2-Cyano-1-phenylvinyl]-1H-benzimidazole-2-carbothioamide_ppm:0_mzLogicScore:18; 67169634_:2-[5-(4H-Thieno[3,2-b]pyrrol-6-yl)-1H-imidazol-4-yl]-1H-indole_ppm:0_mzLogicScore:31; 9110857_:Dimethyl{bis[(phenylsulfanyl)methyl]}silane_ppm:-0.001_mzLogicScore:0; 545123_:1,4-Diphenyl-1,4-diphosphinane 1,4-dioxide_ppm:0_mzLogicScore:6; 4931706_:5-(2-Phenyl-4-quinolinyl)-1,2-dihydro-3H-1,2,4-triazole-3-thione_ppm:0_mzLogicScore:6; 545178_:2,4-Dimethyl-12-thia-1,5,6a,11-tetraaza-indeno[2,1-a]fluorene_ppm:0_mzLogicScore:18; 616857_:N-{4-[Chloro(difluoro)methoxy]phenyl}-2-(1-pyrrolidinyl)acetamide_ppm:0_mzLogicScore:12; 522326_:2,6-Diamino-4-(1-naphthyl)-4H-thiopyran-3,5-dicarbonitrile_ppm:0_mzLogicScore:19</t>
  </si>
  <si>
    <t>Highest in C, present in E- and E+ ~ same levels</t>
  </si>
  <si>
    <t>C20 H32 O2</t>
  </si>
  <si>
    <t>C13 H32 N6 S_ppm:-3.5_Ifit:63MatchedIso.:2; C14 H33 N4 O P_ppm:2.15_Ifit:68MatchedIso.:2; C20 H32 O2_ppm:-1.25_Ifit:78MatchedIso.:2</t>
  </si>
  <si>
    <t>16740576_:2a-Methyldihydrotestosterone_ppm:0_mzLogicScore:10; 20057743_:Pimara-8(14),15-diene-2,18-diol_ppm:0_mzLogicScore:19; 58837364_:(3alpha,5beta,9beta,10alpha)-Pimara-8(14),15-diene-3,18-diol_ppm:0_mzLogicScore:19; 4936565_:(5alpha,8xi,9xi,10xi,13xi,14xi,17alpha)-17-Hydroxy-19-norpregnan-3-one_ppm:0_mzLogicScore:10; 4936595_:(5beta,8xi,9xi,10xi,13xi,14xi,17alpha)-17-Hydroxy-19-norpregnan-4-one_ppm:0_mzLogicScore:10; 4936592_:(5beta,8xi,9xi,10xi,13xi,14xi,17alpha)-17-Hydroxy-19-norpregnan-3-one_ppm:0_mzLogicScore:10; 4935221_:(3beta,17alpha)-17-Methylandrost-5-ene-3,17-diol_ppm:0_mzLogicScore:16; 4935215_:(5alpha,8xi,9xi,10xi,13xi,14xi,17alpha)-17-Hydroxy-17-methylandrostan-3-one_ppm:0_mzLogicScore:10; 4935179_:(3alpha,5beta,8xi,9xi,10xi,13xi,14xi,17beta)-17-Methylandrost-1-ene-3,17-diol_ppm:0_mzLogicScore:16; 4935195_:(3alpha,5beta,8xi,9xi,10xi,13xi,14xi,17alpha)-17-Methylandrost-1-ene-3,17-diol_ppm:0_mzLogicScore:16; 4935171_:(5beta,8xi,9xi,10xi,13xi,14xi,17alpha)-17-Hydroxy-17-methylandrostan-3-one_ppm:0_mzLogicScore:10; 9067327_:(5alpha,16alpha,17alpha)-17-Hydroxy-16-methylandrostan-3-one_ppm:0_mzLogicScore:10; 7827761_:icosa-5,8,11,13-tetraenoic acid_ppm:0_mzLogicScore:34; 10008304_:(5alpha,16beta,17alpha)-17-Hydroxy-16-methylandrostan-3-one_ppm:0_mzLogicScore:10; 35251933_:14-Phenyltetradecanoic acid_ppm:0_mzLogicScore:14; 30791562_:DIHYDROABIETIC ACID_ppm:0_mzLogicScore:17; 26606378_:Abieta-7,13-diene-18,18-diol_ppm:0_mzLogicScore:17; 58829744_:(5xi,13alpha)-Pimara-7,15-diene-18,18-diol_ppm:0_mzLogicScore:17; 58829741_:(5xi)-Abieta-8(14),12-diene-18,18-diol_ppm:0_mzLogicScore:17; 24603733_:(5E,10E,13Z)-10-Methyl-8-methylene-5,10,13-octadecatrienoic acid_ppm:0_mzLogicScore:27; 58829739_:(5xi)-Abieta-8,13-diene-18,18-diol_ppm:0_mzLogicScore:17; 58829738_:(5xi)-Abieta-8(14),13(15)-diene-18,18-diol_ppm:0_mzLogicScore:17; 254326_:Pimar-7-en-18-oic acid_ppm:0_mzLogicScore:19; 4519100_:(2E)-3-Methyl-5-(5,5,8a-trimethyl-2-methylenedecahydro-1-naphthalenyl)-2-pentenoic acid_ppm:0_mzLogicScore:16; 4471963_:(4E,7E,10E,13E)-4,7,10,13-Icosatetraenoic acid_ppm:0_mzLogicScore:44; 545113_:17-Hydroxy-10-methyl-4,9-cyclo-9,10-secoandrostan-1-one_ppm:0_mzLogicScore:10; 527022_:2-{[3-Isopropyl-1-methyl-2-(3-oxobutyl)-2-cyclopenten-1-yl]methyl}-3-methylcyclopentanone_ppm:0_mzLogicScore:18; 532583_:8a,10a-Dimethylhexadecahydrocyclobuta[a]phenanthren-1-yl acetate_ppm:0_mzLogicScore:10; 537615_:2-Methyl-2,3-epoxyandrostan-17-ol_ppm:0_mzLogicScore:10; 532691_:Methyl 8a,10a-dimethylhexadecahydrocyclobuta[a]phenanthrene-1-carboxylate_ppm:0_mzLogicScore:12; 533193_:1-Methylandrost-1-ene-3,17-diol_ppm:0_mzLogicScore:16; 58829740_:(5xi)-Abieta-7,13-diene-18,18-diol_ppm:0_mzLogicScore:17; 7827758_:icosa-5,8,10,14-tetraenoic acid_ppm:0_mzLogicScore:27; 4527187_:1-Undecene-3,6-dione, 1-(2,6,6-trimethyl1-cyclohexen-1-yl)-_ppm:0_mzLogicScore:19; 145474_:(3beta,17beta)-3-Methylandrost-5-ene-3,17-diol_ppm:0_mzLogicScore:16; 461555_:Benzyl tridecanoate_ppm:0_mzLogicScore:14; 26323990_:(5E,8Z,11Z,14Z)-5,8,11,14-Icosatetraenoic acid_ppm:0_mzLogicScore:51; 485494_:4-Methylandrost-2-ene-1,17-diol_ppm:0_mzLogicScore:16; 484179_:3,4a,7,7,10a-Pentamethyl-3-vinyldecahydro-1H-benzo[f]chromen-8(4aH)-one_ppm:0_mzLogicScore:13; 65328889_:(4E,6E,8E,14E)-4,6,8,14-Icosatetraenoic acid_ppm:0_mzLogicScore:20; 20057012_:3-Methyl-5-(1,2,4a,5-tetramethyl-1,2,3,4,4a,7,8,8a-octahydro-naphthalen-1-yl)-pent-2-enoic acid_ppm:0_mzLogicScore:18; 503533_:16-Hydroxykauran-18-al_ppm:0_mzLogicScore:10; 465788_:Atisan-18-oic acid_ppm:0_mzLogicScore:12; 467276_:6a-Isopropyl-3,4a-dimethyl-10-methylenedodecahydro-1H-cyclopenta[4',5']cycloocta[1',2':2,3]cyclopenta[1,2-b]oxiren-8-ol_ppm:0_mzLogicScore:12; 514192_:Undecyl 3-phenylpropanoate_ppm:0_mzLogicScore:12; 28701475_:3,7,11,15-Tetramethyl-2,6,10,14-hexadecatetraenoic acid_ppm:0_mzLogicScore:17; 24590660_:(8Z)-2,4,6,8-Icosatetraenoic acid_ppm:0_mzLogicScore:17; 513906_:3-Hydroxy-2,4,7,14-tetramethyl-4-vinyltricyclo[5.4.3.0~1,8~]tetradecan-6-one_ppm:0_mzLogicScore:13; 497306_:Abiet-7-en-18-oic acid_ppm:0_mzLogicScore:19; 502630_:Pimara-8(14),15-diene-3,18-diol_ppm:0_mzLogicScore:19; 2722779_:17-Hydroxykauran-18-al_ppm:0_mzLogicScore:10; 462042_:Undecyl 4-ethylbenzoate_ppm:0_mzLogicScore:12; 462047_:Nonyl 4-butylbenzoate_ppm:0_mzLogicScore:12; 462097_:2-(Adamantan-1-yl)ethyl 3-cyclopentylpropanoate_ppm:0_mzLogicScore:12; 66423910_:(8R,9S,10S,13S,14S)-13-Ethyl-10-methyl-2,3,4,5,6,7,8,9,10,11,12,13,14,15-tetradecahydro-1H-cyclopenta[a]phenanthrene-3,17-diol (non-preferred name)_ppm:0_mzLogicScore:16; 31150507_:oryzalexin D_ppm:0_mzLogicScore:19; 475822_:2,6-Ditert-butyl-4-methylphenyl pivalate_ppm:0_mzLogicScore:9; 390600_:2-Ketoepimanool_ppm:0_mzLogicScore:13; 508978_:4-(3-Hydroxy-3-methyl-4-penten-1-yl)-4a,8,8-trimethyl-3-methyleneoctahydro-1(2H)-naphthalenone_ppm:0_mzLogicScore:13; 254337_:Beyeran-18-oic acid_ppm:0_mzLogicScore:12; 543597_:3,4a,7,7,10a-Pentamethyl-3-vinyldodecahydro-9H-benzo[f]chromen-9-one_ppm:0_mzLogicScore:13; 254327_:Abiet-8-en-18-oic acid_ppm:0_mzLogicScore:19; 3159211_:10,13-Dimethylhexadecahydrospiro[cyclopenta[a]phenanthrene-3,2'-oxiran]-17-ol_ppm:0_mzLogicScore:10; 30777361_:oryzalexin E_ppm:0_mzLogicScore:19; 14916141_:Phenyl myristate_ppm:0_mzLogicScore:14; 545115_:3-Methyl-2,3-epoxyandrostan-17-ol_ppm:0_mzLogicScore:10; 17610_:(5beta,8xi,9xi,10xi,13xi,14xi,17beta)-17-Hydroxy-17-methylandrostan-3-one_ppm:0_mzLogicScore:10; 391700_:taxa-4(20),11-dien-5alpha,13alpha-diol_ppm:0_mzLogicScore:17; 16739292_:17-Methyldihydrotestosterone_ppm:0_mzLogicScore:10; 191073_:Pimar-8(14)-en-18-oic acid_ppm:0_mzLogicScore:17; 204528_:3?-methoxy-androst-5-en-16?-ol_ppm:0_mzLogicScore:16; 4947717_:7-ethoxy-1-(p-ethylphenoxy)-3,7-dimethyl-2-octene_ppm:0_mzLogicScore:16; 10128432_:17B-HYDROXY-4A-METHYL-5A-ANDROSTAN-3-ONE_ppm:0_mzLogicScore:10; 390559_:acutilol A_ppm:0_mzLogicScore:24; 509291_:Phenol, 4-tetradecanoyl-_ppm:0_mzLogicScore:12; 4471966_:(5E,11E,14E,17E)-5,11,14,17-Icosatetraenoic acid_ppm:0_mzLogicScore:34; 214110_:5?-mestanolone_ppm:0_mzLogicScore:10; 208097_:2-Phenylethyl laurate_ppm:0_mzLogicScore:14; 4575857_:MFCD18428895_ppm:0_mzLogicScore:33; 223205_:MFCD18429450_ppm:0_mzLogicScore:16; 66001046_:(3S,8R,9S,10R,13S,14S,17S)-13-Ethyl-10-methyl-2,3,6,7,8,9,10,11,12,13,14,15,16,17-tetradecahydro-1H-cyclopenta[a]phenanthrene-3,17-diol (non-preferred name)_ppm:0_mzLogicScore:16; 487659_:Dodecyl phenylacetate_ppm:0_mzLogicScore:12; 216990_:27FTU18OIQ_ppm:0_mzLogicScore:10; 4943470_:eleganolone_ppm:0_mzLogicScore:17; 4439625_:(2E,6E,10E)-geranylgeranic acid_ppm:0_mzLogicScore:17; 4445969_:(8E,11E,14E,17E)-Icosatetraenoic acid_ppm:0_mzLogicScore:42; 38551_:epofenonane_ppm:0_mzLogicScore:11; 3937_:17-Hydroxy-17-methylandrostan-3-one_ppm:0_mzLogicScore:10; 9897310_:2K2DJ01BB7_ppm:0_mzLogicScore:42; 226_:Icosa-5,8,11,14-tetraenoic acid_ppm:0_mzLogicScore:51; 173571_:1-[4-(Dodecyloxy)phenyl]ethanone_ppm:0_mzLogicScore:12; 5789_:drostanolone_ppm:0_mzLogicScore:10; 199375_:Methandriol_ppm:0_mzLogicScore:16; 65328892_:(2E,4E,6E,8E)-2,4,6,8-Icosatetraenoic acid_ppm:0_mzLogicScore:17; 10187_:mestanolone_ppm:0_mzLogicScore:10; 14296_:Mesterolone_ppm:0_mzLogicScore:10; 10605999_:(2E,4E,6E,8E)-2,4,6,8-Icosatetraenoic acid_ppm:0_mzLogicScore:17; 535912_:17-Hydroxy-1-methylandrostan-3-one_ppm:0_mzLogicScore:10; 392692_:Arachidonic acid_ppm:0_mzLogicScore:51; 4471967_:Icosa-5,8,11,14-tetraenoic acid_ppm:0_mzLogicScore:51</t>
  </si>
  <si>
    <t>C8 H19 N O9 S</t>
  </si>
  <si>
    <t>C12 H11 N5 O5_ppm:4.74_Ifit:70MatchedIso.:3; C10 H16 N3 O6 P_ppm:-0.68_Ifit:59MatchedIso.:3; C8 H19 N O9 S_ppm:-1.93_Ifit:59MatchedIso.:4</t>
  </si>
  <si>
    <t>4929739_:Methyl {5-[(4-nitrophenyl)carbamoyl]-1H-imidazol-4-yl}carbamate_ppm:-0.001_mzLogicScore:20; 4522039_:N-{2-Methyl-6-[(E)-2-(5-nitro-2-furyl)vinyl]-5-oxo-2,5-dihydro-1,2,4-triazin-3-yl}acetamide_ppm:-0.001_mzLogicScore:25; 4928477_:Methyl {5-[(2-nitrophenyl)carbamoyl]-1H-imidazol-4-yl}carbamate_ppm:-0.001_mzLogicScore:20; 4928478_:Methyl {5-[(3-nitrophenyl)carbamoyl]-1H-imidazol-4-yl}carbamate_ppm:-0.001_mzLogicScore:20; 4515448_:1,3-Dimethyl-5-[(4-nitrophenyl)hydrazono]-2,4,6(1H,3H,5H)-pyrimidinetrione_ppm:-0.001_mzLogicScore:15</t>
  </si>
  <si>
    <t>C13 H26 N2 O6</t>
  </si>
  <si>
    <t>C15 H31 O2 P S_ppm:-0.22_Ifit:82MatchedIso.:2; C15 H33 P3_ppm:-4.38_Ifit:82MatchedIso.:2; C8 H23 N10 O P_ppm:-3.99_Ifit:83MatchedIso.:2; C13 H26 N2 O6_ppm:-2.99_Ifit:89MatchedIso.:2</t>
  </si>
  <si>
    <t>519474_:Cyclohexyl dimethyl(2-methyl-2-propanyl)silyl ethylphosphonate_ppm:0_mzLogicScore:NA; 7875522_:3,3'-[(2E,3E)-2,3-Butanediylidenedi(2E)-1-hydrazinyl-2-ylidene]bis(5-methyl-4H-1,2,4-triazol-4-amine)_ppm:0_mzLogicScore:NA</t>
  </si>
  <si>
    <t>C14 H35 N4 O P</t>
  </si>
  <si>
    <t>C20 H34 O2_ppm:-1.22_Ifit:53MatchedIso.:2; C13 H34 N6 S_ppm:-3.46_Ifit:65MatchedIso.:2; C14 H35 N4 O P_ppm:2.15_Ifit:63MatchedIso.:2</t>
  </si>
  <si>
    <t>67039041_:(9beta,16beta)-Kaurane-1,1-diol_ppm:0_mzLogicScore:35; 67036437_:3,7-Dimethyl-6-octen-1-yl (2E)-3,7-dimethyl-2,6-octadienoate_ppm:0_mzLogicScore:29; 18503709_:(5E,13E)-Prosta-5,13-dien-1-oic acid_ppm:0_mzLogicScore:37; 35014268_:5-[5-(Hydroxymethyl)-1,2,4a-trimethyl-1,2,3,4,4a,7,8,8a-octahydro-1-naphthalenyl]-3-methyl-1-penten-3-ol_ppm:0_mzLogicScore:33; 58837208_:(1R,2R,4aS,8aS)-1-[(1E,3E)-5-Hydroxy-3-methyl-1,3-pentadien-1-yl]-2,5,5,8a-tetramethyldecahydro-2-naphthalenol_ppm:0_mzLogicScore:34; 58837209_:(3R,12S,13E)-12-Isopropyl-1,5,9-trimethyl-4,8,13-cyclotetradecatriene-1,3-diol_ppm:0_mzLogicScore:33; 28409040_:(2S,3S)-2,3-Epoxygeranylgeraniol_ppm:0_mzLogicScore:35; 14599601_:(6E,10E)-3,7,11,15-Tetramethyl-6,10,14-hexadecatrienoic acid_ppm:0_mzLogicScore:34; 66737883_:(10E)-9-Hydroxy-2,6,11,15-tetramethyl-2,10,14-hexadecatrien-8-one_ppm:0_mzLogicScore:33; 67492140_:5-Isopropenyl-2-methyl-2-cyclohexen-1-yl decanoate_ppm:0_mzLogicScore:34; 67159431_:Vinyl (9Z,12Z)-9,12-octadecadienoate_ppm:0_mzLogicScore:37; 67163381_:(8Z,11E,14E)-8,11,14-Icosatrienoic acid_ppm:0_mzLogicScore:37; 15195572_:2-(4-Hydroxy-2-pentanyl)-5-(2-methyl-2-octanyl)phenol_ppm:0_mzLogicScore:44; 66425164_:(4E,6E,11E)-4,6,11-Icosatrienoic acid_ppm:0_mzLogicScore:37; 67160523_:(5E,13E)-Prosta-5,13-dien-1-oic acid_ppm:0_mzLogicScore:37; 67153425_:(5Z,8E,11E)-5,8,11-Icosatrienoic acid_ppm:0_mzLogicScore:37; 58829877_:(1S,3S,3aR,4R,6Z,7S,9aS,10aS)-7-Isopropyl-1,4,9a-trimethyl-1,2,3,3a,4,5,7,8,9,9a,10,10a-dodecahydrodicyclopenta[a,d][8]annulene-3,4-diol_ppm:0_mzLogicScore:33; 4936566_:(5beta,8xi,9xi,10xi,13xi,14xi,17beta)-17-Methylandrostane-3,17-diol_ppm:0_mzLogicScore:35; 4936563_:(3beta,5alpha,8xi,9xi,10xi,13xi,14xi,17alpha)-19-Norpregnane-3,17-diol_ppm:0_mzLogicScore:35; 4936559_:(5alpha,8xi,9xi,10xi,13xi,14xi,17alpha)-19-Norpregnane-3,17-diol_ppm:0_mzLogicScore:35; 4936568_:(3beta,5beta,8xi,9xi,10xi,13xi,14xi,17alpha)-19-Norpregnane-3,17-diol_ppm:0_mzLogicScore:35; 4935181_:(3alpha,5beta,8xi,9xi,10xi,13xi,14xi,17beta)-17-Methylandrostane-3,17-diol_ppm:0_mzLogicScore:35; 4935183_:(3beta,5beta,8xi,9xi,10xi,13xi,14xi,17beta)-17-Methylandrostane-3,17-diol_ppm:0_mzLogicScore:35; 4935199_:(3beta,5beta,8xi,9xi,10xi,13xi,14xi,17alpha)-17-Methylandrostane-3,17-diol_ppm:0_mzLogicScore:35; 4935194_:(3beta,5alpha,8xi,9xi,10xi,13xi,14xi,17alpha)-17-Methylandrostane-3,17-diol_ppm:0_mzLogicScore:35; 4935197_:(3alpha,5beta,8xi,9xi,10xi,13xi,14xi,17alpha)-17-Methylandrostane-3,17-diol_ppm:0_mzLogicScore:35; 9284703_:(1S,3R,4Z,8E,12S,13E)-12-Isopropyl-1,5,9-trimethyl-4,8,13-cyclotetradecatriene-1,3-diol_ppm:0_mzLogicScore:33; 9567525_:(5alpha,17beta)-17-Methylandrostane-3,17-diol_ppm:0_mzLogicScore:35; 30776878_:(5Z,11E,14E)-5,11,14-Icosatrienoic acid_ppm:0_mzLogicScore:37; 28409041_:6,7-Epoxygeranylgeraniol_ppm:0_mzLogicScore:35; 4517953_:(2E,6E)-3,7,11-Trimethyl-2,6,10-dodecatrien-1-yl pivalate_ppm:0_mzLogicScore:33; 4515852_:(4E,8E,12E)-12-Isopropyl-1,5,9-trimethyl-4,8,12-cyclotetradecatriene-1,2-diol_ppm:0_mzLogicScore:33; 523589_:Nonyl 1-adamantanecarboxylate_ppm:0_mzLogicScore:33; 471047_:3-Ethyl-3,4a,7,7,10a-pentamethyldodecahydro-8H-benzo[h]chromen-8-one_ppm:0_mzLogicScore:35; 543452_:Pimar-15-ene-8,11-diol_ppm:0_mzLogicScore:34; 543779_:(3,4a,7,10a-Tetramethyl-3-vinyldodecahydro-1H-benzo[f]chromen-7-yl)methanol_ppm:0_mzLogicScore:37; 539846_:3-Ethyl-3,4a,7,7,10a-pentamethyldecahydro-1H-benzo[f]chromen-10(4aH)-one_ppm:0_mzLogicScore:39; 8623311_:(3R,4aS,8R,10aR)-3,4a,7,7,10a-Pentamethyl-3-vinyldodecahydro-1H-benzo[f]chromen-8-ol_ppm:0_mzLogicScore:37; 4520206_:(2Z)-1-[7a-(1-Hydroxy-2-propanyl)-4,5-dimethyloctahydro-1H-inden-4-yl]-3-methyl-2-penten-1-one_ppm:0_mzLogicScore:33; 4520962_:Ethyl (10Z)-11-(3-vinylcyclopentyl)-10-undecenoate_ppm:0_mzLogicScore:37; 473495_:Pimar-15-ene-6,8-diol_ppm:0_mzLogicScore:34; 473494_:Pimar-15-ene-8,18-diol_ppm:0_mzLogicScore:35; 488699_:1-Benzyloxy-4-methyl-dodecan-3-ol_ppm:0_mzLogicScore:40; 20143685_:2,7,11-Cembratrien-4,6-diol_ppm:0_mzLogicScore:33; 24841964_:(9Z,12Z,15Z)-9,12,15-Octadecatrien-1-yl acetate_ppm:0_mzLogicScore:35; 504007_:Kaurane-16,18-diol_ppm:0_mzLogicScore:33; 508796_:2-(Adamantan-1-yl)ethyl octanoate_ppm:0_mzLogicScore:33; 4934770_:(3beta,5alpha,8xi,9xi,10xi,13xi,14xi,17beta)-17-Methylandrostane-3,17-diol_ppm:0_mzLogicScore:35; 539465_:5-[5-(Hydroxymethyl)-5,8a-dimethyl-2-methylenedecahydro-1-naphthalenyl]-3-methylene-1-pentanol_ppm:0_mzLogicScore:33; 202470_:17-Methyl-5alpha-androstane-11beta,17beta-diol_ppm:0_mzLogicScore:37; 523926_:3-Methyl-5-(2,5,5,8a-tetramethyl-1,4,4a,5,6,7,8,8a-octahydro-1-naphthalenyl)pentanoic acid_ppm:0_mzLogicScore:34; 462099_:9-Dodecyn-1-yl 3-cyclopentylpropanoate_ppm:0_mzLogicScore:33; 9198369_:{3-Methyl-3-[(3E,7E)-4,8,12-trimethyl-3,7,11-tridecatrien-1-yl]-2-oxiranyl}methanol_ppm:0_mzLogicScore:35; 4471957_:(7E,10E,13E)-7,10,13-Icosatrienoic acid_ppm:0_mzLogicScore:37; 222298_:2alpha-Methyl-5alpha-androstane-3alpha,17beta-diol_ppm:0_mzLogicScore:35; 201130_:2alpha-Methyl-5alpha-androstane-3beta,17beta-diol_ppm:0_mzLogicScore:35; 24684690_:cembra-2,7,11-triene-4,6-diol_ppm:0_mzLogicScore:33; 4898473_:13-(3,3-Dimethyloxiranyl)-3,7,11-trimethyl-2,6,10-tridecatrien-1-ol_ppm:0_mzLogicScore:36; 8623310_:(2E,6E,10E)-3,7,11,15-Tetramethyl-2,6,10,14-hexadecatetraene-1,13-diol_ppm:0_mzLogicScore:33; 4475759_:(2E)-5-[5-(Hydroxymethyl)-5,8a-dimethyl-2-methylenedecahydro-1-naphthalenyl]-3-methyl-2-penten-1-ol_ppm:0_mzLogicScore:33; 9418746_:omega-hydroxygeranylgeraniol_ppm:0_mzLogicScore:33; 4519040_:(4Z,8Z,13Z)-12-Isopropyl-1,5,9-trimethyl-4,8,13-cyclotetradecatriene-1,3-diol_ppm:0_mzLogicScore:33; 9841410_:(2E,6E,10E)-3,7,11,15-Tetramethyl-2,6,10,14-hexadecatetraene-1,9-diol_ppm:0_mzLogicScore:33; 4943919_:(5E,8E,14E)-5,8,14-Icosatrienoic acid_ppm:0_mzLogicScore:37; 452681_:4-(3-Hydroxy-3-methyl-4-penten-1-yl)-4a,8,8-trimethyl-3-methylenedecahydro-1-naphthalenol_ppm:0_mzLogicScore:34; 264984_:4-(3-Hydroxy-3-methyl-4-pentenyl)-4a,8,8-trimethyl-3-methylenedecahydro-2-naphthalenol_ppm:0_mzLogicScore:35; 86044_:Abietan-18-oic acid_ppm:0_mzLogicScore:35; 65328891_:(4E,6E,14E)-4,6,14-Icosatrienoic acid_ppm:0_mzLogicScore:37; 310100_:5-[5-(Hydroxymethyl)-5,8a-dimethyl-2-methylenedecahydro-1-naphthalenyl]-3-methyl-1-penten-3-ol_ppm:0_mzLogicScore:33; 211980_:BA-2664_ppm:0_mzLogicScore:35; 167388_:4-(Tetradecyloxy)phenol_ppm:0_mzLogicScore:42; 91994_:17-methyl-5?-androstane-3?,17?-diol_ppm:0_mzLogicScore:35; 240351_:17-Methylandrostane-3,17-diol_ppm:0_mzLogicScore:35; 9510734_:Labda-8(20),14-diene-6.alpha.,13-diol, (13S)-_ppm:0_mzLogicScore:34; 4944523_:eicosa-5,11,14-trienoic acid_ppm:0_mzLogicScore:37; 4445954_:eicosa-11,14,17-trienoic acid_ppm:0_mzLogicScore:37; 4899909_:(2E,6E)-2-[(3E)-4,8-Dimethyl-3,7-nonadien-1-yl]-6-methyl-2,6-octadiene-1,8-diol_ppm:0_mzLogicScore:33; 4471954_:all-cis-icosa-11,14,17-trienoic acid_ppm:0_mzLogicScore:37; 4471956_:Mead acid_ppm:0_mzLogicScore:37; 4899352_:(all E)-Ethyl linolenate_ppm:0_mzLogicScore:37; 4445387_:plaunotol_ppm:0_mzLogicScore:33; 65328895_:(2E,4E,6E)-2,4,6-Icosatrienoic acid_ppm:0_mzLogicScore:35; 4444199_:Dihomo-gamma-linolenic acid_ppm:0_mzLogicScore:37; 4445952_:eicosa-5,8,11-trienoic acid_ppm:0_mzLogicScore:37; 4445953_:eicosa-8,11,14-trienoic acid_ppm:0_mzLogicScore:37; 4518967_:Ethyl linolenate_ppm:0_mzLogicScore:37; 5005621_:8E,12E,14E-eicosatrienoic acid_ppm:0_mzLogicScore:35</t>
  </si>
  <si>
    <t>C6 H15 N9 P2 S</t>
  </si>
  <si>
    <t>C14 H9 N7 S_ppm:3.26_Ifit:58MatchedIso.:2; C13 H15 N3 O2 P2_ppm:3.47_Ifit:59MatchedIso.:2; C12 H14 N5 O P S_ppm:-2.12_Ifit:62MatchedIso.:2; C11 H20 N O3 P3_ppm:-1.91_Ifit:64MatchedIso.:2; C11 H18 N O5 P S_ppm:2.23_Ifit:64MatchedIso.:2; C10 H9 N7 O5_ppm:-4.89_Ifit:67MatchedIso.:2; C10 H17 N3 O4 S2_ppm:-3.36_Ifit:67MatchedIso.:2; C9 H13 N3 O9_ppm:-0.53_Ifit:69MatchedIso.:2; C6 H15 N9 P2 S_ppm:1.24_Ifit:83MatchedIso.:2</t>
  </si>
  <si>
    <t>479083_:S-[2-({3-[(3-Methyl-2-pyrazinyl)oxy]propyl}amino)ethyl] hydrogen sulfurothioate_ppm:0.001_mzLogicScore:NA</t>
  </si>
  <si>
    <t>Highest in E+, but in all samples, low abundance compound</t>
  </si>
  <si>
    <t>C14 H29 N O6</t>
  </si>
  <si>
    <t>C9 H26 N9 O P_ppm:-3.5_Ifit:79MatchedIso.:2; C14 H29 N O6_ppm:-2.51_Ifit:83MatchedIso.:2</t>
  </si>
  <si>
    <t>79036_:(2R,3S,4R,5R)-2,3,4,5,6-Pentahydroxy-N-octylhexanamide_ppm:0.001_mzLogicScore:NA</t>
  </si>
  <si>
    <t>C8 H16 N6 O5 S</t>
  </si>
  <si>
    <t>C16 H22 P2 S_ppm:-1.5_Ifit:69MatchedIso.:2; C4 H16 N6 O10_ppm:-4.89_Ifit:58MatchedIso.:2; C10 H13 N8 O2 P_ppm:4.46_Ifit:76MatchedIso.:2; C9 H12 N10 O S_ppm:-1.11_Ifit:72MatchedIso.:2; C16 H20 O2 S2_ppm:2.63_Ifit:68MatchedIso.:2; C16 H12 N4 O3_ppm:1.11_Ifit:70MatchedIso.:2; C8 H18 N6 O3 P2_ppm:-0.91_Ifit:70MatchedIso.:2; C14 H17 N2 O4 P_ppm:-4.26_Ifit:74MatchedIso.:2; C8 H16 N6 O5 S_ppm:3.23_Ifit:69MatchedIso.:2</t>
  </si>
  <si>
    <t>67496517_:3,3,8,8-Tetramethyl-3,4,8,9-tetrahydro-1,6(2H,7H)-thianthrenedione_ppm:-0.001_mzLogicScore:18; 67492891_:3-(4-Methoxyphenyl)-6-(3-nitrophenyl)-1,2,4-triazine_ppm:0_mzLogicScore:18; 67164046_:[5-Oxo-4-phenyl-3-(2-pyridinyl)-4,5-dihydro-1,2,4-triazin-6-yl]acetic acid_ppm:0_mzLogicScore:18; 535260_:Methyl 4-(4-chlorophenyl)-3-[(2-methoxyethyl)amino]-1H-pyrrole-2-carboxylate_ppm:0.001_mzLogicScore:29; 489069_:2-Pyrazolin-5-one, 3-methyl-4-[(p-nitrophenyl)imino]-1-phenyl-_ppm:0_mzLogicScore:16; 545463_:1,3-Dimethyl-2,4,5-trioxo-8-phenyl-1,2,3,4,5,8-hexahydropyrido[2,3-d]pyrimidine-6-carbonitrile_ppm:0_mzLogicScore:22; 4527462_:N-Hydroxy-5-nitro-4,6-diphenyl-2-pyrimidinamine_ppm:0_mzLogicScore:32; 22752931_:4-(3,4-Dimethoxyphenyl)-4-oxo-1,1,2,2-butanetetracarbonitrile_ppm:0_mzLogicScore:32; 128793_:2-Ethoxy-6-(2H-tetrazol-5-yl)-9H-xanthen-9-one_ppm:0_mzLogicScore:36; 470240_:4-(4-Acetyl-2,5-dimethyl-3-furyl)-4-oxo-1,1,2,2-butanetetracarbonitrile_ppm:0_mzLogicScore:37; 4536513_:(2E)-2-(Isonicotinoylhydrazono)-2H-chromene-3-carboxamide_ppm:0_mzLogicScore:26; 504241_:3-Amino-4-formyl-2-[2-(5-methyl-2-furyl)-2-oxoethyl]-3-cyclopentene-1,1,2-tricarbonitrile_ppm:0_mzLogicScore:37; 474376_:Ethyl 4-(2-chlorophenyl)-1,6-dimethyl-2-oxo-1,2,3,4-tetrahydro-5-pyrimidinecarboxylate_ppm:0.001_mzLogicScore:34</t>
  </si>
  <si>
    <t>Highest in C, low abundance</t>
  </si>
  <si>
    <t>C17 H28 N P S</t>
  </si>
  <si>
    <t>C9 H24 N7 O3 P_ppm:0.62_Ifit:100MatchedIso.:1; C15 H23 N3 O4_ppm:-2.72_Ifit:77MatchedIso.:2; C17 H28 N P S_ppm:0.03_Ifit:87MatchedIso.:2</t>
  </si>
  <si>
    <t>65324676_:3-Ethyl 5-(2-methyl-2-propanyl) 7-methyl-1,4,6,7-tetrahydro-5H-pyrazolo[4,3-c]pyridine-3,5-dicarboxylate_ppm:0.001_mzLogicScore:NA; 16568346_:lys-tyr_ppm:0.001_mzLogicScore:NA; 14361332_:tyr-lys_ppm:0.001_mzLogicScore:NA; 388670_:pro-pro-pro_ppm:0.001_mzLogicScore:NA; 5384727_:tyr-lys_ppm:0.001_mzLogicScore:NA; 59372_:safironil_ppm:0.001_mzLogicScore:NA; 33636_:2762577_ppm:0.001_mzLogicScore:NA</t>
  </si>
  <si>
    <t>C14 H31 N O6</t>
  </si>
  <si>
    <t>C9 H28 N9 O P_ppm:-3.76_Ifit:76MatchedIso.:2; C14 H31 N O6_ppm:-2.77_Ifit:74MatchedIso.:2</t>
  </si>
  <si>
    <t>C12 H27 Cl N4 O3</t>
  </si>
  <si>
    <t>C10 H26 N6 O3 S_ppm:-2.61_Ifit:51MatchedIso.:2; C11 H27 N4 O4 P_ppm:2.93_Ifit:57MatchedIso.:2; C12 H23 N8 P_ppm:-1.38_Ifit:62MatchedIso.:2; C17 H26 O5_ppm:-0.4_Ifit:85MatchedIso.:2; C18 H22 N4 O_ppm:-4.71_Ifit:88MatchedIso.:2; C18 H30 S2_ppm:-3.2_Ifit:89MatchedIso.:2; C12 H27 Cl N4 O3_ppm:2.36_Ifit:60MatchedIso.:3</t>
  </si>
  <si>
    <t>67172771_:7-Benzyl-2-(4-morpholinyl)-5,6,7,8-tetrahydropyrido[3,4-d]pyrimidine_ppm:0.001_mzLogicScore:NA; 67172977_:(2E)-2-(1-Amino-6,6-dimethyl-8-oxo-5,6,7,8-tetrahydro-2,7-naphthyridin-3-yl)-3,5-dimethyl-2,4-hexadienenitrile_ppm:0.001_mzLogicScore:NA; 67174540_:3-Amino-7,7-dimethyl-1-phenyl-1,2,3,6,7,8-hexahydroimidazo[1,5-b]cinnolin-9(5H)-one_ppm:0.001_mzLogicScore:NA; 466426_:2-Amino-5,6,7,8,9,10,11,12,13,14-decahydro-4H-cyclododeca[b]pyran-3,4,4-tricarbonitrile_ppm:0.001_mzLogicScore:NA; 465711_:2,3-Dicyano-2-(2-oxo-cyclododecyl)-succinonitrile_ppm:0.001_mzLogicScore:NA; 32619021_:1-(2,2'-Bipyridin-5-ylmethyl)-3-cyclohexylurea_ppm:0.001_mzLogicScore:NA; 32797428_:7-Benzyl-2-(1-pyrrolidinyl)-5,6,7,8-tetrahydropyrido[3,4-d]pyrimidin-4(1H)-one_ppm:0.001_mzLogicScore:NA</t>
  </si>
  <si>
    <t>In E+ and one E- sample; absent in others but peak in blank</t>
  </si>
  <si>
    <t>C19 H34 O3</t>
  </si>
  <si>
    <t>C19 H34 O3_ppm:-3.24_Ifit:93MatchedIso.:2</t>
  </si>
  <si>
    <t>cis-12-Octadecenoic acid methyl ester_simScore:77.8; Oleamide_simScore:77.9; Ethyl oleate_simScore:79.1; Monoolein_simScore:79.3; Nervonic acid_simScore:79.7; Nervonic acid methyl ester_simScore:80.5; 16-Hydroxyhexadecanoic acid_simScore:80.5; Ethyl palmitoleate_simScore:81.1; Palmitelaidic acid methyl ester_simScore:81.3; Palmitoleic acid_score:99.3</t>
  </si>
  <si>
    <t>67169608_:2-Methoxy-6-octadecynoic acid_ppm:0.001_mzLogicScore:46; 67161206_:Methyl (9E)-13-oxo-9-octadecenoate_ppm:0.001_mzLogicScore:48; 67160155_:Methyl (12E)-9-oxo-12-octadecenoate_ppm:0.001_mzLogicScore:48; 67160272_:formyl (Z)-octadec-9-enoate_ppm:0.001_mzLogicScore:48; 28683450_:Methyl 9-hydroxy-12-octadecynoate_ppm:0.001_mzLogicScore:48; 35013309_:2-Hydroxy-8-(2-octyl-1-cyclopropen-1-yl)octanoic acid_ppm:0.001_mzLogicScore:47; 67159289_:Methyl (2E,4E)-2-hydroxy-2,4-octadecadienoate_ppm:0.001_mzLogicScore:48; 3343311_:Methyl 12-oxo-10-octadecenoate_ppm:0.001_mzLogicScore:48; 4937239_:Methyl (9E,11E)-8-hydroxy-9,11-octadecadienoate_ppm:0.001_mzLogicScore:48; 26945892_:Methyl (2E)-4-oxo-2-octadecenoate_ppm:0.001_mzLogicScore:48; 21171593_:Methyl (9Z)-11-[(2S,3R)-3-pentyl-2-oxiranyl]-9-undecenoate_ppm:0.001_mzLogicScore:46; 4905385_:Methyl 8-{3-[(2E)-2-octen-1-yl]-2-oxiranyl}octanoate_ppm:0.001_mzLogicScore:46; 16383843_:S1P3_ppm:0.001_mzLogicScore:46; 20122320_:Isopropyl (2Z,4E,7S)-11-methoxy-3,7,11-trimethyl-2,4-dodecadienoate_ppm:0.001_mzLogicScore:34; 4575501_:Methyl (9Z)-11-(3-pentyl-2-oxiranyl)-9-undecenoate_ppm:0.001_mzLogicScore:46; 4518413_:Propyl (2E,4E)-11-methoxy-3,7,11-trimethyl-2,4-dodecadienoate_ppm:0.001_mzLogicScore:34; 4905215_:Methyl (9E)-12-oxo-9-octadecenoate_ppm:0.001_mzLogicScore:48; 8148294_:Methyl 12-hydroxy-9-octadecynoate_ppm:0.001_mzLogicScore:48; 23554177_:Methyl (9Z)-12-oxo-9-octadecenoate_ppm:0.001_mzLogicScore:48; 4447494_:Methyl (10E)-12-oxo-10-octadecenoate_ppm:0.001_mzLogicScore:48; 2291473_:12-Hydroxy-2,2-dimethyl-16-heptadecynoic acid_ppm:0.001_mzLogicScore:44; 1361490_:(S)-(+)-Methoprene_ppm:0.001_mzLogicScore:34; 4518347_:(+/-)-Methoprene_ppm:0.001_mzLogicScore:34</t>
  </si>
  <si>
    <t>Highest in E-/C, low but present in E+</t>
  </si>
  <si>
    <t>C12 H19 N5 O5</t>
  </si>
  <si>
    <t>C8 H25 N7 P2 S_ppm:3.56_Ifit:42MatchedIso.:2; C12 H27 N O4 S2_ppm:-0.95_Ifit:38MatchedIso.:2; C14 H24 N3 O P S_ppm:0.27_Ifit:35MatchedIso.:2; C11 H23 N O9_ppm:1.82_Ifit:79MatchedIso.:2; C6 H20 N9 O4 P_ppm:0.85_Ifit:65MatchedIso.:2; C12 H19 N5 O5_ppm:-2.45_Ifit:74MatchedIso.:2</t>
  </si>
  <si>
    <t>67492466_:2-Amino-9-(2-deoxy-beta-D-erythro-pentofuranosyl)-6-(2-hydroxyethyl)-6,9-dihydro-1H-purin-6-ol_ppm:0.001_mzLogicScore:49; 19988894_:1,7-Dimethylguanosine_ppm:0.001_mzLogicScore:51</t>
  </si>
  <si>
    <t>C12 H27 N O8</t>
  </si>
  <si>
    <t>C9 H27 N7 O S2_ppm:3.55_Ifit:41MatchedIso.:2; C15 H28 N3 P S_ppm:-3.82_Ifit:33MatchedIso.:3; C16 H29 N O P2_ppm:1.67_Ifit:52MatchedIso.:3; C10 H30 N5 P3_ppm:4.96_Ifit:92MatchedIso.:2; C12 H27 N O8_ppm:-2.26_Ifit:85MatchedIso.:3</t>
  </si>
  <si>
    <t>PPG n11_simScore:79; PPG n10_simScore:79.1; PPG n9_simScore:79.4; PPG n5_simScore:79.7; PPG n8_simScore:79.8; PPG n6_simScore:79.8; PPG n7_simScore:79.8; PPG n4_score:86</t>
  </si>
  <si>
    <t>C10 H30 N5 P3_ppm:5.06_Ifit:45MatchedIso.:3; C9 H27 N7 O S2_ppm:3.64_Ifit:42MatchedIso.:3; C16 H29 N O P2_ppm:1.76_Ifit:58MatchedIso.:3; C15 H28 N3 P S_ppm:-3.72_Ifit:58MatchedIso.:3; C7 H24 N9 O3 P_ppm:-3.14_Ifit:57MatchedIso.:3; C12 H27 N O8_ppm:-2.16_Ifit:80MatchedIso.:3</t>
  </si>
  <si>
    <t>NPEO_simScore:64.2; Azaspiracid-3_simScore:65.8; γ-Cyhalothrin_simScore:73.4; PEG n16_simScore:90; PEG n15_simScore:90.5; PEG n14_simScore:90.9; PEG n13_simScore:91.2; PEG n12_simScore:91.4; PEG n11_simScore:92; PEG n10_score:99.8</t>
  </si>
  <si>
    <t>C9 H27 N7 O S2_ppm:4.13_Ifit:38MatchedIso.:2; C15 H28 N3 P S_ppm:-3.23_Ifit:36MatchedIso.:3; C16 H29 N O P2_ppm:2.25_Ifit:56MatchedIso.:3; C12 H27 N O8_ppm:-1.67_Ifit:83MatchedIso.:3</t>
  </si>
  <si>
    <t>C18 H35 N O3</t>
  </si>
  <si>
    <t>C18 H35 N O3_ppm:-0.24_Ifit:81MatchedIso.:2</t>
  </si>
  <si>
    <t>67032587_:1,1'-(Hydroxyimino)di(3-nonanone)_ppm:0_mzLogicScore:NA; 65998826_:N-Methyl-N-tetradecanoyl-L-alanine_ppm:0_mzLogicScore:NA; 57517848_:Methyl N-tetradecanoyl-L-alaninate_ppm:0_mzLogicScore:NA; 24604511_:2-Methyl-2-propanyl (4-oxo-3-tridecanyl)carbamate_ppm:0_mzLogicScore:NA; 4929791_:Octyl (dibutylamino)(oxo)acetate_ppm:0_mzLogicScore:NA; 4930825_:Butyl (dihexylamino)(oxo)acetate_ppm:0_mzLogicScore:NA; 4930824_:Isobutyl (dihexylamino)(oxo)acetate_ppm:0_mzLogicScore:NA; 4925875_:Tridecyl oxo(propylamino)acetate_ppm:0_mzLogicScore:NA; 4926073_:Decyl N-pentanoylalaninate_ppm:0_mzLogicScore:NA; 4926112_:Heptyl N-octanoylalaninate_ppm:0_mzLogicScore:NA; 4926380_:Octyl (2-octanylamino)(oxo)acetate_ppm:0_mzLogicScore:NA; 494189_:Methyl 3-acetamido-12-methyltetradecanoate_ppm:0_mzLogicScore:NA; 464344_:2-(Diheptylamino)-2-oxoethyl acetate_ppm:0_mzLogicScore:NA; 391015_:(+)-Prosopinine_ppm:0_mzLogicScore:NA; 8102480_:ISOPROPYL LAUROYL SARCOSINATE_ppm:0_mzLogicScore:NA; 133100_:PALGLY_ppm:0_mzLogicScore:NA</t>
  </si>
  <si>
    <t>C4 H5 N4 O5 P3 S</t>
  </si>
  <si>
    <t>C2 H8 N2 O8 P2 S2_ppm:3.14_Ifit:43MatchedIso.:3; C4 H5 N4 O5 P3 S_ppm:4.35_Ifit:43MatchedIso.:3</t>
  </si>
  <si>
    <t>C18 H36 O4</t>
  </si>
  <si>
    <t>C18 H36 O4_ppm:-0.74_Ifit:95MatchedIso.:2</t>
  </si>
  <si>
    <t>59674332_:1,3-Dihydroxy-2-propanyl 12-methyltetradecanoate_ppm:0_mzLogicScore:NA; 59674334_:(2R)-2,3-Dihydroxypropyl 12-methyltetradecanoate_ppm:0_mzLogicScore:NA; 59674337_:(2R)-2,3-Dihydroxypropyl 13-methyltetradecanoate_ppm:0_mzLogicScore:NA; 59693712_:1,3-Dihydroxy-2-propanyl 13-methyltetradecanoate_ppm:0_mzLogicScore:NA; 66738214_:12,17-Dihydroxyoctadecanoic acid_ppm:0_mzLogicScore:NA; 67159659_:8,11-Dihydroxyoctadecanoic acid_ppm:0_mzLogicScore:NA; 67160745_:Ethyl 3,11-dihydroxyhexadecanoate_ppm:0_mzLogicScore:NA; 67160582_:Ethyl 3,12-dihydroxyhexadecanoate_ppm:0_mzLogicScore:NA; 67160632_:10,10-Dihydroxyoctadecanoic acid_ppm:0_mzLogicScore:NA; 460882_:2,3-Dimethoxypropyl 10-methyldodecanoate_ppm:0_mzLogicScore:NA; 460883_:2,3-Dimethoxypropyl 11-methyldodecanoate_ppm:0_mzLogicScore:NA; 460897_:2,3-Dimethoxypropyl tridecanoate_ppm:0_mzLogicScore:NA; 57493933_:10,13-Dihydroxyoctadecanoic acid_ppm:0_mzLogicScore:NA; 4446055_:7,8-Dihydroxyoctadecanoic acid_ppm:0_mzLogicScore:NA; 4446054_:6,7-Dihydroxyoctadecanoic acid_ppm:0_mzLogicScore:NA; 474717_:Butyl 6,6-dibutoxyhexanoate_ppm:0_mzLogicScore:NA; 28685484_:7,10-Dihydroxyoctadecanoic acid_ppm:0_mzLogicScore:NA; 4446058_:12,13-Dihydroxyoctadecanoic acid_ppm:0_mzLogicScore:NA; 4472191_:15,16-Dihydroxyoctadecanoic acid_ppm:0_mzLogicScore:NA; 4446057_:11,12-Dihydroxyoctadecanoic acid_ppm:0_mzLogicScore:NA; 21865666_:(9S,10S)-9,10-dihydroxystearic acid_ppm:0_mzLogicScore:NA; 390190_:(9S,10R)-dihydroxyoctadecanoic acid_ppm:0_mzLogicScore:NA; 455608_:2,3-Dihydroxyoctadecanoic acid_ppm:0_mzLogicScore:NA; 2283430_:2,18-Dihydroxyoctadecanoic acid_ppm:0_mzLogicScore:NA; 21169450_:threo-9,10-Dihydroxystearic acid_ppm:0_mzLogicScore:NA; 10820489_:2,2-Dihydroxyoctadecanoic acid_ppm:0_mzLogicScore:NA; 24668169_:(2S)-2,3-Dihydroxypropyl pentadecanoate_ppm:0_mzLogicScore:NA; 467962_:GLYCERYL 2-PENTADECANOATE_ppm:0_mzLogicScore:NA; 165667_:MFCD00673483_ppm:0_mzLogicScore:NA; 66001025_:2,2-Bis(hydroxymethyl)butyl 2,2,3-triethylhexanoate_ppm:0_mzLogicScore:NA; 80658_:9,10-Dihydroxystearic acid_ppm:0_mzLogicScore:NA</t>
  </si>
  <si>
    <t>C5 H5 O8 P3 S</t>
  </si>
  <si>
    <t>C H3 O15 P S_ppm:-3.56_Ifit:36MatchedIso.:2; C6 H N4 O4 P3 S_ppm:-3.9_Ifit:36MatchedIso.:3; C5 H3 O10 P S2_ppm:4.31_Ifit:44MatchedIso.:3; C4 H4 N2 O7 P2 S2_ppm:-5.1_Ifit:46MatchedIso.:3; C5 H5 O8 P3 S_ppm:0.3_Ifit:45MatchedIso.:3</t>
  </si>
  <si>
    <t>67497773_:1,1-Bis(methyltellanyl)ethane_ppm:-0.001_mzLogicScore:NA; 124607_:Diethylditellane_ppm:-0.001_mzLogicScore:NA</t>
  </si>
  <si>
    <t>C10 H18 N6 O6</t>
  </si>
  <si>
    <t>C9 H22 N2 O10_ppm:2.61_Ifit:69MatchedIso.:3; C11 H22 N6 O S2_ppm:-4.33_Ifit:42MatchedIso.:2; C18 H22 O3 S_ppm:-2.17_Ifit:40MatchedIso.:3; C12 H23 N4 O2 P S_ppm:1.07_Ifit:39MatchedIso.:3; C20 H19 N2 P_ppm:-0.98_Ifit:49MatchedIso.:3; C12 H25 N4 P3_ppm:-2.93_Ifit:98MatchedIso.:2; C10 H18 N6 O6_ppm:-1.6_Ifit:75MatchedIso.:3</t>
  </si>
  <si>
    <t>66738657_:(2S,5R,6S,7R,8R)-2-[(N-~2~H_1_)Amino]-5,6,7,8,9-pentahydroxy-1-(1H-imidazol-4-yl)-3,4-nonanedione_ppm:0_mzLogicScore:NA; 66737668_:(2S,6S,7R,8R)-2-[(N-~2~H_1_)Amino]-4,6,7,8,9-pentahydroxy-1-(1H-imidazol-4-yl)-3,5-nonanedione_ppm:0_mzLogicScore:NA; 67174173_:1-O-L-(5-~2~H)Histidyl-D-glucopyranose_ppm:0_mzLogicScore:NA; 24723167_:Diethyl 5-[(trimethylsilyl)ethynyl]isophthalate_ppm:0_mzLogicScore:NA; 4458052_:N-Benzyl-2-(4-fluorophenyl)imidazo[1,2-a]pyrazin-3-amine_ppm:0_mzLogicScore:NA; 498507_:2-Amino-4-(4-fluorophenyl)-4a,5,6,7-tetrahydro-1,3,3(4H)-naphthalenetricarbonitrile_ppm:0_mzLogicScore:NA</t>
  </si>
  <si>
    <t>C17 H26 N4 S</t>
  </si>
  <si>
    <t>C9 H22 N10 O3_ppm:-3.73_Ifit:39MatchedIso.:2; C12 H28 N6 P2_ppm:4.34_Ifit:53MatchedIso.:2; C18 H27 N2 O P_ppm:1.1_Ifit:57MatchedIso.:2; C16 H32 O2 P2_ppm:-4.1_Ifit:57MatchedIso.:2; C16 H30 O4 S_ppm:-0.1_Ifit:58MatchedIso.:2; C17 H26 N4 S_ppm:-4.3_Ifit:59MatchedIso.:2</t>
  </si>
  <si>
    <t>20169939_:5-octenyl sulfate_ppm:0_mzLogicScore:NA; 506944_:Dihexyl 2,2'-sulfanediyldiacetate_ppm:0_mzLogicScore:NA</t>
  </si>
  <si>
    <t>C3 H9 N7 O11</t>
  </si>
  <si>
    <t>C5 H16 N5 O5 P3_ppm:-2.84_Ifit:100MatchedIso.:1; C7 H11 N7 O4 P2_ppm:2.34_Ifit:100MatchedIso.:1; C3 H9 N7 O11_ppm:-1.51_Ifit:100MatchedIso.:1</t>
  </si>
  <si>
    <t>7876593_:N-[(Z)-(2-Chlorophenyl)(hydroxyamino)methylene]-4-nitrobenzamide_ppm:0_mzLogicScore:NA; 7876594_:N-[(Z)-(4-Chlorophenyl)(hydroxyamino)methylene]-4-nitrobenzamide_ppm:0_mzLogicScore:NA; 526861_:5-[(5-Chloro-8-hydroxy-7-quinolinyl)methyl]-2,4,6(1H,3H,5H)-pyrimidinetrione_ppm:0_mzLogicScore:NA; 542959_:3-{2-[(2-chloro-6-fluorobenzyl)thio]-1H-imidazol-1-yl}pyridine_ppm:-0.001_mzLogicScore:NA; 514208_:5-Chloro-2-[(4-nitrobenzoyl)amino]benzamide_ppm:0_mzLogicScore:NA; 509710_:O-(4-Nitrobenzoyl)-4-chlorobenzamidoxime_ppm:0_mzLogicScore:NA; 4488822_:N'-[(E)-(4-Chloro-3-nitrophenyl)methylene]-4-hydroxybenzohydrazide_ppm:0_mzLogicScore:NA</t>
  </si>
  <si>
    <t>C17 H36 O S2</t>
  </si>
  <si>
    <t>C13 H24 N10_ppm:3.75_Ifit:53MatchedIso.:2; C16 H32 O6_ppm:-0.46_Ifit:70MatchedIso.:2; C17 H28 N4 O2_ppm:-4.64_Ifit:73MatchedIso.:2; C17 H36 O S2_ppm:-3.18_Ifit:73MatchedIso.:2</t>
  </si>
  <si>
    <t>67491398_:3-{5-Methyl-2,5-bis[(2-methyl-2-propanyl)peroxy]-2-hexanyl}dioxirane_ppm:0_mzLogicScore:NA; 67156951_:1,2,11,12-Tetrahydroxy-2-dodecanyl 2-methylpropanoate_ppm:0_mzLogicScore:NA; 468461_:4-O-Decylhexopyranose_ppm:0_mzLogicScore:NA; 528397_:Methyl 4-O-nonylhexopyranoside_ppm:0_mzLogicScore:NA; 58829692_:Decyl beta-D-threo-hexopyranoside_ppm:0_mzLogicScore:NA; 519775_:1-O-Undecanoylpentitol_ppm:0_mzLogicScore:NA; 533487_:1,5,7-Tributyl-1H-pyrazolo[3,4-d]pyrimidine-4,6(5H,7H)-dione_ppm:0.001_mzLogicScore:NA; 480379_:Decyl hexofuranoside_ppm:0_mzLogicScore:NA; 472373_:18-Propyl-1,4,7,10,13,16-hexaoxacyclononadecane_ppm:0_mzLogicScore:NA; 494287_:1,3-O-Decylidenehexitol_ppm:0_mzLogicScore:NA; 10028595_:Decyl beta-D-galactopyranoside_ppm:0_mzLogicScore:NA; 3718994_:Decyl hexopyranoside_ppm:0_mzLogicScore:NA; 2298436_:Decyl D-glucopyranoside_ppm:0_mzLogicScore:NA; 55973_:85089_ppm:0_mzLogicScore:NA</t>
  </si>
  <si>
    <t>C13 H26 N2 O7</t>
  </si>
  <si>
    <t>C25 H22_ppm:3.28_Ifit:50MatchedIso.:2; C17 H28 N2 P2_ppm:1.35_Ifit:67MatchedIso.:2; C15 H33 O P3_ppm:-3.78_Ifit:73MatchedIso.:2; C15 H31 O3 P S_ppm:0.17_Ifit:73MatchedIso.:2; C10 H26 N8 S2_ppm:3.17_Ifit:94MatchedIso.:2; C8 H23 N10 O2 P_ppm:-3.41_Ifit:81MatchedIso.:2; C13 H26 N2 O7_ppm:-2.47_Ifit:80MatchedIso.:2</t>
  </si>
  <si>
    <t>546657_:Pentacyclo[13.6.2.2~4,11~.0~5,10~.0~16,21~]pentacosa-1(22),4(25),5,7,9,11(24),15(23),16,18,20-decaene_ppm:-0.001_mzLogicScore:9; 4932665_:(3aR,11bS)-2-Butyl-9-methoxy-3a-methyl-3a,11b-dihydrophenanthro[9,10-d][1,3,2]dioxaborole_ppm:0.001_mzLogicScore:13; 29330311_:9-(2,4,7-Trimethyl-2,3-dihydro-1H-inden-1-ylidene)-9H-fluorene_ppm:-0.001_mzLogicScore:14; 167863_:19,19-Difluoroandrost-4-ene-3,17-dione_ppm:0.001_mzLogicScore:16; 146334_:2,2'-[(1,4-Dioxo-1,4-butanediyl)disulfanediyl]bis(N,N,N-trimethylethanaminium)_ppm:0.001_mzLogicScore:14; 13410871_:1-[4-(2-Phenylethyl)benzyl]naphthalene_ppm:-0.001_mzLogicScore:8</t>
  </si>
  <si>
    <t>C12 H20 O10</t>
  </si>
  <si>
    <t>C17 H16 N4 O S_ppm:0.56_Ifit:67MatchedIso.:2; C11 H17 N8 P S_ppm:3.74_Ifit:78MatchedIso.:2; C9 H22 N6 O P2 S_ppm:-1.36_Ifit:74MatchedIso.:2; C15 H21 N2 O2 P S_ppm:-4.55_Ifit:72MatchedIso.:2; C10 H23 N4 O2 P3_ppm:3.94_Ifit:79MatchedIso.:2; C16 H22 O3 P2_ppm:0.75_Ifit:71MatchedIso.:2; C9 H20 N6 O3 S2_ppm:2.57_Ifit:73MatchedIso.:2; C7 H17 N8 O5 P_ppm:-3.98_Ifit:62MatchedIso.:2; C9 H12 N10 O4_ppm:1.12_Ifit:75MatchedIso.:2; C12 H20 O10_ppm:-3.04_Ifit:81MatchedIso.:2</t>
  </si>
  <si>
    <t>1-O-{(3β,5ξ,9ξ,18ξ)-3-[(3-O-Hexopyranosylhexopyranuronosyl)oxy]-28-oxoolean-12-en-28-yl}hexopyranose_simScore:95.5; (R)-Prunasin_simScore:96.4; α-Cyclodextrin_simScore:96.5; Amygdalin_simScore:96.9; Octyl glucoside_simScore:97.1; Ginsenoside Rd_simScore:97.2; D(-)-Amygdalin_simScore:97.6; Maltotriose_simScore:97.7; Stevioside_simScore:98; D-(+)-Glucose_score:97.3</t>
  </si>
  <si>
    <t>58837516_:3-O-(3,6-Anhydro-alpha-D-galactopyranosyl)-beta-D-galactopyranose_ppm:0.001_mzLogicScore:47; 66738525_:(2R,3R,4S,5S,6R)-2-{[(1R,2S,3R,4R,5R)-3,4-Dihydroxy-6,8-dioxabicyclo[3.2.1]oct-2-yl]oxy}-6-(hydroxymethyl)tetrahydro-2H-pyran-3,4,5-triol (non-preferred name)_ppm:0.001_mzLogicScore:49; 389299_:bis-beta-D-fructofuranose 1,2':2,3'-dianhydride_ppm:0.001_mzLogicScore:52; 389273_:(2R,3S,4S,5R,8R,10R,11S,12S)-2,10-Bis(hydroxymethyl)-1,6,9,13-tetraoxadispiro[4.2.4.2]tetradecane-3,4,11,12-tetrol_ppm:0.001_mzLogicScore:52; 9956975_:bis-D-fructose 2',1:2,1'-dianhydride_ppm:0.001_mzLogicScore:52; 8015926_:(1R,4R,5S,6S,7R,10R,11S,12S)-1,7-Bis(hydroxymethyl)-2,8,13,14-tetraoxatricyclo[8.2.1.1~4,7~]tetradecane-5,6,11,12-tetrol_ppm:0.001_mzLogicScore:52</t>
  </si>
  <si>
    <t>One peak not integrated that's up in E+, E-, absent C; integrated peak highest in C</t>
  </si>
  <si>
    <t>C18 H32 N P S</t>
  </si>
  <si>
    <t>C10 H28 N7 O3 P_ppm:1_Ifit:53MatchedIso.:2; C16 H27 N3 O4_ppm:-2.17_Ifit:81MatchedIso.:2; C18 H32 N P S_ppm:0.44_Ifit:82MatchedIso.:2</t>
  </si>
  <si>
    <t>24604337_:2,2-Bis[(allyloxy)methyl]butyl 4-azidobutanoate_ppm:0.001_mzLogicScore:NA; 330745_:1-[2,3-Dideoxy-3-(dipropylamino)pentofuranosyl]-5-methyl-2,4(1H,3H)-pyrimidinedione_ppm:0.001_mzLogicScore:NA; 8124823_:L-Isoleucyl-L-prolyl-L-proline_ppm:0.001_mzLogicScore:NA</t>
  </si>
  <si>
    <t>only in C</t>
  </si>
  <si>
    <t>66738679_:Dodecyl 1-acetyl-L-prolinate_ppm:0_mzLogicScore:NA; 524596_:7,7,9,9-Tetramethyl-8-(3-methylheptanoyl)-1,4-dioxa-8-azaspiro[4.5]decane_ppm:0_mzLogicScore:NA; 9005232_:(2R,3S)-3-Palmitoyl-2-oxiranecarboxamide_ppm:0_mzLogicScore:NA; 4926895_:Tetradecyl (allylamino)(oxo)acetate_ppm:0_mzLogicScore:NA; 4927243_:Decyl (cycloheptylamino)(oxo)acetate_ppm:0_mzLogicScore:NA; 4928572_:Decyl N-(cyclopentylcarbonyl)alaninate_ppm:0_mzLogicScore:NA; 4926074_:10-Undecen-1-yl N-pentanoylalaninate_ppm:0_mzLogicScore:NA; 4926095_:Nonyl N-(cyclohexylcarbonyl)alaninate_ppm:0_mzLogicScore:NA; 4518096_:(6E)-6-(6-Hydroxy-2,5-dimethyloctylidene)-8-methyloctahydro-7,8-indolizinediol_ppm:0_mzLogicScore:NA</t>
  </si>
  <si>
    <t>C11 H22 N2 O7 S</t>
  </si>
  <si>
    <t>C19 H18 O5_ppm:-4.08_Ifit:62MatchedIso.:2; C15 H24 N2 P2 S_ppm:1.68_Ifit:73MatchedIso.:2; C15 H14 N6 O3_ppm:4.15_Ifit:73MatchedIso.:2; C6 H19 N10 O2 P S_ppm:-3.02_Ifit:74MatchedIso.:2; C13 H27 O3 P S2_ppm:0.52_Ifit:79MatchedIso.:2; C13 H29 O P3 S_ppm:-3.38_Ifit:80MatchedIso.:2; C13 H19 N4 O4 P_ppm:-0.92_Ifit:80MatchedIso.:2; C7 H20 N8 O3 P2_ppm:2.25_Ifit:82MatchedIso.:2; C12 H23 O8 P_ppm:3.18_Ifit:84MatchedIso.:2; C11 H22 N2 O7 S_ppm:-2.08_Ifit:88MatchedIso.:2</t>
  </si>
  <si>
    <t>67174677_:5-Hydroxy-8-methoxy-2-[2-(4-methoxyphenyl)ethyl]-4H-chromen-4-one_ppm:0.001_mzLogicScore:NA; 67497328_:Ethyl 3-oxo-2-(3-phenoxybenzoyl)butanoate_ppm:0.001_mzLogicScore:NA; 67492518_:(3E)-3-(3,4-Dihydroxybenzylidene)-7-propoxy-2,3-dihydro-4H-chromen-4-one_ppm:0.001_mzLogicScore:NA; 67166670_:7-Ethoxy-3-(4-ethoxyphenyl)-5-hydroxy-4H-chromen-4-one_ppm:0.001_mzLogicScore:NA; 67165396_:7-Ethoxy-2-(4-ethoxyphenyl)-5-hydroxy-4H-chromen-4-one_ppm:0.001_mzLogicScore:NA; 28533829_:7-Hydroxy-6-methoxy-2-[2-(4-methoxyphenyl)ethyl]-4H-chromen-4-one_ppm:0.001_mzLogicScore:NA; 4935851_:3-Methoxy-9,10-dihydrophenanthrene-4,5-diyl diacetate_ppm:0.001_mzLogicScore:NA; 9231639_:1,4,8,10-Tetramethoxy-2-anthracenecarbaldehyde_ppm:0.001_mzLogicScore:NA; 30777038_:1,6-Dihydroxy-3-methoxy-2-(3-methyl-2-buten-1-yl)-9H-xanthen-9-one_ppm:0.001_mzLogicScore:NA; 30777523_:(1Z,4Z)-1,5-Bis(4-hydroxy-3-methoxyphenyl)-1,4-pentadien-3-one_ppm:0.001_mzLogicScore:NA; 30777552_:5-{6-Hydroxy-5-[(2Z)-4-hydroxy-3-methyl-2-buten-1-yl]-1-benzofuran-2-yl}-1,3-benzenediol_ppm:0.001_mzLogicScore:NA; 30804839_:4-{[(2-Amino-7-methyl-4-oxo-1,4-dihydro-6-pteridinyl)methyl]amino}benzoic acid_ppm:-0.001_mzLogicScore:NA; 4929452_:2-Acetylphenyl propyl phthalate_ppm:0.001_mzLogicScore:NA; 8601948_:(4E,6E)-1,7-Bis(3,4-dihydroxyphenyl)-4,6-heptadien-3-one_ppm:0.001_mzLogicScore:NA; 4526421_:Ethyl 2-(p-methoxyphenyl)-4,5-methylenedioxycinnamate_ppm:0.001_mzLogicScore:NA; 4521795_:2,4-Dimethoxy-5-[(2E)-3-(4-methoxyphenyl)-2-propenoyl]benzaldehyde_ppm:0.001_mzLogicScore:NA; 62998248_:(1E,4E)-1,5-Bis(4-hydroxy-3-methoxyphenyl)-1,4-pentadien-3-one_ppm:0.001_mzLogicScore:NA; 482746_:4-Methyl-1-dimethyl(pentafluorophenyl)silyloxypentane_ppm:-0.002_mzLogicScore:NA; 506874_:6-Methoxy-5,6-dioxo-2,3-diphenylhexanoic acid_ppm:0.001_mzLogicScore:NA; 9820291_:1-Hydroxy-4,7-dimethoxy-1-(2-oxopropyl)-2(1H)-phenanthrenone_ppm:0.001_mzLogicScore:NA; 10405485_:Methylophiopogonone B_ppm:0.001_mzLogicScore:NA; 9068017_:coniferyl p-coumarate_ppm:0.001_mzLogicScore:NA; 482847_:1-Dimethyl(pentafluorophenyl)silyloxyhexane_ppm:-0.002_mzLogicScore:NA; 21432028_:5-[6-(2-Hydroxy-2-propanyl)-5,6-dihydrofuro[3,2-f][1]benzofuran-2-yl]-1,3-benzenediol_ppm:0.001_mzLogicScore:NA; 8624460_:1,5-Dihydroxy-3-methoxy-2-(3-methyl-2-buten-1-yl)-9H-xanthen-9-one_ppm:0.001_mzLogicScore:NA; 546906_:2,4,6-Triphenyl-4H-thiopyran_ppm:-0.001_mzLogicScore:NA; 4475887_:4-{5-[(1E)-3-Hydroxy-1-propen-1-yl]-7-methoxy-1-benzofuran-2-yl}-2-methoxyphenol_ppm:0.001_mzLogicScore:NA; 546907_:2,4,6-Triphenyl-2H-thiopyran_ppm:-0.001_mzLogicScore:NA; 4976777_:(1E,4E)-1,5-Bis(4-hydroxy-3-methoxyphenyl)-1,4-pentadien-3-one_ppm:0.001_mzLogicScore:NA; 23267518_:5-(6-Hydroxy-7,7-dimethyl-6,7-dihydro-5H-furo[3,2-g]chromen-2-yl)-1,3-benzenediol_ppm:0.001_mzLogicScore:NA; 169713_:R1128D_ppm:0.001_mzLogicScore:NA; 169712_:R1128C_ppm:0.001_mzLogicScore:NA; 20523_:N10-Methylpteroic Acid_ppm:-0.001_mzLogicScore:NA; 425433_:Egonol_ppm:0.001_mzLogicScore:NA; 4743982_:Geiparvarin_ppm:0.001_mzLogicScore:NA; 444610_:9H-Xanthen-9-one, 1,7-dihydroxy-3-methoxy-2-(3-methyl-2-butenyl)-_ppm:0.001_mzLogicScore:NA; 4903_:Ro15-4513_ppm:-0.001_mzLogicScore:NA; 69039_:5-Hydroxy-4',7-dimethoxy-6,8-dimethylflavone_ppm:0.001_mzLogicScore:NA</t>
  </si>
  <si>
    <t>Very messy, C most abundant, E+ least</t>
  </si>
  <si>
    <t>C11 H22 N2 O9</t>
  </si>
  <si>
    <t>C8 H24 N8 P2 S_ppm:-0.32_Ifit:39MatchedIso.:2; C8 H22 N8 O2 S2_ppm:3.58_Ifit:40MatchedIso.:2; C16 H18 N6 S_ppm:1.58_Ifit:34MatchedIso.:3; C14 H23 N4 O P S_ppm:-3.49_Ifit:35MatchedIso.:3; C13 H27 O5 P S_ppm:0.61_Ifit:45MatchedIso.:3; C9 H25 N6 O P3_ppm:4.94_Ifit:89MatchedIso.:2; C13 H29 O3 P3_ppm:-3.29_Ifit:64MatchedIso.:3; C15 H24 N2 O2 P2_ppm:1.78_Ifit:59MatchedIso.:3; C12 H26 N2 O4 S2_ppm:-4.65_Ifit:44MatchedIso.:3; C11 H22 N2 O9_ppm:-1.99_Ifit:74MatchedIso.:3</t>
  </si>
  <si>
    <t>N-Phenylacetylglutamine_simScore:97.2; D-(-)-Glutamine_score:98.6</t>
  </si>
  <si>
    <t>67034435_:3,4,5-Triphenyl-2H-pyran-2-ol_ppm:-0.001_mzLogicScore:28; 65327794_:5'-(4-Biphenylyl)-5'H-spiro[1-benzofuran-3,2'-furan]_ppm:-0.001_mzLogicScore:27; 546963_:12d-Methyl-12b,12d-dihydrodibenzo[2,3:4,5]pentaleno[1,6-ab]indene-4b,8b-diol_ppm:-0.001_mzLogicScore:32; 537145_:1-[2-(3,4-Dichlorophenyl)ethyl]-2-(1-pyrrolidinylmethyl)pyrrolidine_ppm:0_mzLogicScore:43; 508646_:2-(Adamantan-1-yl)ethyl pentafluoropropanoate_ppm:-0.001_mzLogicScore:28; 498774_:1-[2-(3,4-Dichlorophenyl)ethyl]-3-(1-pyrrolidinyl)piperidine_ppm:0_mzLogicScore:47; 223802_:3-(4-Fluorophenyl)-2,2,4-trimethyl-2H-chromen-7-yl acetate_ppm:0_mzLogicScore:28; 7973202_:BD1052_ppm:0_mzLogicScore:37; 82160_:1,3,5-Triphenyl-2-pentene-1,5-dione_ppm:-0.001_mzLogicScore:33; 221793_:1,2-Dibenzoyl-3-phenylcyclopropane_ppm:-0.001_mzLogicScore:41; 495677_:Cyclopropane, 1,1-dibenzoyl-2-phenyl-_ppm:-0.001_mzLogicScore:37; 300261_:O-Phenyl di(tetrahydro-1(2H)-pyridazinyl)phosphinothioate_ppm:0.001_mzLogicScore:32; 4520643_:MFCD00797164_ppm:-0.001_mzLogicScore:33; 725754_:6-Ethyl-4-[4-(2-pyrimidinyl)-1-piperazinyl]thieno[2,3-d]pyrimidine_ppm:-0.001_mzLogicScore:19</t>
  </si>
  <si>
    <t>C14 H23 N4 O P S</t>
  </si>
  <si>
    <t>C13 H29 O3 P3_ppm:0.25_Ifit:61MatchedIso.:2; C13 H27 O5 P S_ppm:4.15_Ifit:49MatchedIso.:3; C12 H28 N2 O2 P2 S_ppm:-5.02_Ifit:63MatchedIso.:2; C11 H22 N2 O9_ppm:1.55_Ifit:68MatchedIso.:2; C12 H18 N6 O5_ppm:-2.55_Ifit:64MatchedIso.:2; C12 H26 N2 O4 S2_ppm:-1.11_Ifit:42MatchedIso.:3; C8 H24 N8 P2 S_ppm:3.22_Ifit:74MatchedIso.:2; C6 H19 N10 O4 P_ppm:0.61_Ifit:69MatchedIso.:2; C14 H23 N4 O P S_ppm:0.05_Ifit:50MatchedIso.:3</t>
  </si>
  <si>
    <t>300261_:O-Phenyl di(tetrahydro-1(2H)-pyridazinyl)phosphinothioate_ppm:0_mzLogicScore:NA</t>
  </si>
  <si>
    <t>C14 H31 O2 P S2</t>
  </si>
  <si>
    <t>C7 H23 N10 O P S_ppm:-3.68_Ifit:43MatchedIso.:3; C20 H22 O4_ppm:-4.74_Ifit:63MatchedIso.:2; C12 H26 N2 O6 S_ppm:-2.74_Ifit:57MatchedIso.:5; C14 H33 P3 S_ppm:-4.04_Ifit:78MatchedIso.:4; C16 H18 N6 O2_ppm:3.49_Ifit:79MatchedIso.:2; C13 H27 O7 P_ppm:2.52_Ifit:91MatchedIso.:2; C14 H23 N4 O3 P_ppm:-1.58_Ifit:88MatchedIso.:2; C16 H26 N2 O S2_ppm:4.93_Ifit:55MatchedIso.:4; C14 H31 O2 P S2_ppm:-0.14_Ifit:59MatchedIso.:4</t>
  </si>
  <si>
    <t>3570722_:O,O-DIHEPTYL DITHIOPHOSPHORIC ACID_ppm:0_mzLogicScore:NA</t>
  </si>
  <si>
    <t>C20 H22 O4_ppm:-4.21_Ifit:55MatchedIso.:2; C16 H18 N6 O2_ppm:4.02_Ifit:66MatchedIso.:2; C8 H24 N8 O2 P2_ppm:2.12_Ifit:71MatchedIso.:2; C7 H23 N10 O P S_ppm:-3.15_Ifit:59MatchedIso.:3; C14 H33 P3 S_ppm:-3.51_Ifit:65MatchedIso.:3; C13 H27 O7 P_ppm:3.05_Ifit:77MatchedIso.:2; C14 H23 N4 O3 P_ppm:-1.05_Ifit:73MatchedIso.:2; C12 H26 N2 O6 S_ppm:-2.21_Ifit:68MatchedIso.:3; C13 H30 N2 O S3_ppm:-4.87_Ifit:61MatchedIso.:3; C14 H31 O2 P S2_ppm:0.39_Ifit:72MatchedIso.:3</t>
  </si>
  <si>
    <t>C16 H28 N2 O S2</t>
  </si>
  <si>
    <t>C8 H26 N8 O2 P2_ppm:1.69_Ifit:100MatchedIso.:1; C12 H28 N2 O6 S_ppm:-2.61_Ifit:76MatchedIso.:2; C20 H24 O4_ppm:-4.6_Ifit:80MatchedIso.:2; C13 H29 O7 P_ppm:2.62_Ifit:82MatchedIso.:2; C14 H25 N4 O3 P_ppm:-1.45_Ifit:86MatchedIso.:2; C16 H20 N6 O2_ppm:3.59_Ifit:90MatchedIso.:2; C16 H28 N2 O S2_ppm:5.01_Ifit:69MatchedIso.:3</t>
  </si>
  <si>
    <t>67163365_:N,N'-Bis(2-aminoethyl)-2,2'-bipyridine-3,3'-dicarboxamide_ppm:-0.001_mzLogicScore:NA; 24770754_:butylene bis(3-(3-pyridyl)urea)_ppm:-0.001_mzLogicScore:NA</t>
  </si>
  <si>
    <t>Highest in E+, in all 3</t>
  </si>
  <si>
    <t>C19 H36 O4</t>
  </si>
  <si>
    <t>C19 H36 O4_ppm:-0.88_Ifit:88MatchedIso.:2</t>
  </si>
  <si>
    <t>66424627_:1,3-Dihydroxy-2,4-nonadecanedione_ppm:0_mzLogicScore:18; 67160171_:1,2-Heptanediyl dihexanoate_ppm:0_mzLogicScore:18; 67160514_:2-(Formyloxy)octadecanoic acid_ppm:0_mzLogicScore:20; 67167615_:Methyl 10-hydroxy-12-oxooctadecanoate_ppm:0_mzLogicScore:21; 66425091_:3,3-Dihydroxy-2,4-nonadecanedione_ppm:0_mzLogicScore:18; 8791643_:Methyl 12-hydroxy-9-oxooctadecanoate_ppm:0_mzLogicScore:21; 10137282_:2-Hydroxy-2-methyl-3-oxooctadecanoic acid_ppm:0_mzLogicScore:20; 24604266_:Methyl (9Z)-12,13-dihydroxy-9-octadecenoate_ppm:0_mzLogicScore:39; 4518342_:Isopropyl 5-hydroxy-3,7,11-trimethyl-11-methoxy-2-dodecenoate_ppm:0_mzLogicScore:23; 4926625_:2,2-Dimethylpropyl dodecyl oxalate_ppm:0_mzLogicScore:20; 4925913_:Propyl tetradecyl oxalate_ppm:0_mzLogicScore:20; 4925966_:4-Methylpentyl undecyl oxalate_ppm:0_mzLogicScore:20; 4926255_:Isobutyl tridecyl oxalate_ppm:0_mzLogicScore:20; 4926270_:6-Ethyl-3-octanyl heptyl oxalate_ppm:0_mzLogicScore:16; 4926336_:2-Ethylhexyl nonyl oxalate_ppm:0_mzLogicScore:20; 24765769_:2-[(9Z)-hexadecenoyl]glycerol_ppm:0_mzLogicScore:36; 487249_:Dimethyl 2-methylhexadecanedioate_ppm:0_mzLogicScore:21; 487005_:Dimethyl 2-octylnonanedioate_ppm:0_mzLogicScore:21; 500546_:Dimethyl 2-propyltetradecanedioate_ppm:0_mzLogicScore:21; 13480968_:8-Acetyl-12-hydroxyheptadecanoic acid_ppm:0_mzLogicScore:20; 500419_:4-Oxo-4-(pentyloxy)butyl 2-butylhexanoate_ppm:0_mzLogicScore:19; 464730_:5-Pentadecanyl acetoxyacetate_ppm:0_mzLogicScore:20; 464729_:4-Pentadecanyl acetoxyacetate_ppm:0_mzLogicScore:20; 464728_:3-Pentadecanyl acetoxyacetate_ppm:0_mzLogicScore:20; 24022888_:1,4-Dihydroxy-16-heptadecen-2-yl acetate_ppm:0_mzLogicScore:19; 467111_:Methyl 2-acetoxyhexadecanoate_ppm:0_mzLogicScore:21; 24765786_:(2S)-2,3-Dihydroxypropyl (9Z)-9-hexadecenoate_ppm:0_mzLogicScore:37; 492702_:Dimethyl 3-methylhexadecanedioate_ppm:0_mzLogicScore:21; 468491_:Methyl 11-acetoxyhexadecanoate_ppm:0_mzLogicScore:21; 468501_:Methyl 15-acetoxyhexadecanoate_ppm:0_mzLogicScore:21; 468517_:Methyl 10-acetoxyhexadecanoate_ppm:0_mzLogicScore:21; 470327_:Methyl 5-acetoxyhexadecanoate_ppm:0_mzLogicScore:21; 470545_:Methyl 9-acetoxyhexadecanoate_ppm:0_mzLogicScore:21; 22370332_:1,2-Dihydroxy-16-heptadecen-4-yl acetate_ppm:0_mzLogicScore:19; 521405_:Diethyl dihexylmalonate_ppm:0_mzLogicScore:19; 4708725_:2,3-Dihydroxypropyl (9E)-9-hexadecenoate_ppm:0_mzLogicScore:37; 96496_:2-Octylundecanedioic acid_ppm:0_mzLogicScore:20; 70218_:2-Nonyldecanedioic acid_ppm:0_mzLogicScore:20; 2859785_:2,4-dihydroxyheptadec-16-enyl acetate_ppm:0_mzLogicScore:19; 11395055_:Nonadecanedioic acid_ppm:0_mzLogicScore:20; 85141_:1,2-Propanediol dioctanoate_ppm:0_mzLogicScore:21; 70457_:Carboxystearic acid_ppm:0_mzLogicScore:20</t>
  </si>
  <si>
    <t>C10 H20 N O5 P S2</t>
  </si>
  <si>
    <t>C20 H13 N P2_ppm:-1.05_Ifit:64MatchedIso.:2; C8 H15 N3 O9 S_ppm:-2.8_Ifit:82MatchedIso.:2; C14 H12 N5 O P S_ppm:5.96_Ifit:83MatchedIso.:2; C13 H11 N7 S2_ppm:0.74_Ifit:87MatchedIso.:2; C9 H16 N O10 P_ppm:2.42_Ifit:87MatchedIso.:2; C12 H15 N3 O4 S2_ppm:4.8_Ifit:91MatchedIso.:2; C12 H7 N7 O5_ppm:3.38_Ifit:91MatchedIso.:2; C12 H17 N3 O2 P2 S_ppm:0.94_Ifit:91MatchedIso.:2; C10 H12 N5 O6 P_ppm:-1.64_Ifit:93MatchedIso.:2; C10 H20 N O5 P S2_ppm:-0.22_Ifit:97MatchedIso.:2</t>
  </si>
  <si>
    <t>388800_:2-Amino-9-[(4aR,6R,7aS)-2-hydroxy-2-oxidotetrahydro-4H-furo[3,2-d][1,3,2]dioxaphosphinin-6-yl]-1,9-dihydro-6H-purin-6-one_ppm:0.001_mzLogicScore:NA; 18547656_:3'-Deoxy-5'-O-phosphonatoadenosine_ppm:0.002_mzLogicScore:NA; 113121_:7-Amino-13-hydroxy-15-oxa-2,4,6,9-tetraazatetracyclo[10.2.1.0~2,10~.0~3,8~]pentadeca-3,5,7,9-tetraen-11-yl dihydrogen phosphate_ppm:0.001_mzLogicScore:NA; 508116_:6-(4-Amino-1H-pyrazolo[3,4-d]pyrimidin-1-yl)tetrahydro-4H-furo[3,2-d][1,3,2]dioxaphosphinine-2,7-diol 2-oxide_ppm:0.001_mzLogicScore:NA; 17288558_:_ppm:0.001_mzLogicScore:NA; 2871672_:9-(2-Deoxy-5-O-phosphonatopentofuranosyl)-9H-purin-6-amine_ppm:0.002_mzLogicScore:NA; 91988_:2',3'-Cyclic AMP_ppm:0.001_mzLogicScore:NA; 1947_:4-(6-Amino-9H-purin-9-yl)-6-(hydroxymethyl)tetrahydrofuro[3,4-d][1,3,2]dioxaphosphol-2-ol 2-oxide_ppm:0.001_mzLogicScore:NA; 18735032_:2'-deoxy-Adenosine 5'-phosphorate_ppm:0.002_mzLogicScore:NA; 10564206_:(4aR,6R,7R,7aR)-6-(6-Amino-9H-purin-9-yl)tetrahydro-4H-furo[3,2-d][1,3,2]dioxaphosphinine-2,7-diol 2-oxide_ppm:0.001_mzLogicScore:NA; 5145995_:Adenosine Cyclophosphate_ppm:0.001_mzLogicScore:NA; 16491_:Murotox_ppm:0_mzLogicScore:NA; 5851_:Adenosine cyclic 3',5'-monophosphate_ppm:0.001_mzLogicScore:NA; 268_:6-(6-Amino-9H-purin-9-yl)tetrahydro-4H-furo[3,2-d][1,3,2]dioxaphosphinine-2,7-diol 2-oxide_ppm:0.001_mzLogicScore:NA</t>
  </si>
  <si>
    <t>Only in E-</t>
  </si>
  <si>
    <t>C10 H17 N6 O P3</t>
  </si>
  <si>
    <t>C7 H11 N10 O4 P_ppm:-3.99_Ifit:66MatchedIso.:2; C16 H16 N2 O2 P2_ppm:0.66_Ifit:66MatchedIso.:2; C15 H15 N4 O P S_ppm:-4.54_Ifit:67MatchedIso.:2; C14 H19 O5 P S_ppm:-0.49_Ifit:70MatchedIso.:2; C9 H14 N8 O2 S2_ppm:2.44_Ifit:71MatchedIso.:2; C14 H21 O3 P3_ppm:-4.35_Ifit:72MatchedIso.:2; C8 H20 N4 O4 P2 S_ppm:2.64_Ifit:72MatchedIso.:2; C9 H16 N8 P2 S_ppm:-1.41_Ifit:74MatchedIso.:2; C12 H14 N2 O9_ppm:-3.06_Ifit:76MatchedIso.:2; C10 H17 N6 O P3_ppm:3.79_Ifit:78MatchedIso.:2</t>
  </si>
  <si>
    <t>67154075_:Methyl 3-(4-methoxyphenyl)-5-methyl-4-oxo-3,4-dihydrothieno[2,3-d]pyrimidine-6-carboxylate_ppm:-0.002_mzLogicScore:NA; 67160260_:(2Z)-3-Acetamido-2-(benzoylamino)-3-(2-thienyl)acrylic acid_ppm:-0.002_mzLogicScore:NA; 10600422_:4-{5-[(4-Methoxybenzyl)oxy]-1,3,4-thiadiazol-2-yl}-1,3-benzenediol_ppm:-0.002_mzLogicScore:NA; 67170268_:Europium(3+) tri(2-propanolate)_ppm:0.001_mzLogicScore:NA; 4928918_:3-Butyn-2-yl 3,5-difluorophenyl phthalate_ppm:0.001_mzLogicScore:NA; 497652_:Pentafluorobenzyl 3-phenylpropanoate_ppm:-0.001_mzLogicScore:NA; 14849754_:MFCD00869244_ppm:-0.002_mzLogicScore:NA; 10566845_:N-Phenyl 2,2-dioxo-4-hydroxy-1-methyl-2,1-benzothiazine-3-carboxamide_ppm:-0.002_mzLogicScore:NA; 627493_:2-(1,1,1,3,3,3-Hexafluoro-2-hydroxy-2-propanyl)-4,5-dimethylphenyl acetate_ppm:0_mzLogicScore:NA; 490650_:2-[(4-Acetyl-2-nitrophenyl)sulfanyl]-N-phenylacetamide_ppm:-0.002_mzLogicScore:NA</t>
  </si>
  <si>
    <t>C13 H33 N9 O</t>
  </si>
  <si>
    <t>C13 H33 N9 O_ppm:-1.85_Ifit:57MatchedIso.:2</t>
  </si>
  <si>
    <t>C23 H41 N</t>
  </si>
  <si>
    <t>C23 H41 N_ppm:-2.86_Ifit:79MatchedIso.:3</t>
  </si>
  <si>
    <t>4931235_:N-Heptyl-N-(3-phenylpropyl)-1-heptanamine_ppm:0.001_mzLogicScore:NA; 4931180_:N-Heptyl-N-(2-phenylethyl)-1-octanamine_ppm:0.001_mzLogicScore:NA; 4927564_:N-Heptyl-N-(4-methylbenzyl)-1-octanamine_ppm:0.001_mzLogicScore:NA; 4927565_:N-Heptyl-N-(2-methylbenzyl)-1-octanamine_ppm:0.001_mzLogicScore:NA; 4927944_:N-(4-Ethylbenzyl)-N-heptyl-1-heptanamine_ppm:0.001_mzLogicScore:NA; 485690_:N,N-Dimethylpregnan-3-amine_ppm:0.001_mzLogicScore:NA</t>
  </si>
  <si>
    <t>C12 H21 N3 O8</t>
  </si>
  <si>
    <t>C6 H22 N7 O7 P_ppm:1.5_Ifit:41MatchedIso.:2; C15 H22 N5 P S_ppm:-3.04_Ifit:38MatchedIso.:2; C9 H21 N9 O S2_ppm:3.84_Ifit:40MatchedIso.:2; C14 H26 N O4 P S_ppm:0.95_Ifit:40MatchedIso.:3; C16 H23 N3 O P2_ppm:2.09_Ifit:69MatchedIso.:2; C14 H28 N O2 P3_ppm:-2.85_Ifit:79MatchedIso.:2; C13 H25 N3 O3 S2_ppm:-4.17_Ifit:43MatchedIso.:3; C12 H21 N3 O8_ppm:-1.58_Ifit:73MatchedIso.:3</t>
  </si>
  <si>
    <t>N1-(2-Amino-1-{[(4,6-dimethoxypyrimidin-2-yl)amino]methyl}-2-oxoethyl)benzamide_simScore:99; Trifloxysulfuron_simScore:99; Rimsulfuron_simScore:99; Nicosulfuron_simScore:99; L-Histidine_score:99.9</t>
  </si>
  <si>
    <t>24605010_:4-{[(3S)-3-Amino-3-carboxypropyl]amino}-2-[2-(2-aminoethoxy)-2-oxoethyl]-2-hydroxy-4-oxobutanoic acid_ppm:0.001_mzLogicScore:49; 58837690_:(4Z)-4-[(3-Amino-3-carboxypropyl)imino]-2-[2-(2-aminoethoxy)-2-oxoethyl]-2,4-dihydroxybutanoic acid_ppm:0.001_mzLogicScore:51; 110370_:N4-(beta-N-Acetyl-D-glucosaminyl)-L-asparagine_ppm:0.001_mzLogicScore:49</t>
  </si>
  <si>
    <t>(2S,2'S)-2,2'-{[(5R,6R,7S,9S,16R,18S,19S)-19-Amino-16,18-dihydroxy-5,9-dimethyl-6,7-icosanediyl]bis[oxy(2-oxo-2,1-ethanediyl)]}disuccinic acid_simScore:69; 9-Nitrooleate_simScore:69.2; 2,2'-{[(5R,6R,7S,9S,11R,18S,19S)-19-Amino-11,16,18-trihydroxy-5,9-dimethyl-6,7-icosanediyl]bis[oxy(2-oxo-2,1-ethanediyl)]}disuccinic acid_simScore:69.3; 10-Nitrolinoleate_simScore:72.9; Ricinoleic acid methyl ester_simScore:73.8; 2,2'-{(19-Acetamido-16,18-dihydroxy-5,9-dimethyl-6,7-icosanediyl)bis[oxy(2-oxo-2,1-ethanediyl)]}disuccinic acid_simScore:74.6; Dihomo-γ-linolenic acid ethyl ester_simScore:75.7; Oleamide_simScore:77.9; 2-Linoleoyl glycerol_simScore:92.2; 1-Linoleoyl glycerol_simScore:92.5</t>
  </si>
  <si>
    <t>Highest in one E+ sample, all others messy and weka</t>
  </si>
  <si>
    <t>C3 H2 N2 O13 P2</t>
  </si>
  <si>
    <t>C6 H3 N4 O5 P3 S_ppm:-2.92_Ifit:53MatchedIso.:2; C5 H7 O9 P3 S_ppm:1.06_Ifit:60MatchedIso.:2; C3 H2 N2 O13 P2_ppm:-1.46_Ifit:84MatchedIso.:2</t>
  </si>
  <si>
    <t>C14 H36 N6 O S</t>
  </si>
  <si>
    <t>C21 H36 O3_ppm:-2.66_Ifit:70MatchedIso.:2; C15 H37 N4 O2 P_ppm:0.41_Ifit:80MatchedIso.:2; C14 H36 N6 O S_ppm:-4.7_Ifit:84MatchedIso.:2</t>
  </si>
  <si>
    <t>67173291_:(5alpha)-Pregnane-1,1,2-triol_ppm:0.001_mzLogicScore:NA; 67491581_:Ethyl 9-(3-methyl-5-pentyl-2-furyl)nonanoate_ppm:0.001_mzLogicScore:NA; 67491684_:11-(5-Butyl-3,4-dimethyl-2-furyl)undecanoic acid_ppm:0.001_mzLogicScore:NA; 67163605_:(3beta,5alpha,6alpha,7beta)-Pregnane-3,6,7-triol_ppm:0.001_mzLogicScore:NA; 67160090_:2-Methoxyethyl (9Z,12Z,15Z)-9,12,15-octadecatrienoate_ppm:0.001_mzLogicScore:NA; 67159544_:(5alpha)-Pregnane-1,21,21-triol_ppm:0.001_mzLogicScore:NA; 67156742_:(5beta)-Pregnane-21,21,21-triol_ppm:0.001_mzLogicScore:NA; 67159212_:Methyl 8-(5-hexyl-3,4-dimethyl-2-furyl)octanoate_ppm:0.001_mzLogicScore:NA; 4934343_:(1S,5S,8S,12R)-1,5,9,9-Tetramethyl-10-oxatricyclo[6.2.2.0~2,6~]dodec-12-yl hexanoate_ppm:0.001_mzLogicScore:NA; 4518049_:(3Z)-3-(15-Hexadecen-1-ylidene)-4-hydroxy-5-methyldihydro-2(3H)-furanone_ppm:0.001_mzLogicScore:NA; 546582_:Methyl (3,4a,7,7,10a-pentamethyldodecahydro-1H-benzo[f]chromen-3-yl)acetate_ppm:0.001_mzLogicScore:NA; 4933215_:(5alpha,8xi,9xi,14xi,20R)-Pregnane-17,20,21-triol_ppm:0.001_mzLogicScore:NA; 4933231_:(3beta,5alpha,8xi,9xi,14xi,20S)-Pregnane-3,17,20-triol_ppm:0.001_mzLogicScore:NA; 4523942_:(13E,15E)-12-Oxo-13,15-henicosadienoic acid_ppm:0.001_mzLogicScore:NA; 491682_:4-Hexadecanyl 2-furoate_ppm:0.001_mzLogicScore:NA; 514827_:Methyl 11-(3,4-dimethyl-5-propyl-2-furyl)undecanoate_ppm:0.001_mzLogicScore:NA; 467190_:Methyl 3-ethyl-3,4a,7,10a-tetramethyldodecahydro-1H-benzo[f]chromene-7-carboxylate_ppm:0.001_mzLogicScore:NA; 508544_:Methyl 3,4,4a,5,6,7,8,8a-octahydro-.beta.-hydroxy-.beta.,2,5,5,8a-pentamethyl-1-naphthalenepentanoate_ppm:0.001_mzLogicScore:NA; 212753_:2alpha-(Hydroxymethyl)-17-methyl-5alpha-androstane-3beta,17beta-diol_ppm:0.001_mzLogicScore:NA; 35014505_:(3Z)-3-Hexadecylidene-4-hydroxy-5-methylenedihydro-2(3H)-furanone_ppm:0.001_mzLogicScore:NA; 4933235_:(3beta,5alpha,8xi,9xi,14xi,20R)-Pregnane-3,17,20-triol_ppm:0.001_mzLogicScore:NA; 2339825_:Pregnane-3,17,20-triol_ppm:0.001_mzLogicScore:NA; 491393_:Pregnane-3,6,20-triol_ppm:0.001_mzLogicScore:NA; 3372568_:Pregnane-3,20,21-triol_ppm:0.001_mzLogicScore:NA; 3483941_:Pregnane-3,16,20-triol_ppm:0.001_mzLogicScore:NA; 2297709_:(3alpha,5beta)-Pregnane-3,17,20-triol_ppm:0.001_mzLogicScore:NA; 472339_:Pregnane-3,11,20-triol_ppm:0.001_mzLogicScore:NA; 9231983_:11-(3-Methyl-5-pentyl-2-furyl)undecanoic acid_ppm:0.001_mzLogicScore:NA; 8034716_:furfuryl palmitate_ppm:0.001_mzLogicScore:NA; 23288486_:2-Oxiranylmethyl (9Z,12Z)-9,12-octadecadienoate_ppm:0.001_mzLogicScore:NA; 92143_:5b-pregnane-3a,17a,20a-triol_ppm:0.001_mzLogicScore:NA; 451885_:Pregnane-3,17,20-triol_ppm:0.001_mzLogicScore:NA; 92121_:Pregnanetriol_ppm:0.001_mzLogicScore:NA; 65328878_:Pregnane-21,21,21-triol_ppm:0.001_mzLogicScore:NA</t>
  </si>
  <si>
    <t>Present in all three, lowest in E+</t>
  </si>
  <si>
    <t>C17 H34 N6 O</t>
  </si>
  <si>
    <t>C21 H38 O3_ppm:-4.79_Ifit:89MatchedIso.:2; C17 H34 N6 O_ppm:3.15_Ifit:92MatchedIso.:2</t>
  </si>
  <si>
    <t>4515220_:Methyl (14E)-14-methyl-18-oxo-14-nonadecenoate_ppm:0.002_mzLogicScore:NA; 4744765_:2-Oxiranylmethyl (9E)-9-octadecenoate_ppm:0.002_mzLogicScore:NA; 504793_:Methyl 5-(2-hydroxy-2,5,5,8a-tetramethyldecahydro-1-naphthalenyl)-3-methylpentanoate_ppm:0.002_mzLogicScore:NA; 4942546_:2-Methoxyethyl (9Z,12Z)-9,12-octadecadienoate_ppm:0.002_mzLogicScore:NA; 4510739_:glycidyl oleate_ppm:0.002_mzLogicScore:NA</t>
  </si>
  <si>
    <t>C16 H23 N O7</t>
  </si>
  <si>
    <t>C20 H25 N P2_ppm:1.09_Ifit:79MatchedIso.:2; C13 H23 N7 S2_ppm:2.82_Ifit:42MatchedIso.:2; C11 H28 N5 O P S2_ppm:-2.03_Ifit:38MatchedIso.:2; C9 H23 N7 O5 S_ppm:-4.52_Ifit:53MatchedIso.:2; C10 H24 N5 O6 P_ppm:0.52_Ifit:62MatchedIso.:2; C11 H20 N9 O2 P_ppm:-3.4_Ifit:71MatchedIso.:2; C20 H23 N O2 S_ppm:4.83_Ifit:78MatchedIso.:2; C12 H29 N3 O2 P2 S_ppm:3.01_Ifit:81MatchedIso.:2; C16 H23 N O7_ppm:-2.51_Ifit:94MatchedIso.:2</t>
  </si>
  <si>
    <t>tert-butyl N-[2-(1,3-dioxo-2-azaspiro[4.4]non-2-yl)ethyl]carbamate_simScore:69; Salsolinol_simScore:74.9; Candoxatril_simScore:76.2; Aspartame_simScore:78.9; Phenacetin_simScore:79.5; Sethoxydim_simScore:81; 4-[2-(Acetylamino)ethyl]phenyl acetate_simScore:81.2; DL-Metanephrine_simScore:84.7; Cycloxydim_simScore:85.3; N-Acetyltyramine_simScore:92</t>
  </si>
  <si>
    <t>65325016_:(2E)-4-[5-(Ethoxycarbonyl)-1-{[(2-methyl-2-propanyl)oxy]carbonyl}-2-oxo-3-pyrrolidinyl]-2-butenoic acid_ppm:0.001_mzLogicScore:30; 4449780_:(2E)-4-[(3R,5S)-5-(Ethoxycarbonyl)-1-{[(2-methyl-2-propanyl)oxy]carbonyl}-2-oxo-3-pyrrolidinyl]-2-butenoic acid_ppm:0.001_mzLogicScore:30; 4931876_:2-Hexyl-3-(phenylsulfonyl)-1H-indole_ppm:-0.002_mzLogicScore:45; 474758_:S-Phenyl 2-[hydroxy(phenyl)methyl]-1-(2-methyl-2-propanyl)-2-aziridinecarbothioate_ppm:-0.002_mzLogicScore:46; 170755_:4,5-Dihydroxy-3,4,5-trimethyl-4,5,8,10,12,13,13a,13b-octahydro-2H-[1,6]dioxacycloundecino[2,3,4-gh]pyrrolizine-2,6(3H)-dione 11-oxide_ppm:0.001_mzLogicScore:23; 4102817_:1,3-Benzothiazol-2-ylmethyl adamantan-1-ylacetate_ppm:-0.002_mzLogicScore:36; 525182_:2,2,4,6-Tetramethyl-1-(toluene-4-sulfonyl)-1,2-dihydro-quinoline_ppm:-0.002_mzLogicScore:47</t>
  </si>
  <si>
    <t>C14 H23 N5 O5</t>
  </si>
  <si>
    <t>C18 H23 N5 S_ppm:4.55_Ifit:59MatchedIso.:2; C13 H27 N O9_ppm:1.14_Ifit:76MatchedIso.:2; C17 H29 N O2 P2_ppm:4.74_Ifit:62MatchedIso.:2; C16 H28 N3 O P S_ppm:-0.3_Ifit:65MatchedIso.:2; C10 H29 N7 P2 S_ppm:2.73_Ifit:93MatchedIso.:2; C8 H24 N9 O4 P_ppm:0.24_Ifit:90MatchedIso.:2; C14 H23 N5 O5_ppm:-2.79_Ifit:73MatchedIso.:2</t>
  </si>
  <si>
    <t>10659618_:1-(Trimethoxysilyl)-N-[1-(trimethoxysilyl)propyl]-1-propanamine_ppm:0_mzLogicScore:22; 138916_:9569446_ppm:0_mzLogicScore:22</t>
  </si>
  <si>
    <t>C18 H31 N O3 S</t>
  </si>
  <si>
    <t>C12 H34 N5 P3_ppm:3.89_Ifit:47MatchedIso.:3; C11 H31 N7 O S2_ppm:2.58_Ifit:42MatchedIso.:3; C17 H32 N3 P S_ppm:-4.17_Ifit:52MatchedIso.:4; C18 H33 N O P2_ppm:0.86_Ifit:57MatchedIso.:3; C9 H28 N9 O3 P_ppm:-3.64_Ifit:66MatchedIso.:3; C14 H31 N O8_ppm:-2.74_Ifit:82MatchedIso.:3; C18 H31 N O3 S_ppm:4.59_Ifit:56MatchedIso.:4</t>
  </si>
  <si>
    <t>4887478_:Oxo[bis(pentamethylphenyl)]phosphonium_ppm:-0.001_mzLogicScore:14</t>
  </si>
  <si>
    <t>C13 H30 N2 O6 S</t>
  </si>
  <si>
    <t>C21 H26 O4_ppm:-4.52_Ifit:70MatchedIso.:2; C8 H27 N10 O P S_ppm:-3.51_Ifit:53MatchedIso.:3; C9 H28 N8 O2 P2_ppm:1.51_Ifit:59MatchedIso.:2; C17 H22 N6 O2_ppm:3.32_Ifit:82MatchedIso.:2; C14 H31 O7 P_ppm:2.4_Ifit:90MatchedIso.:2; C15 H27 N4 O3 P_ppm:-1.51_Ifit:88MatchedIso.:2; C17 H30 N2 O S2_ppm:4.69_Ifit:56MatchedIso.:3; C13 H30 N2 O6 S_ppm:-2.62_Ifit:77MatchedIso.:3</t>
  </si>
  <si>
    <t>17262700_:(12beta,16beta,17alpha)-12-Hydroxy-16,17-epoxypregna-4,6-diene-3,20-dione_ppm:0.002_mzLogicScore:NA; 520922_:10-Undecen-1-yl 2-(trifluoromethyl)benzoate_ppm:-0.001_mzLogicScore:NA; 520921_:10-Undecen-1-yl 3-(trifluoromethyl)benzoate_ppm:-0.001_mzLogicScore:NA; 539812_:(2,3-Dimethyl-2-butenyl)(triphenyl)silane_ppm:-0.001_mzLogicScore:NA; 545774_:3-Methoxy-17-oxoestra-1(10),2,4-trien-2-yl acetate_ppm:0.002_mzLogicScore:NA; 4929964_:2-(Adamantan-1-yl)ethyl methyl phthalate_ppm:0.002_mzLogicScore:NA; 4929250_:Adamantan-2-yl propyl phthalate_ppm:0.002_mzLogicScore:NA; 4929466_:2,7-Dimethyl-7-octen-5-yn-4-yl propyl phthalate_ppm:0.002_mzLogicScore:NA; 8491217_:1-Hexen-1-yl(triphenyl)silane_ppm:-0.001_mzLogicScore:NA; 9264302_:4,4'-[(1E)-5-Ethoxy-4-(methoxymethyl)-1-pentene-1,5-diyl]diphenol_ppm:0.002_mzLogicScore:NA; 4928812_:Adamantan-1-ylmethyl ethyl phthalate_ppm:0.002_mzLogicScore:NA; 490350_:4-(Benzyloxy)-2-hexyl-6-methoxybenzoic acid_ppm:0.002_mzLogicScore:NA; 473176_:10-Undecen-1-yl 4-(trifluoromethyl)benzoate_ppm:-0.001_mzLogicScore:NA; 17262699_:21-Hydroxypregna-4,6-diene-3,12,20-trione_ppm:0.002_mzLogicScore:NA; 4930848_:2-Methyl-2-propanyl 4,4-bis(4-hydroxyphenyl)pentanoate_ppm:0.002_mzLogicScore:NA; 4478274_:9-Hydroxy-7-isopropyl-6-methoxy-9b-methyl-3b,4,5,9b,10,11-hexahydrophenanthro[1,2-c]furan-1(3H)-one_ppm:0.002_mzLogicScore:NA; 4509800_:Nonyl (2E)-3-[3-(trifluoromethyl)phenyl]acrylate_ppm:-0.001_mzLogicScore:NA; 4509921_:(2E)-2-Undecen-1-yl 3-(trifluoromethyl)benzoate_ppm:-0.001_mzLogicScore:NA; 4509943_:(2E)-2-Undecen-1-yl 2-(trifluoromethyl)benzoate_ppm:-0.001_mzLogicScore:NA; 4509956_:(2E)-2-Undecen-1-yl 4-(trifluoromethyl)benzoate_ppm:-0.001_mzLogicScore:NA; 4927972_:4-(Octyloxy)phenyl 4-hydroxybenzoate_ppm:0.002_mzLogicScore:NA; 166557_:21-Hydroxypregna-1,4-diene-3,11,20-trione_ppm:0.002_mzLogicScore:NA; 4477747_:7-(4-Hydroxy-3-methoxyphenyl)-5-methoxy-1-phenyl-3-heptanone_ppm:0.002_mzLogicScore:NA; 3855903_:4-Hydroxyphenyl 4-(octyloxy)benzoate_ppm:0.002_mzLogicScore:NA; 114307_:6,7-Bis(1-aziridinyl)-4-{[3-(dimethylamino)propyl]amino}-5,8-quinazolinedione_ppm:-0.001_mzLogicScore:NA; 143087_:1-(2,6-Dihydroxyphenyl)-9-(4-hydroxyphenyl)-1-nonanone_ppm:0.002_mzLogicScore:NA; 1239873_:5-{[(4-Methyl-1-piperidinyl)acetyl]amino}-2-phenyl-2H-1,2,3-triazole-4-carboxamide_ppm:-0.001_mzLogicScore:NA; 6543_:2,2'-dihydroxy-4-octyloxybenzophenone_ppm:0.002_mzLogicScore:NA; 51499_:6470_ppm:0.002_mzLogicScore:NA</t>
  </si>
  <si>
    <t>C8 H27 N10 O P S_ppm:-3.48_Ifit:33MatchedIso.:2; C9 H28 N8 O2 P2_ppm:1.54_Ifit:50MatchedIso.:2; C21 H26 O4_ppm:-4.49_Ifit:70MatchedIso.:2; C17 H22 N6 O2_ppm:3.36_Ifit:81MatchedIso.:2; C15 H27 N4 O3 P_ppm:-1.48_Ifit:85MatchedIso.:2; C14 H31 O7 P_ppm:2.43_Ifit:86MatchedIso.:2; C13 H30 N2 O6 S_ppm:-2.59_Ifit:64MatchedIso.:3</t>
  </si>
  <si>
    <t>C11 H23 N O9 S</t>
  </si>
  <si>
    <t>C16 H11 N9 O_ppm:-0.2_Ifit:75MatchedIso.:2; C15 H25 N O2 P2 S_ppm:1.34_Ifit:81MatchedIso.:3; C15 H15 N5 O5_ppm:3.67_Ifit:80MatchedIso.:2; C14 H16 N7 O2 P_ppm:-4.99_Ifit:85MatchedIso.:2; C13 H20 N3 O6 P_ppm:-1.12_Ifit:90MatchedIso.:2; C8 H25 N7 P2 S2_ppm:-0.64_Ifit:48MatchedIso.:3; C16 H19 N5 S2_ppm:1.16_Ifit:56MatchedIso.:3; C14 H24 N3 O P S2_ppm:-3.64_Ifit:59MatchedIso.:3; C9 H26 N5 O P3 S_ppm:4.33_Ifit:73MatchedIso.:3; C11 H23 N O9 S_ppm:-2.22_Ifit:87MatchedIso.:3</t>
  </si>
  <si>
    <t>67038211_:[5,5-Dimethyl-3-oxo-2-(trifluoromethyl)-2,3,5,6-tetrahydropyrrolo[2,1-a]isoquinolin-2-yl]malononitrile_ppm:0_mzLogicScore:NA; 65998296_:3-Acetyl-2-[(E)-(2-carboxyphenyl)diazenyl]histidine_ppm:-0.001_mzLogicScore:NA; 67165976_:2,4-Bis(4-fluorophenyl)-6-phenyl-1,3,5-triazine_ppm:-0.001_mzLogicScore:NA; 4926931_:5-(4-Morpholinylcarbonyl)-N-(4-nitrophenyl)-1H-imidazole-4-carboxamide_ppm:-0.001_mzLogicScore:NA; 502254_:(4-Phenyl-1-piperazinyl){(E)-[1-(1,3-thiazol-2-yl)ethyl]diazenyl}methanethione_ppm:0_mzLogicScore:NA; 4504391_:N-[(5Z)-6-(2H-Benzimidazol-2-ylidene)-2,9-dioxo-3,8-dioxa-4,7-diazadecan-5-ylidene]acetamide_ppm:-0.001_mzLogicScore:NA; 2382543_:5-(4-Morpholinylcarbonyl)-N-(2-nitrophenyl)-1H-imidazole-4-carboxamide_ppm:-0.001_mzLogicScore:NA; 4458191_:4-(3-Fluorophenyl)-6-(4-fluorophenyl)-2-(4-pyridinyl)pyrimidine_ppm:-0.001_mzLogicScore:NA; 6371525_:A-425619_ppm:0_mzLogicScore:NA</t>
  </si>
  <si>
    <t>Highest in E+, E-; present in C too</t>
  </si>
  <si>
    <t>C14 H27 N4 P S2</t>
  </si>
  <si>
    <t>C16 H14 N10_ppm:3.31_Ifit:67MatchedIso.:2; C11 H26 N2 O8 S_ppm:1.3_Ifit:70MatchedIso.:2; C12 H22 N6 O4 S_ppm:-2.57_Ifit:69MatchedIso.:2; C20 H18 N4 O2_ppm:-4.45_Ifit:61MatchedIso.:2; C15 H28 N2 O P2 S_ppm:4.85_Ifit:68MatchedIso.:2; C14 H19 N8 O P_ppm:-1.47_Ifit:70MatchedIso.:2; C11 H28 N2 O6 P2_ppm:-2.38_Ifit:72MatchedIso.:2; C13 H23 N4 O5 P_ppm:2.4_Ifit:72MatchedIso.:2; C20 H26 O S2_ppm:-3.09_Ifit:44MatchedIso.:3; C14 H27 N4 P S2_ppm:-0.11_Ifit:48MatchedIso.:3</t>
  </si>
  <si>
    <t>67027443_:3-Hydroxy-1-(7-hydroxy-2-oxo-2H-chromen-8-yl)-3-methyl-2-butanyl 3-methyl-2-butenoate_ppm:0_mzLogicScore:NA; 67039100_:N,N-Bis(2-aminophenyl)terephthalamide_ppm:0.002_mzLogicScore:NA; 35015163_:(3Z)-8a-Hydroxy-8,8-dimethyl-3-{[(4-methyl-5-oxo-2,5-dihydro-2-furanyl)oxy]methylene}-3,3a,5,6,7,8,8a,8b-octahydro-2H-indeno[1,2-b]furan-2-one_ppm:0_mzLogicScore:NA; 35014990_:5,14-Dihydroxy-11-methyl-6-methylene-16-oxo-15-oxapentacyclo[9.3.2.1~5,8~.0~1,10~.0~2,8~]heptadec-12-ene-9-carboxylic acid_ppm:0_mzLogicScore:NA; 35014545_:4,5-Dihydroxy-11-methyl-6-methylene-16-oxo-15-oxapentacyclo[9.3.2.1~5,8~.0~1,10~.0~2,8~]heptadec-13-ene-9-carboxylic acid_ppm:0_mzLogicScore:NA; 35014299_:(1S,2S,3S,8R,9S,10R,12S)-3,12-Dihydroxy-11-methyl-6-methylene-16-oxo-15-oxapentacyclo[9.3.2.1~5,8~.0~1,10~.0~2,8~]heptadec-13-ene-9-carboxylic acid_ppm:0_mzLogicScore:NA; 35014298_:5-Hydroxy-11-(hydroxymethyl)-6-methylene-16-oxo-15-oxapentacyclo[9.3.2.1~5,8~.0~1,10~.0~2,8~]heptadec-12-ene-9-carboxylic acid_ppm:0_mzLogicScore:NA; 35014194_:(3E)-5-Hydroxy-8,8-dimethyl-3-{[(4-methyl-5-oxo-2,5-dihydro-2-furanyl)oxy]methylene}-3,3a,4,5,6,7,8,8b-octahydro-2H-indeno[1,2-b]furan-2-one_ppm:0_mzLogicScore:NA; 35013953_:7,12-Dihydroxy-11-methyl-6-methylene-16-oxo-15-oxapentacyclo[9.3.2.1~5,8~.0~1,10~.0~2,8~]heptadec-13-ene-9-carboxylic acid_ppm:0_mzLogicScore:NA; 35013349_:15-Hydroxy-11-methyl-6-methylene-17-oxo-13,16-dioxahexacyclo[9.4.2.1~5,8~.0~1,10~.0~2,8~.0~12,14~]octadecane-9-carboxylic acid_ppm:0_mzLogicScore:NA; 24604824_:(2R)-2-Amino-3-hydroxy-2-[4-(pentyloxy)benzyl]propyl hydrogen phosphate_ppm:0.001_mzLogicScore:NA; 67024149_:2,2'-(1,4-Butanediyl)di(4(3H)-quinazolinone)_ppm:0.002_mzLogicScore:NA; 59693835_:(1S,2S,3S,5S,8R,9S,10R,11S,12S)-3,12-Dihydroxy-11-methyl-6-methylene-16-oxo-15-oxapentacyclo[9.3.2.1~5,8~.0~1,10~.0~2,8~]heptadec-13-ene-9-carboxylic acid_ppm:0_mzLogicScore:NA; 391663_:(1R,2R,5S,8S,9S,10R,12R,14S)-5-Hydroxy-11-methyl-6-methylene-17-oxo-13,16-dioxahexacyclo[9.4.2.1~5,8~.0~1,10~.0~2,8~.0~12,14~]octadecane-9-carboxylic acid_ppm:0_mzLogicScore:NA; 2299956_:5-(2-Hydroxy-5-oxo-2,5-dihydro-3-furanyl)-2',5'-dimethyl-4,4',4a',5,8',8a'-hexahydro-2'H-spiro[furan-3,1'-naphthalene]-2,7'(3'H)-dione_ppm:0_mzLogicScore:NA; 35014924_:7-Methoxy-2-(3,4,5-trimethoxyphenyl)-8-chromanol_ppm:0_mzLogicScore:NA; 35014925_:5-(7,8-Dimethoxy-3,4-dihydro-2H-chromen-2-yl)-2,3-dimethoxyphenol_ppm:0_mzLogicScore:NA; 30776948_:3-(1H-Imidazol-2-ylmethyl)-2-[3-(1H-imidazol-2-ylmethyl)phenoxy]phenol_ppm:0.002_mzLogicScore:NA; 30776949_:3-(1H-Imidazol-2-ylmethyl)-4-[3-(1H-imidazol-2-ylmethyl)phenoxy]phenol_ppm:0.002_mzLogicScore:NA; 30776972_:4-(1H-Imidazol-2-ylmethyl)-2-[3-(1H-imidazol-2-ylmethyl)phenoxy]phenol_ppm:0.002_mzLogicScore:NA; 30776973_:2',5-Bis(1H-imidazol-2-ylmethyl)-2,4'-biphenyldiol_ppm:0.002_mzLogicScore:NA; 2299957_:5-(5-Hydroxy-2-oxo-2,5-dihydro-3-furanyl)-2',5'-dimethyl-4,4',4a',5,8',8a'-hexahydro-2'H-spiro[furan-3,1'-naphthalene]-2,7'(3'H)-dione_ppm:0_mzLogicScore:NA; 30791199_:Antheridiogen-An_ppm:0_mzLogicScore:NA; 519483_:2-(3,4-Dimethoxyphenyl)-4,7-dimethoxy-3-chromanol_ppm:0_mzLogicScore:NA; 543437_:Methyl bis(3,4-dimethoxyphenyl)acetate_ppm:0_mzLogicScore:NA; 545143_:Ethyl (8-acetoxy-7-methoxy-1,2,3,4-tetrahydrodibenzo[b,d]furan-1-yl)acetate_ppm:0_mzLogicScore:NA; 548281_:Methyl (8-hydroxy-5,7-dimethoxy-4-oxo-1,2,3,4,4a,10a-hexahydro-2-phenanthrenyl)acetate_ppm:0_mzLogicScore:NA; 548292_:Methyl 2',3',4,4'-tetramethoxy-5'-methyl-2-biphenylcarboxylate_ppm:0_mzLogicScore:NA; 536341_:N'~1~,N'~2~-Diphenylphthalohydrazide_ppm:0.002_mzLogicScore:NA; 9679266_:N,N'-(4,5-Dimethyl-1,2-phenylene)di(2-pyridinecarboxamide)_ppm:0.002_mzLogicScore:NA; 10298251_:Gibberellin A6_ppm:0_mzLogicScore:NA; 4759161_:N'~1~,N'~2~-Di[(1E)-2,3-dihydro-1H-inden-1-ylidene]ethanedihydrazide_ppm:0.002_mzLogicScore:NA; 35013581_:10-Hydroxy-8,8-dimethyl-2-oxo-9,10-dihydro-2H,8H-pyrano[2,3-f]chromen-9-yl 3-methylbutanoate_ppm:0_mzLogicScore:NA; 62844331_:(1alpha,2beta,10beta)-2,7-Dihydroxy-1-methyl-8-methylenegibba-3,4a-diene-1,10-dicarboxylic acid_ppm:0_mzLogicScore:NA; 7878374_:4-Methyl-2-[(Z)-[(4-nitrophenyl)hydrazono](phenyl)methyl]aniline_ppm:0.002_mzLogicScore:NA; 7826935_:N~4~-(1,3-Benzodioxol-5-yl)-N~2~-(2,3-dihydro-1H-inden-5-yl)-2,4-pyrimidinediamine_ppm:0.002_mzLogicScore:NA; 496661_:[2-(1H-Imidazol-2-yl)-1,3-imidazolidinediyl]bis(phenylmethanone)_ppm:0.002_mzLogicScore:NA; 391676_:Gibberellin A34-catabolite_ppm:0_mzLogicScore:NA; 390586_:Hallactone A_ppm:0_mzLogicScore:NA; 487560_:Ethyl 1,7-diphenyl-1,8a-dihydro[1,2,4]triazolo[4,3-a]pyrimidine-3-carboxylate_ppm:0.002_mzLogicScore:NA; 390617_:Ponalactone A_ppm:0_mzLogicScore:NA; 4444721_:Alectrol_ppm:0_mzLogicScore:NA; 391662_:Gibberellin A29-catabolite_ppm:0_mzLogicScore:NA; 518560_:2-(3,4-Dimethoxyphenyl)-5,7-dimethoxy-4-chromanol_ppm:0_mzLogicScore:NA; 291650_:8-(3-Furyl)-3-hydroxy-10-methyl-7,14-dioxatetracyclo[11.2.1.0~2,11~.0~5,10~]hexadecane-6,15-dione_ppm:0_mzLogicScore:NA; 291649_:9-(3-Furyl)-2-hydroxy-10a-methyldodecahydro-4H,7H-[2]benzofuro[7,1-fg]isochromene-4,7-dione_ppm:0_mzLogicScore:NA; 548305_:(3,4-Dimethoxyphenyl)(3,4,5-trimethoxy-2-methylphenyl)methanone_ppm:0_mzLogicScore:NA; 8840600_:(3E,3aS,4S,8bS)-4-Hydroxy-8,8-dimethyl-3-({[(2R)-4-methyl-5-oxo-2,5-dihydro-2-furanyl]oxy}methylene)-3,3a,4,5,6,7,8,8b-octahydro-2H-indeno[1,2-b]furan-2-one_ppm:0_mzLogicScore:NA; 15495692_:N,N'-1,2-Phenylenebis(2-aminobenzamide)_ppm:0.002_mzLogicScore:NA; 548274_:6,7,9,10,17,18-Hexahydrodibenzo[b,h][1,4,7,10,13]pentaoxacyclopentadecin-17-ylmethanol_ppm:0_mzLogicScore:NA; 4444821_:molephantin_ppm:0_mzLogicScore:NA; 392470_:1-(2-AMIDINOPHENYL)-3-(PHENOXYPHENYL)UREA_ppm:0.002_mzLogicScore:NA; 519480_:2-(3,4-Dimethoxyphenyl)-5,7-dimethoxy-3-chromanol_ppm:0_mzLogicScore:NA; 508043_:4-Isopropyl-3-(4-methoxyphenyl)-5-oxo-1,1,2,2-cyclohexanetetracarbonitrile_ppm:0.002_mzLogicScore:NA; 8103823_:(5S)-1,7-Bis(3,4-dihydroxyphenyl)-5-hydroxy-3-heptanone_ppm:0_mzLogicScore:NA; 508042_:3-Isopropyl-6-(4-methoxyphenyl)-4-oxo-1,1,2,2-cyclohexanetetracarbonitrile_ppm:0.002_mzLogicScore:NA; 388642_:(1R,2R,5S,8S,9S,10R,12S)-5,12-Dihydroxy-11-methyl-6-methylene-16-oxo-15-oxapentacyclo[9.3.2.1~5,8~.0~1,10~.0~2,8~]heptadec-13-ene-9-carboxylic acid_ppm:0_mzLogicScore:NA; 500671_:N,N'-(2,5-Pyrimidinediyldi-4,1-phenylene)diacetamide_ppm:0.002_mzLogicScore:NA; 497288_:N,N'-Bis(4-aminophenyl)isophthalamide_ppm:0.002_mzLogicScore:NA; 317209_:6,7,9,10,18,19-Hexahydro-17H-dibenzo[b,k][1,4,7,10,13]pentaoxacyclohexadecin-18-ol_ppm:0_mzLogicScore:NA; 685468_:N,N'-Bis(4-pyridinylmethyl)isophthalamide_ppm:0.002_mzLogicScore:NA; 43637_:1,2-bis(5-amidino-2-benzofuranyl)ethane_ppm:0.002_mzLogicScore:NA; 581567_:MFCD00369190_ppm:0.002_mzLogicScore:NA; 470968_:N,N'-(2,4-Pyrimidinediyldi-4,1-phenylene)diacetamide_ppm:0.002_mzLogicScore:NA; 4444750_:strigol_ppm:0_mzLogicScore:NA; 157585_:8-Hydroxy-3,6,9-tris(methylene)-2-oxododecahydroazuleno[4,5-b]furan-4-yl 2-(hydroxymethyl)acrylate_ppm:0_mzLogicScore:NA; 466095_:5-Allyl-6-methyl-N-(4-nitrophenyl)-2-phenyl-4-pyrimidinamine_ppm:0.002_mzLogicScore:NA; 106409_:Cynaropicrin_ppm:0_mzLogicScore:NA; 213636_:N,N'-Bis(4-aminophenyl)terephthalamide_ppm:0.002_mzLogicScore:NA; 86486_:Bispyrazolone_ppm:0.002_mzLogicScore:NA; 6223_:(+)-Gibberellic acid_ppm:0_mzLogicScore:NA</t>
  </si>
  <si>
    <t>Only in E+, one E-</t>
  </si>
  <si>
    <t>C12 H21 N5 O5 S</t>
  </si>
  <si>
    <t>C6 H22 N9 O4 P S_ppm:1.45_Ifit:75MatchedIso.:2; C20 H17 N3 O3_ppm:-3.4_Ifit:73MatchedIso.:2; C11 H27 N O7 P2_ppm:-1.34_Ifit:78MatchedIso.:2; C13 H22 N3 O6 P_ppm:3.43_Ifit:85MatchedIso.:2; C11 H25 N O9 S_ppm:2.33_Ifit:73MatchedIso.:3; C16 H13 N9 O_ppm:4.33_Ifit:81MatchedIso.:2; C8 H27 N7 P2 S2_ppm:3.9_Ifit:47MatchedIso.:3; C14 H18 N7 O2 P_ppm:-0.43_Ifit:84MatchedIso.:2; C14 H26 N3 O P S2_ppm:0.92_Ifit:60MatchedIso.:3; C12 H21 N5 O5 S_ppm:-1.52_Ifit:74MatchedIso.:3</t>
  </si>
  <si>
    <t>66737747_:1-[N~2~-(Dioxido-lambda~6~-sulfanylidene)-L-arginyl]-2-piperidinecarboxylic acid_ppm:0.001_mzLogicScore:29</t>
  </si>
  <si>
    <t>Only in E+ and E-; E+ &gt; E-</t>
  </si>
  <si>
    <t>C18 H36 O6</t>
  </si>
  <si>
    <t>C15 H28 N10_ppm:2.07_Ifit:56MatchedIso.:2; C18 H36 O6_ppm:-1.8_Ifit:68MatchedIso.:2</t>
  </si>
  <si>
    <t>67172160_:(2R,3R,4S,5S)-1,2,3,4,5-Pentahydroxy-6-octadecanone_ppm:0.001_mzLogicScore:NA; 26393857_:Dodecyl alpha-D-mannopyranoside_ppm:0.001_mzLogicScore:NA; 66738308_:(2R,3R,4S)-1,2,3,4,6-Pentahydroxy-5-octadecanone_ppm:0.001_mzLogicScore:NA; 9835022_:2-(2,3-Dihydroxypropoxy)-3-hydroxypropyl laurate_ppm:0.001_mzLogicScore:NA; 9625752_:2-Dodecanyl D-glucopyranoside_ppm:0.001_mzLogicScore:NA; 523158_:4,5,6,17-Tetrahydroxyoctadecanoic acid_ppm:0.001_mzLogicScore:NA; 67153872_:2,2,3,3-Tetrahydroxyoctadecanoic acid_ppm:0.001_mzLogicScore:NA; 83772_:9,10,12,13-Tetrahydroxyoctadecanoic acid_ppm:0.001_mzLogicScore:NA; 8491210_:Dodecyl beta-D-galactopyranoside_ppm:0.001_mzLogicScore:NA; 327917_:Dodecyl hexopyranoside_ppm:0.001_mzLogicScore:NA; 9068702_:Dodecyl D-glucopyranoside_ppm:0.001_mzLogicScore:NA; 84249_:Lauryl glucoside_ppm:0.001_mzLogicScore:NA</t>
  </si>
  <si>
    <t>C12 H26 N5 O P3</t>
  </si>
  <si>
    <t>C8 H24 N5 O8 P_ppm:0.35_Ifit:72MatchedIso.:2; C19 H19 N5 S_ppm:0.73_Ifit:73MatchedIso.:2; C18 H23 N O4 S_ppm:4.56_Ifit:76MatchedIso.:2; C9 H20 N9 O4 P_ppm:-3.49_Ifit:77MatchedIso.:2; C18 H25 N O2 P2_ppm:0.91_Ifit:77MatchedIso.:2; C17 H24 N3 O P S_ppm:-4.01_Ifit:78MatchedIso.:2; C11 H23 N7 O2 S2_ppm:2.59_Ifit:80MatchedIso.:2; C11 H25 N7 P2 S_ppm:-1.05_Ifit:83MatchedIso.:2; C14 H23 N O9_ppm:-2.61_Ifit:87MatchedIso.:2; C12 H26 N5 O P3_ppm:3.87_Ifit:87MatchedIso.:2</t>
  </si>
  <si>
    <t>541249_:17-Methyl-4,5-epoxymorphinan-6-yl methanesulfonate_ppm:-0.002_mzLogicScore:NA; 527035_:N-Ethyl-N-veratryl-p-toluenesulfonamide_ppm:-0.002_mzLogicScore:NA; 541992_:Diethyl 1,2,6-trimethyl-4-(2-thienyl)-1,4-dihydro-3,5-pyridinedicarboxylate_ppm:-0.002_mzLogicScore:NA; 509342_:4-Butoxy-N-(4-methoxybenzyl)benzenesulfonamide_ppm:-0.002_mzLogicScore:NA; 542044_:Diethyl 1,2,6-trimethyl-4-(3-thienyl)-1,4-dihydro-3,5-pyridinedicarboxylate_ppm:-0.002_mzLogicScore:NA; 113266_:EMATE_ppm:-0.002_mzLogicScore:NA</t>
  </si>
  <si>
    <t>C16 H30 O8</t>
  </si>
  <si>
    <t>C11 H27 N8 O3 P_ppm:-1.66_Ifit:70MatchedIso.:2; C13 H30 N6 O S2_ppm:4.4_Ifit:79MatchedIso.:2; C13 H22 N10 O2_ppm:3.06_Ifit:80MatchedIso.:2; C20 H32 O P2_ppm:2.72_Ifit:84MatchedIso.:2; C19 H31 N2 P S_ppm:-2.18_Ifit:85MatchedIso.:2; C17 H26 N4 O4_ppm:-4.61_Ifit:89MatchedIso.:2; C16 H30 O8_ppm:-0.79_Ifit:90MatchedIso.:2</t>
  </si>
  <si>
    <t>482538_:Dimethyl 4,5-bis(dimethoxymethyl)octanedioate_ppm:0_mzLogicScore:NA; 480669_:Hexadecahydro[1,4,7,10]tetraoxacyclododecino[2,3-l][1,4,7,10]tetraoxacyclotetradecine_ppm:0_mzLogicScore:NA; 7833082_:(2E)-1-(2,4-Dinitrophenyl)-2-undecylidenehydrazine_ppm:0.002_mzLogicScore:NA; 486939_:2,2'-Bi(1,4,7,10-tetraoxacyclododecane)_ppm:0_mzLogicScore:NA; 4654345_:2-Undecanone 2,4-dinitrophenylhydrazone_ppm:0.002_mzLogicScore:NA</t>
  </si>
  <si>
    <t>Up in C; one unintegrated peak only in E+</t>
  </si>
  <si>
    <t>C22 H41 N O2</t>
  </si>
  <si>
    <t>C18 H37 N7_ppm:4.88_Ifit:92MatchedIso.:2; C22 H41 N O2_ppm:-2.76_Ifit:88MatchedIso.:2</t>
  </si>
  <si>
    <t>(+/-)12(13)-DiHOME_simScore:68.7; γ-Linolenic acid ethyl ester_simScore:68.7; 9(Z),11(E),13(E)-Octadecatrienoic Acid methyl ester_simScore:69; Linolenic acid ethyl ester_simScore:70; 8Z,11Z,14Z-Eicosatrienoic acid_simScore:70; 10-Nitrolinoleate_simScore:72.9; Ricinoleic acid methyl ester_simScore:73.8; Dihomo-γ-linolenic acid ethyl ester_simScore:75.7; Docosatrienoic acid_simScore:76.9; 1-Linoleoyl glycerol_simScore:92.5</t>
  </si>
  <si>
    <t>485157_:1-[8-(3-Octyl-2-oxiranyl)octanoyl]pyrrolidine_ppm:0.001_mzLogicScore:39; 4522874_:2-Oxazoline, 4,4-dimethyl-2-(1-hydroxy-heptadec-8-enyl)-_ppm:0.001_mzLogicScore:40; 467921_:Pyrrolidine, 1-(1,6-dioxooctadecyl)-_ppm:0.001_mzLogicScore:38; 499709_:1-[5-(3-Undecyl-2-oxiranyl)pentanoyl]pyrrolidine_ppm:0.001_mzLogicScore:37; 4942140_:(9Z)-1-(4-Morpholinyl)-9-octadecen-1-one_ppm:0.001_mzLogicScore:38</t>
  </si>
  <si>
    <t>Higher in E+ and E-, messy tho</t>
  </si>
  <si>
    <t>C20 H22 O2 P2</t>
  </si>
  <si>
    <t>C11 H25 N4 O3 P S2_ppm:-0.23_Ifit:64MatchedIso.:2; C12 H26 N2 O4 P2 S_ppm:4.59_Ifit:69MatchedIso.:2; C13 H12 N10 O3_ppm:3.1_Ifit:73MatchedIso.:2; C13 H22 N6 P2 S_ppm:0.84_Ifit:74MatchedIso.:2; C13 H20 N6 O2 S2_ppm:4.41_Ifit:74MatchedIso.:2; C21 H16 N4 S_ppm:2.58_Ifit:87MatchedIso.:2; C16 H20 O9_ppm:-0.69_Ifit:88MatchedIso.:2; C17 H16 N4 O5_ppm:-4.44_Ifit:90MatchedIso.:2; C19 H21 N2 O P S_ppm:-2.06_Ifit:90MatchedIso.:2; C20 H22 O2 P2_ppm:2.76_Ifit:91MatchedIso.:2</t>
  </si>
  <si>
    <t>7876394_:4-Benzyloxy-2-butenal 2,4-dinitrophenylhydrazone_ppm:0.002_mzLogicScore:NA; 506380_:Tryptophanol, N-[2,4-dinitrophenyl]-_ppm:0.002_mzLogicScore:NA; 153402_:N-(2,4-Dinitrophenyl)-5-methoxytryptamine_ppm:0.002_mzLogicScore:NA; 5731168_:N~2~-Benzoyl-N~1~-(4-nitrophenyl)-L-aspartamide_ppm:0.002_mzLogicScore:NA</t>
  </si>
  <si>
    <t>C16 H23 N O8</t>
  </si>
  <si>
    <t>C10 H24 N5 O7 P_ppm:0.91_Ifit:43MatchedIso.:3; C14 H26 N5 P3_ppm:4.35_Ifit:42MatchedIso.:2; C19 H24 N3 P S_ppm:-3.35_Ifit:32MatchedIso.:3; C20 H25 N O P2_ppm:1.46_Ifit:57MatchedIso.:4; C11 H20 N9 O3 P_ppm:-2.83_Ifit:33MatchedIso.:2; C12 H29 N3 O3 P2 S_ppm:3.29_Ifit:32MatchedIso.:3; C20 H23 N O3 S_ppm:5.03_Ifit:35MatchedIso.:4; C17 H27 N O3 S2_ppm:-4.41_Ifit:40MatchedIso.:4; C16 H23 N O8_ppm:-1.98_Ifit:73MatchedIso.:4</t>
  </si>
  <si>
    <t>N-Arachidonoyl dopamine_simScore:64.8; Dopamine_simScore:66.1; N-Oleoyl dopamine_simScore:66.1; N'1-(3,4,5-Trimethoxybenzylidene)-2-(5-morpholino-2H-1,2,3,4-tetraazol-2-yl)propanohydrazide_simScore:79.8; N-Acetyldopamine_score:90.3</t>
  </si>
  <si>
    <t>67035663_:N-(2,2-Diphenyl-3-sulfanylpropanoyl)-L-valine_ppm:-0.002_mzLogicScore:36; 4526167_:Tetramethyl (1Z,3Z)-1-[(2-methyl-2-propanyl)amino]-1,3-butadiene-1,2,3,4-tetracarboxylate_ppm:0.001_mzLogicScore:11; 514668_:(4-{2-[(4-Methylphenyl)sulfanyl]ethoxy}phenyl)(4-morpholinyl)methanone_ppm:-0.002_mzLogicScore:33; 4526026_:(2Z)-2-[(4-Methylphenyl)sulfonyl]-3-[(2-methyl-2-propanyl)amino]-1-phenyl-2-propen-1-one_ppm:-0.002_mzLogicScore:31; 10128378_:9-Thiocyanato-androst-4-ene-3,11,17-trione_ppm:-0.002_mzLogicScore:7; 221130_:3,11,17-Trioxoandrost-4-en-9-yl thiocyanate_ppm:-0.002_mzLogicScore:7; 390932_:Bacancosin_ppm:0.001_mzLogicScore:14; 523500_:18-Nitro-2,3,5,6,8,9,11,12,14,15-decahydro-1,4,7,10,13,16-benzohexaoxacyclooctadecine_ppm:0.001_mzLogicScore:30</t>
  </si>
  <si>
    <t>C8 H23 N9 O5 S</t>
  </si>
  <si>
    <t>C16 H29 N3 P2 S_ppm:0.36_Ifit:52MatchedIso.:2; C14 H34 N O P3 S_ppm:-4.27_Ifit:56MatchedIso.:2; C12 H27 N3 O7 S_ppm:-3.08_Ifit:60MatchedIso.:2; C16 H19 N7 O3_ppm:2.61_Ifit:53MatchedIso.:2; C14 H24 N5 O4 P_ppm:-2.02_Ifit:57MatchedIso.:2; C13 H28 N O8 P_ppm:1.73_Ifit:60MatchedIso.:2; C16 H27 N3 O2 S2_ppm:3.92_Ifit:51MatchedIso.:2; C8 H25 N9 O3 P2_ppm:0.87_Ifit:71MatchedIso.:2; C14 H32 N O3 P S2_ppm:-0.7_Ifit:55MatchedIso.:2; C8 H23 N9 O5 S_ppm:4.44_Ifit:67MatchedIso.:2</t>
  </si>
  <si>
    <t>67171756_:(1R,13S)-14,15-Dimethoxy-20-methyl-5,7-dioxa-20-azapentacyclo[11.4.3.0~1,13~.0~2,10~.0~4,8~]icosa-2(10),3,8,14-tetraen-16-one_ppm:0.002_mzLogicScore:NA; 67167650_:Ethyl 5-acetyl-4-(3,4-dimethoxyphenyl)-2,6-dimethylnicotinate_ppm:0.002_mzLogicScore:NA; 66738216_:Ethyl (2R,4S)-4-amino-2-(4-hydroxybenzyl)-5-(4-hydroxyphenyl)-3-oxopentanoate_ppm:0.002_mzLogicScore:NA; 9603151_:(2E)-3-(3,4-Dimethoxyphenyl)-N-[2-(3-hydroxy-4-methoxyphenyl)ethyl]acrylamide_ppm:0.002_mzLogicScore:NA; 62892073_:Ethyl N-[3-(4-hydroxyphenyl)propanoyl]-L-tyrosinate_ppm:0.002_mzLogicScore:NA; 518433_:2,9,10-Trimethoxy-5,8,13,13a-tetrahydro-6H-isoquinolino[3,2-a]isoquinoline-3,5-diol_ppm:0.002_mzLogicScore:NA; 544595_:6-Hydroxy-3-methoxy-17-methyl-7,8-didehydro-4,5-epoxyhasubanan-9-yl acetate_ppm:0.002_mzLogicScore:NA; 488210_:Methyl 3-{[(benzyloxy)carbonyl]amino}-2-[hydroxy(phenyl)methyl]butanoate_ppm:0.002_mzLogicScore:NA; 471745_:10'-Methoxy-4'-methyl-17'H-spiro[1,3-dioxolane-2,14'-[12]oxa[4]azapentacyclo[9.6.1.0~1,13~.0~5,17~.0~7,18~]octadeca[7(18),8,10,15]tetraen]-17'-ol_ppm:0.002_mzLogicScore:NA; 463969_:1-Cyano-4-diphenyl(tert-butyl)silyloxybenzene_ppm:-0.001_mzLogicScore:NA; 470917_:10-Methoxy-3,12-didehydrogalanthan-1,9-diyl diacetate_ppm:0.002_mzLogicScore:NA; 320334_:14,15-Dimethoxy-20-methyl-5,7-dioxa-20-azapentacyclo[11.4.3.0~1,13~.0~2,10~.0~4,8~]icosa-2(10),3,8,14-tetraen-16-one_ppm:0.002_mzLogicScore:NA; 251505_:O~3~-Acetylcephalotaxine_ppm:0.002_mzLogicScore:NA; 548850_:7-Amino-1,2,3,9-tetramethoxy-6,7-dihydrobenzo[a]heptalen-10(5H)-one_ppm:0.002_mzLogicScore:NA; 137544_:(4R,6aS)-2,10,11-Trimethoxy-6-methyl-5,6,6a,7-tetrahydro-4H-dibenzo[de,g]quinoline-1,4-diol_ppm:0.002_mzLogicScore:NA; 10160_:10-Hydroxy-1,2,3-trimethoxy-7-(methylamino)-6,7-dihydrobenzo[a]heptalen-9(5H)-one_ppm:0.002_mzLogicScore:NA; 2779810_:Ethyl 3-(4-methoxyphenyl)-3-[(phenoxyacetyl)amino]propanoate_ppm:0.002_mzLogicScore:NA; 4098635_:Oxazolidin-2-one, 4-hydroxy-4,5-bis-(4-methoxyphenyl)-3-propyl-_ppm:0.002_mzLogicScore:NA; 3587616_:2,2,2-Trifluoroethyl 2-[(2-phenylethyl)carbamoyl]cyclohexanecarboxylate_ppm:-0.001_mzLogicScore:NA; 1238410_:4-Methylcyclohexyl 4-oxo-4-{[3-(trifluoromethyl)phenyl]amino}butanoate_ppm:-0.001_mzLogicScore:NA; 3187547_:15-(3-Nitrophenyl)-14-oxadispiro[4.1.5.3]pentadecane-6,13-dione_ppm:0.002_mzLogicScore:NA; 88338_:N-(3-Hydroxy-9,10,11-trimethoxy-6,7-dihydro-5H-dibenzo[a,c][7]annulen-5-yl)acetamide_ppm:0.002_mzLogicScore:NA; 27546_:ciproquinate_ppm:0.002_mzLogicScore:NA; 882794_:Ethyl 1-(4-amino-1,2,5-oxadiazol-3-yl)-5-{[benzyl(methyl)amino]methyl}-1H-1,2,3-triazole-4-carboxylate_ppm:-0.001_mzLogicScore:NA; 142189_:N-Deacetylcolchicine_ppm:0.002_mzLogicScore:NA; 17929_:2IAP3WIO1P_ppm:0.002_mzLogicScore:NA</t>
  </si>
  <si>
    <t>C3 H8 N2 O10 P2 S2</t>
  </si>
  <si>
    <t>C H3 N4 O14 P S_ppm:-0.19_Ifit:38MatchedIso.:2; C6 H N8 O3 P3 S_ppm:-0.5_Ifit:33MatchedIso.:2; C7 H2 O15 S_ppm:-3.08_Ifit:34MatchedIso.:3; C4 H4 N6 O6 P2 S2_ppm:-1.56_Ifit:36MatchedIso.:2; C2 H4 N2 O15 P2_ppm:4.61_Ifit:61MatchedIso.:3; C5 H5 N4 O7 P3 S_ppm:3.24_Ifit:45MatchedIso.:3; C3 H8 N2 O10 P2 S2_ppm:2.18_Ifit:47MatchedIso.:3</t>
  </si>
  <si>
    <t>C17 H23 N5 P2_ppm:-2.96_Ifit:33MatchedIso.:2; C10 H28 N5 O3 P3_ppm:3.64_Ifit:37MatchedIso.:2; C16 H25 N O6 S_ppm:4.31_Ifit:37MatchedIso.:4; C16 H27 N O4 P2_ppm:0.77_Ifit:47MatchedIso.:4; C12 H25 N O11_ppm:-2.66_Ifit:89MatchedIso.:4</t>
  </si>
  <si>
    <t>α-Lactose_score:89.5</t>
  </si>
  <si>
    <t>32821739_:tert-Butyl benzyl[(u)-4,5-dichlorohexyl]carbamate_ppm:0_mzLogicScore:15; 65326840_:2-Methyl-2-propanyl benzyl(4,5-dichlorohexyl)carbamate_ppm:0_mzLogicScore:15; 9408755_:N-{2-[4-(4-Chlorophenyl)-1-piperazinyl]ethyl}-3-hydroxybenzamide_ppm:-0.002_mzLogicScore:3; 8060859_:N-(pyridin-4-yl)-(1-(4-fluorobenzyl)indol-3-yl)acetamide_ppm:0.002_mzLogicScore:7; 4608193_:(5E)-1-Phenyl-5-({[2-(1-piperazinyl)ethyl]amino}methylene)-2-thioxodihydro-4,6(1H,5H)-pyrimidinedione_ppm:0_mzLogicScore:5; 522034_:N-(5-Chloro-2-methoxyphenyl)-2-(4-phenyl-1-piperazinyl)acetamide_ppm:-0.002_mzLogicScore:5</t>
  </si>
  <si>
    <t>One peak not even integrated that is clearly huge in E+, present but smaller E- and C</t>
  </si>
  <si>
    <t>C12 H25 N O11</t>
  </si>
  <si>
    <t>C9 H27 N7 O2 P2 S_ppm:-1.14_Ifit:42MatchedIso.:2; C17 H23 N5 P2_ppm:-2.95_Ifit:52MatchedIso.:2; C7 H22 N9 O6 P_ppm:-3.5_Ifit:62MatchedIso.:2; C17 H21 N5 O2 S_ppm:0.59_Ifit:31MatchedIso.:3; C15 H26 N3 O3 P S_ppm:-4.01_Ifit:34MatchedIso.:3; C16 H25 N O6 S_ppm:4.32_Ifit:39MatchedIso.:3; C16 H27 N O4 P2_ppm:0.77_Ifit:51MatchedIso.:3; C10 H28 N5 O3 P3_ppm:3.65_Ifit:97MatchedIso.:2; C8 H21 N7 O9_ppm:4.83_Ifit:77MatchedIso.:3; C12 H25 N O11_ppm:-2.65_Ifit:82MatchedIso.:3</t>
  </si>
  <si>
    <t>32821739_:tert-Butyl benzyl[(u)-4,5-dichlorohexyl]carbamate_ppm:0_mzLogicScore:NA; 65326840_:2-Methyl-2-propanyl benzyl(4,5-dichlorohexyl)carbamate_ppm:0_mzLogicScore:NA; 9408755_:N-{2-[4-(4-Chlorophenyl)-1-piperazinyl]ethyl}-3-hydroxybenzamide_ppm:-0.002_mzLogicScore:NA; 8060859_:N-(pyridin-4-yl)-(1-(4-fluorobenzyl)indol-3-yl)acetamide_ppm:0.002_mzLogicScore:NA; 4608193_:(5E)-1-Phenyl-5-({[2-(1-piperazinyl)ethyl]amino}methylene)-2-thioxodihydro-4,6(1H,5H)-pyrimidinedione_ppm:0_mzLogicScore:NA; 522034_:N-(5-Chloro-2-methoxyphenyl)-2-(4-phenyl-1-piperazinyl)acetamide_ppm:-0.002_mzLogicScore:NA</t>
  </si>
  <si>
    <t>C12 H24 O12</t>
  </si>
  <si>
    <t>C7 H21 N8 O7 P_ppm:-2.52_Ifit:30MatchedIso.:2; C11 H23 N8 P3_ppm:0.9_Ifit:42MatchedIso.:2; C10 H27 N4 O4 P3_ppm:4.61_Ifit:42MatchedIso.:2; C9 H16 N10 O6_ppm:2.07_Ifit:41MatchedIso.:2; C13 H28 O7 S2_ppm:-4.08_Ifit:38MatchedIso.:4; C16 H26 O5 P2_ppm:1.74_Ifit:52MatchedIso.:4; C12 H24 O12_ppm:-1.67_Ifit:79MatchedIso.:4</t>
  </si>
  <si>
    <t>D-Glucosyl-beta-1,1-N-palmitoyl-D-erythro-sphingosine_simScore:90.1; 2-(hydroxymethyl)-6-[(E)-4-(1,2,4-trihydroxy-2,6,6-trimethylcyclohexyl)but-3-en-2-yl]oxyoxane-3,4,5-triol_simScore:90.5; Lamiide_simScore:90.7; 2-[3,8-Dihydroxy-8-(hydroxymethyl)-3-methyl-2-oxodecahydro-5-azulenyl]-2-propanyl hexopyranoside_simScore:91.3; 3-Hydroxy-3,5,5-trimethyl-4-(3-oxo-1-buten-1-ylidene)cyclohexyl β-D-glucopyranoside_simScore:92.4; 1-O-(1,3,23,24,25-Pentahydroxy-28-oxo-9,19-cyclolanostan-28-yl)hexopyranose_simScore:94.4; (2E)-5-{(1R,4aS,5S,6R,8aS)-5-[(β-D-Glucopyranosyloxy)methyl]-6-hydroxy-5,8a-dimethyl-2-methylenedecahydro-1-naphthalenyl}-3-methyl-2-penten-1-yl β-D-glucopyranoside_simScore:95.2; D-(+)-Galactose_score:95.8; D-(+)-Glucose_score:97.3; α,α-Trehalose_score:98.8</t>
  </si>
  <si>
    <t>67162156_:1-(Triphenylphosphoranylidene)-2,4-pentanedione_ppm:0.002_mzLogicScore:21; 67166765_:2-(2-Furyl)-1-phenyl-1H-phenanthro[9,10-d]imidazole_ppm:0_mzLogicScore:24; 11478449_:(2,6-Dimethyl-4-vinylphenyl)(diphenylphosphoryl)methanone_ppm:0.002_mzLogicScore:20; 510073_:N,N'-Butylenebis(5,5,5-trifluoro-4-oxopentan-2-imine)_ppm:0.001_mzLogicScore:19; 4930081_:Methyl 3-({[(5-cyclopropyl-4-ethyl-4H-1,2,4-triazol-3-yl)sulfanyl]acetyl}amino)benzoate_ppm:-0.001_mzLogicScore:24; 2282001_:N-(2-Benzyl-1,3-benzoxazol-5-yl)-2-(4-fluorophenyl)acetamide_ppm:0.001_mzLogicScore:36; 481660_:5-Allyl-5-(3-chloro-2-[(trimethylsilyl)oxy]propyl)-1,3-dimethyl-2,4,6(1H,3H,5H)-pyrimidinetrione_ppm:0.001_mzLogicScore:28; 504422_:4-Chloro-3-methoxy-N-(2,2,6,6-tetramethyl-4-piperidinyl)benzenesulfonamide_ppm:0.001_mzLogicScore:27; 486899_:2,4-DB-isoctyl_ppm:0_mzLogicScore:46; 2106316_:3-(Triphenylphosphoranylidene)-2,4-pentanedione_ppm:0.002_mzLogicScore:21; 966176_:1-piperazineacetamide, 4-(1,3-benzodioxol-5-ylmethyl)-N-2-thiazolyl-_ppm:-0.001_mzLogicScore:28; 504124_:5-Chloro-2-methoxy-N-(2,2,6,6-tetramethyl-4-piperidinyl)benzenesulfonamide_ppm:0.001_mzLogicScore:27</t>
  </si>
  <si>
    <t>C16 H28 N2 O S3</t>
  </si>
  <si>
    <t>C15 H26 N2 O4 P2_ppm:2.81_Ifit:60MatchedIso.:3; C13 H31 O5 P3_ppm:-1.78_Ifit:63MatchedIso.:3; C7 H25 N10 O P S2_ppm:-3.87_Ifit:72MatchedIso.:3; C8 H24 N8 O4 S2_ppm:4.44_Ifit:59MatchedIso.:4; C12 H28 N2 O6 S2_ppm:-3.02_Ifit:58MatchedIso.:5; C8 H26 N8 O2 P2 S_ppm:0.9_Ifit:53MatchedIso.:3; C13 H29 O7 P S_ppm:1.75_Ifit:49MatchedIso.:4; C14 H25 N4 O3 P S_ppm:-1.96_Ifit:48MatchedIso.:4; C16 H20 N6 O2 S_ppm:2.63_Ifit:43MatchedIso.:5; C16 H28 N2 O S3_ppm:3.93_Ifit:57MatchedIso.:5</t>
  </si>
  <si>
    <t>16000227_:2-(3-Benzyl-4-hydroxy-3,4-dihydro-2H-chromen-7-yl)benzoic acid_ppm:-0.002_mzLogicScore:NA; 67493994_:4-[(2-Chlorophenyl)(1H-indol-3-yl)methyl]-N,N-dimethylaniline_ppm:0.002_mzLogicScore:NA; 67497788_:2,3-Di(1-indolizinyl)quinoxaline_ppm:0_mzLogicScore:NA; 67493210_:2-{5-[(E)-2-(4-Fluorophenyl)vinyl]-3-(2-hydroxyphenyl)-1H-1,2,4-triazol-1-yl}-3-methyl-2-butenenitrile_ppm:0.001_mzLogicScore:NA; 65791285_:1,1'-[(E)-1,2-Diazenediyl]bis(9H-carbazole)_ppm:0_mzLogicScore:NA; 4931304_:3,5-Dimethylphenyl 2-methylphenyl phthalate_ppm:-0.002_mzLogicScore:NA; 4931157_:3,4-Dimethylphenyl 3-methylphenyl phthalate_ppm:-0.002_mzLogicScore:NA; 4930994_:2-Isopropylphenyl phenyl phthalate_ppm:-0.002_mzLogicScore:NA; 4930995_:4-Isopropylphenyl phenyl phthalate_ppm:-0.002_mzLogicScore:NA; 4931156_:3,5-Dimethylphenyl 3-methylphenyl phthalate_ppm:-0.002_mzLogicScore:NA; 4519623_:(2E)-3-[2,3-Bis(benzyloxy)phenyl]acrylic acid_ppm:-0.002_mzLogicScore:NA; 4927483_:2-[5-Hydroxy-15-oxotricyclo[8.2.2.2~4,7~]hexadeca-1(12),4(16),6,10,13-pentaen-5-yl]benzoic acid_ppm:-0.002_mzLogicScore:NA; 4927571_:3-Methylphenyl 2-phenylethyl phthalate_ppm:-0.002_mzLogicScore:NA; 4927079_:Phenyl 3-phenylpropyl phthalate_ppm:-0.002_mzLogicScore:NA; 502579_:Benzophenone, 4-(3-trimethoxysilylpropoxy)-_ppm:0.002_mzLogicScore:NA; 547111_:Dimethyl 6-phenyl-2,3-dihydro-1H-phenalene-4,5-dicarboxylate_ppm:-0.002_mzLogicScore:NA; 24770537_:diindolylquinoxaline_ppm:0_mzLogicScore:NA; 315675_:7-Methoxy-3-(4-methoxyphenyl)-2-phenyl-2,3-dihydro-4H-chromen-4-one_ppm:-0.002_mzLogicScore:NA; 65998412_:(2Z,6Z,11Z,17Z)-25,26,27,28-Tetraazahexacyclo[16.6.1.1~3,6~.1~8,11~.1~13,16~.0~19,24~]octacosa-1(25),2,4,6,8(27),9,11,13,15,17,19,21,23-tridecaene_ppm:0_mzLogicScore:NA; 488447_:[2-(Benzyloxy)-5-methoxyphenyl](3-phenyl-2-oxiranyl)methanone_ppm:-0.002_mzLogicScore:NA; 488974_:[2-(Benzyloxy)phenyl][3-(2-methoxyphenyl)-2-oxiranyl]methanone_ppm:-0.002_mzLogicScore:NA; 523647_:2-(4-Biphenylyl)-2-oxoethyl (3-methylphenoxy)acetate_ppm:-0.002_mzLogicScore:NA; 501434_:5-Methyl-1,3-phenylene bis(4-methylbenzoate)_ppm:-0.002_mzLogicScore:NA; 121711_:Hexaglycine_ppm:0.002_mzLogicScore:NA</t>
  </si>
  <si>
    <t>C13 H22 N2 O6 P2_ppm:5.05_Ifit:47MatchedIso.:3; C10 H24 N2 O8 S2_ppm:-0.71_Ifit:31MatchedIso.:3; C14 H18 N6 O2 P2_ppm:1.38_Ifit:43MatchedIso.:3; C12 H23 N4 O3 P3_ppm:-3.17_Ifit:46MatchedIso.:3; C10 H26 N2 O6 P2 S_ppm:-4.21_Ifit:36MatchedIso.:3; C11 H25 O9 P S_ppm:4_Ifit:50MatchedIso.:4; C9 H20 N2 O13_ppm:1.67_Ifit:70MatchedIso.:4; C12 H21 N4 O5 P S_ppm:0.33_Ifit:37MatchedIso.:3; C18 H20 O6 S_ppm:-2.5_Ifit:31MatchedIso.:4; C10 H16 N6 O9_ppm:-2_Ifit:70MatchedIso.:4</t>
  </si>
  <si>
    <t>1-(4-Chlorophenyl)-2-[(4-hydroxy-5-isopentyl-6-methylpyrimidin-2-yl)thio]ethan-1-one_score:93.2; D-(+)-Maltose_score:98.6</t>
  </si>
  <si>
    <t>67493484_:2,3-Di(2-furyl)pyrazino[2,3-f][1,10]phenanthroline_ppm:-0.001_mzLogicScore:10; 58798584_:(4E)-4-Methyl-2,3,6,7,8,9-hexahydro-1-benzoxacycloundecin-11-yl trifluoromethanesulfonate_ppm:-0.002_mzLogicScore:18; 58798149_:(4Z)-5-Methyl-2,3,6,7,8,9-hexahydro-1-benzoxacycloundecin-11-yl trifluoromethanesulfonate_ppm:-0.002_mzLogicScore:18; 501288_:4-Chloro-N-{4-[(4-methylbenzoyl)amino]phenyl}benzamide_ppm:0.001_mzLogicScore:3; 18943_:ritrosulfan_ppm:0_mzLogicScore:17; 1241881_:2-[(3-Chlorobenzoyl)amino]-N-(3-methylphenyl)benzamide_ppm:0.001_mzLogicScore:3; 125960_:ritrosulfan_ppm:0_mzLogicScore:17; 482956_:N,N'-[(4-Chlorophenyl)methylene]dibenzamide_ppm:0.001_mzLogicScore:3</t>
  </si>
  <si>
    <t>C11 H25 O9 P S_ppm:4.12_Ifit:54MatchedIso.:4; C14 H16 N6 O4 S_ppm:4.99_Ifit:48MatchedIso.:4; C9 H20 N2 O13_ppm:1.79_Ifit:71MatchedIso.:4; C10 H26 N2 O6 P2 S_ppm:-4.09_Ifit:53MatchedIso.:4; C11 H27 O7 P3_ppm:0.62_Ifit:83MatchedIso.:4; C14 H18 N6 O2 P2_ppm:1.49_Ifit:44MatchedIso.:4; C12 H23 N4 O3 P3_ppm:-3.05_Ifit:48MatchedIso.:4; C11 H20 N6 O4 S2_ppm:-4.27_Ifit:34MatchedIso.:3; C12 H21 N4 O5 P S_ppm:0.45_Ifit:52MatchedIso.:4; C10 H16 N6 O9_ppm:-1.88_Ifit:87MatchedIso.:4</t>
  </si>
  <si>
    <t>67493484_:2,3-Di(2-furyl)pyrazino[2,3-f][1,10]phenanthroline_ppm:-0.001_mzLogicScore:9; 58798584_:(4E)-4-Methyl-2,3,6,7,8,9-hexahydro-1-benzoxacycloundecin-11-yl trifluoromethanesulfonate_ppm:-0.002_mzLogicScore:16; 58798149_:(4Z)-5-Methyl-2,3,6,7,8,9-hexahydro-1-benzoxacycloundecin-11-yl trifluoromethanesulfonate_ppm:-0.002_mzLogicScore:15; 501288_:4-Chloro-N-{4-[(4-methylbenzoyl)amino]phenyl}benzamide_ppm:0.001_mzLogicScore:3; 18943_:ritrosulfan_ppm:0_mzLogicScore:14; 1241881_:2-[(3-Chlorobenzoyl)amino]-N-(3-methylphenyl)benzamide_ppm:0.001_mzLogicScore:3; 125960_:ritrosulfan_ppm:0_mzLogicScore:14; 482956_:N,N'-[(4-Chlorophenyl)methylene]dibenzamide_ppm:0.001_mzLogicScore:3</t>
  </si>
  <si>
    <t>C14 H22 Cl O3 P3</t>
  </si>
  <si>
    <t>C24 H11 Cl O2_ppm:4.32_Ifit:61MatchedIso.:4; C21 H15 Cl O2 S_ppm:-4.89_Ifit:61MatchedIso.:4; C13 H19 Cl N2 O4 S2_ppm:-3.11_Ifit:65MatchedIso.:4; C17 H11 Cl N6 S_ppm:2.45_Ifit:67MatchedIso.:4; C15 H16 Cl N4 O P S_ppm:-2.07_Ifit:70MatchedIso.:4; C14 H20 Cl O5 P S_ppm:1.59_Ifit:71MatchedIso.:4; C16 H17 Cl N2 O2 P2_ppm:2.62_Ifit:75MatchedIso.:4; C12 H15 Cl N2 O9_ppm:-0.73_Ifit:76MatchedIso.:4; C13 H11 Cl N6 O5_ppm:-4.39_Ifit:77MatchedIso.:4; C14 H22 Cl O3 P3_ppm:-1.89_Ifit:77MatchedIso.:4</t>
  </si>
  <si>
    <t>471165_:2,4-Diacetyl-3-(4-bromophenyl)-5-hydroxy-5-methylcyclohexanone_ppm:0_mzLogicScore:NA</t>
  </si>
  <si>
    <t>C12 H32 N7 O4 P</t>
  </si>
  <si>
    <t>C22 H31 N3 S_ppm:4.7_Ifit:63MatchedIso.:2; C20 H36 N O P S_ppm:0.22_Ifit:66MatchedIso.:2; C14 H37 N5 P2 S_ppm:3.01_Ifit:76MatchedIso.:2; C18 H31 N3 O5_ppm:-2.08_Ifit:69MatchedIso.:2; C11 H31 N9 O3 S_ppm:-3.94_Ifit:82MatchedIso.:2; C12 H32 N7 O4 P_ppm:0.72_Ifit:82MatchedIso.:2</t>
  </si>
  <si>
    <t>6-Aminocaproic acid_simScore:66.9; DL-β-Leucine_simScore:66.9; Triethanolamine_simScore:75.1; FMOC-leucine_simScore:77.4; Glycyl-L-leucine_simScore:78.4; Actinomycin D_simScore:81.6; N-Acetyl-L-leucine_score:54.3; L-Norleucine_score:99.8; Isoleucine_score:99.8; Leucine_score:99.9</t>
  </si>
  <si>
    <t>C14 H21 N5 O7</t>
  </si>
  <si>
    <t>C17 H27 N O4 P2_ppm:4.04_Ifit:74MatchedIso.:2; C16 H26 N3 O3 P S_ppm:-0.59_Ifit:75MatchedIso.:2; C14 H31 N O4 P2 S_ppm:-5.04_Ifit:83MatchedIso.:2; C13 H25 N O11_ppm:0.73_Ifit:88MatchedIso.:2; C9 H26 N9 O P S2_ppm:-2.43_Ifit:37MatchedIso.:2; C15 H25 N5 O2 S2_ppm:-5.21_Ifit:39MatchedIso.:2; C8 H22 N9 O6 P_ppm:-0.09_Ifit:61MatchedIso.:2; C18 H21 N5 O2 S_ppm:3.87_Ifit:68MatchedIso.:2; C10 H27 N7 O2 P2 S_ppm:2.19_Ifit:78MatchedIso.:2; C14 H21 N5 O7_ppm:-2.87_Ifit:84MatchedIso.:2</t>
  </si>
  <si>
    <t>9923757_:(2S,3S,4R,5S)-2-(4-Amino-5H-pyrrolo[3,2-d]pyrimidin-7-yl)-5-[(benzylsulfanyl)methyl]-3,4-pyrrolidinediol_ppm:-0.001_mzLogicScore:34; 4576536_:amocarzine_ppm:-0.001_mzLogicScore:20; 20578901_:AZD5438_ppm:-0.001_mzLogicScore:31</t>
  </si>
  <si>
    <t>C8 H26 N8 O3 P2 S</t>
  </si>
  <si>
    <t>C8 H24 N8 O5 S2_ppm:3.84_Ifit:62MatchedIso.:3; C7 H25 N10 O2 P S2_ppm:-4.11_Ifit:63MatchedIso.:3; C16 H22 N6 O P2_ppm:-1.28_Ifit:51MatchedIso.:2; C15 H26 N2 O5 P2_ppm:2.28_Ifit:53MatchedIso.:2; C13 H31 O6 P3_ppm:-2.12_Ifit:57MatchedIso.:2; C16 H28 N2 O2 S3_ppm:3.35_Ifit:43MatchedIso.:3; C13 H29 O8 P S_ppm:1.27_Ifit:62MatchedIso.:3; C16 H20 N6 O3 S_ppm:2.11_Ifit:57MatchedIso.:3; C14 H25 N4 O4 P S_ppm:-2.29_Ifit:61MatchedIso.:3; C8 H26 N8 O3 P2 S_ppm:0.45_Ifit:75MatchedIso.:3</t>
  </si>
  <si>
    <t>67038407_:5-(2-Quinolinyl)-2-[(E)-2-quinolinyldiazenyl]phenol_ppm:0_mzLogicScore:NA; 67024417_:1-[(E)-1-Isoquinolinyldiazenyl]-3-phenyl-4-isoquinolinol_ppm:0_mzLogicScore:NA; 67172324_:(3-Methylindolizino[2',1':4,5]pyrimido[1,6-a]benzimidazol-1-yl)(phenyl)methanone_ppm:0_mzLogicScore:NA; 67496586_:(4Z)-3-Isopropylidene-4-[1-(5-methoxy-2-methylnaphtho[1,2-b]furan-3-yl)ethylidene]dihydro-2,5-furandione_ppm:-0.001_mzLogicScore:NA; 67155205_:3-[(4-Chlorophenyl)(1-pyrrolidinyl)methyl]-9H-carbazol-4-ol_ppm:0.002_mzLogicScore:NA; 67155358_:2-(2-Furyl)porphyrin_ppm:0_mzLogicScore:NA; 67024594_:4-Phenyl-2-[(E)-2-quinolinyldiazenyl]-3-quinolinol_ppm:0_mzLogicScore:NA; 65328450_:3-{[(4-Chlorophenyl)amino](phenyl)methyl}-1,3-dimethyl-1,3-dihydro-2H-indol-2-one_ppm:0.002_mzLogicScore:NA; 523817_:3-Hydroxy-5,7-dimethoxy-2,3-diphenyl-2,3-dihydro-4H-chromen-4-one_ppm:-0.001_mzLogicScore:NA; 4931310_:3,5-Dimethylphenyl 4-methoxyphenyl phthalate_ppm:-0.001_mzLogicScore:NA; 4927534_:4-Methoxyphenyl 2-phenylethyl phthalate_ppm:-0.001_mzLogicScore:NA; 8197968_:4-(2-Naphthyl)-3-(3,4,5-trimethoxyphenyl)-2(5H)-furanone_ppm:-0.001_mzLogicScore:NA; 9328152_:5-tributylstannyl-4-fluoropyrazole_ppm:0.001_mzLogicScore:NA; 8152407_:(5Z)-14-{[(2E)-3-(4-Hydroxyphenyl)-2-propenoyl]oxy}-5-tetradecene-8,10,12-triynoic acid_ppm:-0.001_mzLogicScore:NA; 21375497_:2',4'-dihydroxy-3'-(2-hydroxybenzyl)-6'-methoxychalcone_ppm:-0.001_mzLogicScore:NA; 3692747_:2-Benzyl-1-[3-(4-chlorophenoxy)propyl]-1H-benzimidazole_ppm:0.002_mzLogicScore:NA; 510758_:Quinoline, 1,2,3,4-tetrahydro-1-(4-chlorobenzoyl)-2-methyl-4-phenylamino-_ppm:0.002_mzLogicScore:NA</t>
  </si>
  <si>
    <t>C20 H26 O3 P2</t>
  </si>
  <si>
    <t>C13 H16 N10 O4_ppm:4.56_Ifit:66MatchedIso.:2; C13 H26 N6 O P2 S_ppm:2.43_Ifit:67MatchedIso.:2; C27 H21 P_ppm:-2.05_Ifit:78MatchedIso.:2; C16 H24 O10_ppm:0.98_Ifit:85MatchedIso.:2; C17 H20 N4 O6_ppm:-2.57_Ifit:89MatchedIso.:2; C17 H30 O3 P2 S_ppm:-4.71_Ifit:90MatchedIso.:2; C21 H20 N4 O S_ppm:4.08_Ifit:93MatchedIso.:2; C19 H27 N2 P3_ppm:-3.7_Ifit:97MatchedIso.:2; C19 H25 N2 O2 P S_ppm:-0.32_Ifit:97MatchedIso.:2; C20 H26 O3 P2_ppm:4.25_Ifit:99MatchedIso.:2</t>
  </si>
  <si>
    <t>66000729_:(1S,4aS,6S,7S,7aS)-1-(beta-L-Galactopyranosyloxy)-6-hydroxy-7-methyl-1,4a,5,6,7,7a-hexahydrocyclopenta[c]pyran-4-carboxylic acid_ppm:0_mzLogicScore:NA; 67497248_:3-(Triethoxysilyl)propyl 4-methylbenzenesulfonate_ppm:0_mzLogicScore:NA; 467559_:Ethyl 1,3,4,5-tetra-O-acetylhex-2-ulopyranoside_ppm:0_mzLogicScore:NA; 8866267_:5'-O-[2-(Methylamino)benzoyl]cytidine_ppm:0.001_mzLogicScore:NA; 461390_:1,2,3,4,5-Penta-O-acetyl-6-deoxy-D-galactitol_ppm:0_mzLogicScore:NA; 25069028_:Diethyl 2,6-diamino-4-(3-nitrophenyl)-1,4-dihydro-3,5-pyridinedicarboxylate_ppm:0.001_mzLogicScore:NA; 469491_:1,2,3,4,6-Penta-O-acetyl-5-deoxyhexitol_ppm:0_mzLogicScore:NA; 469066_:Tetrahydro-4H-[1,3]dioxino[5,4-d][1,3]dioxepine-4,8,9-triyltris(methylene) triacetate_ppm:0_mzLogicScore:NA; 457741_:6-(3,7-Dimethyl-2,6-dioxo-2,3,6,7-tetrahydro-1H-purin-1-yl)-2-hexanyl trifluoroacetate_ppm:-0.001_mzLogicScore:NA; 472340_:2,4,5,6-Tetra-O-acetyl-3-O-ethylhexose_ppm:0_mzLogicScore:NA; 500076_:8,9,17,18-Tetramethyl-1,4,7,10,13,16-hexaoxacyclooctadecane-2,6,11,15-tetrone_ppm:0_mzLogicScore:NA; 1201748_:6,7-Dimethyl-2-[4-(2-thienylcarbonyl)-1-piperazinyl]-3-quinolinecarbonitrile_ppm:-0.002_mzLogicScore:NA; 391578_:7-Epiloganic acid_ppm:0_mzLogicScore:NA; 263384_:Ethyl 2,3,4,6-tetra-O-acetylhexopyranoside_ppm:0_mzLogicScore:NA; 65793882_:(1S,4aS,6S,7R,7aS)-1-(beta-D-Gulopyranosyloxy)-6-hydroxy-7-methyl-1,4a,5,6,7,7a-hexahydrocyclopenta[c]pyran-4-carboxylic acid_ppm:0_mzLogicScore:NA; 469472_:1,2,3,4,5-Penta-O-acetyl-6-deoxyhexitol_ppm:0_mzLogicScore:NA; 494110_:1,5-Dimethyl-4-[(2Z)-2-(methylimino)-4-phenyl-1,3-thiazol-3(2H)-yl]-2-phenyl-1,2-dihydro-3H-pyrazol-3-one_ppm:-0.002_mzLogicScore:NA; 2971320_:1-(4-Methoxyphenyl)-3-{4-[(E)-(4-methylphenyl)diazenyl]phenyl}thiourea_ppm:-0.002_mzLogicScore:NA; 3630493_:1-(Hexopyranosyloxy)-6-hydroxy-7-methyl-1,4a,5,6,7,7a-hexahydrocyclopenta[c]pyran-4-carboxylic acid_ppm:0_mzLogicScore:NA; 2892497_:Purine-2,6-dione, 7-butyl-8-(2-fluorobenzylsulfanyl)-1,3-dimethyl-3,7-dihydro-_ppm:0_mzLogicScore:NA; 80905_:loganate_ppm:0_mzLogicScore:NA; 1043_:7,8-dimethyl-10-(2,3,4,5-tetrahydroxypentyl)benzo[g]pteridine-2,4(3H,10H)-dione_ppm:0.001_mzLogicScore:NA; 431981_:(−)-Riboflavin_ppm:0.001_mzLogicScore:NA; 6501_:(+)-Riboflavin_ppm:0.001_mzLogicScore:NA</t>
  </si>
  <si>
    <t>C20 H44 N2 O2 S</t>
  </si>
  <si>
    <t>C28 H40_ppm:-3.29_Ifit:79MatchedIso.:2; C20 H46 N2 P2_ppm:-4.94_Ifit:83MatchedIso.:2; C21 H45 O3 P_ppm:3.01_Ifit:84MatchedIso.:2; C20 H44 N2 O2 S_ppm:-1.56_Ifit:85MatchedIso.:2</t>
  </si>
  <si>
    <t>492149_:Bis(3,7-dimethyloctyl) methylphosphonate_ppm:-0.001_mzLogicScore:NA; 475425_:Tris(2,4-dimethyl-3-pentanyl) phosphite_ppm:-0.001_mzLogicScore:NA; 492442_:Didecyl methylphosphonate_ppm:-0.001_mzLogicScore:NA</t>
  </si>
  <si>
    <t>C14 H16 N6 O7</t>
  </si>
  <si>
    <t>C8 H25 N6 O5 P S2_ppm:3.03_Ifit:33MatchedIso.:2; C9 H21 N10 O P S2_ppm:-0.49_Ifit:34MatchedIso.:2; C15 H20 N6 O2 S2_ppm:-3.21_Ifit:36MatchedIso.:2; C8 H17 N10 O6 P_ppm:1.79_Ifit:57MatchedIso.:2; C8 H27 N6 O3 P3 S_ppm:-0.32_Ifit:58MatchedIso.:2; C16 H21 N4 O3 P S_ppm:1.31_Ifit:67MatchedIso.:2; C16 H23 N4 O P3_ppm:-2.04_Ifit:70MatchedIso.:2; C15 H12 N10 O3_ppm:-4.44_Ifit:70MatchedIso.:2; C10 H22 N8 O2 P2 S_ppm:4.03_Ifit:70MatchedIso.:2; C14 H16 N6 O7_ppm:-0.92_Ifit:75MatchedIso.:2</t>
  </si>
  <si>
    <t>66738902_:{Oxybis[(2S)-3-(1H-imidazol-4-yl)-1-oxo-1,2-propanediyl]}dicarbamic acid (non-preferred name)_ppm:0_mzLogicScore:26</t>
  </si>
  <si>
    <t>Unique to E+</t>
  </si>
  <si>
    <t>C23 H45 N O3</t>
  </si>
  <si>
    <t>C23 H45 N O3_ppm:-0.99_Ifit:87MatchedIso.:2</t>
  </si>
  <si>
    <t>67491357_:Decyl N-decanoyl-L-alaninate_ppm:0_mzLogicScore:NA; 4929794_:Tridecyl (dibutylamino)(oxo)acetate_ppm:0_mzLogicScore:NA; 4930831_:Nonyl (dihexylamino)(oxo)acetate_ppm:0_mzLogicScore:NA; 4930883_:Pentyl [bis(2-ethylhexyl)amino](oxo)acetate_ppm:0_mzLogicScore:NA; 4926078_:Pentadecyl N-pentanoylalaninate_ppm:0_mzLogicScore:NA; 4926105_:Dodecyl N-octanoylalaninate_ppm:0_mzLogicScore:NA; 3374983_:11-(Dodecanoylamino)undecanoic acid_ppm:0_mzLogicScore:NA</t>
  </si>
  <si>
    <t>C18 H30 N2 O7</t>
  </si>
  <si>
    <t>C13 H27 N10 O2 P_ppm:-3.35_Ifit:61MatchedIso.:3; C12 H31 N6 O6 P_ppm:0.11_Ifit:66MatchedIso.:3; C14 H36 N4 O2 P2 S_ppm:2.31_Ifit:68MatchedIso.:3; C22 H32 N2 P2_ppm:0.62_Ifit:69MatchedIso.:3; C20 H37 O P3_ppm:-3.66_Ifit:71MatchedIso.:3; C14 H26 N8 O5_ppm:4.39_Ifit:76MatchedIso.:3; C22 H30 N2 O2 S_ppm:3.92_Ifit:78MatchedIso.:3; C20 H35 O3 P S_ppm:-0.36_Ifit:82MatchedIso.:3; C19 H34 N2 O2 S2_ppm:-4.81_Ifit:85MatchedIso.:3; C18 H30 N2 O7_ppm:-2.56_Ifit:93MatchedIso.:3</t>
  </si>
  <si>
    <t>67033649_:2,2'-(1,3-Butanediyl)bis(9H-fluorene)_ppm:-0.001_mzLogicScore:NA; 67038795_:1,1',1'',1'''-[(1E,3E)-1,3-Hexadiene-1,2,3,4-tetrayl]tetrabenzene_ppm:-0.001_mzLogicScore:NA; 4524828_:((3E)-2,4-Diphenyl-1-[(E)-2-phenylethenyl]-3-butenyl)benzene_ppm:-0.001_mzLogicScore:NA; 30841043_:oliceridine_ppm:-0.002_mzLogicScore:NA; 22624820_:2-[(2-Methylbutyl)amino]-1-{4-[(3-methylphenoxy)methyl]-6,7-dihydrothieno[3,2-c]pyridin-5(4H)-yl}ethanone_ppm:-0.002_mzLogicScore:NA; 1058994_:Piperazine, 1-(4-tert-butylbenzenesulfonyl)-4-(2,3-dimethylphenyl)-_ppm:-0.002_mzLogicScore:NA; 38043_:Sufentanil_ppm:-0.002_mzLogicScore:NA</t>
  </si>
  <si>
    <t>C20 H37 N O4 S</t>
  </si>
  <si>
    <t>C21 H33 N5 S_ppm:0.53_Ifit:78MatchedIso.:3; C19 H38 N3 O P S_ppm:-3.74_Ifit:85MatchedIso.:3; C20 H39 N O2 P2_ppm:0.7_Ifit:81MatchedIso.:3; C11 H34 N9 O4 P_ppm:-3.27_Ifit:51MatchedIso.:3; C20 H37 N O4 S_ppm:3.98_Ifit:74MatchedIso.:3</t>
  </si>
  <si>
    <t>PEG n6_simScore:88.2; PEG n7_simScore:89.9; PEG n16_simScore:90; PEG n8_simScore:90.4; PEG n15_simScore:90.5; PEG n14_simScore:90.9; PEG n13_simScore:91.2; PEG n12_simScore:91.4; PEG n11_simScore:92; PEG n10_score:99.8</t>
  </si>
  <si>
    <t>4926511_:Undecyl N-[(allyloxy)carbonyl]methioninate_ppm:-0.002_mzLogicScore:20; 462914_:Methyl N,S-dioctanoylcysteinate_ppm:-0.002_mzLogicScore:16</t>
  </si>
  <si>
    <t>C17 H31 N3 O7</t>
  </si>
  <si>
    <t>C21 H33 N3 P2_ppm:-0.13_Ifit:81MatchedIso.:2; C19 H38 N O P3_ppm:-4.37_Ifit:86MatchedIso.:2; C14 H31 N9 S2_ppm:1.38_Ifit:95MatchedIso.:2; C19 H36 N O3 P S_ppm:-1.1_Ifit:86MatchedIso.:2; C29 H27 N_ppm:1.47_Ifit:51MatchedIso.:3; C11 H32 N7 O6 P_ppm:-0.63_Ifit:84MatchedIso.:2; C13 H27 N9 O5_ppm:3.62_Ifit:94MatchedIso.:2; C21 H31 N3 O2 S_ppm:3.14_Ifit:51MatchedIso.:3; C17 H31 N3 O7_ppm:-3.28_Ifit:58MatchedIso.:3</t>
  </si>
  <si>
    <t>21378174_:4-n-dodecyl-6-(2-thiazolylazo)resorcinol_ppm:-0.001_mzLogicScore:12; 1137508_:2-{[2-(Dipropylamino)ethyl]sulfanyl}-6-hydroxy-1-phenyl-5-propyl-4(1H)-pyrimidinone_ppm:-0.001_mzLogicScore:17; 3257649_:N-[2-(Adamantan-1-yl)ethyl]-2-[(4-hydroxy-6-propylpyrimidin-2-yl)sulfanyl]acetamide_ppm:-0.001_mzLogicScore:16</t>
  </si>
  <si>
    <t>C28 H42 O</t>
  </si>
  <si>
    <t>C28 H42 O_ppm:-2.56_Ifit:83MatchedIso.:2</t>
  </si>
  <si>
    <t>67027817_:Ergosta-4,6,22-trien-3-one_ppm:0.001_mzLogicScore:NA; 30791298_:(3beta,9xi,14xi,17xi,22E)-Ergosta-5,7,22,24(28)-tetraen-3-ol_ppm:0.001_mzLogicScore:NA; 67157750_:(5alpha,22E)-Ergosta-2,7,22-trien-6-one_ppm:0.001_mzLogicScore:NA; 67158639_:(22E)-Ergosta-5,7,22,24(28)-tetraen-3-ol_ppm:0.001_mzLogicScore:NA; 11485316_:1,1'-Oxybis[2-(2,4,4-trimethyl-2-pentanyl)benzene]_ppm:0.001_mzLogicScore:NA; 4444173_:(3beta,22E)-Ergosta-5,7,22,24(28)-tetraen-3-ol_ppm:0.001_mzLogicScore:NA; 531564_:3-(5,6-Dimethyl-2-heptanyl)-3a,6-dimethyl-2,3,3a,4,5,7,8,9,10,11b-decahydro-1H-cyclopenta[a]anthracen-1-one_ppm:0.001_mzLogicScore:NA; 19977355_:(Hexadecylphenoxy)benzene_ppm:0.001_mzLogicScore:NA; 67157755_:(3beta)-Ergosta-5,7,9(11),22-tetraen-3-ol_ppm:0.001_mzLogicScore:NA; 9178965_:Ergosta-4,7,22-trien-3-one_ppm:0.001_mzLogicScore:NA; 4515638_:(22E)-3,5-Cycloergosta-7,9(11),22-trien-6-ol_ppm:0.001_mzLogicScore:NA; 4515682_:3-[(3E)-5,6-Dimethyl-3-hepten-2-yl]-3a,6-dimethyl-2,3,3a,4,5,7,8,9,10,11b-decahydro-1H-cyclopenta[a]anthracen-8-ol_ppm:0.001_mzLogicScore:NA; 467737_:3a,6-Dimethyl-3-(1,4,5-trimethylhexyl)-1,2,3,3a,4,5,7,9,10,11b-decahydro-8H-cyclopenta[a]anthracen-8-one_ppm:0.001_mzLogicScore:NA; 4526809_:(22E)-Ergosta-4,6,22-trien-3-one_ppm:0.001_mzLogicScore:NA; 4528205_:1-(3a,6-Dimethyl-3-[(2E)-1,4,5-trimethyl-2-hexenyl]-2,3,3a,4,5,9b-hexahydro-1H-cyclopenta[a]naphthalen-7-yl)-2-butanone_ppm:0.001_mzLogicScore:NA; 4516794_:(22E)-Ergosta-4,7,22-trien-3-one_ppm:0.001_mzLogicScore:NA; 4528202_:3-[(3E)-5,6-Dimethyl-3-hepten-2-yl]-3a,6-dimethyl-2,3,3a,4,5,7,8,9,10,11b-decahydro-1H-cyclopenta[a]anthracen-9-ol_ppm:0.001_mzLogicScore:NA; 9265677_:Ergosta-5,7,22,24(28)-tetraen-3beta-ol_ppm:0.001_mzLogicScore:NA; 4444350_:(22E)-Ergosta-5,7,22,24(28)-tetraen-3-ol_ppm:0.001_mzLogicScore:NA; 13226527_:(22E)-Ergosta-5,7,9(11),22-tetraen-3-ol_ppm:0.001_mzLogicScore:NA; 4941283_:MFCD00083319_ppm:0.001_mzLogicScore:NA</t>
  </si>
  <si>
    <t>C16 H25 N5 O7</t>
  </si>
  <si>
    <t>C18 H30 N3 O3 P S_ppm:-0.59_Ifit:43MatchedIso.:3; C20 H27 N5 P2_ppm:0.37_Ifit:63MatchedIso.:3; C15 H29 N O11_ppm:0.64_Ifit:61MatchedIso.:3; C19 H31 N O4 P2_ppm:3.72_Ifit:65MatchedIso.:3; C18 H32 N3 O P3_ppm:-3.78_Ifit:70MatchedIso.:3; C11 H30 N9 O P S2_ppm:-2.3_Ifit:33MatchedIso.:2; C12 H31 N7 O2 P2 S_ppm:2_Ifit:36MatchedIso.:2; C17 H29 N5 O2 S2_ppm:-4.89_Ifit:40MatchedIso.:2; C20 H25 N5 O2 S_ppm:3.56_Ifit:40MatchedIso.:3; C16 H25 N5 O7_ppm:-2.71_Ifit:67MatchedIso.:3</t>
  </si>
  <si>
    <t>24774508_:N,N-di(4-aminophenyl)-1-aminopyrene_ppm:-0.001_mzLogicScore:17</t>
  </si>
  <si>
    <t>C3 H5 N2 O13 P3 S</t>
  </si>
  <si>
    <t>C4 H N6 O9 P3 S_ppm:0.59_Ifit:36MatchedIso.:2; C3 H5 N2 O13 P3 S_ppm:3.92_Ifit:44MatchedIso.:3</t>
  </si>
  <si>
    <t>C18 H30 N2 O8</t>
  </si>
  <si>
    <t>C20 H35 O4 P S_ppm:-0.36_Ifit:44MatchedIso.:3; C22 H32 N2 O P2_ppm:0.58_Ifit:61MatchedIso.:3; C20 H37 O2 P3_ppm:-3.53_Ifit:66MatchedIso.:3; C11 H30 N8 O6 S_ppm:-4.18_Ifit:36MatchedIso.:2; C13 H27 N10 O3 P_ppm:-3.23_Ifit:41MatchedIso.:2; C19 H34 N2 O3 S2_ppm:-4.63_Ifit:34MatchedIso.:3; C22 H30 N2 O3 S_ppm:3.75_Ifit:41MatchedIso.:3; C12 H31 N6 O7 P_ppm:0.09_Ifit:66MatchedIso.:3; C14 H26 N8 O6_ppm:4.2_Ifit:77MatchedIso.:3; C18 H30 N2 O8_ppm:-2.47_Ifit:82MatchedIso.:3</t>
  </si>
  <si>
    <t>N'1-(3,4,5-Trimethoxybenzylidene)-2-(5-morpholino-2H-1,2,3,4-tetraazol-2-yl)propanohydrazide_simScore:79.8; N-Acetyldopamine_score:90.3</t>
  </si>
  <si>
    <t>16097646_:Glycylglycylarginylglycylglycine_ppm:-0.002_mzLogicScore:17</t>
  </si>
  <si>
    <t>C8 H19 N7 O12</t>
  </si>
  <si>
    <t>C9 H25 N7 O5 P2 S_ppm:-0.98_Ifit:75MatchedIso.:2; C17 H19 N5 O5 S_ppm:0.56_Ifit:76MatchedIso.:2; C17 H21 N5 O3 P2_ppm:-2.59_Ifit:77MatchedIso.:2; C10 H26 N5 O6 P3_ppm:3.26_Ifit:77MatchedIso.:2; C16 H25 N O7 P2_ppm:0.71_Ifit:79MatchedIso.:2; C15 H24 N3 O6 P S_ppm:-3.53_Ifit:84MatchedIso.:2; C11 H20 N9 O4 P S_ppm:3.1_Ifit:91MatchedIso.:2; C16 H23 N O9 S_ppm:3.86_Ifit:59MatchedIso.:3; C12 H23 N O14_ppm:-2.32_Ifit:66MatchedIso.:3; C8 H19 N7 O12_ppm:4.31_Ifit:72MatchedIso.:3</t>
  </si>
  <si>
    <t>24771756_:2-Acetamido-1,3,4,6-tetra-O-acetyl-2-deoxy-5-thio-alpha-D-glucopyranose_ppm:-0.002_mzLogicScore:NA; 470059_:2-Acetamido-3,4,6-tri-O-acetyl-1-S-acetyl-2-deoxy-1-thiohexopyranose_ppm:-0.002_mzLogicScore:NA</t>
  </si>
  <si>
    <t>Present in E+, E-; probably not in C</t>
  </si>
  <si>
    <t>C12 H30 N10 O2 P2</t>
  </si>
  <si>
    <t>C21 H35 N2 P3_ppm:4.34_Ifit:47MatchedIso.:2; C18 H37 N2 O2 P S2_ppm:-0.8_Ifit:46MatchedIso.:2; C18 H39 N2 P3 S_ppm:-3.92_Ifit:48MatchedIso.:2; C17 H33 N2 O7 P_ppm:1.33_Ifit:51MatchedIso.:2; C8 H28 N10 O9_ppm:-2.43_Ifit:54MatchedIso.:2; C20 H24 N8 O2_ppm:2.1_Ifit:45MatchedIso.:2; C12 H28 N10 O4 S_ppm:3.7_Ifit:48MatchedIso.:2; C18 H29 N6 O3 P_ppm:-1.95_Ifit:48MatchedIso.:2; C16 H32 N4 O6 S_ppm:-2.88_Ifit:49MatchedIso.:2; C12 H30 N10 O2 P2_ppm:0.58_Ifit:52MatchedIso.:2</t>
  </si>
  <si>
    <t>67139838_:(16beta)-2,3-Dimethoxy-15-methylstrychnidin-10-one_ppm:0.002_mzLogicScore:NA; 67497322_:N-(9-Anthryl)-N'-(2,3-dihydroxypropyl)heptanediamide_ppm:0.002_mzLogicScore:NA; 67165119_:3'-(3,4-Dimethoxyphenyl)-N,N-diethyl-4-methyl-4'H-spiro[chromene-2,5'-[1,2]oxazol]-7-amine_ppm:0.002_mzLogicScore:NA; 4935463_:2,8-Dioxospartein-14-yl (2Z)-3-phenylacrylate_ppm:0.002_mzLogicScore:NA; 4515478_:(19E)-16-(Acetoxymethyl)sarpagan-17-yl acetate_ppm:0.002_mzLogicScore:NA; 4516314_:Methyl (19Z)-17-acetoxyajmal-19-en-16-carboxylate_ppm:0.002_mzLogicScore:NA; 535043_:Diethyl 1,6-diphenyl-2,5-diazabicyclo(2.2.2)octane-7,8-dicarboxylate_ppm:0.002_mzLogicScore:NA; 4527202_:Methyl (19Z)-17-acetoxy-1-methylsarpagan-16-carboxylate_ppm:0.002_mzLogicScore:NA; 488565_:Benzyl [1-(1-azepanyl)-1,4-dioxo-4-phenyl-2-butanyl]carbamate_ppm:0.002_mzLogicScore:NA; 489758_:1-{4-(Benzyloxy)-3-[(benzyloxy)methyl]butyl}-5-methyl-2,4(1H,3H)-pyrimidinedione_ppm:0.002_mzLogicScore:NA; 492747_:Benzyl (1-hydroxy-4-oxo-1-phenyldecahydropyrido[1,2-a]azepin-3-yl)carbamate_ppm:0.002_mzLogicScore:NA; 535690_:6-Methoxy-4-methyl-8-nitro-5-[7-phenylheptoxy]quinoline_ppm:0.002_mzLogicScore:NA; 116279_:4-{2-Hydroxy-3-[4-(2-methoxyphenyl)-1-piperazinyl]propoxy}-1-naphthol_ppm:0.002_mzLogicScore:NA; 116211_:4-{4-[2-Hydroxy-3-(1-naphthyloxy)propyl]-1-piperazinyl}-3-methoxyphenol_ppm:0.002_mzLogicScore:NA; 550573_:Ethyl 5-methoxy-2-([4-(2-methylphenyl)-1-piperazinyl]methyl)-1-benzofuran-3-carboxylate_ppm:0.002_mzLogicScore:NA</t>
  </si>
  <si>
    <t>C14 H22 N10 O S2</t>
  </si>
  <si>
    <t>C12 H27 N8 O2 P S2_ppm:-0.08_Ifit:87MatchedIso.:2; C16 H26 O12_ppm:2.78_Ifit:89MatchedIso.:2; C18 H26 N4 O3 S2_ppm:-2.59_Ifit:89MatchedIso.:2; C13 H28 N6 O3 P2 S_ppm:4.11_Ifit:89MatchedIso.:2; C18 H18 N8 O4_ppm:-3.74_Ifit:90MatchedIso.:2; C15 H27 N2 O9 P_ppm:-4.51_Ifit:90MatchedIso.:2; C17 H32 O5 P2 S_ppm:-2.44_Ifit:90MatchedIso.:2; C17 H22 N4 O8_ppm:-0.48_Ifit:90MatchedIso.:2; C17 H30 O7 S2_ppm:0.67_Ifit:91MatchedIso.:2; C14 H22 N10 O S2_ppm:3.95_Ifit:96MatchedIso.:2</t>
  </si>
  <si>
    <t>67032827_:N~2~-[(Benzyloxy)carbonyl]-L-asparaginyl-L-serylglycine_ppm:0_mzLogicScore:NA; 67173927_:1-C-1H-1,2,3-Triazol-4-yl-1-O-L-tyrosyl-alpha-D-galactopyranose_ppm:0_mzLogicScore:NA</t>
  </si>
  <si>
    <t>C15 H25 N7 O P2 S</t>
  </si>
  <si>
    <t>C13 H30 N5 O2 P3 S_ppm:-3.66_Ifit:54MatchedIso.:2; C13 H28 N5 O4 P S2_ppm:-0.58_Ifit:55MatchedIso.:2; C14 H24 N9 P S2_ppm:-3.82_Ifit:58MatchedIso.:2; C14 H29 N3 O5 P2 S_ppm:3.58_Ifit:60MatchedIso.:2; C17 H20 N9 P S_ppm:4.34_Ifit:69MatchedIso.:2; C16 H26 N5 O2 P3_ppm:4.5_Ifit:67MatchedIso.:2; C19 H19 N5 O6_ppm:-4.21_Ifit:76MatchedIso.:2; C23 H19 N5 O S_ppm:1.84_Ifit:81MatchedIso.:2; C15 H23 N7 O3 S2_ppm:3.42_Ifit:63MatchedIso.:2; C15 H25 N7 O P2 S_ppm:0.34_Ifit:63MatchedIso.:2</t>
  </si>
  <si>
    <t>6-Chloro-N2,N3-diethylquinoxaline-2,3-diamine_simScore:90.4</t>
  </si>
  <si>
    <t>2053503_:2-[(9-Benzyl-9H-[1,2,4]triazolo[4,3-a]benzimidazol-3-yl)sulfanyl]-N-phenylacetamide_ppm:-0.001_mzLogicScore:21</t>
  </si>
  <si>
    <t>C18 H29 N3 O8</t>
  </si>
  <si>
    <t>C13 H36 N7 P3 S_ppm:-5.09_Ifit:56MatchedIso.:2; C14 H35 N5 O3 P2 S_ppm:2.11_Ifit:65MatchedIso.:2; C16 H32 N7 P3_ppm:3.03_Ifit:76MatchedIso.:2; C19 H33 N3 O3 S2_ppm:-4.51_Ifit:46MatchedIso.:3; C14 H25 N9 O6_ppm:4.05_Ifit:57MatchedIso.:3; C24 H26 N5 P_ppm:4.52_Ifit:70MatchedIso.:3; C21 H30 N5 P S_ppm:-3.6_Ifit:71MatchedIso.:3; C22 H31 N3 O P2_ppm:0.54_Ifit:72MatchedIso.:3; C22 H29 N3 O3 S_ppm:3.61_Ifit:81MatchedIso.:3; C18 H29 N3 O8_ppm:-2.42_Ifit:86MatchedIso.:3</t>
  </si>
  <si>
    <t>8129245_:N-({[(1R,2R)-2-Acetamidocyclohexyl]oxy}acetyl)-L-alanyl-D-glutamic acid_ppm:0.001_mzLogicScore:NA</t>
  </si>
  <si>
    <t>C17 H23 N O11</t>
  </si>
  <si>
    <t>C12 H20 N9 O6 P_ppm:-3.99_Ifit:56MatchedIso.:3; C11 H24 N5 O10 P_ppm:-0.79_Ifit:61MatchedIso.:3; C13 H29 N3 O6 P2 S_ppm:1.25_Ifit:61MatchedIso.:3; C23 H20 N3 O3 P_ppm:3.65_Ifit:63MatchedIso.:3; C21 H25 N O4 P2_ppm:-0.32_Ifit:65MatchedIso.:3; C22 H19 N5 O2 S_ppm:-0.47_Ifit:68MatchedIso.:3; C20 H24 N3 O3 P S_ppm:-4.43_Ifit:70MatchedIso.:3; C13 H19 N7 O9_ppm:3.18_Ifit:73MatchedIso.:3; C21 H23 N O6 S_ppm:2.74_Ifit:75MatchedIso.:3; C17 H23 N O11_ppm:-3.26_Ifit:87MatchedIso.:3</t>
  </si>
  <si>
    <t>34238960_:(8R)-8-[4-(Trifluoromethyl)phenyl]-N-[(2S)-1,1,1-trifluoro-2-propanyl]-5,8-dihydro-1,7-naphthyridine-7(6H)-carboxamide_ppm:0.002_mzLogicScore:NA; 21802682_:4-Methyl-N-{2-[(E)-(1-phthalazinylhydrazono)methyl]phenyl}benzenesulfonamide_ppm:0_mzLogicScore:NA; 2013240_:9-(3,4-Dichlorophenyl)-3,3,6,6-tetramethyl-3,4,6,7,9,10-hexahydro-1,8(2H,5H)-acridinedione_ppm:0_mzLogicScore:NA; 548404_:2-Amino-1-(2-methoxyphenyl)-4,4-bis(trifluoromethyl)-1,4,5,6,7,8-hexahydro-3-quinolinecarbonitrile_ppm:0.002_mzLogicScore:NA; 851847_:MFCD00469756_ppm:0_mzLogicScore:NA</t>
  </si>
  <si>
    <t>present only in E+</t>
  </si>
  <si>
    <t>C15 H23 N5 O7 S</t>
  </si>
  <si>
    <t>C18 H29 N O4 P2 S_ppm:3.07_Ifit:69MatchedIso.:3; C17 H30 N3 O P3 S_ppm:-4.1_Ifit:70MatchedIso.:3; C9 H26 N9 O4 P3_ppm:-3.66_Ifit:53MatchedIso.:2; C10 H25 N7 O7 P2_ppm:3.51_Ifit:63MatchedIso.:2; C11 H29 N7 O2 P2 S2_ppm:1.43_Ifit:74MatchedIso.:2; C19 H23 N5 O2 S2_ppm:2.91_Ifit:80MatchedIso.:2; C19 H15 N9 O3_ppm:1.79_Ifit:82MatchedIso.:2; C9 H24 N9 O6 P S_ppm:-0.61_Ifit:53MatchedIso.:3; C17 H20 N7 O4 P_ppm:-2.17_Ifit:90MatchedIso.:2; C15 H23 N5 O7 S_ppm:-3.08_Ifit:69MatchedIso.:3</t>
  </si>
  <si>
    <t>67028020_:1-(2,4-Dinitrophenyl)-1-(1-methyl-9,10-dihydro-9-acridinyl)acetone_ppm:0.002_mzLogicScore:13; 67168378_:3,3-Dimethyl-13-(2-nitrophenyl)-2,3,4,13-tetrahydro-1H-indazolo[1,2-b]phthalazine-1,6,11-trione_ppm:0.002_mzLogicScore:32; 2160605_:5-(2,5-Dimethoxyphenyl)-1-methyl-5,11-dihydro-1H-indeno[2',1':5,6]pyrido[2,3-d]pyrimidine-2,4,6(3H)-trione_ppm:0.002_mzLogicScore:42; 54143_:Temafloxacin_ppm:0_mzLogicScore:27</t>
  </si>
  <si>
    <t>C17 H27 N3 O9</t>
  </si>
  <si>
    <t>C11 H28 N7 O8 P_ppm:0.28_Ifit:64MatchedIso.:3; C23 H24 N5 O P_ppm:4.72_Ifit:67MatchedIso.:3; C21 H29 N3 O2 P2_ppm:0.75_Ifit:70MatchedIso.:3; C22 H23 N7 S_ppm:0.6_Ifit:71MatchedIso.:3; C19 H34 N O3 P3_ppm:-3.21_Ifit:73MatchedIso.:3; C13 H23 N9 O7_ppm:4.24_Ifit:74MatchedIso.:3; C20 H28 N5 O P S_ppm:-3.36_Ifit:75MatchedIso.:3; C21 H27 N3 O4 S_ppm:3.81_Ifit:77MatchedIso.:3; C19 H32 N O5 P S_ppm:-0.16_Ifit:83MatchedIso.:3; C17 H27 N3 O9_ppm:-2.19_Ifit:87MatchedIso.:3</t>
  </si>
  <si>
    <t>65324462_:2-Methyl-2-propanyl 4-hydroxy-2-{[4-(4-methyl-1,3-thiazol-5-yl)benzyl]carbamoyl}-1-pyrrolidinecarboxylate_ppm:-0.002_mzLogicScore:NA</t>
  </si>
  <si>
    <t>C19 H38 N O7 P</t>
  </si>
  <si>
    <t>C16 H38 N7 P S2_ppm:1.83_Ifit:41MatchedIso.:2; C23 H40 N P3_ppm:0.44_Ifit:70MatchedIso.:2; C23 H38 N O2 P S_ppm:3.45_Ifit:68MatchedIso.:2; C22 H29 N7 O2_ppm:-1.71_Ifit:71MatchedIso.:2; C14 H33 N9 O4 S_ppm:-0.17_Ifit:90MatchedIso.:2; C14 H35 N9 O2 P2_ppm:-3.18_Ifit:91MatchedIso.:2; C15 H34 N7 O5 P_ppm:3.88_Ifit:95MatchedIso.:2; C21 H33 N3 O6_ppm:1.45_Ifit:75MatchedIso.:2; C19 H38 N O7 P_ppm:-2.46_Ifit:83MatchedIso.:2</t>
  </si>
  <si>
    <t>24769352_:(2R)-1-{[(2-Aminoethoxy)(hydroxy)phosphoryl]oxy}-3-hydroxy-2-propanyl (9Z)-9-tetradecenoate_ppm:0.001_mzLogicScore:69; 24769381_:(2R)-3-{[(2-Aminoethoxy)(hydroxy)phosphoryl]oxy}-2-hydroxypropyl (9Z)-9-tetradecenoate_ppm:0.001_mzLogicScore:69; 9639227_:Tris(2-methyl-2-propanyl) 2,2',2''-(1,3,5-triazine-2,4,6-triyl)triacetate_ppm:-0.001_mzLogicScore:21; 479125_:Methyl 1-{[(2-methyl-2-propanyl)oxy]carbonyl}prolylprolylprolinate_ppm:-0.001_mzLogicScore:29; 5042493_:L-NASPA_ppm:0.001_mzLogicScore:63</t>
  </si>
  <si>
    <t>C21 H35 N3 O6</t>
  </si>
  <si>
    <t>C14 H35 N9 O4 S_ppm:0.31_Ifit:72MatchedIso.:2; C15 H36 N7 O5 P_ppm:4.35_Ifit:76MatchedIso.:2; C16 H40 N7 P S2_ppm:2.31_Ifit:83MatchedIso.:2; C19 H40 N O7 P_ppm:-1.96_Ifit:93MatchedIso.:2; C23 H40 N O2 P S_ppm:3.92_Ifit:93MatchedIso.:2; C22 H39 N3 O S2_ppm:-0.12_Ifit:93MatchedIso.:2; C23 H42 N P3_ppm:0.93_Ifit:94MatchedIso.:2; C22 H31 N7 O2_ppm:-1.22_Ifit:96MatchedIso.:2; C20 H44 N O2 P S2_ppm:-4_Ifit:97MatchedIso.:2; C21 H35 N3 O6_ppm:1.93_Ifit:100MatchedIso.:2</t>
  </si>
  <si>
    <t>65327847_:[2-(4-Fluorophenyl)-1-piperidinyl](2,4,6-triisopropylphenyl)methanethione_ppm:0.002_mzLogicScore:NA; 24769351_:(2R)-1-{[(2-Aminoethoxy)(hydroxy)phosphoryl]oxy}-3-hydroxy-2-propanyl myristate_ppm:0.001_mzLogicScore:NA; 7826020_:(2R)-3-{[(2-Aminoethoxy)(hydroxy)phosphoryl]oxy}-2-hydroxypropyl myristate_ppm:0.001_mzLogicScore:NA</t>
  </si>
  <si>
    <t>C15 H21 N7 O8</t>
  </si>
  <si>
    <t>C25 H22 N3 O2 P_ppm:4.35_Ifit:58MatchedIso.:3; C17 H28 N5 O2 P3_ppm:2.9_Ifit:65MatchedIso.:3; C23 H27 N O3 P2_ppm:0.48_Ifit:63MatchedIso.:3; C22 H26 N3 O2 P S_ppm:-3.54_Ifit:70MatchedIso.:3; C23 H25 N O5 S_ppm:3.46_Ifit:69MatchedIso.:3; C13 H26 N5 O9 P_ppm:0.02_Ifit:70MatchedIso.:3; C14 H22 N9 O5 P_ppm:-3.11_Ifit:71MatchedIso.:3; C19 H25 N O10_ppm:-2.39_Ifit:79MatchedIso.:3; C15 H31 N3 O5 P2 S_ppm:2.01_Ifit:80MatchedIso.:3; C15 H21 N7 O8_ppm:3.89_Ifit:81MatchedIso.:3</t>
  </si>
  <si>
    <t>Isoetharine_simScore:74.2; Salsolinol_simScore:74.9; Candoxatril_simScore:76.2; Aspartame_simScore:78.9; Phenacetin_simScore:79.5; Sethoxydim_simScore:81; 4-[2-(Acetylamino)ethyl]phenyl acetate_simScore:81.2; DL-Metanephrine_simScore:84.7; Cycloxydim_simScore:85.3; N-Acetyltyramine_simScore:92</t>
  </si>
  <si>
    <t>160801_:Lucumin_ppm:0.001_mzLogicScore:34; 570879_:Vicianin_ppm:0.001_mzLogicScore:34</t>
  </si>
  <si>
    <t>C25 H49 N O4</t>
  </si>
  <si>
    <t>C21 H45 N7 O2_ppm:3.24_Ifit:76MatchedIso.:3; C25 H49 N O4_ppm:-3.05_Ifit:90MatchedIso.:3</t>
  </si>
  <si>
    <t>67162514_:3-Hydroxy-4-oxo-3-[(trimethylammonio)methyl]henicosanoate_ppm:0.001_mzLogicScore:NA; 4929874_:Hexadecyl N-(ethoxycarbonyl)isoleucinate_ppm:0.001_mzLogicScore:NA; 4930185_:Pentadecyl N-(isobutoxycarbonyl)valinate_ppm:0.001_mzLogicScore:NA; 4930200_:Pentadecyl N-(butoxycarbonyl)valinate_ppm:0.001_mzLogicScore:NA; 4929854_:Hexadecyl N-(propoxycarbonyl)valinate_ppm:0.001_mzLogicScore:NA; 4929837_:Hexadecyl N-(ethoxycarbonyl)leucinate_ppm:0.001_mzLogicScore:NA; 4930221_:Pentadecyl N-(propoxycarbonyl)isoleucinate_ppm:0.001_mzLogicScore:NA; 4930423_:Tetradecyl N-(butoxycarbonyl)leucinate_ppm:0.001_mzLogicScore:NA; 4930486_:Tetradecyl N-(isobutoxycarbonyl)isoleucinate_ppm:0.001_mzLogicScore:NA; 4930436_:Tetradecyl N-(isobutoxycarbonyl)leucinate_ppm:0.001_mzLogicScore:NA; 4930467_:Tetradecyl N-(butoxycarbonyl)isoleucinate_ppm:0.001_mzLogicScore:NA; 4928682_:Heptadecyl N-(butoxycarbonyl)alaninate_ppm:0.001_mzLogicScore:NA; 4928698_:Heptadecyl N-(isobutoxycarbonyl)alaninate_ppm:0.001_mzLogicScore:NA; 4928713_:Heptadecyl N-(isobutoxycarbonyl)-N-methylglycinate_ppm:0.001_mzLogicScore:NA; 4928325_:Octadecyl N-(butoxycarbonyl)glycinate_ppm:0.001_mzLogicScore:NA; 4928291_:Octadecyl N-(propoxycarbonyl)alaninate_ppm:0.001_mzLogicScore:NA; 4926390_:Octadecyl N-(isobutoxycarbonyl)glycinate_ppm:0.001_mzLogicScore:NA; 21233653_:7309670_ppm:0.001_mzLogicScore:NA; 4932275_:stearoylcarnitine_ppm:0.001_mzLogicScore:NA</t>
  </si>
  <si>
    <t>C14 H26 N9 O P3</t>
  </si>
  <si>
    <t>C14 H34 N5 P3 S2_ppm:3.03_Ifit:83MatchedIso.:2; C12 H27 N7 O6 S2_ppm:4.02_Ifit:72MatchedIso.:2; C20 H25 N5 O2 P2_ppm:-0.47_Ifit:77MatchedIso.:3; C21 H19 N9 S_ppm:-0.62_Ifit:69MatchedIso.:3; C19 H24 N7 O P S_ppm:-4.47_Ifit:70MatchedIso.:3; C14 H24 N9 O3 P S_ppm:4.91_Ifit:82MatchedIso.:2; C16 H23 N5 O9_ppm:-3.33_Ifit:62MatchedIso.:3; C13 H30 N5 O5 P3_ppm:5.06_Ifit:63MatchedIso.:3; C20 H23 N5 O4 S_ppm:2.5_Ifit:64MatchedIso.:3; C14 H26 N9 O P3_ppm:1.94_Ifit:75MatchedIso.:3</t>
  </si>
  <si>
    <t>5'-S-Methyl-5'-thioadenosine_simScore:74; Zeatin-7-N-glucoside_simScore:78.3; Adenosine 5'-monophosphate_simScore:84.3; Nicotinamide adenine dinucleotide (NAD+)_simScore:84.5; Adenosine triphosphate (ATP)_simScore:84.8; Cyclic ADP-ribose_simScore:85.3; 2'-O-Methyladenosine_simScore:85.4; Sinefungin_simScore:85.4; Decanoyl-coenzyme A_simScore:85.5; Adenosine_score:97.8</t>
  </si>
  <si>
    <t>67172083_:2-[2-(Diphenylphosphoryl)-2-methylpropyl]-4-quinolinecarboxylic acid_ppm:0.001_mzLogicScore:10; 67495236_:3-Methyl-4-(4-methylbenzoyl)-1-phenylindeno[1,2-b]pyrazolo[4,3-e]pyridin-5(1H)-one_ppm:0_mzLogicScore:15; 471735_:4-[Bis(trifluoroacetyl)amino]-N-methyl-N-[4-(1-pyrrolidinyl)-2-butyn-1-yl]butanamide_ppm:0.001_mzLogicScore:14</t>
  </si>
  <si>
    <t>Highest in E+, peaks present in C and E- but they look poor</t>
  </si>
  <si>
    <t>C16 H22 N4 O10</t>
  </si>
  <si>
    <t>C12 H26 N6 O7 S2_ppm:4.32_Ifit:68MatchedIso.:2; C12 H28 N6 O5 P2 S_ppm:1.36_Ifit:68MatchedIso.:2; C14 H33 N4 O P3 S2_ppm:3.33_Ifit:76MatchedIso.:2; C14 H25 N8 O2 P3_ppm:2.24_Ifit:76MatchedIso.:2; C22 H19 N6 O2 P_ppm:3.69_Ifit:76MatchedIso.:2; C19 H23 N6 O2 P S_ppm:-4.15_Ifit:79MatchedIso.:2; C20 H24 N4 O3 P2_ppm:-0.16_Ifit:81MatchedIso.:2; C20 H22 N4 O5 S_ppm:2.8_Ifit:79MatchedIso.:2; C17 H26 N4 O5 S2_ppm:-5.03_Ifit:80MatchedIso.:2; C16 H22 N4 O10_ppm:-3.02_Ifit:84MatchedIso.:2</t>
  </si>
  <si>
    <t>24771746_:1,3,4,6-Tetra-O-acetyl-2-[(azidoacetyl)amino]-2-deoxy-alpha-D-glucopyranose_ppm:0.001_mzLogicScore:28; 8892835_:3'-O-alpha-D-Glucopyranosylinosine_ppm:0.001_mzLogicScore:47</t>
  </si>
  <si>
    <t>C20 H34 N2 O8</t>
  </si>
  <si>
    <t>C21 H38 N2 O3 S2_ppm:-4.57_Ifit:48MatchedIso.:3; C24 H36 N2 O P2_ppm:0.3_Ifit:73MatchedIso.:3; C23 H35 N4 P S_ppm:-3.69_Ifit:77MatchedIso.:3; C16 H40 N4 O3 P2 S_ppm:1.82_Ifit:61MatchedIso.:3; C22 H41 O2 P3_ppm:-3.54_Ifit:75MatchedIso.:3; C14 H35 N6 O7 P_ppm:-0.16_Ifit:65MatchedIso.:3; C22 H39 O4 P S_ppm:-0.58_Ifit:85MatchedIso.:3; C16 H30 N8 O6_ppm:3.69_Ifit:76MatchedIso.:3; C24 H34 N2 O3 S_ppm:3.26_Ifit:79MatchedIso.:3; C20 H34 N2 O8_ppm:-2.56_Ifit:94MatchedIso.:3</t>
  </si>
  <si>
    <t>Butylisopropylamine_simScore:67.5; 2-Amino-N,N-diethylacetamide_simScore:68; N,N'-Dibutylthiourea_simScore:68.8; Carbutamide_simScore:69.2; Tolbutamide_simScore:69.8; (2E,4E,14E)-13-Hydroperoxy-N-(2-methylpropyl)icosa-2,4,14-trienamide_simScore:70.6</t>
  </si>
  <si>
    <t>141744_:N-{4-[(4-Aminophenyl)sulfonyl]phenyl}dodecanamide_ppm:-0.001_mzLogicScore:19</t>
  </si>
  <si>
    <t>C20 H27 N5 O2 P2</t>
  </si>
  <si>
    <t>C20 H25 N5 O4 S_ppm:-0.21_Ifit:39MatchedIso.:3; C18 H30 N3 O5 P S_ppm:-4.04_Ifit:40MatchedIso.:3; C28 H21 N3 O2_ppm:-1.72_Ifit:46MatchedIso.:3; C10 H26 N9 O8 P_ppm:-3.62_Ifit:46MatchedIso.:3; C11 H25 N7 O11_ppm:3.32_Ifit:50MatchedIso.:3; C15 H29 N O13_ppm:-2.91_Ifit:59MatchedIso.:3; C21 H26 N3 O5 P_ppm:3.78_Ifit:64MatchedIso.:3; C13 H32 N5 O5 P3_ppm:2.33_Ifit:69MatchedIso.:3; C19 H31 N O6 P2_ppm:-0.06_Ifit:69MatchedIso.:3; C20 H27 N5 O2 P2_ppm:-3.16_Ifit:72MatchedIso.:3</t>
  </si>
  <si>
    <t>β-Alanine tert-butylester_simScore:96; N-[(1S)-2-Hydroxy-1-phenethyl)]ethoxycarboxamide_simScore:96; 3-Ureidopropionic acid_simScore:96.2; Creatine_score:61.4; Lactamide_score:69.4; β-Alanine_score:69.9; DL-Alanine_score:71</t>
  </si>
  <si>
    <t>471378_:4,5,6,7-Tetraacetoxydecyl isothiocyanate_ppm:-0.001_mzLogicScore:NA; 8043105_:N-[4-(4-Carbamimidoylphenyl)-1,3-thiazol-2-yl]-N-[1-(carboxymethyl)-4-piperidinyl]-beta-alanine_ppm:0_mzLogicScore:NA; 59216_:fotretamine_ppm:0_mzLogicScore:NA</t>
  </si>
  <si>
    <t>C14 H37 N7 O8</t>
  </si>
  <si>
    <t>C17 H38 N9 P S_ppm:2.64_Ifit:94MatchedIso.:2; C23 H37 N5 O S_ppm:0.25_Ifit:81MatchedIso.:3; C24 H38 N3 O2 P_ppm:4.23_Ifit:77MatchedIso.:3; C21 H42 N3 O2 P S_ppm:-3.59_Ifit:87MatchedIso.:3; C13 H38 N9 O5 P_ppm:-3.16_Ifit:69MatchedIso.:3; C22 H43 N O3 P2_ppm:0.39_Ifit:83MatchedIso.:3; C22 H41 N O5 S_ppm:3.35_Ifit:82MatchedIso.:3; C14 H37 N7 O8_ppm:3.77_Ifit:77MatchedIso.:3</t>
  </si>
  <si>
    <t>C14 H35 N3 O6 P2 S</t>
  </si>
  <si>
    <t>C18 H29 N O11_ppm:-2.53_Ifit:85MatchedIso.:2; C15 H29 N7 O4 S2_ppm:1.65_Ifit:86MatchedIso.:2; C13 H34 N5 O5 P S2_ppm:-2.15_Ifit:89MatchedIso.:2; C15 H31 N7 O2 P2 S_ppm:-1.28_Ifit:89MatchedIso.:2; C12 H30 N5 O10 P_ppm:-0.16_Ifit:89MatchedIso.:2; C13 H26 N9 O6 P_ppm:-3.23_Ifit:90MatchedIso.:2; C14 H33 N3 O8 S2_ppm:4.72_Ifit:91MatchedIso.:2; C16 H32 N5 O3 P3_ppm:2.67_Ifit:91MatchedIso.:2; C14 H25 N7 O9_ppm:3.64_Ifit:93MatchedIso.:2; C14 H35 N3 O6 P2 S_ppm:1.79_Ifit:94MatchedIso.:2</t>
  </si>
  <si>
    <t>67491932_:(3Z)-3-(4,5-Dihydro-1,3-thiazol-2-ylimino)-1-{[2-(2-methoxyphenyl)-1-piperazinyl]methyl}-1,3-dihydro-2H-indol-2-one_ppm:0_mzLogicScore:NA; 67159406_:1,3-Diallyl-5-[3-(diphenylphosphino)propyl]-1,3,5-triazinane-2,4,6-trione_ppm:-0.002_mzLogicScore:NA; 503939_:N-{2-[(Adamantan-1-ylmethyl)amino]-1,1,1,3,3,3-hexafluoro-2-propanyl}nicotinamide_ppm:0.002_mzLogicScore:NA</t>
  </si>
  <si>
    <t>C15 H39 N9 O2 P2</t>
  </si>
  <si>
    <t>C24 H44 N P3_ppm:0.7_Ifit:69MatchedIso.:2; C23 H41 N3 O S2_ppm:-0.31_Ifit:71MatchedIso.:2; C23 H33 N7 O2_ppm:-1.38_Ifit:71MatchedIso.:2; C22 H37 N3 O6_ppm:1.67_Ifit:73MatchedIso.:2; C21 H46 N O2 P S2_ppm:-4.07_Ifit:75MatchedIso.:2; C20 H42 N O7 P_ppm:-2.1_Ifit:77MatchedIso.:2; C17 H42 N7 P S2_ppm:2.04_Ifit:85MatchedIso.:2; C16 H38 N7 O5 P_ppm:4.02_Ifit:89MatchedIso.:2; C15 H37 N9 O4 S_ppm:0.11_Ifit:91MatchedIso.:2; C15 H39 N9 O2 P2_ppm:-2.79_Ifit:92MatchedIso.:2</t>
  </si>
  <si>
    <t>24769382_:(2R)-3-{[(2-Aminoethoxy)(hydroxy)phosphoryl]oxy}-2-hydroxypropyl pentadecanoate_ppm:0.001_mzLogicScore:NA; 24769353_:(2R)-1-{[(2-Aminoethoxy)(hydroxy)phosphoryl]oxy}-3-hydroxy-2-propanyl pentadecanoate_ppm:0.001_mzLogicScore:NA; 2308038_:3-(Dodecanoyloxy)-2-hydroxypropyl 2-(trimethylammonio)ethyl phosphate_ppm:0.001_mzLogicScore:NA</t>
  </si>
  <si>
    <t>C5 H4 N2 O18 P2</t>
  </si>
  <si>
    <t>C7 H7 O16 P S2_ppm:2.32_Ifit:38MatchedIso.:2; C7 H9 O14 P3 S_ppm:-0.56_Ifit:78MatchedIso.:2; C8 H3 N4 O12 P S2_ppm:-0.71_Ifit:34MatchedIso.:2; C5 H4 N2 O18 P2_ppm:-2.49_Ifit:62MatchedIso.:3</t>
  </si>
  <si>
    <t>C19 H25 N O11</t>
  </si>
  <si>
    <t>C15 H31 N3 O6 P2 S_ppm:2.07_Ifit:82MatchedIso.:2; C25 H22 N3 O3 P_ppm:4.33_Ifit:70MatchedIso.:3; C13 H26 N5 O10 P_ppm:0.16_Ifit:70MatchedIso.:3; C17 H28 N5 O3 P3_ppm:2.93_Ifit:77MatchedIso.:3; C23 H27 N O4 P2_ppm:0.6_Ifit:76MatchedIso.:3; C14 H22 N9 O6 P_ppm:-2.86_Ifit:72MatchedIso.:3; C23 H25 N O6 S_ppm:3.47_Ifit:77MatchedIso.:3; C22 H26 N3 O3 P S_ppm:-3.28_Ifit:84MatchedIso.:3; C15 H21 N7 O9_ppm:3.89_Ifit:83MatchedIso.:3; C19 H25 N O11_ppm:-2.17_Ifit:87MatchedIso.:3</t>
  </si>
  <si>
    <t>67172032_:8-(3,4-Dimethoxyphenyl)-3-(4-methylphenyl)-6-thioxo-1,3,4,6-tetrahydro-2H-pyrido[1,2-a][1,3,5]triazine-7,9-dicarbonitrile_ppm:0_mzLogicScore:28; 4886964_:1,1,1,3,7,7,7-Heptamethyl-5,5-bis[(trimethylsilyl)oxy]-3-tetrasiloxanyl_ppm:-0.001_mzLogicScore:0; 545315_:Diethyl {[(diphenylphosphoryl)amino](phenyl)methyl}phosphonate_ppm:0_mzLogicScore:24; 471201_:7-Acetamido-1,2-dimethoxy-10-(methylsulfanyl)-9-oxo-5,6,7,9-tetrahydrobenzo[a]heptalen-3-yl acetate_ppm:-0.002_mzLogicScore:28; 551141_:N-[3-Hydroxy-1,2-dimethoxy-10-(methylsulfanyl)-9-oxo-5,6,7,9-tetrahydrobenzo[a]heptalen-7-yl]-2-(vinyloxy)acetamide_ppm:-0.002_mzLogicScore:28; 550612_:N-[4-Formyl-1,2,3-trimethoxy-10-(methylsulfanyl)-9-oxo-5,6,7,9-tetrahydrobenzo[a]heptalen-7-yl]acetamide_ppm:-0.002_mzLogicScore:28; 51542_:Vinyl [1,2,3-trimethoxy-10-(methylsulfanyl)-9-oxo-5,6,7,9-tetrahydrobenzo[a]heptalen-7-yl]carbamate_ppm:-0.002_mzLogicScore:28; 501722_:N-(1,1,1,3,3,3-Hexafluoro-2-{[2-(1H-indol-3-yl)ethyl]amino}-2-propanyl)-4-methylbenzamide_ppm:0.001_mzLogicScore:27; 4470838_:Fasidotril_ppm:-0.002_mzLogicScore:28</t>
  </si>
  <si>
    <t>Only in E+ and E-, not C. E+ &gt;&gt; E-</t>
  </si>
  <si>
    <t>C19 H32 N3 O5 P S</t>
  </si>
  <si>
    <t>C14 H34 N5 O5 P3_ppm:2.64_Ifit:80MatchedIso.:2; C15 H28 N9 O3 P S_ppm:2.49_Ifit:85MatchedIso.:2; C16 H31 N O13_ppm:-2.44_Ifit:89MatchedIso.:2; C21 H27 N5 O4 S_ppm:0.18_Ifit:90MatchedIso.:2; C22 H28 N3 O5 P_ppm:4.03_Ifit:90MatchedIso.:2; C21 H29 N5 O2 P2_ppm:-2.68_Ifit:92MatchedIso.:2; C17 H35 N O8 S2_ppm:-4.39_Ifit:94MatchedIso.:2; C20 H31 N O8 S_ppm:3.18_Ifit:95MatchedIso.:2; C20 H33 N O6 P2_ppm:0.32_Ifit:96MatchedIso.:2; C19 H32 N3 O5 P S_ppm:-3.54_Ifit:96MatchedIso.:2</t>
  </si>
  <si>
    <t>L-Alanine methyl ester_score:55.6; D-Alanine methyl ester_score:60.4; DL-3-Aminoisobutyric acid_score:88; L(+)-2-Aminobutyric acid_score:95.9; 2-Aminobutyric acid_score:96.8; 2-Aminoisobutyric acid_score:96.9; N,N-Dimethylglycine_score:97; Υ-Aminobutyric acid (GABA)_score:99.8</t>
  </si>
  <si>
    <t>67170477_:1-({[4-(1,4,5-Triphenyl-1H-imidazol-2-yl)phenyl]amino}oxy)ethanone_ppm:0.001_mzLogicScore:29; 3359_:Glipizide_ppm:0_mzLogicScore:29</t>
  </si>
  <si>
    <t>Present only in E+ and E-</t>
  </si>
  <si>
    <t>C17 H38 N7 O5 P</t>
  </si>
  <si>
    <t>C24 H33 N7 O2_ppm:-0.76_Ifit:39MatchedIso.:3; C22 H38 N5 O3 P_ppm:-4.43_Ifit:43MatchedIso.:3; C16 H39 N9 O2 P2_ppm:-2.14_Ifit:57MatchedIso.:4; C17 H38 N7 O5 P_ppm:4.49_Ifit:60MatchedIso.:4</t>
  </si>
  <si>
    <t>24769355_:(2R)-1-{[(2-Aminoethoxy)(hydroxy)phosphoryl]oxy}-3-hydroxy-2-propanyl (9Z)-9-hexadecenoate_ppm:0.001_mzLogicScore:80; 24769383_:(2R)-3-{[(2-Aminoethoxy)(hydroxy)phosphoryl]oxy}-2-hydroxypropyl (9Z)-9-hexadecenoate_ppm:0.001_mzLogicScore:80; 8087325_:4-Amino-N-(1-{[1-(4-aminobutyl)-4-piperidinyl]methyl}-4-piperidinyl)-5-chloro-2-methoxybenzamide_ppm:0.002_mzLogicScore:27</t>
  </si>
  <si>
    <t>Highest in C, E-, lowest (but present) in E+</t>
  </si>
  <si>
    <t>C24 H35 N7 O2</t>
  </si>
  <si>
    <t>C16 H39 N9 O4 S_ppm:3.84_Ifit:39MatchedIso.:2; C22 H50 N P3 S_ppm:-3.02_Ifit:47MatchedIso.:3; C25 H46 N P3_ppm:4.42_Ifit:72MatchedIso.:3; C16 H41 N9 O2 P2_ppm:1.03_Ifit:70MatchedIso.:2; C28 H39 N O4_ppm:-3.52_Ifit:64MatchedIso.:3; C20 H43 N3 O6 S_ppm:-2.08_Ifit:48MatchedIso.:3; C21 H44 N O7 P_ppm:1.71_Ifit:87MatchedIso.:3; C23 H39 N3 O6_ppm:5.35_Ifit:83MatchedIso.:3; C22 H40 N5 O3 P_ppm:-1.24_Ifit:85MatchedIso.:3; C24 H35 N7 O2_ppm:2.4_Ifit:81MatchedIso.:3</t>
  </si>
  <si>
    <t>γ-Linolenic acid ethyl ester_simScore:68.7; Linolenic acid ethyl ester_simScore:70</t>
  </si>
  <si>
    <t>35015100_:3-{6-[(2E)-4,6-Dimethyl-2-octen-2-yl]-5-methyltetrahydro-2H-pyran-2-yl}-4-hydroxy-5-(4-hydroxyphenyl)-1-methyl-2(1H)-pyridinone_ppm:0.002_mzLogicScore:27; 8202520_:(2S,4R,4aS,4bR,6aS,12bS,12cS,14aS)-4a-(Hydroxymethyl)-2-(2-hydroxy-2-propanyl)-12b,12c-dimethyl-3,4,4a,4b,5,6,6a,7,12,12b,12c,13,14,14a-tetradecahydro-2H-chromeno[5',6':6,7]indeno[1,2-b]indol-4-ol_ppm:0.002_mzLogicScore:31; 24769354_:2-hexadecanoyl-sn-glycero-3-phosphoethanolamine_ppm:-0.001_mzLogicScore:22; 80521_:3-{[(2-Aminoethoxy)(hydroxy)phosphoryl]oxy}-2-hydroxypropyl palmitate_ppm:-0.001_mzLogicScore:22; 7826019_:1-hexadecanoyl-sn-glycero-3-phosphoethanolamine_ppm:-0.001_mzLogicScore:22</t>
  </si>
  <si>
    <t>C10 H33 N8 O6 P3</t>
  </si>
  <si>
    <t>C13 H32 N10 P2 S2_ppm:-1.74_Ifit:79MatchedIso.:2; C16 H30 N4 O9 S_ppm:-2.94_Ifit:75MatchedIso.:2; C14 H33 N8 O P3 S_ppm:2.04_Ifit:80MatchedIso.:2; C14 H31 N8 O3 P S2_ppm:4.84_Ifit:78MatchedIso.:2; C9 H30 N10 O7 S2_ppm:-4.45_Ifit:82MatchedIso.:2; C12 H26 N10 O7 S_ppm:2.97_Ifit:84MatchedIso.:2; C12 H28 N10 O5 P2_ppm:0.17_Ifit:88MatchedIso.:2; C10 H31 N8 O8 P S_ppm:-0.67_Ifit:92MatchedIso.:2; C11 H32 N6 O9 P2_ppm:3.12_Ifit:93MatchedIso.:2; C10 H33 N8 O6 P3_ppm:-3.47_Ifit:97MatchedIso.:2</t>
  </si>
  <si>
    <t>66000245_:[Bis(trimethylsilyl)methyl][tris(trimethylsilyl)methyl]zinc_ppm:0.002_mzLogicScore:NA; 67158483_:1-[4-(Phenylethynyl)phenyl]pentaphene_ppm:0_mzLogicScore:NA; 65325744_:1,1'-[(1E,3E)-1,3-Butadiene-1,4-diyl]bis{2-[(2-ethynylphenyl)ethynyl]benzene}_ppm:0_mzLogicScore:NA; 65325741_:(11Z)-11-[(2E)-3-{2-[(2-Ethynylphenyl)ethynyl]phenyl}-2-propen-1-ylidene]-11H-benzo[a]fluorene_ppm:0_mzLogicScore:NA; 65325739_:(11Z)-11-[(2Z)-2-(11H-Benzo[a]fluoren-11-ylidene)ethylidene]-11H-benzo[b]fluorene_ppm:0_mzLogicScore:NA; 65325738_:(11Z)-11-[(2Z)-2-(11H-Benzo[a]fluoren-11-ylidene)ethylidene]-11H-benzo[b]fluorene_ppm:0_mzLogicScore:NA; 65325742_:(11Z)-11-[(2E)-3-{2-[(2-Ethynylphenyl)ethynyl]phenyl}-2-propen-1-ylidene]-11H-benzo[a]fluorene_ppm:0_mzLogicScore:NA; 536033_:Ethyl N-[3-(1,3-dioxo-1,3-dihydro-2H-isoindol-2-yl)propanoyl]-3-methoxy-O-methyltyrosinate_ppm:0.002_mzLogicScore:NA; 493436_:16-Bromo-10,13-dimethylhexadecahydrospiro[cyclopenta[a]phenanthrene-17,2'-[1,3]dioxolan]-3-yl acetate_ppm:0_mzLogicScore:NA; 28409026_:1-(4-(8-Amino-3-isopropylimidazo[1,5-a]pyrazin-1-yl)phenyl)-3-(3-(trifluoromethyl)phenyl)urea_ppm:0.001_mzLogicScore:NA; 495526_:Ethyl 2-(benzoylamino)-N-[2-(3,4-dimethoxyphenyl)ethyl]-3,3,3-trifluoroalaninate_ppm:0_mzLogicScore:NA; 1495588_:1,3,5,7-Tetraphenyl-1,5,3,7-diazadiphosphocane_ppm:0.001_mzLogicScore:NA; 61996_:teflutixol_ppm:-0.002_mzLogicScore:NA; 112728_:Methotrexate_ppm:-0.001_mzLogicScore:NA; 3969_:DL-Amethopterin_ppm:-0.001_mzLogicScore:NA</t>
  </si>
  <si>
    <t>Very low p-value, in E+ but not C or E-</t>
  </si>
  <si>
    <t>C27 H53 N O4</t>
  </si>
  <si>
    <t>C23 H49 N7 O2_ppm:3.3_Ifit:80MatchedIso.:3; C27 H53 N O4_ppm:-2.6_Ifit:89MatchedIso.:3</t>
  </si>
  <si>
    <t>18501659_:N-Tetracosanoyl-L-serine_ppm:0.001_mzLogicScore:NA; 67162801_:3-Hydroxy-4-oxo-3-[(trimethylammonio)methyl]tricosanoate_ppm:0.001_mzLogicScore:NA; 4929870_:Octadecyl N-(ethoxycarbonyl)leucinate_ppm:0.001_mzLogicScore:NA; 4930187_:Heptadecyl N-(isobutoxycarbonyl)valinate_ppm:0.001_mzLogicScore:NA; 4930202_:Heptadecyl N-(butoxycarbonyl)valinate_ppm:0.001_mzLogicScore:NA; 4929838_:Octadecyl N-(ethoxycarbonyl)isoleucinate_ppm:0.001_mzLogicScore:NA; 4930223_:Heptadecyl N-(propoxycarbonyl)isoleucinate_ppm:0.001_mzLogicScore:NA; 4930469_:Hexadecyl N-(butoxycarbonyl)isoleucinate_ppm:0.001_mzLogicScore:NA; 4930488_:Hexadecyl N-(isobutoxycarbonyl)isoleucinate_ppm:0.001_mzLogicScore:NA; 28639199_:3-(Icosanoyloxy)-4-(trimethylammonio)butanoate_ppm:0.001_mzLogicScore:NA</t>
  </si>
  <si>
    <t>C22 H48 N8 O2</t>
  </si>
  <si>
    <t>C28 H57 P S_ppm:-1.26_Ifit:69MatchedIso.:2; C26 H52 N2 O4_ppm:-3.12_Ifit:73MatchedIso.:2; C22 H48 N8 O2_ppm:2.76_Ifit:77MatchedIso.:2</t>
  </si>
  <si>
    <t>C26 H42 N P3</t>
  </si>
  <si>
    <t>C17 H35 N9 O4 S_ppm:-0.5_Ifit:63MatchedIso.:2; C18 H36 N7 O5 P_ppm:3.22_Ifit:67MatchedIso.:2; C19 H40 N7 P S2_ppm:1.34_Ifit:69MatchedIso.:2; C23 H44 N O2 P S2_ppm:-4.49_Ifit:80MatchedIso.:2; C22 H40 N O7 P_ppm:-2.6_Ifit:80MatchedIso.:2; C25 H39 N3 O S2_ppm:-0.9_Ifit:80MatchedIso.:2; C25 H31 N7 O2_ppm:-1.92_Ifit:81MatchedIso.:2; C24 H35 N3 O6_ppm:0.98_Ifit:82MatchedIso.:2; C26 H40 N O2 P S_ppm:2.82_Ifit:83MatchedIso.:2; C26 H42 N P3_ppm:0.06_Ifit:84MatchedIso.:2</t>
  </si>
  <si>
    <t>C18 H42 N7 O5 P</t>
  </si>
  <si>
    <t>C26 H48 N P3_ppm:0.49_Ifit:73MatchedIso.:2; C25 H45 N3 O S2_ppm:-0.46_Ifit:72MatchedIso.:2; C23 H50 N O2 P S2_ppm:-4_Ifit:78MatchedIso.:2; C25 H37 N7 O2_ppm:-1.47_Ifit:74MatchedIso.:2; C24 H41 N3 O6_ppm:1.4_Ifit:77MatchedIso.:2; C22 H46 N O7 P_ppm:-2.14_Ifit:84MatchedIso.:2; C19 H46 N7 P S2_ppm:1.75_Ifit:87MatchedIso.:2; C17 H41 N9 O4 S_ppm:-0.07_Ifit:92MatchedIso.:2; C17 H43 N9 O2 P2_ppm:-2.8_Ifit:94MatchedIso.:2; C18 H42 N7 O5 P_ppm:3.6_Ifit:95MatchedIso.:2</t>
  </si>
  <si>
    <t>34999459_:1-heptadecanoyl-sn-glycero-3-phosphoethanolamine_ppm:0.001_mzLogicScore:41; 2308036_:2-Hydroxy-3-(tetradecanoyloxy)propyl 2-(trimethylammonio)ethyl phosphate_ppm:0.001_mzLogicScore:41; 405289_:L-alpha-lysophosphatidylcholine_ppm:0.001_mzLogicScore:41</t>
  </si>
  <si>
    <t>Present in all three, lowest in E+ (maybe not there in E+?)</t>
  </si>
  <si>
    <t>C15 H33 N6 O9 P</t>
  </si>
  <si>
    <t>C25 H34 N2 O3 P2_ppm:-0.61_Ifit:50MatchedIso.:3; C23 H39 O4 P3_ppm:-4.11_Ifit:53MatchedIso.:3; C24 H33 N4 O2 P S_ppm:-4.24_Ifit:58MatchedIso.:3; C23 H37 O6 P S_ppm:-1.41_Ifit:59MatchedIso.:3; C21 H32 N2 O10_ppm:-3.21_Ifit:60MatchedIso.:3; C19 H35 N6 O2 P3_ppm:1.58_Ifit:60MatchedIso.:3; C18 H39 N2 O6 P3_ppm:4.41_Ifit:65MatchedIso.:3; C17 H28 N8 O8_ppm:2.48_Ifit:70MatchedIso.:3; C16 H29 N10 O5 P_ppm:-3.86_Ifit:71MatchedIso.:3; C15 H33 N6 O9 P_ppm:-1.02_Ifit:75MatchedIso.:3</t>
  </si>
  <si>
    <t>67031707_:Bis(2,2-dimethyl-3-methylenebicyclo[2.2.1]hept-1-yl)mercury_ppm:0.001_mzLogicScore:NA; 537181_:2-Ethyl-6-[(trityloxy)methyl]tetrahydrofuro[3,4-d][1,3,2]dioxaborol-4-yl acetate_ppm:0.002_mzLogicScore:NA</t>
  </si>
  <si>
    <t>Unique to E+, E-</t>
  </si>
  <si>
    <t>C19 H36 N7 O5 P</t>
  </si>
  <si>
    <t>C15 H40 N9 O2 P S2_ppm:4.71_Ifit:61MatchedIso.:2; C17 H39 N5 O8 S_ppm:-2.76_Ifit:68MatchedIso.:2; C21 H31 N9 O4_ppm:1.54_Ifit:63MatchedIso.:2; C18 H40 N3 O9 P_ppm:0.87_Ifit:72MatchedIso.:2; C20 H45 N O5 P2 S_ppm:2.66_Ifit:68MatchedIso.:2; C21 H39 N5 O3 S2_ppm:2.53_Ifit:61MatchedIso.:2; C19 H44 N3 O4 P S2_ppm:-0.97_Ifit:65MatchedIso.:2; C20 H35 N5 O8_ppm:4.36_Ifit:67MatchedIso.:2; C25 H35 N3 O6_ppm:-4.14_Ifit:60MatchedIso.:2; C19 H36 N7 O5 P_ppm:-1.96_Ifit:67MatchedIso.:2</t>
  </si>
  <si>
    <t>8135697_:(6R)-5-Acetamido-2,6-anhydro-3,4,5-trideoxy-4-[(diaminomethylene)amino]-6-{(1R,2R)-1-[(heptylcarbamoyl)oxy]-2,3-dihydroxypropyl}-L-threo-hex-2-enonic acid_ppm:-0.002_mzLogicScore:NA; 497352_:2,2'-{[4-(Dimethylamino)-2,6-dihydroxy-1,7-heptanediyl]bis(oxy-4,1-phenylene)}diacetamide_ppm:0.002_mzLogicScore:NA; 542326_:2,2'-{(Isopropylimino)bis[(2-hydroxy-3,1-propanediyl)oxy-4,1-phenylene]}diacetamide_ppm:0.002_mzLogicScore:NA</t>
  </si>
  <si>
    <t>C27 H55 N O5</t>
  </si>
  <si>
    <t>C28 H59 N S2_ppm:-4.78_Ifit:84MatchedIso.:2; C31 H55 N S_ppm:2.34_Ifit:70MatchedIso.:3; C23 H51 N7 O3_ppm:2.73_Ifit:72MatchedIso.:3; C22 H52 N9 P_ppm:-3.59_Ifit:72MatchedIso.:3; C27 H55 N O5_ppm:-2.95_Ifit:76MatchedIso.:3</t>
  </si>
  <si>
    <t>65791247_:2-(Dodecylsulfanyl)-N-[2-(dodecylsulfanyl)ethyl]ethanamine_ppm:0.002_mzLogicScore:NA; 7878649_:(3E,5beta,8xi,9xi,10xi,13xi,14xi,17xi,20xi)-N-[(Trimethylsilyl)oxy]cholestan-3-imine_ppm:-0.001_mzLogicScore:NA</t>
  </si>
  <si>
    <t>Present in E- and C, gone in E+</t>
  </si>
  <si>
    <t>C26 H33 N7 O2</t>
  </si>
  <si>
    <t>C27 H44 N P3_ppm:1.11_Ifit:40MatchedIso.:2; C17 H43 N5 O6 P2_ppm:0.7_Ifit:33MatchedIso.:2; C18 H39 N9 O2 P2_ppm:-2.12_Ifit:37MatchedIso.:2; C24 H38 N5 O3 P_ppm:-4.29_Ifit:42MatchedIso.:2; C19 H38 N7 O5 P_ppm:4.17_Ifit:39MatchedIso.:2; C26 H33 N7 O2_ppm:-0.81_Ifit:40MatchedIso.:2</t>
  </si>
  <si>
    <t>24769359_:(2R)-1-{[(2-Aminoethoxy)(hydroxy)phosphoryl]oxy}-3-hydroxy-2-propanyl (6Z,9Z,12Z)-6,9,12-octadecatrienoate_ppm:0.001_mzLogicScore:46; 24769386_:(2R)-3-{[(2-Aminoethoxy)(hydroxy)phosphoryl]oxy}-2-hydroxypropyl (6Z,9Z,12Z)-6,9,12-octadecatrienoate_ppm:0.001_mzLogicScore:49; 24769387_:(2R)-3-{[(2-Aminoethoxy)(hydroxy)phosphoryl]oxy}-2-hydroxypropyl (9Z,12Z,15Z)-9,12,15-octadecatrienoate_ppm:0.001_mzLogicScore:54; 24769360_:(2R)-1-{[(2-Aminoethoxy)(hydroxy)phosphoryl]oxy}-3-hydroxy-2-propanyl (9Z,12Z,15Z)-9,12,15-octadecatrienoate_ppm:0.001_mzLogicScore:51</t>
  </si>
  <si>
    <t>C18 H41 N9 O2 P2</t>
  </si>
  <si>
    <t>C18 H41 N9 O2 P2_ppm:-2.15_Ifit:36MatchedIso.:2</t>
  </si>
  <si>
    <t>Sorbitane trioleate_simScore:61.7; Lasalocid A_simScore:82.2; 2-Linoleoyl glycerol_simScore:92.2; 1-Linoleoyl glycerol_simScore:92.5</t>
  </si>
  <si>
    <t>21141315_:Methyl N-{[(2-methyl-2-propanyl)oxy]carbonyl}phenylalanyl-2-methylalanylleucinate_ppm:-0.001_mzLogicScore:39; 24604662_:3-({4-[(3,3-Dimethyl-2-butanyl)amino]-6-[(3-methylbenzyl)amino]-1,3,5-triazin-2-yl}amino)-N-methoxy-4-methylbenzamide_ppm:0_mzLogicScore:22; 24769385_:1-linoleoyl-sn-glycero-3-phosphoethanolamine_ppm:0.001_mzLogicScore:85; 24769358_:2-linoleoyl-sn-glycero-3-phosphoethanolamine_ppm:0.001_mzLogicScore:84</t>
  </si>
  <si>
    <t>C12 H31 N7 O9 P2</t>
  </si>
  <si>
    <t>C15 H30 N9 O3 P S2_ppm:4.25_Ifit:62MatchedIso.:2; C19 H26 N7 O6 P_ppm:-2.33_Ifit:63MatchedIso.:2; C18 H30 N3 O10 P_ppm:0.46_Ifit:65MatchedIso.:2; C17 H29 N5 O9 S_ppm:-3.12_Ifit:65MatchedIso.:2; C13 H35 N7 O4 P2 S2_ppm:0.8_Ifit:66MatchedIso.:2; C16 H35 N O11 P2_ppm:-2.99_Ifit:70MatchedIso.:2; C11 H30 N9 O8 P S_ppm:-0.97_Ifit:69MatchedIso.:2; C14 H36 N5 O5 P3 S_ppm:4.39_Ifit:69MatchedIso.:2; C11 H32 N9 O6 P3_ppm:-3.63_Ifit:72MatchedIso.:2; C12 H31 N7 O9 P2_ppm:2.61_Ifit:73MatchedIso.:2</t>
  </si>
  <si>
    <t>67163070_:2,3-Di(1-pyrenyl)pyridine_ppm:0_mzLogicScore:NA; 8610660_:LY 411575_ppm:-0.001_mzLogicScore:NA</t>
  </si>
  <si>
    <t>C23 H46 N O7 P</t>
  </si>
  <si>
    <t>C18 H43 N9 O2 P2_ppm:-1.99_Ifit:38MatchedIso.:2; C27 H46 N O2 P S_ppm:3.87_Ifit:32MatchedIso.:3; C27 H48 N P3_ppm:1.21_Ifit:55MatchedIso.:4; C19 H42 N7 O5 P_ppm:4.25_Ifit:58MatchedIso.:4; C26 H37 N7 O2_ppm:-0.69_Ifit:73MatchedIso.:4; C24 H42 N5 O3 P_ppm:-4.14_Ifit:75MatchedIso.:4; C25 H41 N3 O6_ppm:2.1_Ifit:77MatchedIso.:4; C23 H46 N O7 P_ppm:-1.35_Ifit:86MatchedIso.:4</t>
  </si>
  <si>
    <t>Monoolein_simScore:79.3</t>
  </si>
  <si>
    <t>24769356_:(2R)-1-{[(2-Aminoethoxy)(hydroxy)phosphoryl]oxy}-3-hydroxy-2-propanyl (11Z)-11-octadecenoate_ppm:0.001_mzLogicScore:74; 24769384_:(2R)-3-{[(2-Aminoethoxy)(hydroxy)phosphoryl]oxy}-2-hydroxypropyl (11Z)-11-octadecenoate_ppm:0.001_mzLogicScore:75; 24769357_:2-oleoyl-sn-glycero-3-phosphoethanolamine_ppm:0.001_mzLogicScore:81; 7826021_:1-oleoyl-sn-glycero-3-phosphoethanolamine_ppm:0.001_mzLogicScore:82</t>
  </si>
  <si>
    <t>C23 H42 N6 O5</t>
  </si>
  <si>
    <t>C24 H51 O5 P S_ppm:1.63_Ifit:89MatchedIso.:2; C25 H47 N4 O P S_ppm:-1.14_Ifit:86MatchedIso.:2; C20 H49 N6 O P3_ppm:4.56_Ifit:96MatchedIso.:2; C26 H48 N2 O2 P2_ppm:2.42_Ifit:84MatchedIso.:2; C23 H52 N2 O2 P2 S_ppm:-4.57_Ifit:92MatchedIso.:2; C19 H46 N8 O2 S2_ppm:3.64_Ifit:95MatchedIso.:2; C23 H50 N2 O4 S2_ppm:-1.93_Ifit:91MatchedIso.:2; C17 H43 N10 O4 P_ppm:-0.76_Ifit:85MatchedIso.:2; C22 H46 N2 O9_ppm:-0.13_Ifit:94MatchedIso.:2; C23 H42 N6 O5_ppm:-2.9_Ifit:92MatchedIso.:2</t>
  </si>
  <si>
    <t>C31 H56 N4</t>
  </si>
  <si>
    <t>C26 H56 N6 O2_ppm:4.49_Ifit:67MatchedIso.:2; C30 H60 O4_ppm:-1.05_Ifit:77MatchedIso.:2; C31 H56 N4_ppm:-3.81_Ifit:79MatchedIso.:2</t>
  </si>
  <si>
    <t>549244_:Methyl 2,4-dimethoxyheptacosanoate_ppm:0.001_mzLogicScore:NA</t>
  </si>
  <si>
    <t>In all samples, highest in C</t>
  </si>
  <si>
    <t>C6 H5 N2 O16 P3 S</t>
  </si>
  <si>
    <t>C6 H3 N2 O18 P S2_ppm:1.52_Ifit:70MatchedIso.:2; C6 H5 N2 O16 P3 S_ppm:-1.1_Ifit:71MatchedIso.:2</t>
  </si>
  <si>
    <t>544792_:Benzene, 1,4-dibromo-3,5-difluoro-2,6-bis(phenylthio)-_ppm:-0.001_mzLogicScore:NA</t>
  </si>
  <si>
    <t>C17 H30 N9 O2 P S2</t>
  </si>
  <si>
    <t>C15 H30 N5 O11 P_ppm:1.78_Ifit:87MatchedIso.:2; C17 H35 N3 O7 P2 S_ppm:3.52_Ifit:90MatchedIso.:2; C16 H36 N5 O4 P3 S_ppm:-2.62_Ifit:92MatchedIso.:2; C16 H26 N9 O7 P_ppm:-0.97_Ifit:94MatchedIso.:2; C16 H34 N5 O6 P S2_ppm:-0.01_Ifit:95MatchedIso.:2; C20 H26 N9 O2 P S_ppm:4.17_Ifit:86MatchedIso.:2; C14 H29 N7 O10 S_ppm:-1.75_Ifit:90MatchedIso.:2; C18 H29 N7 O5 S2_ppm:3.39_Ifit:91MatchedIso.:2; C18 H31 N7 O3 P2 S_ppm:0.77_Ifit:91MatchedIso.:2; C17 H30 N9 O2 P S2_ppm:-2.75_Ifit:94MatchedIso.:2</t>
  </si>
  <si>
    <t>551579_:Butyl 7-formamido-1,2-dimethoxy-10-(methylsulfanyl)-9-oxo-5,6,7,9-tetrahydrobenzo[a]heptalen-3-yl carbonate_ppm:-0.002_mzLogicScore:22; 477102_:7-Acetamido-1,2-dimethoxy-10-(methylsulfanyl)-9-oxo-5,6,7,9-tetrahydrobenzo[a]heptalen-3-yl ethoxyacetate_ppm:-0.002_mzLogicScore:23</t>
  </si>
  <si>
    <t>In E+ and maybe E-, probably not real in C</t>
  </si>
  <si>
    <t>C21 H32 N2 O11</t>
  </si>
  <si>
    <t>C25 H32 N2 O6 S_ppm:2.94_Ifit:68MatchedIso.:3; C17 H28 N8 O9_ppm:3.31_Ifit:68MatchedIso.:3; C22 H28 N6 O7_ppm:-4.93_Ifit:69MatchedIso.:3; C23 H37 O7 P S_ppm:-0.45_Ifit:69MatchedIso.:3; C26 H30 N6 P2_ppm:-2.41_Ifit:70MatchedIso.:3; C27 H39 P3 S_ppm:2.07_Ifit:71MatchedIso.:3; C27 H29 N4 O3 P_ppm:3.72_Ifit:71MatchedIso.:3; C25 H34 N2 O4 P2_ppm:0.33_Ifit:75MatchedIso.:3; C23 H39 O5 P3_ppm:-3.06_Ifit:77MatchedIso.:3; C21 H32 N2 O11_ppm:-2.19_Ifit:80MatchedIso.:3</t>
  </si>
  <si>
    <t>9298918_:3-Benzoyl-3',5'-O-[bis(2-methyl-2-propanyl)silylene]uridine_ppm:-0.002_mzLogicScore:NA; 24608701_:N-[6-(3,5-Dihydro-4H-dinaphtho[2,1-c:1',2'-e]phosphepin-4-yl)-2-pyridinyl]-2,2-dimethylpropanamide_ppm:0.002_mzLogicScore:NA; 9378339_:PERPHENAZINE 4-AMINOBUTYRATE_ppm:0.002_mzLogicScore:NA</t>
  </si>
  <si>
    <t>C20 H44 N7 O5 P</t>
  </si>
  <si>
    <t>C28 H50 N P3_ppm:0.76_Ifit:36MatchedIso.:2; C27 H39 N7 O2_ppm:-1.09_Ifit:37MatchedIso.:2; C19 H45 N9 O2 P2_ppm:-2.35_Ifit:79MatchedIso.:3; C24 H48 N O7 P_ppm:-1.73_Ifit:41MatchedIso.:2; C20 H44 N7 O5 P_ppm:3.71_Ifit:70MatchedIso.:3</t>
  </si>
  <si>
    <t>1-Benzyl-3-[(benzylimino)(2-furyl)methyl]-6-(2-furyl)-1,2,3,4-tetrahydro-1,3,5-triazine-2,4-dithione_simScore:95.1; 3-[(4-Bromoanilino)methylidene]pentane-2,4-dione_simScore:95.1; Bumetanide_simScore:95.1; 5-(5-Amino-1-phenyl-1H-pyrazol-4-yl)-4-(2,4-dichlorophenyl)-2,4-dihydro-3H-1,2,4-triazole-3-thione_simScore:95.2; DL-Dipalmitoylphosphatidylcholine_simScore:97.4; Palmitoyl sphingomyelin_simScore:97.6; Cytidine 5'-diphosphocholine_simScore:97.8</t>
  </si>
  <si>
    <t>24823006_:1-[(9E)-hexadecenoyl]-sn-glycero-3-phosphocholine_ppm:0.001_mzLogicScore:19; 24766525_:1-[(9Z)-hexadecenoyl]-sn-glycero-3-phosphocholine_ppm:0.001_mzLogicScore:19</t>
  </si>
  <si>
    <t>C28 H52 N P3</t>
  </si>
  <si>
    <t>C21 H50 N7 P S2_ppm:2.78_Ifit:80MatchedIso.:2; C23 H49 N3 O6 S_ppm:-4.36_Ifit:88MatchedIso.:2; C24 H50 N O7 P_ppm:-0.89_Ifit:89MatchedIso.:2; C25 H46 N5 O3 P_ppm:-3.59_Ifit:91MatchedIso.:2; C25 H54 N O2 P S2_ppm:-2.64_Ifit:91MatchedIso.:2; C27 H49 N3 O S2_ppm:0.69_Ifit:91MatchedIso.:2; C27 H41 N7 O2_ppm:-0.25_Ifit:92MatchedIso.:2; C26 H45 N3 O6_ppm:2.45_Ifit:93MatchedIso.:2; C28 H50 N O2 P S_ppm:4.16_Ifit:94MatchedIso.:2; C28 H52 N P3_ppm:1.59_Ifit:95MatchedIso.:2</t>
  </si>
  <si>
    <t>8272848_:1-palmitoyl-lysophosphatidylcholine_ppm:0_mzLogicScore:NA; 405287_:5385682_ppm:0_mzLogicScore:NA; 78064_:2-Hydroxy-3-(palmitoyloxy)propyl 2-(trimethylammonio)ethyl phosphate_ppm:0_mzLogicScore:NA</t>
  </si>
  <si>
    <t>C29 H57 N O5</t>
  </si>
  <si>
    <t>C24 H54 N9 P_ppm:-3.44_Ifit:77MatchedIso.:2; C25 H53 N7 O3_ppm:2.55_Ifit:80MatchedIso.:2; C33 H57 N S_ppm:2.18_Ifit:91MatchedIso.:2; C29 H57 N O5_ppm:-2.83_Ifit:92MatchedIso.:2</t>
  </si>
  <si>
    <t>7878645_:(3E)-N-[(Trimethylsilyl)oxy]stigmast-4-en-3-imine_ppm:-0.001_mzLogicScore:NA</t>
  </si>
  <si>
    <t>C29 H59 N O5</t>
  </si>
  <si>
    <t>C30 H63 N S2_ppm:-4.24_Ifit:41MatchedIso.:2; C24 H56 N9 P_ppm:-3.12_Ifit:66MatchedIso.:3; C33 H59 N S_ppm:2.48_Ifit:80MatchedIso.:3; C25 H55 N7 O3_ppm:2.85_Ifit:81MatchedIso.:3; C29 H59 N O5_ppm:-2.51_Ifit:92MatchedIso.:3</t>
  </si>
  <si>
    <t>58837725_:(1Z)-2-Hydroxy-N-[(2S,3S,4R)-1,3,4-trihydroxy-2-octadecanyl]undecanimidic acid_ppm:0.001_mzLogicScore:NA</t>
  </si>
  <si>
    <t>Highest in C, lowest in E+; crappy peak</t>
  </si>
  <si>
    <t>C24 H56 N9 P</t>
  </si>
  <si>
    <t>C30 H63 N S2_ppm:-3.75_Ifit:72MatchedIso.:2; C33 H59 N S_ppm:2.97_Ifit:64MatchedIso.:3; C29 H59 N O5_ppm:-2.02_Ifit:70MatchedIso.:3; C25 H55 N7 O3_ppm:3.33_Ifit:82MatchedIso.:3; C24 H56 N9 P_ppm:-2.63_Ifit:86MatchedIso.:3</t>
  </si>
  <si>
    <t>Highest in C, then E- and not present in E+</t>
  </si>
  <si>
    <t>C32 H62 O4</t>
  </si>
  <si>
    <t>C28 H58 N6 O2_ppm:4.33_Ifit:90MatchedIso.:2; C33 H58 N4_ppm:-3.55_Ifit:97MatchedIso.:2; C32 H62 O4_ppm:-0.93_Ifit:97MatchedIso.:2</t>
  </si>
  <si>
    <t>67491782_:Ethyl 22-(pentanoyloxy)-2-propyldocosanoate_ppm:0_mzLogicScore:NA; 9278374_:(3R)-15-Methyl-3-[(13-methyltetradecanoyl)oxy]hexadecanoic acid_ppm:0_mzLogicScore:NA; 548605_:Dimethyl 2,3,4,5-tetrahexylhexanedioate_ppm:0_mzLogicScore:NA; 492696_:Dimethyl triacontanedioate_ppm:0_mzLogicScore:NA; 5254057_:1-(Tetradecanoyloxy)-2-propanyl pentadecanoate_ppm:0_mzLogicScore:NA; 10801567_:Dotriacontanedioic acid_ppm:0_mzLogicScore:NA</t>
  </si>
  <si>
    <t>C30 H50 N P3</t>
  </si>
  <si>
    <t>C23 H48 N7 P S2_ppm:1.66_Ifit:72MatchedIso.:2; C24 H49 N5 O P2 S_ppm:4.98_Ifit:75MatchedIso.:2; C26 H48 N O7 P_ppm:-1.86_Ifit:82MatchedIso.:2; C27 H44 N5 O3 P_ppm:-4.44_Ifit:83MatchedIso.:2; C27 H52 N O2 P S2_ppm:-3.53_Ifit:83MatchedIso.:2; C29 H47 N3 O S2_ppm:-0.34_Ifit:83MatchedIso.:2; C29 H39 N7 O2_ppm:-1.24_Ifit:84MatchedIso.:2; C28 H43 N3 O6_ppm:1.34_Ifit:85MatchedIso.:2; C30 H48 N O2 P S_ppm:2.98_Ifit:86MatchedIso.:2; C30 H50 N P3_ppm:0.52_Ifit:87MatchedIso.:2</t>
  </si>
  <si>
    <t>24766527_:LysoPC(18:3(6Z,9Z,12Z))_ppm:0.001_mzLogicScore:NA; 24766528_:LysoPC(18:3(9Z,12Z,15Z))_ppm:0.001_mzLogicScore:NA</t>
  </si>
  <si>
    <t>C18 H45 N7 O10</t>
  </si>
  <si>
    <t>C27 H55 N P2 S2_ppm:-1.63_Ifit:57MatchedIso.:2; C28 H46 N3 O4 P_ppm:3.22_Ifit:57MatchedIso.:2; C27 H47 N5 O P2_ppm:-2.54_Ifit:57MatchedIso.:2; C21 H46 N9 O2 P S_ppm:1.9_Ifit:59MatchedIso.:2; C25 H50 N3 O4 P S_ppm:-3.27_Ifit:59MatchedIso.:2; C26 H49 N O7 S_ppm:2.49_Ifit:59MatchedIso.:2; C26 H51 N O5 P2_ppm:0.04_Ifit:60MatchedIso.:2; C21 H48 N9 P3_ppm:-0.55_Ifit:61MatchedIso.:2; C17 H46 N9 O7 P_ppm:-2.92_Ifit:64MatchedIso.:2; C18 H45 N7 O10_ppm:2.84_Ifit:65MatchedIso.:2</t>
  </si>
  <si>
    <t>C28 H45 N3 O6</t>
  </si>
  <si>
    <t>C29 H49 N3 O S2_ppm:-0.53_Ifit:42MatchedIso.:2; C21 H47 N9 O2 P2_ppm:-2.63_Ifit:68MatchedIso.:2; C24 H51 N5 O P2 S_ppm:4.76_Ifit:82MatchedIso.:2; C29 H41 N7 O2_ppm:-1.44_Ifit:96MatchedIso.:2; C30 H50 N O2 P S_ppm:2.77_Ifit:98MatchedIso.:2; C30 H52 N P3_ppm:0.32_Ifit:100MatchedIso.:2; C22 H46 N7 O5 P_ppm:3.12_Ifit:72MatchedIso.:2; C21 H45 N9 O4 S_ppm:-0.18_Ifit:70MatchedIso.:2; C26 H50 N O7 P_ppm:-2.05_Ifit:87MatchedIso.:2; C28 H45 N3 O6_ppm:1.14_Ifit:95MatchedIso.:2</t>
  </si>
  <si>
    <t>59664393_:(2R)-3-Hydroxy-2-[(9Z,12E)-9,12-octadecadienoyloxy]propyl 2-(trimethylammonio)ethyl phosphate_ppm:0.001_mzLogicScore:20; 9181012_:(2R)-3-Hydroxy-2-[(9E,12E)-9,12-octadecadienoyloxy]propyl 2-(trimethylammonio)ethyl phosphate_ppm:0.001_mzLogicScore:20; 59695268_:(2R)-2-Hydroxy-3-[(9E,12E)-9,12-octadecadienoyloxy]propyl 2-(trimethylammonio)ethyl phosphate_ppm:0.001_mzLogicScore:19; 471797_:N-{[(2-Methyl-2-propanyl)oxy]carbonyl}phenylalanyl-N-(1-ethoxy-3,6-dimethyl-1-oxo-4-heptanyl)alaninamide_ppm:-0.001_mzLogicScore:13; 9181014_:1-Linoleoyl-sn-glycero-3-phosphocholine_ppm:0.001_mzLogicScore:19</t>
  </si>
  <si>
    <t>C18 H32 O16</t>
  </si>
  <si>
    <t>C18 H33 N7 O7 P2_ppm:4.97_Ifit:64MatchedIso.:3; C27 H23 N9 O3_ppm:3.6_Ifit:95MatchedIso.:3; C18 H35 N O16_ppm:-2.54_Ifit:68MatchedIso.:3; C26 H37 N O4 P2 S_ppm:4.62_Ifit:83MatchedIso.:3; C31 H27 N3 O5_ppm:-1.55_Ifit:81MatchedIso.:3; C22 H37 N O9 P2_ppm:-0.18_Ifit:83MatchedIso.:3; C23 H33 N5 O5 P2_ppm:-2.74_Ifit:85MatchedIso.:3; C29 H32 N O6 P_ppm:-4.72_Ifit:86MatchedIso.:3; C24 H32 N3 O8 P_ppm:2.99_Ifit:92MatchedIso.:3; C25 H28 N7 O4 P_ppm:0.43_Ifit:93MatchedIso.:3</t>
  </si>
  <si>
    <t>D-Raffinose_score:95.2</t>
  </si>
  <si>
    <t>Raffinose_score:59.7; Panose_score:60.4; Maltotriose_score:61; 1-Kestose_score:63.2; Melezitose_score:71.2</t>
  </si>
  <si>
    <t>7878532_:1-(4-Chlorophenyl)-2-[4-({3-[(diethylamino)methyl]-4-methoxyphenyl}amino)-6-(trifluoromethyl)-2-pyrimidinyl]guanidine_ppm:-0.002_mzLogicScore:17</t>
  </si>
  <si>
    <t>Highest in E+, present in all but one C sample</t>
  </si>
  <si>
    <t>C26 H52 N O7 P</t>
  </si>
  <si>
    <t>C21 H49 N9 O2 P2_ppm:-2.65_Ifit:39MatchedIso.:2; C30 H52 N O2 P S_ppm:2.73_Ifit:47MatchedIso.:3; C30 H54 N P3_ppm:0.29_Ifit:62MatchedIso.:4; C27 H48 N5 O3 P_ppm:-4.63_Ifit:77MatchedIso.:4; C29 H43 N7 O2_ppm:-1.46_Ifit:79MatchedIso.:4; C22 H48 N7 O5 P_ppm:3.08_Ifit:55MatchedIso.:4; C28 H47 N3 O6_ppm:1.1_Ifit:87MatchedIso.:4; C26 H52 N O7 P_ppm:-2.07_Ifit:92MatchedIso.:4</t>
  </si>
  <si>
    <t>9550779_:(2S)-3-Hydroxy-2-[(9E)-9-octadecenoyloxy]propyl 2-(trimethylammonio)ethyl phosphate_ppm:0.001_mzLogicScore:20; 59695267_:(2R)-2-Hydroxy-3-[(11E)-11-octadecenoyloxy]propyl 2-(trimethylammonio)ethyl phosphate_ppm:0.001_mzLogicScore:19; 24766526_:1-[(11Z)-octadecenoyl]-sn-glycero-3-phosphocholine_ppm:0.001_mzLogicScore:19; 24823009_:1-elaidoyl-sn-glycero-3-phosphocholine_ppm:0.001_mzLogicScore:19; 24823031_:2-oleoyl-sn-glycero-3-phosphocholine_ppm:0.001_mzLogicScore:20; 17240641_:4033747_ppm:0.001_mzLogicScore:19</t>
  </si>
  <si>
    <t>C26 H56 N9 P</t>
  </si>
  <si>
    <t>C35 H59 N S_ppm:1.73_Ifit:78MatchedIso.:2; C31 H59 N O5_ppm:-3.03_Ifit:80MatchedIso.:2; C32 H63 N S2_ppm:-4.68_Ifit:81MatchedIso.:2; C27 H55 N7 O3_ppm:2.08_Ifit:85MatchedIso.:2; C26 H56 N9 P_ppm:-3.61_Ifit:86MatchedIso.:2</t>
  </si>
  <si>
    <t>C4 H8 N4 O18 P2 S2</t>
  </si>
  <si>
    <t>C6 H5 N6 O15 P3 S_ppm:-0.08_Ifit:31MatchedIso.:2; C4 H8 N4 O18 P2 S2_ppm:-0.8_Ifit:32MatchedIso.:2</t>
  </si>
  <si>
    <t>C31 H61 N O5</t>
  </si>
  <si>
    <t>C35 H61 N S_ppm:2.21_Ifit:41MatchedIso.:2; C32 H65 N S2_ppm:-4.18_Ifit:42MatchedIso.:2; C26 H58 N9 P_ppm:-3.11_Ifit:90MatchedIso.:2; C27 H57 N7 O3_ppm:2.56_Ifit:93MatchedIso.:2; C31 H61 N O5_ppm:-2.53_Ifit:94MatchedIso.:2</t>
  </si>
  <si>
    <t>Highest in C, half peak</t>
  </si>
  <si>
    <t>C35 H63 N S</t>
  </si>
  <si>
    <t>C32 H67 N S2_ppm:-3.76_Ifit:42MatchedIso.:2; C26 H60 N9 P_ppm:-2.7_Ifit:57MatchedIso.:3; C27 H59 N7 O3_ppm:2.95_Ifit:70MatchedIso.:3; C31 H63 N O5_ppm:-2.12_Ifit:84MatchedIso.:3; C35 H63 N S_ppm:2.61_Ifit:92MatchedIso.:3</t>
  </si>
  <si>
    <t>58837721_:(1Z)-2-Hydroxy-N-[(2S,3S,4R)-1,3,4-trihydroxy-2-octadecanyl]tridecanimidic acid_ppm:0.001_mzLogicScore:NA</t>
  </si>
  <si>
    <t>Highest in C, present in E-, absent in E+</t>
  </si>
  <si>
    <t>C34 H66 O4</t>
  </si>
  <si>
    <t>C35 H62 N4_ppm:-2.55_Ifit:94MatchedIso.:2; C30 H62 N6 O2_ppm:4.92_Ifit:91MatchedIso.:2; C34 H66 O4_ppm:-0.07_Ifit:97MatchedIso.:2</t>
  </si>
  <si>
    <t>65792085_:2,25-Dibutylhexacosanedioic acid_ppm:0_mzLogicScore:24; 10481109_:4,5-Ditridecyloctanedioic acid_ppm:0_mzLogicScore:24; 62556_:Ethylene palmitate_ppm:0_mzLogicScore:25</t>
  </si>
  <si>
    <t>C29 H52 N O2 P3</t>
  </si>
  <si>
    <t>C26 H46 N5 O5 P_ppm:-2.89_Ifit:93MatchedIso.:2; C31 H47 N3 O P2_ppm:4.93_Ifit:94MatchedIso.:2; C26 H56 N O2 P3 S_ppm:-4.38_Ifit:94MatchedIso.:2; C28 H49 N3 O3 S2_ppm:1.04_Ifit:94MatchedIso.:2; C26 H54 N O4 P S2_ppm:-2.02_Ifit:94MatchedIso.:2; C28 H41 N7 O4_ppm:0.17_Ifit:95MatchedIso.:2; C27 H45 N3 O8_ppm:2.65_Ifit:96MatchedIso.:2; C28 H51 N3 O P2 S_ppm:-1.32_Ifit:96MatchedIso.:2; C29 H50 N O4 P S_ppm:4.23_Ifit:97MatchedIso.:2; C29 H52 N O2 P3_ppm:1.87_Ifit:99MatchedIso.:2</t>
  </si>
  <si>
    <t>C29 H59 N7 O3</t>
  </si>
  <si>
    <t>C37 H63 N S_ppm:1.95_Ifit:76MatchedIso.:2; C34 H67 N S2_ppm:-4.14_Ifit:79MatchedIso.:2; C33 H63 N O5_ppm:-2.57_Ifit:83MatchedIso.:2; C28 H60 N9 P_ppm:-3.13_Ifit:86MatchedIso.:2; C29 H59 N7 O3_ppm:2.28_Ifit:86MatchedIso.:2</t>
  </si>
  <si>
    <t>C27 H42 N10 O3</t>
  </si>
  <si>
    <t>C22 H50 N8 O4 S2_ppm:3.17_Ifit:83MatchedIso.:2; C26 H56 N2 O4 P2 S_ppm:-3.97_Ifit:93MatchedIso.:2; C26 H54 N2 O6 S2_ppm:-1.67_Ifit:94MatchedIso.:2; C28 H51 N4 O3 P S_ppm:-0.99_Ifit:98MatchedIso.:2; C29 H52 N2 O4 P2_ppm:2.11_Ifit:84MatchedIso.:3; C23 H53 N6 O3 P3_ppm:3.97_Ifit:85MatchedIso.:3; C20 H47 N10 O6 P_ppm:-0.66_Ifit:73MatchedIso.:3; C25 H50 N2 O11_ppm:-0.11_Ifit:80MatchedIso.:3; C26 H46 N6 O7_ppm:-2.52_Ifit:83MatchedIso.:3; C27 H42 N10 O3_ppm:-4.93_Ifit:84MatchedIso.:3</t>
  </si>
  <si>
    <t>551867_:N,N'-Bis-(10-hexyl-10H-acridin-9-ylidene)-hydrazine_ppm:0_mzLogicScore:12; 548653_:19-Oxocholest-5-en-3-yl 4-methylbenzenesulfonate_ppm:0.002_mzLogicScore:10</t>
  </si>
  <si>
    <t>C21 H46 N7 O8 P</t>
  </si>
  <si>
    <t>C24 H49 N3 O9 S_ppm:-4.12_Ifit:93MatchedIso.:2; C26 H56 N O3 P3 S_ppm:-4.88_Ifit:89MatchedIso.:2; C20 H45 N9 O7 S_ppm:0.72_Ifit:93MatchedIso.:2; C29 H50 N O5 P S_ppm:3.48_Ifit:81MatchedIso.:2; C22 H50 N7 O3 P S2_ppm:2.25_Ifit:93MatchedIso.:2; C26 H54 N O5 P S2_ppm:-2.59_Ifit:87MatchedIso.:2; C26 H46 N5 O6 P_ppm:-3.43_Ifit:88MatchedIso.:2; C25 H50 N O10 P_ppm:-1.02_Ifit:92MatchedIso.:2; C20 H47 N9 O5 P2_ppm:-1.57_Ifit:93MatchedIso.:2; C21 H46 N7 O8 P_ppm:3.81_Ifit:96MatchedIso.:2</t>
  </si>
  <si>
    <t>Up in C, present in E-, absent in E+</t>
  </si>
  <si>
    <t>C33 H65 N O5</t>
  </si>
  <si>
    <t>C37 H65 N S_ppm:1.73_Ifit:40MatchedIso.:2; C28 H62 N9 P_ppm:-3.32_Ifit:89MatchedIso.:2; C29 H61 N7 O3_ppm:2.06_Ifit:92MatchedIso.:2; C33 H65 N O5_ppm:-2.77_Ifit:92MatchedIso.:2</t>
  </si>
  <si>
    <t>C25 H28 N4 O7 P2</t>
  </si>
  <si>
    <t>C18 H33 N4 O10 P3_ppm:2.22_Ifit:72MatchedIso.:2; C18 H26 N10 O7 S2_ppm:-0.97_Ifit:77MatchedIso.:2; C19 H27 N8 O8 P S_ppm:2.1_Ifit:80MatchedIso.:2; C19 H29 N8 O6 P3_ppm:-0.18_Ifit:78MatchedIso.:2; C19 H37 N4 O5 P3 S2_ppm:0.66_Ifit:80MatchedIso.:2; C21 H24 N10 O5 P2_ppm:2.79_Ifit:85MatchedIso.:2; C21 H32 N6 O4 P2 S2_ppm:3.63_Ifit:87MatchedIso.:2; C26 H22 N8 O5 S_ppm:-2.14_Ifit:89MatchedIso.:2; C25 H26 N4 O9 S_ppm:0.26_Ifit:94MatchedIso.:2; C25 H28 N4 O7 P2_ppm:-2.03_Ifit:96MatchedIso.:2</t>
  </si>
  <si>
    <t>C31 H54 N O4 P S</t>
  </si>
  <si>
    <t>C23 H50 N7 O7 P_ppm:3.61_Ifit:75MatchedIso.:3; C27 H54 N O9 P_ppm:-1.13_Ifit:76MatchedIso.:3; C38 H49 N O S_ppm:-0.89_Ifit:76MatchedIso.:3; C28 H50 N5 O5 P_ppm:-3.48_Ifit:78MatchedIso.:3; C29 H49 N3 O8_ppm:1.79_Ifit:78MatchedIso.:3; C30 H45 N7 O4_ppm:-0.57_Ifit:79MatchedIso.:3; C28 H60 N O2 P3 S_ppm:-4.9_Ifit:81MatchedIso.:3; C30 H55 N3 O P2 S_ppm:-1.99_Ifit:88MatchedIso.:3; C32 H50 N5 P S_ppm:0.93_Ifit:90MatchedIso.:3; C31 H54 N O4 P S_ppm:3.28_Ifit:90MatchedIso.:3</t>
  </si>
  <si>
    <t>C26 H43 N4 O8 P</t>
  </si>
  <si>
    <t>C26 H51 O7 P S2_ppm:-2.85_Ifit:67MatchedIso.:2; C31 H44 N2 O4 P2_ppm:3.73_Ifit:73MatchedIso.:3; C36 H42 O4 S_ppm:-1.09_Ifit:58MatchedIso.:3; C36 H44 O2 P2_ppm:-3.33_Ifit:77MatchedIso.:3; C28 H38 N6 O7_ppm:-0.77_Ifit:63MatchedIso.:3; C29 H34 N10 O3_ppm:-3.12_Ifit:64MatchedIso.:3; C22 H39 N10 O6 P_ppm:1.04_Ifit:46MatchedIso.:3; C29 H49 O5 P3_ppm:0.83_Ifit:70MatchedIso.:3; C25 H47 O12 P_ppm:-1.33_Ifit:57MatchedIso.:3; C26 H43 N4 O8 P_ppm:-3.67_Ifit:60MatchedIso.:3</t>
  </si>
  <si>
    <t>67172404_:1',1''-Diethyl-1',1'',4',4''-tetrahydro-2,3':4',4'':3'',2'''-quaterquinoline_ppm:-0.001_mzLogicScore:22</t>
  </si>
  <si>
    <t>C22 H44 N O6 P3 S2</t>
  </si>
  <si>
    <t>C18 H34 N5 O14 P_ppm:0.72_Ifit:94MatchedIso.:2; C25 H37 N O10 S2_ppm:-2.58_Ifit:42MatchedIso.:3; C20 H37 N3 O12 S2_ppm:4.41_Ifit:48MatchedIso.:3; C23 H40 N5 O2 P3 S2_ppm:1.35_Ifit:53MatchedIso.:3; C25 H35 N7 O P2 S2_ppm:4.22_Ifit:48MatchedIso.:3; C21 H33 N7 O8 S2_ppm:2.09_Ifit:48MatchedIso.:3; C13 H39 N9 O8 P2 S2_ppm:1.01_Ifit:51MatchedIso.:3; C19 H38 N5 O9 P S2_ppm:-0.79_Ifit:52MatchedIso.:3; C20 H34 N9 O5 P S2_ppm:-3.11_Ifit:52MatchedIso.:3; C22 H44 N O6 P3 S2_ppm:3.67_Ifit:53MatchedIso.:3</t>
  </si>
  <si>
    <t>391545_:Monochloro-monoglutathionyl melphalan_ppm:-0.003_mzLogicScore:18</t>
  </si>
  <si>
    <t>C13 H28 N10 O12 P2</t>
  </si>
  <si>
    <t>C21 H32 N4 O9 P2 S_ppm:-1.76_Ifit:67MatchedIso.:3; C20 H36 O13 P2 S_ppm:0.55_Ifit:68MatchedIso.:3; C25 H24 N8 O5 P2_ppm:1.76_Ifit:69MatchedIso.:3; C20 H26 N4 O16_ppm:1.95_Ifit:71MatchedIso.:3; C21 H22 N8 O12_ppm:-0.37_Ifit:72MatchedIso.:3; C12 H32 N6 O16 P2_ppm:0.87_Ifit:73MatchedIso.:3; C22 H33 N2 O10 P3_ppm:1.21_Ifit:74MatchedIso.:3; C23 H29 N6 O6 P3_ppm:-1.1_Ifit:74MatchedIso.:3; C18 H31 N2 O17 P_ppm:-0.91_Ifit:74MatchedIso.:3; C13 H28 N10 O12 P2_ppm:-1.44_Ifit:77MatchedIso.:3</t>
  </si>
  <si>
    <t>8479103_:5-[(3aS,4S,6aR)-4-({6-[(2,5-Dioxo-3-sulfo-1-pyrrolidinyl)oxy]-6-oxohexyl}carbamoyl)-2-oxohexahydro-1H-thieno[3,4-d]imidazol-4-yl]pentanoic acid_ppm:0_mzLogicScore:NA</t>
  </si>
  <si>
    <t>C39 H67 N S</t>
  </si>
  <si>
    <t>C30 H64 N9 P_ppm:-3.31_Ifit:82MatchedIso.:2; C31 H63 N7 O3_ppm:1.83_Ifit:83MatchedIso.:2; C35 H67 N O5_ppm:-2.79_Ifit:88MatchedIso.:2; C39 H67 N S_ppm:1.51_Ifit:91MatchedIso.:2</t>
  </si>
  <si>
    <t>67490312_:3-({N-[(Benzyloxy)carbonyl]-L-phenylalanyl}oxy)-2-hydroxypropyl myristate_ppm:0.003_mzLogicScore:NA</t>
  </si>
  <si>
    <t>C30 H66 N9 P</t>
  </si>
  <si>
    <t>C39 H69 N S_ppm:1.69_Ifit:79MatchedIso.:2; C35 H69 N O5_ppm:-2.6_Ifit:84MatchedIso.:2; C36 H65 N5 O_ppm:-4.89_Ifit:84MatchedIso.:2; C31 H65 N7 O3_ppm:2_Ifit:90MatchedIso.:2; C30 H66 N9 P_ppm:-3.12_Ifit:92MatchedIso.:2</t>
  </si>
  <si>
    <t>C20 H49 N6 O8 P3</t>
  </si>
  <si>
    <t>C21 H43 N10 O6 P S_ppm:-3.86_Ifit:40MatchedIso.:2; C22 H44 N8 O7 P2_ppm:-0.97_Ifit:40MatchedIso.:2; C24 H49 N6 O3 P3 S_ppm:0.46_Ifit:42MatchedIso.:2; C22 H52 N4 O6 P2 S2_ppm:-0.18_Ifit:41MatchedIso.:2; C23 H53 N2 O7 P3 S_ppm:2.71_Ifit:41MatchedIso.:2; C24 H39 N10 O6 P_ppm:1.81_Ifit:42MatchedIso.:2; C24 H47 N6 O5 P S2_ppm:2.6_Ifit:42MatchedIso.:2; C28 H43 N4 O8 P_ppm:-2.7_Ifit:42MatchedIso.:2; C27 H47 O12 P_ppm:-0.45_Ifit:42MatchedIso.:2; C20 H49 N6 O8 P3_ppm:-3.75_Ifit:69MatchedIso.:2</t>
  </si>
  <si>
    <t>24604638_:(2R,3R,4aS,5R,6R,7S,8R,8aS)-5,8-Bis(benzyloxy)-2,3-dimethoxy-7-[(4-methoxybenzyl)oxy]-2,3-dimethyloctahydro-1,4-benzodioxin-6-ol_ppm:0.003_mzLogicScore:27; 65325015_:2-Ethyl 1-(2-methyl-2-propanyl) 4-(4-{[2-({4-[(E)-(4-aminophenyl)diazenyl]phenyl}amino)-2-oxoethyl]amino}-4-oxobutyl)-5-oxo-1,2-pyrrolidinedicarboxylate_ppm:0_mzLogicScore:35; 4449781_:2-Ethyl 1-(2-methyl-2-propanyl) (2S,4R)-4-(4-{[2-({4-[(E)-(4-aminophenyl)diazenyl]phenyl}amino)-2-oxoethyl]amino}-4-oxobutyl)-5-oxo-1,2-pyrrolidinedicarboxylate_ppm:0_mzLogicScore:35; 14305148_:Tyrosylglycylglycyltryptophylleucine_ppm:0_mzLogicScore:24</t>
  </si>
  <si>
    <t>C21 H50 N4 O11 P2</t>
  </si>
  <si>
    <t>C24 H41 N10 O6 P_ppm:2.73_Ifit:71MatchedIso.:2; C21 H45 N10 O6 P S_ppm:-2.92_Ifit:73MatchedIso.:2; C24 H51 N6 O3 P3 S_ppm:1.38_Ifit:72MatchedIso.:2; C22 H44 N8 O9 S_ppm:2.1_Ifit:74MatchedIso.:2; C22 H46 N8 O7 P2_ppm:-0.04_Ifit:76MatchedIso.:2; C18 H50 N10 O4 P2 S2_ppm:5.25_Ifit:74MatchedIso.:2; C23 H45 N6 O10 P_ppm:4.98_Ifit:76MatchedIso.:2; C20 H49 N6 O10 P S_ppm:-0.68_Ifit:79MatchedIso.:2; C20 H51 N6 O8 P3_ppm:-2.81_Ifit:82MatchedIso.:2; C21 H50 N4 O11 P2_ppm:2.2_Ifit:82MatchedIso.:2</t>
  </si>
  <si>
    <t>4444690_:(2aR,3R,5S,5aR,6S,6aR,8R,9aR,10aS,10bR,10cR)-3-Acetoxy-8-(3-furyl)-6-(2-methoxy-2-oxoethyl)-2a,5a,6a,7-tetramethyl-2a,4,5,5a,6,6a,8,9,9a,10a,10b,10c-dodecahydro-2H,3H-cyclopenta[b]furo[2',3',4':4,5]na
 phtho[2,3-d]furan-5-yl (2E)-2-methyl-2-butenoate_ppm:0.002_mzLogicScore:36</t>
  </si>
  <si>
    <t>C31 H53 O5 P3</t>
  </si>
  <si>
    <t>C27 H51 O12 P_ppm:0.13_Ifit:78MatchedIso.:2; C28 H57 O5 P3 S_ppm:-3.45_Ifit:79MatchedIso.:2; C30 H52 N2 O4 P2 S_ppm:-0.69_Ifit:79MatchedIso.:2; C38 H48 O2 P2_ppm:-1.78_Ifit:79MatchedIso.:2; C32 H49 N4 O P3_ppm:-0.05_Ifit:79MatchedIso.:2; C29 H46 N2 O11_ppm:2.89_Ifit:80MatchedIso.:2; C33 H48 N2 O4 P2_ppm:4.95_Ifit:81MatchedIso.:2; C31 H51 O7 P S_ppm:4.31_Ifit:81MatchedIso.:2; C34 H46 O9_ppm:-3.83_Ifit:82MatchedIso.:2; C31 H53 O5 P3_ppm:2.18_Ifit:82MatchedIso.:2</t>
  </si>
  <si>
    <t>494892_:3,12,20-Triacetoxy-14-hydroxypregnan-11-yl benzoate_ppm:0.002_mzLogicScore:NA</t>
  </si>
  <si>
    <t>C32 H69 N3 O7</t>
  </si>
  <si>
    <t>C41 H69 N S_ppm:0.69_Ifit:74MatchedIso.:2; C37 H69 N O5_ppm:-3.43_Ifit:80MatchedIso.:2; C32 H66 N9 P_ppm:-3.93_Ifit:81MatchedIso.:2; C33 H65 N7 O3_ppm:0.99_Ifit:81MatchedIso.:2; C30 H69 N7 O3 S_ppm:-4.56_Ifit:82MatchedIso.:2; C31 H70 N5 O4 P_ppm:-1.73_Ifit:85MatchedIso.:2; C32 H69 N3 O7_ppm:3.19_Ifit:85MatchedIso.:2</t>
  </si>
  <si>
    <t>65998356_:(4R)-4-Hydroxy-1,2-dipalmitoyl-L-proline_ppm:0.002_mzLogicScore:NA</t>
  </si>
  <si>
    <t>C32 H68 N9 P</t>
  </si>
  <si>
    <t>C41 H71 N S_ppm:1.55_Ifit:38MatchedIso.:2; C38 H67 N5 O_ppm:-4.74_Ifit:39MatchedIso.:2; C37 H71 N O5_ppm:-2.55_Ifit:40MatchedIso.:2; C33 H67 N7 O3_ppm:1.85_Ifit:88MatchedIso.:2; C32 H68 N9 P_ppm:-3.05_Ifit:90MatchedIso.:2</t>
  </si>
  <si>
    <t>65998674_:(4S)-4-Amino-5-(9-icosanyloxy)-5-oxopentanoic dodecanoic anhydride (non-preferred name)_ppm:0.002_mzLogicScore:NA</t>
  </si>
  <si>
    <t>C40 H82 N8</t>
  </si>
  <si>
    <t>C40 H82 N8_ppm:0.27_Ifit:66MatchedIso.:4</t>
  </si>
  <si>
    <t>Highest in E+; present in one E-, one C</t>
  </si>
  <si>
    <t>C40 H61 N7 O3</t>
  </si>
  <si>
    <t>C30 H70 N7 O6 P S_ppm:-3.49_Ifit:63MatchedIso.:2; C31 H69 N5 O9 S_ppm:0.86_Ifit:65MatchedIso.:2; C32 H67 N9 O3 P2_ppm:-2.94_Ifit:69MatchedIso.:2; C33 H66 N7 O6 P_ppm:1.41_Ifit:71MatchedIso.:2; C32 H65 N9 O5 S_ppm:-1.09_Ifit:71MatchedIso.:2; C35 H71 N5 O2 P2 S_ppm:2.64_Ifit:77MatchedIso.:2; C37 H70 N O8 P_ppm:-2.5_Ifit:79MatchedIso.:2; C35 H61 N9 O5_ppm:3.81_Ifit:78MatchedIso.:2; C39 H65 N3 O7_ppm:-0.09_Ifit:85MatchedIso.:2; C40 H61 N7 O3_ppm:-2.04_Ifit:89MatchedIso.:2</t>
  </si>
  <si>
    <t>24768493_:(2R)-3-{[(2-Aminoethoxy)(hydroxy)phosphoryl]oxy}-2-[(9Z)-9-tetradecenoyloxy]propyl (11Z)-11-octadecenoate_ppm:0.002_mzLogicScore:NA; 24768549_:(2R)-3-{[(2-Aminoethoxy)(hydroxy)phosphoryl]oxy}-2-(tetradecanoyloxy)propyl (9Z,12Z)-9,12-octadecadienoate_ppm:0.002_mzLogicScore:NA; 24768365_:(5Z,17R)-23-Amino-20-hydroxy-20-oxido-14-oxo-15,19,21-trioxa-20lambda~5~-phosphatricos-5-en-17-yl (11Z)-11-octadecenoate_ppm:0.002_mzLogicScore:NA; 24768334_:(17R)-23-Amino-20-hydroxy-20-oxido-14-oxo-15,19,21-trioxa-20lambda~5~-phosphatricosan-17-yl (9Z,12Z)-9,12-octadecadienoate_ppm:0.002_mzLogicScore:NA; 24768366_:(5Z,17R)-23-Amino-20-hydroxy-20-oxido-14-oxo-15,19,21-trioxa-20lambda~5~-phosphatricos-5-en-17-yl (9Z)-9-octadecenoate_ppm:0.002_mzLogicScore:NA; 24768525_:(2R)-3-{[(2-Aminoethoxy)(hydroxy)phosphoryl]oxy}-2-[(9Z)-9-tetradecenoyloxy]propyl (9Z)-9-octadecenoate_ppm:0.002_mzLogicScore:NA; 7825759_:(2R)-3-{[(2-Aminoethoxy)(hydroxy)phosphoryl]oxy}-2-[(9Z)-9-hexadecenoyloxy]propyl (9Z)-9-hexadecenoate_ppm:0.002_mzLogicScore:NA</t>
  </si>
  <si>
    <t>C32 H69 N9 O3 P2</t>
  </si>
  <si>
    <t>C40 H73 N3 P2 S_ppm:-3.8_Ifit:61MatchedIso.:3; C43 H69 N3 P2_ppm:1.09_Ifit:65MatchedIso.:4; C39 H67 N3 O7_ppm:-0.69_Ifit:68MatchedIso.:4; C40 H63 N7 O3_ppm:-2.63_Ifit:68MatchedIso.:4; C41 H74 N O P3_ppm:-1.31_Ifit:70MatchedIso.:4; C37 H72 N O8 P_ppm:-3.09_Ifit:73MatchedIso.:4; C35 H63 N9 O5_ppm:3.2_Ifit:77MatchedIso.:4; C33 H68 N7 O6 P_ppm:0.8_Ifit:81MatchedIso.:4; C36 H74 N3 O3 P3_ppm:4.53_Ifit:82MatchedIso.:4; C32 H69 N9 O3 P2_ppm:-3.53_Ifit:84MatchedIso.:4</t>
  </si>
  <si>
    <t>58837309_:(19R)-25-Amino-22-hydroxy-22-oxido-16-oxo-17,21,23-trioxa-22lambda~5~-phosphapentacosan-19-yl (9E)-9-hexadecenoate_ppm:0.002_mzLogicScore:NA; 24766609_:(2R)-3-(Pentadecanoyloxy)-2-[(9Z)-9-tetradecenoyloxy]propyl 2-(trimethylammonio)ethyl phosphate_ppm:0.002_mzLogicScore:NA; 24766577_:(2R)-2-(Pentadecanoyloxy)-3-[(9Z)-9-tetradecenoyloxy]propyl 2-(trimethylammonio)ethyl phosphate_ppm:0.002_mzLogicScore:NA; 24768364_:(5Z,17R)-23-Amino-20-hydroxy-20-oxido-14-oxo-15,19,21-trioxa-20lambda~5~-phosphatricos-5-en-17-yl stearate_ppm:0.002_mzLogicScore:NA; 24768472_:(2R)-3-{[(2-Aminoethoxy)(hydroxy)phosphoryl]oxy}-2-[(9Z)-9-tetradecenoyloxy]propyl stearate_ppm:0.002_mzLogicScore:NA; 24768492_:(2R)-3-{[(2-Aminoethoxy)(hydroxy)phosphoryl]oxy}-2-(tetradecanoyloxy)propyl (11Z)-11-octadecenoate_ppm:0.002_mzLogicScore:NA; 24768332_:(17R)-23-Amino-20-hydroxy-20-oxido-14-oxo-15,19,21-trioxa-20lambda~5~-phosphatricosan-17-yl (11Z)-11-octadecenoate_ppm:0.002_mzLogicScore:NA; 24768443_:(2R)-3-{[(2-Aminoethoxy)(hydroxy)phosphoryl]oxy}-2-(palmitoyloxy)propyl (9Z)-9-hexadecenoate_ppm:0.002_mzLogicScore:NA; 24768424_:2-Ammonioethyl (2R)-2-[(9Z)-9-hexadecenoyloxy]-3-(palmitoyloxy)propyl phosphate_ppm:0.002_mzLogicScore:NA; 24768333_:1-myristoyl-2-oleoyl-sn-glycero-3-phosphoethanolamine_ppm:0.002_mzLogicScore:NA; 24768524_:1-oleoyl-2-myristoyl-sn-glycero-3-phosphoethanolamine_ppm:0.002_mzLogicScore:NA</t>
  </si>
  <si>
    <t>C33 H68 N7 O6 P</t>
  </si>
  <si>
    <t>C36 H71 N3 O7 S_ppm:-4.73_Ifit:64MatchedIso.:3; C41 H74 N O P3_ppm:-0.45_Ifit:71MatchedIso.:4; C28 H67 N9 O10_ppm:-4.46_Ifit:77MatchedIso.:4; C39 H67 N3 O7_ppm:0.16_Ifit:72MatchedIso.:4; C40 H63 N7 O3_ppm:-1.78_Ifit:71MatchedIso.:4; C38 H68 N5 O4 P_ppm:-4.18_Ifit:78MatchedIso.:4; C37 H72 N O8 P_ppm:-2.24_Ifit:78MatchedIso.:4; C32 H69 N9 O3 P2_ppm:-2.68_Ifit:82MatchedIso.:4; C35 H63 N9 O5_ppm:4.06_Ifit:82MatchedIso.:4; C33 H68 N7 O6 P_ppm:1.66_Ifit:86MatchedIso.:4</t>
  </si>
  <si>
    <t>58837309_:(19R)-25-Amino-22-hydroxy-22-oxido-16-oxo-17,21,23-trioxa-22lambda~5~-phosphapentacosan-19-yl (9E)-9-hexadecenoate_ppm:0.002_mzLogicScore:47; 24766609_:(2R)-3-(Pentadecanoyloxy)-2-[(9Z)-9-tetradecenoyloxy]propyl 2-(trimethylammonio)ethyl phosphate_ppm:0.002_mzLogicScore:45; 24766577_:(2R)-2-(Pentadecanoyloxy)-3-[(9Z)-9-tetradecenoyloxy]propyl 2-(trimethylammonio)ethyl phosphate_ppm:0.002_mzLogicScore:44; 24768364_:(5Z,17R)-23-Amino-20-hydroxy-20-oxido-14-oxo-15,19,21-trioxa-20lambda~5~-phosphatricos-5-en-17-yl stearate_ppm:0.002_mzLogicScore:46; 24768472_:(2R)-3-{[(2-Aminoethoxy)(hydroxy)phosphoryl]oxy}-2-[(9Z)-9-tetradecenoyloxy]propyl stearate_ppm:0.002_mzLogicScore:46; 24768492_:(2R)-3-{[(2-Aminoethoxy)(hydroxy)phosphoryl]oxy}-2-(tetradecanoyloxy)propyl (11Z)-11-octadecenoate_ppm:0.002_mzLogicScore:43; 24768332_:(17R)-23-Amino-20-hydroxy-20-oxido-14-oxo-15,19,21-trioxa-20lambda~5~-phosphatricosan-17-yl (11Z)-11-octadecenoate_ppm:0.002_mzLogicScore:43; 24768443_:(2R)-3-{[(2-Aminoethoxy)(hydroxy)phosphoryl]oxy}-2-(palmitoyloxy)propyl (9Z)-9-hexadecenoate_ppm:0.002_mzLogicScore:47; 24768424_:2-Ammonioethyl (2R)-2-[(9Z)-9-hexadecenoyloxy]-3-(palmitoyloxy)propyl phosphate_ppm:0.002_mzLogicScore:47; 24768333_:1-myristoyl-2-oleoyl-sn-glycero-3-phosphoethanolamine_ppm:0.002_mzLogicScore:48; 24768524_:1-oleoyl-2-myristoyl-sn-glycero-3-phosphoethanolamine_ppm:0.002_mzLogicScore:47</t>
  </si>
  <si>
    <t>present in all samples, lowest in E+</t>
  </si>
  <si>
    <t>C28 H49 N O15 P2</t>
  </si>
  <si>
    <t>C31 H50 N3 O7 P3 S_ppm:-2.07_Ifit:39MatchedIso.:3; C35 H42 N7 O3 P3_ppm:0.83_Ifit:71MatchedIso.:4; C41 H41 N3 O4 P2_ppm:-0.64_Ifit:54MatchedIso.:4; C23 H46 N9 O10 P3_ppm:-1.81_Ifit:66MatchedIso.:4; C22 H50 N5 O14 P3_ppm:0.1_Ifit:72MatchedIso.:4; C33 H35 N9 O9_ppm:1.43_Ifit:71MatchedIso.:4; C31 H40 N7 O10 P_ppm:-0.92_Ifit:79MatchedIso.:4; C30 H44 N3 O14 P_ppm:0.98_Ifit:81MatchedIso.:4; C24 H45 N7 O13 P2_ppm:2.46_Ifit:81MatchedIso.:4; C28 H49 N O15 P2_ppm:-1.37_Ifit:89MatchedIso.:4</t>
  </si>
  <si>
    <t>Ginsenoside Rg3_simScore:92.2; Melezitose_simScore:93.4; (3β,5ξ,9ξ,16α,18ξ)-16-Hydroxy-13,28-epoxyoleanan-3-yl 6-deoxy-α-L-mannopyranosyl-(1-&gt;2)-β-D-galactopyranosyl-(1-&gt;3)-[β-D-glucopyranosyl-(1-&gt;2)]-β-D-glucopyranosiduronic acid_simScore:93.7; Linustatin_simScore:94.9; α-Cyclodextrin_simScore:96.5; Ginsenoside Rd_simScore:97.2; D(-)-Amygdalin_simScore:97.6; Maltotriose_simScore:97.7; Stevioside_simScore:98; D-Raffinose_score:95.2</t>
  </si>
  <si>
    <t>C26 H40 N6 O13 P2</t>
  </si>
  <si>
    <t>C27 H34 N10 O11 S_ppm:-1.41_Ifit:91MatchedIso.:2; C26 H38 N6 O15 S_ppm:0.48_Ifit:94MatchedIso.:2; C39 H32 N8 O2 P2_ppm:-0.59_Ifit:56MatchedIso.:3; C36 H41 N2 O7 P3_ppm:-1.04_Ifit:61MatchedIso.:3; C38 H36 N4 O6 P2_ppm:1.3_Ifit:58MatchedIso.:3; C34 H34 N4 O13_ppm:-0.44_Ifit:59MatchedIso.:3; C25 H44 N2 O17 P2_ppm:0.57_Ifit:65MatchedIso.:3; C20 H41 N10 O12 P3_ppm:0.14_Ifit:62MatchedIso.:3; C28 H35 N8 O12 P_ppm:1.02_Ifit:63MatchedIso.:3; C26 H40 N6 O13 P2_ppm:-1.32_Ifit:66MatchedIso.:3</t>
  </si>
  <si>
    <t>Maltopentaose_simScore:93; Maltotetraose_simScore:95.8; Ginsenoside Rb1_simScore:97; 1-(4-Chlorophenyl)-2-[(4-hydroxy-5-isopentyl-6-methylpyrimidin-2-yl)thio]ethan-1-one_score:93.2; D-Raffinose_score:95.2; D-(+)-Maltose_score:98.6</t>
  </si>
  <si>
    <t>One peak unique to E+, other peak present ~equal values in all samples</t>
  </si>
  <si>
    <t>C35 H78 N3 O3 P3 S</t>
  </si>
  <si>
    <t>C34 H67 N9 O5 S_ppm:-0.91_Ifit:42MatchedIso.:2; C34 H69 N9 O3 P2_ppm:-2.7_Ifit:42MatchedIso.:2; C33 H73 N5 O7 P2_ppm:-0.82_Ifit:42MatchedIso.:2; C33 H71 N5 O9 S_ppm:0.96_Ifit:42MatchedIso.:2; C35 H68 N7 O6 P_ppm:1.49_Ifit:42MatchedIso.:2; C38 H74 N3 O3 P3_ppm:5.09_Ifit:42MatchedIso.:2; C36 H67 N5 O9_ppm:5.69_Ifit:42MatchedIso.:2; C36 H77 N O6 P2 S_ppm:4.56_Ifit:42MatchedIso.:2; C34 H72 N3 O10 P_ppm:3.37_Ifit:42MatchedIso.:2; C35 H78 N3 O3 P3 S_ppm:0.37_Ifit:42MatchedIso.:2</t>
  </si>
  <si>
    <t>(2E,4E,14E)-13-Hydroperoxy-N-(2-methylpropyl)icosa-2,4,14-trienamide_simScore:70.6</t>
  </si>
  <si>
    <t>67498046_:N,N-Di-(9Z)-9-octadecenoyl-O-phosphono-L-serine_ppm:0.002_mzLogicScore:44; 24768735_:(2R)-3-{[(2-Aminoethoxy)(hydroxy)phosphoryl]oxy}-2-[(9Z)-9-tetradecenoyloxy]propyl (11Z,14Z)-11,14-icosadienoate_ppm:0.002_mzLogicScore:51; 24768767_:(2R)-3-{[(2-Aminoethoxy)(hydroxy)phosphoryl]oxy}-2-(tetradecanoyloxy)propyl (5Z,8Z,11Z)-5,8,11-icosatrienoate_ppm:0.002_mzLogicScore:53; 24768800_:(2R)-3-{[(2-Aminoethoxy)(hydroxy)phosphoryl]oxy}-2-(tetradecanoyloxy)propyl (8Z,11Z,14Z)-8,11,14-icosatrienoate_ppm:0.002_mzLogicScore:53; 24768553_:(2R)-3-{[(2-Aminoethoxy)(hydroxy)phosphoryl]oxy}-2-[(9Z)-9-hexadecenoyloxy]propyl (9Z,12Z)-9,12-octadecadienoate_ppm:0.002_mzLogicScore:51; 24768373_:(5Z,17R)-23-Amino-20-hydroxy-20-oxido-14-oxo-15,19,21-trioxa-20lambda~5~-phosphatricos-5-en-17-yl (11Z,14Z)-11,14-icosadienoate_ppm:0.002_mzLogicScore:49; 24768342_:(17R)-23-Amino-20-hydroxy-20-oxido-14-oxo-15,19,21-trioxa-20lambda~5~-phosphatricosan-17-yl (8Z,11Z,14Z)-8,11,14-icosatrienoate_ppm:0.002_mzLogicScore:52; 24768341_:(17R)-23-Amino-20-hydroxy-20-oxido-14-oxo-15,19,21-trioxa-20lambda~5~-phosphatricosan-17-yl (5Z,8Z,11Z)-5,8,11-icosatrienoate_ppm:0.002_mzLogicScore:52; 24768425_:(19R)-25-Amino-22-hydroxy-22-oxido-16-oxo-17,21,23-trioxa-22lambda~5~-phosphapentacosan-19-yl (6Z,9Z,12Z)-6,9,12-octadecatrienoate_ppm:0.002_mzLogicScore:54; 24768447_:(7Z,19R)-25-Amino-22-hydroxy-22-oxido-16-oxo-17,21,23-trioxa-22lambda~5~-phosphapentacos-7-en-19-yl (9Z,12Z)-9,12-octadecadienoate_ppm:0.002_mzLogicScore:51; 24768584_:(2R)-3-{[(2-Aminoethoxy)(hydroxy)phosphoryl]oxy}-2-(palmitoyloxy)propyl (6Z,9Z,12Z)-6,9,12-octadecatrienoate_ppm:0.002_mzLogicScore:55; 7825696_:(19R)-25-Amino-22-hydroxy-22-oxido-16-oxo-17,21,23-trioxa-22lambda~5~-phosphapentacosan-19-yl (9Z,12Z,15Z)-9,12,15-octadecatrienoate_ppm:0.002_mzLogicScore:57; 7825702_:(2R)-3-{[(2-Aminoethoxy)(hydroxy)phosphoryl]oxy}-2-(palmitoyloxy)propyl (9Z,12Z,15Z)-9,12,15-octadecatrienoate_ppm:0.002_mzLogicScore:56</t>
  </si>
  <si>
    <t>C35 H70 N7 O6 P</t>
  </si>
  <si>
    <t>C32 H76 N7 O4 P3_ppm:-5_Ifit:41MatchedIso.:2; C37 H75 N5 O2 P2 S_ppm:2.67_Ifit:42MatchedIso.:2; C33 H75 N5 O7 P2_ppm:-0.82_Ifit:42MatchedIso.:2; C33 H73 N5 O9 S_ppm:0.96_Ifit:42MatchedIso.:2; C32 H74 N7 O6 P S_ppm:-3.22_Ifit:42MatchedIso.:2; C34 H74 N3 O10 P_ppm:3.36_Ifit:42MatchedIso.:2; C37 H65 N9 O5_ppm:3.8_Ifit:42MatchedIso.:2; C34 H71 N9 O3 P2_ppm:-2.69_Ifit:42MatchedIso.:2; C34 H69 N9 O5 S_ppm:-0.91_Ifit:42MatchedIso.:2; C35 H70 N7 O6 P_ppm:1.49_Ifit:42MatchedIso.:2</t>
  </si>
  <si>
    <t>24768702_:(2R)-3-{[(2-Aminoethoxy)(hydroxy)phosphoryl]oxy}-2-[(9Z)-9-tetradecenoyloxy]propyl (11Z)-11-icosenoate_ppm:0.002_mzLogicScore:60; 24768734_:(2R)-3-{[(2-Aminoethoxy)(hydroxy)phosphoryl]oxy}-2-(tetradecanoyloxy)propyl (11Z,14Z)-11,14-icosadienoate_ppm:0.002_mzLogicScore:57; 24768372_:(5Z,17R)-23-Amino-20-hydroxy-20-oxido-14-oxo-15,19,21-trioxa-20lambda~5~-phosphatricos-5-en-17-yl (11Z)-11-icosenoate_ppm:0.002_mzLogicScore:59; 24768340_:(17R)-23-Amino-20-hydroxy-20-oxido-14-oxo-15,19,21-trioxa-20lambda~5~-phosphatricosan-17-yl (11Z,14Z)-11,14-icosadienoate_ppm:0.002_mzLogicScore:57; 58837915_:(2R)-3-{[(2-Aminoethoxy)(hydroxy)phosphoryl]oxy}-2-[(9E)-9-hexadecenoyloxy]propyl (11E)-11-octadecenoate_ppm:0.002_mzLogicScore:61; 24768552_:(2R)-3-{[(2-Aminoethoxy)(hydroxy)phosphoryl]oxy}-2-(palmitoyloxy)propyl (9Z,12Z)-9,12-octadecadienoate_ppm:0.002_mzLogicScore:66; 24768445_:1-Palmitoleoyl-2-vaccenoyl-sn-glycero-3-phosphoethanolamine_ppm:0.002_mzLogicScore:60; 24768496_:(2R)-3-{[(2-Aminoethoxy)(hydroxy)phosphoryl]oxy}-2-[(9Z)-9-hexadecenoyloxy]propyl (11Z)-11-octadecenoate_ppm:0.002_mzLogicScore:61; 24768446_:(7Z,19R)-25-Amino-22-hydroxy-22-oxido-16-oxo-17,21,23-trioxa-22lambda~5~-phosphapentacos-7-en-19-yl (9Z)-9-octadecenoate_ppm:0.002_mzLogicScore:62; 24768527_:1-oleoyl-2-palmitoleoyl-sn-glycero-3-phosphoethanolamine_ppm:0.002_mzLogicScore:62; 4932161_:25-Amino-22-hydroxy-22-oxido-16-oxo-17,21,23-trioxa-22lambda~5~-phosphapentacosan-19-yl (9Z,12Z)-9,12-octadecadienoate_ppm:0.002_mzLogicScore:67; 7825697_:1-hexadecanoyl-2-(9Z,12Z-octadecadienoyl)-sn-glycero-3-phosphoethanolamine_ppm:0.002_mzLogicScore:67</t>
  </si>
  <si>
    <t>C41 H71 N3 O7</t>
  </si>
  <si>
    <t>C39 H72 N7 O P S_ppm:3.55_Ifit:56MatchedIso.:3; C46 H72 N O3 P_ppm:4.51_Ifit:74MatchedIso.:3; C34 H73 N9 O3 P2_ppm:-4.1_Ifit:66MatchedIso.:3; C35 H72 N7 O6 P_ppm:0.06_Ifit:72MatchedIso.:3; C42 H67 N7 O3_ppm:-3.24_Ifit:75MatchedIso.:3; C37 H67 N9 O5_ppm:2.37_Ifit:73MatchedIso.:3; C38 H78 N3 O3 P3_ppm:3.64_Ifit:75MatchedIso.:3; C39 H76 N O8 P_ppm:-3.68_Ifit:80MatchedIso.:3; C36 H71 N5 O9_ppm:4.23_Ifit:76MatchedIso.:3; C41 H71 N3 O7_ppm:-1.37_Ifit:78MatchedIso.:3</t>
  </si>
  <si>
    <t>24768701_:(2R)-3-{[(2-Aminoethoxy)(hydroxy)phosphoryl]oxy}-2-(tetradecanoyloxy)propyl (11Z)-11-icosenoate_ppm:0.003_mzLogicScore:34; 24768339_:(17R)-23-Amino-20-hydroxy-20-oxido-14-oxo-15,19,21-trioxa-20lambda~5~-phosphatricosan-17-yl (11Z)-11-icosenoate_ppm:0.003_mzLogicScore:33; 24766669_:(2R)-3-[(9Z)-9-Hexadecenoyloxy]-2-(pentadecanoyloxy)propyl 2-(trimethylammonio)ethyl phosphate_ppm:0.003_mzLogicScore:33; 58837959_:(19R)-25-Amino-22-hydroxy-22-oxido-16-oxo-17,21,23-trioxa-22lambda~5~-phosphapentacosan-19-yl (11E)-11-octadecenoate_ppm:0.003_mzLogicScore:34; 4932160_:25-Amino-22-hydroxy-22-oxido-16-oxo-17,21,23-trioxa-22lambda~5~-phosphapentacosan-19-yl (10Z)-10-octadecenoate_ppm:0.003_mzLogicScore:34; 24768371_:(5Z,17R)-23-Amino-20-hydroxy-20-oxido-14-oxo-15,19,21-trioxa-20lambda~5~-phosphatricos-5-en-17-yl icosanoate_ppm:0.003_mzLogicScore:34; 24766612_:(2R)-2-[(9Z)-9-Hexadecenoyloxy]-3-(pentadecanoyloxy)propyl 2-(trimethylammonio)ethyl phosphate_ppm:0.003_mzLogicScore:32; 24768680_:(2R)-3-{[(2-Aminoethoxy)(hydroxy)phosphoryl]oxy}-2-[(9Z)-9-tetradecenoyloxy]propyl icosanoate_ppm:0.003_mzLogicScore:34; 24768495_:(2R)-3-{[(2-Aminoethoxy)(hydroxy)phosphoryl]oxy}-2-(palmitoyloxy)propyl (11Z)-11-octadecenoate_ppm:0.003_mzLogicScore:34; 24768444_:(7Z,19R)-25-Amino-22-hydroxy-22-oxido-16-oxo-17,21,23-trioxa-22lambda~5~-phosphapentacos-7-en-19-yl stearate_ppm:0.003_mzLogicScore:34; 24768474_:(2R)-3-{[(2-Aminoethoxy)(hydroxy)phosphoryl]oxy}-2-[(9Z)-9-hexadecenoyloxy]propyl stearate_ppm:0.003_mzLogicScore:34; 4932167_:3-{[(2-Aminoethoxy)(hydroxy)phosphoryl]oxy}-2-(palmitoyloxy)propyl (9Z)-9-octadecenoate_ppm:0.003_mzLogicScore:34; 7825676_:1-hexadecanoyl-2-(11Z-octadecenoyl)-sn-glycero-3-phosphoethanolamine_ppm:0.003_mzLogicScore:34; 7825752_:1-Oleoyl-2-palmitoyl-sn-glycero-3-phosphoethanolamine_ppm:0.003_mzLogicScore:34; 4445461_:1-palmitoyl-2-oleoyl phosphatidylethanolamine_ppm:0.003_mzLogicScore:34; 4701094_:POPE_ppm:0.003_mzLogicScore:34; 4446615_:1-palmitoyl-2-oleoyl-sn-glycero-3-phosphoethanolamine_ppm:0.003_mzLogicScore:34</t>
  </si>
  <si>
    <t>Highest in C, big mess</t>
  </si>
  <si>
    <t>C40 H76 N O8 P</t>
  </si>
  <si>
    <t>C35 H73 N9 O3 P2_ppm:-3.33_Ifit:91MatchedIso.:2; C35 H71 N9 O5 S_ppm:-1.58_Ifit:92MatchedIso.:2; C44 H78 N O P3_ppm:-1.22_Ifit:93MatchedIso.:2; C36 H72 N7 O6 P_ppm:0.77_Ifit:93MatchedIso.:2; C38 H67 N9 O5_ppm:3.04_Ifit:94MatchedIso.:2; C42 H71 N3 O7_ppm:-0.64_Ifit:95MatchedIso.:2; C41 H72 N5 O4 P_ppm:-4.74_Ifit:95MatchedIso.:2; C38 H77 N5 O2 P2 S_ppm:1.94_Ifit:95MatchedIso.:2; C39 H78 N3 O3 P3_ppm:4.29_Ifit:97MatchedIso.:2; C40 H76 N O8 P_ppm:-2.91_Ifit:98MatchedIso.:2</t>
  </si>
  <si>
    <t>24768736_:(2R)-3-{[(2-Aminoethoxy)(hydroxy)phosphoryl]oxy}-2-(pentadecanoyloxy)propyl (11Z,14Z)-11,14-icosadienoate_ppm:0.002_mzLogicScore:NA; 24768403_:(18R)-24-Amino-21-hydroxy-21-oxido-15-oxo-16,20,22-trioxa-21lambda~5~-phosphatetracosan-18-yl (11Z,14Z)-11,14-icosadienoate_ppm:0.002_mzLogicScore:NA; 24766582_:(2R)-2-[(9Z)-9-Octadecenoyloxy]-3-[(9Z)-9-tetradecenoyloxy]propyl 2-(trimethylammonio)ethyl phosphate_ppm:0.002_mzLogicScore:NA; 24766793_:(2R)-3-[(9Z,12Z)-9,12-Octadecadienoyloxy]-2-(tetradecanoyloxy)propyl 2-(trimethylammonio)ethyl phosphate_ppm:0.002_mzLogicScore:NA; 24766762_:(2R)-3-[(9Z)-9-Octadecenoyloxy]-2-[(9Z)-9-tetradecenoyloxy]propyl 2-(trimethylammonio)ethyl phosphate_ppm:0.002_mzLogicScore:NA; 24766729_:(2R)-3-[(11Z)-11-Octadecenoyloxy]-2-[(9Z)-9-tetradecenoyloxy]propyl 2-(trimethylammonio)ethyl phosphate_ppm:0.002_mzLogicScore:NA; 24766581_:(2R)-2-[(11Z)-11-Octadecenoyloxy]-3-[(9Z)-9-tetradecenoyloxy]propyl 2-(trimethylammonio)ethyl phosphate_ppm:0.002_mzLogicScore:NA; 24766550_:1-tetradecanoyl-2-[(9Z,12Z)-octadecadienoyl]-sn-glycero-3-phosphocholine_ppm:0.002_mzLogicScore:NA; 24766671_:1,2-Dipalmitoleoyl-sn-glycero-3-phosphocholine_ppm:0.002_mzLogicScore:NA</t>
  </si>
  <si>
    <t>~same in all Rxes (highest in C, but trace is super messy!)</t>
  </si>
  <si>
    <t>C36 H74 N7 O6 P</t>
  </si>
  <si>
    <t>C46 H75 N3 P2_ppm:1.26_Ifit:61MatchedIso.:2; C43 H69 N7 O3_ppm:-2.25_Ifit:62MatchedIso.:2; C44 H80 N O P3_ppm:-1_Ifit:64MatchedIso.:2; C42 H73 N3 O7_ppm:-0.42_Ifit:65MatchedIso.:2; C38 H69 N9 O5_ppm:3.25_Ifit:66MatchedIso.:2; C38 H79 N5 O2 P2 S_ppm:2.15_Ifit:68MatchedIso.:2; C35 H73 N9 O5 S_ppm:-1.36_Ifit:68MatchedIso.:2; C40 H78 N O8 P_ppm:-2.68_Ifit:69MatchedIso.:2; C35 H75 N9 O3 P2_ppm:-3.1_Ifit:70MatchedIso.:2; C36 H74 N7 O6 P_ppm:0.99_Ifit:70MatchedIso.:2</t>
  </si>
  <si>
    <t>24768703_:(2R)-3-{[(2-Aminoethoxy)(hydroxy)phosphoryl]oxy}-2-(pentadecanoyloxy)propyl (11Z)-11-icosenoate_ppm:0.002_mzLogicScore:NA; 24768402_:(18R)-24-Amino-21-hydroxy-21-oxido-15-oxo-16,20,22-trioxa-21lambda~5~-phosphatetracosan-18-yl (11Z)-11-icosenoate_ppm:0.002_mzLogicScore:NA; 59694949_:(2R)-3-(Stearoyloxy)-2-[(9E)-9-tetradecenoyloxy]propyl 2-(trimethylammonio)ethyl phosphate_ppm:0.002_mzLogicScore:NA; 59694880_:(2R)-2-[(9E)-9-Octadecenoyloxy]-3-(tetradecanoyloxy)propyl 2-(trimethylammonio)ethyl phosphate_ppm:0.002_mzLogicScore:NA; 59694897_:(2R)-2-(Stearoyloxy)-3-[(9E)-9-tetradecenoyloxy]propyl 2-(trimethylammonio)ethyl phosphate_ppm:0.002_mzLogicScore:NA; 59694926_:(2R)-3-[(9E)-9-Hexadecenoyloxy]-2-(palmitoyloxy)propyl 2-(trimethylammonio)ethyl phosphate_ppm:0.002_mzLogicScore:NA; 59694879_:(2R)-2-[(11E)-11-Octadecenoyloxy]-3-(tetradecanoyloxy)propyl 2-(trimethylammonio)ethyl phosphate_ppm:0.002_mzLogicScore:NA; 59694992_:(2R)-3-[(9E)-9-Octadecenoyloxy]-2-(tetradecanoyloxy)propyl 2-(trimethylammonio)ethyl phosphate_ppm:0.002_mzLogicScore:NA; 59694968_:(2R)-3-[(11E)-11-Octadecenoyloxy]-2-(tetradecanoyloxy)propyl 2-(trimethylammonio)ethyl phosphate_ppm:0.002_mzLogicScore:NA; 58837454_:(2R)-3-{[(2-Aminoethoxy)(hydroxy)phosphoryl]oxy}-2-{[10-(2-hexylcyclopropyl)decanoyl]oxy}propyl palmitate_ppm:0.002_mzLogicScore:NA; 24766580_:PC(14:1(9Z)/18:0)_ppm:0.002_mzLogicScore:NA; 24766728_:PC(18:1(11Z)/14:0)_ppm:0.002_mzLogicScore:NA; 24766700_:PC(18:0/14:1(9Z))_ppm:0.002_mzLogicScore:NA; 24766670_:PC(16:1(9Z)/16:0)_ppm:0.002_mzLogicScore:NA; 7825983_:(9R)-6-Hydroxy-6-oxido-12-oxo-5,7,11-trioxa-2-aza-6lambda~5~-phosphaheptacosan-9-yl (9Z)-9-octadecenoate_ppm:0.002_mzLogicScore:NA; 24766548_:1-tetradecanoyl-2-(11Z-octadecenoyl)-sn-glycero-3-phosphocholine_ppm:0.002_mzLogicScore:NA; 24766761_:1-[(9Z)-octadecenoyl]-2-tetradecanoyl-sn-glycero-3-phosphocholine_ppm:0.002_mzLogicScore:NA; 4947751_:1-Palmitoyl-2-palmitoleoyl-sn-glycero-3-phosphocholine_ppm:0.002_mzLogicScore:NA; 24766549_:1-tetradecanoyl-2-[(9Z)-octadecenoyl]-sn-glycero-3-phosphocholine_ppm:0.002_mzLogicScore:NA</t>
  </si>
  <si>
    <t>crappy peaks, all very small and noisy</t>
  </si>
  <si>
    <t>C36 H76 N3 O10 P</t>
  </si>
  <si>
    <t>C43 H71 N3 O7_ppm:-0.37_Ifit:76MatchedIso.:2; C39 H67 N9 O5_ppm:3.25_Ifit:77MatchedIso.:2; C41 H76 N O8 P_ppm:-2.6_Ifit:80MatchedIso.:2; C36 H73 N9 O3 P2_ppm:-3.02_Ifit:81MatchedIso.:2; C37 H72 N7 O6 P_ppm:1.02_Ifit:81MatchedIso.:2; C33 H78 N9 O P3 S_ppm:3.55_Ifit:82MatchedIso.:2; C37 H82 N3 O3 P3 S_ppm:-0.07_Ifit:83MatchedIso.:2; C34 H76 N7 O6 P S_ppm:-3.53_Ifit:83MatchedIso.:2; C35 H77 N5 O7 P2_ppm:-1.21_Ifit:85MatchedIso.:2; C36 H76 N3 O10 P_ppm:2.82_Ifit:85MatchedIso.:2</t>
  </si>
  <si>
    <t>24768738_:(2R)-3-{[(2-Aminoethoxy)(hydroxy)phosphoryl]oxy}-2-[(9Z)-9-hexadecenoyloxy]propyl (11Z,14Z)-11,14-icosadienoate_ppm:0.002_mzLogicScore:NA; 24768770_:(2R)-3-{[(2-Aminoethoxy)(hydroxy)phosphoryl]oxy}-2-(palmitoyloxy)propyl (5Z,8Z,11Z)-5,8,11-icosatrienoate_ppm:0.002_mzLogicScore:NA; 24768803_:(2R)-3-{[(2-Aminoethoxy)(hydroxy)phosphoryl]oxy}-2-(palmitoyloxy)propyl (8Z,11Z,14Z)-8,11,14-icosatrienoate_ppm:0.002_mzLogicScore:NA; 24768618_:(2R)-3-{[(2-Aminoethoxy)(hydroxy)phosphoryl]oxy}-2-(stearoyloxy)propyl (9Z,12Z,15Z)-9,12,15-octadecatrienoate_ppm:0.002_mzLogicScore:NA; 24768556_:(2R)-3-{[(2-Aminoethoxy)(hydroxy)phosphoryl]oxy}-2-[(9Z)-9-octadecenoyloxy]propyl (9Z,12Z)-9,12-octadecadienoate_ppm:0.002_mzLogicScore:NA; 24768555_:(2R)-3-{[(2-Aminoethoxy)(hydroxy)phosphoryl]oxy}-2-[(11Z)-11-octadecenoyloxy]propyl (9Z,12Z)-9,12-octadecadienoate_ppm:0.002_mzLogicScore:NA; 24768381_:1-Myristoleoyl-2-docosadienoyl-sn-glycero-3-phosphoethanolamine_ppm:0.002_mzLogicScore:NA; 24768428_:(19R)-25-Amino-22-hydroxy-22-oxido-16-oxo-17,21,23-trioxa-22lambda~5~-phosphapentacosan-19-yl (5Z,8Z,11Z)-5,8,11-icosatrienoate_ppm:0.002_mzLogicScore:NA; 24768453_:1-Palmitoleoyl-2-eicosadienoyl-sn-glycero-3-phosphoethanolamine_ppm:0.002_mzLogicScore:NA; 24768500_:(7Z,21R)-27-Amino-24-hydroxy-24-oxido-18-oxo-19,23,25-trioxa-24lambda~5~-phosphaheptacos-7-en-21-yl (9Z,12Z)-9,12-octadecadienoate_ppm:0.002_mzLogicScore:NA; 24768992_:(2R)-3-{[(2-Aminoethoxy)(hydroxy)phosphoryl]oxy}-2-[(9Z)-9-tetradecenoyloxy]propyl (13Z,16Z)-13,16-docosadienoate_ppm:0.002_mzLogicScore:NA; 24766860_:(2R)-3-[(9Z,12Z,15Z)-9,12,15-Octadecatrienoyloxy]-2-(pentadecanoyloxy)propyl 2-(trimethylammonio)ethyl phosphate_ppm:0.002_mzLogicScore:NA; 24766827_:(2R)-3-[(6Z,9Z,12Z)-6,9,12-Octadecatrienoyloxy]-2-(pentadecanoyloxy)propyl 2-(trimethylammonio)ethyl phosphate_ppm:0.002_mzLogicScore:NA; 24766617_:(2R)-2-[(9Z,12Z,15Z)-9,12,15-Octadecatrienoyloxy]-3-(pentadecanoyloxy)propyl 2-(trimethylammonio)ethyl phosphate_ppm:0.002_mzLogicScore:NA; 24766616_:(2R)-2-[(6Z,9Z,12Z)-6,9,12-Octadecatrienoyloxy]-3-(pentadecanoyloxy)propyl 2-(trimethylammonio)ethyl phosphate_ppm:0.002_mzLogicScore:NA; 24768476_:(21R)-27-Amino-24-hydroxy-24-oxido-18-oxo-19,23,25-trioxa-24lambda~5~-phosphaheptacosan-21-yl (6Z,9Z,12Z)-6,9,12-octadecatrienoate_ppm:0.002_mzLogicScore:NA; 24768477_:(21R)-27-Amino-24-hydroxy-24-oxido-18-oxo-19,23,25-trioxa-24lambda~5~-phosphaheptacosan-21-yl (9Z,12Z,15Z)-9,12,15-octadecatrienoate_ppm:0.002_mzLogicScore:NA; 24768586_:(2R)-3-{[(2-Aminoethoxy)(hydroxy)phosphoryl]oxy}-2-(stearoyloxy)propyl (6Z,9Z,12Z)-6,9,12-octadecatrienoate_ppm:0.002_mzLogicScore:NA; 24768429_:1-hexadecanoyl-2-(8Z,11Z,14Z-icosatrienoyl)-sn-glycero-3-phosphoethanolamine_ppm:0.002_mzLogicScore:NA; 7825703_:1-oleoyl-2-linoleyl-sn-glycero-3-phosphoethanolamine_ppm:0.002_mzLogicScore:NA</t>
  </si>
  <si>
    <t>C35 H79 N5 O7 P2</t>
  </si>
  <si>
    <t>C55 H69 N_ppm:2.07_Ifit:64MatchedIso.:3; C44 H69 N7 O3_ppm:-2.22_Ifit:73MatchedIso.:3; C47 H75 N3 P2_ppm:1.23_Ifit:74MatchedIso.:3; C43 H73 N3 O7_ppm:-0.42_Ifit:75MatchedIso.:3; C39 H69 N9 O5_ppm:3.19_Ifit:75MatchedIso.:3; C37 H74 N7 O6 P_ppm:0.97_Ifit:78MatchedIso.:3; C45 H80 N O P3_ppm:-0.99_Ifit:78MatchedIso.:3; C41 H78 N O8 P_ppm:-2.64_Ifit:78MatchedIso.:3; C36 H78 N3 O10 P_ppm:2.77_Ifit:78MatchedIso.:3; C35 H79 N5 O7 P2_ppm:-1.26_Ifit:79MatchedIso.:3</t>
  </si>
  <si>
    <t>24768705_:(2R)-3-{[(2-Aminoethoxy)(hydroxy)phosphoryl]oxy}-2-[(9Z)-9-hexadecenoyloxy]propyl (11Z)-11-icosenoate_ppm:0.002_mzLogicScore:NA; 24768737_:(2R)-3-{[(2-Aminoethoxy)(hydroxy)phosphoryl]oxy}-2-(palmitoyloxy)propyl (11Z,14Z)-11,14-icosadienoate_ppm:0.002_mzLogicScore:NA; 24768959_:(2R)-3-{[(2-Aminoethoxy)(hydroxy)phosphoryl]oxy}-2-[(9Z)-9-tetradecenoyloxy]propyl (13Z)-13-docosenoate_ppm:0.002_mzLogicScore:NA; 24768991_:(2R)-3-{[(2-Aminoethoxy)(hydroxy)phosphoryl]oxy}-2-(tetradecanoyloxy)propyl (13Z,16Z)-13,16-docosadienoate_ppm:0.002_mzLogicScore:NA; 24768452_:(7Z,19R)-25-Amino-22-hydroxy-22-oxido-16-oxo-17,21,23-trioxa-22lambda~5~-phosphapentacos-7-en-19-yl (11Z)-11-icosenoate_ppm:0.002_mzLogicScore:NA; 24768380_:(5Z,17R)-23-Amino-20-hydroxy-20-oxido-14-oxo-15,19,21-trioxa-20lambda~5~-phosphatricos-5-en-17-yl (13Z)-13-docosenoate_ppm:0.002_mzLogicScore:NA; 24768427_:(19R)-25-Amino-22-hydroxy-22-oxido-16-oxo-17,21,23-trioxa-22lambda~5~-phosphapentacosan-19-yl (11Z,14Z)-11,14-icosadienoate_ppm:0.002_mzLogicScore:NA; 24768554_:(2R)-3-{[(2-Aminoethoxy)(hydroxy)phosphoryl]oxy}-2-(stearoyloxy)propyl (9Z,12Z)-9,12-octadecadienoate_ppm:0.002_mzLogicScore:NA; 24768499_:(7Z,21R)-27-Amino-24-hydroxy-24-oxido-18-oxo-19,23,25-trioxa-24lambda~5~-phosphaheptacos-7-en-21-yl (9Z)-9-octadecenoate_ppm:0.002_mzLogicScore:NA; 24768528_:(2R)-3-{[(2-Aminoethoxy)(hydroxy)phosphoryl]oxy}-2-[(11Z)-11-octadecenoyloxy]propyl (9Z)-9-octadecenoate_ppm:0.002_mzLogicScore:NA; 24768348_:(17R)-23-Amino-20-hydroxy-20-oxido-14-oxo-15,19,21-trioxa-20lambda~5~-phosphatricosan-17-yl (13Z,16Z)-13,16-docosadienoate_ppm:0.002_mzLogicScore:NA; 24766795_:(2R)-3-[(9Z,12Z)-9,12-Octadecadienoyloxy]-2-(pentadecanoyloxy)propyl 2-(trimethylammonio)ethyl phosphate_ppm:0.002_mzLogicScore:NA; 58837953_:(2R)-3-{[(2-Aminoethoxy)(hydroxy)phosphoryl]oxy}-2-[(11E)-11-octadecenoyloxy]propyl (11E)-11-octadecenoate_ppm:0.002_mzLogicScore:NA; 67157966_:(2R)-2,3-Dihydroxypropyl 2-[di-(9Z)-9-octadecenoylamino]ethyl hydrogen phosphate_ppm:0.002_mzLogicScore:NA; 66424090_:(2S)-3-{[(2-Aminoethoxy)(hydroxy)phosphoryl]oxy}-2-[(9Z)-9-octadecenoyloxy]propyl (9Z)-9-octadecenoate_ppm:0.002_mzLogicScore:NA; 24768498_:(2R)-3-{[(2-Aminoethoxy)(hydroxy)phosphoryl]oxy}-2-[(11Z)-11-octadecenoyloxy]propyl (11Z)-11-octadecenoate_ppm:0.002_mzLogicScore:NA; 24766615_:1-Pentadecanoyl-2-linoleoyl-sn-glycero-3-phosphocholine_ppm:0.002_mzLogicScore:NA; 7825699_:1-Stearoyl-2-linoleoyl-sn-glycero-3-phosphoethanolamine_ppm:0.002_mzLogicScore:NA; 4941955_:DOPE_ppm:0.002_mzLogicScore:NA; 7825694_:1,2-di-[(9E)-octadecenoyl]-sn-glycero-3-phosphoethanolamine_ppm:0.002_mzLogicScore:NA; 7825707_:1,2-di-[(9Z)-octadecenoyl]-sn-glycero-3-phosphoethanolamine_ppm:0.002_mzLogicScore:NA; 4743651_:Dioleoylphosphatidylethanolamine_ppm:0.002_mzLogicScore:NA</t>
  </si>
  <si>
    <t>C29 H48 O18 P2</t>
  </si>
  <si>
    <t>C35 H40 N8 O5 P2 S_ppm:0.17_Ifit:60MatchedIso.:3; C22 H48 N6 O16 P2 S_ppm:-0.52_Ifit:61MatchedIso.:3; C40 H45 O8 P3_ppm:-1.13_Ifit:63MatchedIso.:3; C38 H38 N2 O14_ppm:-0.56_Ifit:65MatchedIso.:3; C30 H42 N4 O16 S_ppm:0.31_Ifit:66MatchedIso.:3; C32 H49 N2 O10 P3 S_ppm:-0.25_Ifit:67MatchedIso.:3; C24 H45 N8 O13 P3_ppm:-0.01_Ifit:71MatchedIso.:3; C33 H35 N10 O9 P_ppm:-0.97_Ifit:72MatchedIso.:3; C32 H39 N6 O13 P_ppm:0.82_Ifit:75MatchedIso.:3; C29 H48 O18 P2_ppm:0.4_Ifit:81MatchedIso.:3</t>
  </si>
  <si>
    <t>1,28-Dihydroxy-26-oxo-22,26-epoxyergosta-5,24-dien-3-yl 6-O-hexopyranosylhexopyranoside_simScore:89; Sucrose_score:67.3; α,α-Trehalose_score:98.8</t>
  </si>
  <si>
    <t>C44 H82 N10 O</t>
  </si>
  <si>
    <t>C44 H82 N10 O_ppm:0.64_Ifit:87MatchedIso.:2</t>
  </si>
  <si>
    <t>NS/S</t>
  </si>
  <si>
    <t>Log2(NS/C)</t>
  </si>
  <si>
    <t>Log2(S/C)</t>
  </si>
  <si>
    <t>Log2(NS/S)</t>
  </si>
  <si>
    <t>P-value NS/C</t>
  </si>
  <si>
    <t>P-value S/C</t>
  </si>
  <si>
    <t>P-value NS/S</t>
  </si>
  <si>
    <t># Metabolika Pathways</t>
  </si>
  <si>
    <t>Metabolika Pathways</t>
  </si>
  <si>
    <t>mzVault Library Match: Lipids022020</t>
  </si>
  <si>
    <t>mzVault Library Match: MassBankAll02_2020</t>
  </si>
  <si>
    <t>Isopropyl cyanide maybe</t>
  </si>
  <si>
    <t>Superpathway of linamarin and lotaustralin biosynthesis;Other</t>
  </si>
  <si>
    <t>DDA for preferred ion</t>
  </si>
  <si>
    <t>Superpathway of anaerobic sucrose degradation;Isoprene biosynthesis I;Superpathway of ergosterol biosynthesis II;Superpathway of geranylgeranyl diphosphate biosynthesis II (via MEP);Taxadiene biosynthesis (engineered);Aspartate superpathway;Superpathway of pentose and pentitol degradation;Superpathway of the 3-hydroxypropanoate cycle;Other</t>
  </si>
  <si>
    <t>Superpathway of anaerobic sucrose degradation;Superpathway of the 3-hydroxypropanoate cycle;Other</t>
  </si>
  <si>
    <t>DDA for other ion</t>
  </si>
  <si>
    <t>Only in E+, E-, highest in E+</t>
  </si>
  <si>
    <t>C H4 O3 S</t>
  </si>
  <si>
    <t>Methanesulfonic acid</t>
  </si>
  <si>
    <t>Only present in E+</t>
  </si>
  <si>
    <t>Other</t>
  </si>
  <si>
    <t>Highest in E+, low but present in E-</t>
  </si>
  <si>
    <t>Superpathway of indole-3-acetate conjugate biosynthesis;Superpathway of linamarin and lotaustralin biosynthesis;Other</t>
  </si>
  <si>
    <t>Highest in E+ and E-</t>
  </si>
  <si>
    <t>Superpathway of scopolin and esculin biosynthesis;Aspartate superpathway;Superpathway of the 3-hydroxypropanoate cycle;L-cysteine biosynthesis IV (from L-methionine);Other</t>
  </si>
  <si>
    <t>Highest in E+, noisy</t>
  </si>
  <si>
    <t>Only in 1x E+ sample</t>
  </si>
  <si>
    <t>5-Methylcytosine</t>
  </si>
  <si>
    <t>C6 H12 N2 O</t>
  </si>
  <si>
    <t>Lowest in E+ (about the same in C, E-)</t>
  </si>
  <si>
    <t>Superpathway of pentose and pentitol degradation;Superpathway of the 3-hydroxypropanoate cycle;Other</t>
  </si>
  <si>
    <t>Superpathway of purine nucleotide salvage;Superpathway of purine deoxyribonucleosides degradation;L-cysteine biosynthesis IV (from L-methionine);L-methionine salvage cycle I (bacteria and plants);Other</t>
  </si>
  <si>
    <t>Barely above baseline in E+, baseline in others</t>
  </si>
  <si>
    <t>C8 H9 N O</t>
  </si>
  <si>
    <t>Only present in E+ (2/3)</t>
  </si>
  <si>
    <t>Threonic acid</t>
  </si>
  <si>
    <t>Present in 2/3 E+, but noisy</t>
  </si>
  <si>
    <t>Superpathway of purine nucleotide salvage;Superpathway of purines degradation in plants;Purine nucleotides degradation II (aerobic);Purine nucleotides degradation I (plants);Superpathway of purine deoxyribonucleosides degradation</t>
  </si>
  <si>
    <t>Highest in E+, maybe in C?</t>
  </si>
  <si>
    <t>Gone in E+</t>
  </si>
  <si>
    <t>Highest in E+, maybe in E- too</t>
  </si>
  <si>
    <t>C3 H3 N7</t>
  </si>
  <si>
    <t>Highest in E- and C</t>
  </si>
  <si>
    <t>C6 H5 N O3</t>
  </si>
  <si>
    <t>Mostly in E+, E-</t>
  </si>
  <si>
    <t>C2 H4 O5 S</t>
  </si>
  <si>
    <t>C5 H4 N2 O3</t>
  </si>
  <si>
    <t>Only detected in E+, but one sample dominates</t>
  </si>
  <si>
    <t>Highest in E+, E-, unclear if C signal noise</t>
  </si>
  <si>
    <t>Superpathway of purine nucleotide salvage;Chitin biosynthesis;Superpathway of indole-3-acetate conjugate biosynthesis;Aspartate superpathway;L-methionine salvage cycle I (bacteria and plants);Other</t>
  </si>
  <si>
    <t>C5 H9 N O2 S</t>
  </si>
  <si>
    <t>Superpathway of linamarin and lotaustralin biosynthesis</t>
  </si>
  <si>
    <t>C5 H8 O3 S</t>
  </si>
  <si>
    <t>L-methionine salvage cycle I (bacteria and plants);Other</t>
  </si>
  <si>
    <t>C6 H15 N O3</t>
  </si>
  <si>
    <t>C5 H5 N5 O</t>
  </si>
  <si>
    <t>Superpathway of purine nucleotide salvage;Superpathway of purines degradation in plants;Purine nucleotides degradation II (aerobic);Purine nucleotides degradation I (plants);Superpathway of purine deoxyribonucleosides degradation;Other</t>
  </si>
  <si>
    <t>Highest in E+, unclear if signal from E- and C noise or real</t>
  </si>
  <si>
    <t>Superpathway of purines degradation in plants;Purine nucleotides degradation II (aerobic);Purine nucleotides degradation I (plants);Other</t>
  </si>
  <si>
    <t>Only E+, E-</t>
  </si>
  <si>
    <t>Superpathway of pentose and pentitol degradation</t>
  </si>
  <si>
    <t>N-Acetylhistamine maybe</t>
  </si>
  <si>
    <t>2-(1-Isopropyl-1H-imidazol-4-yl)ethanamine maybe, or very similar structure (methyl group positionns might be different, not enough MS2 to be sure)</t>
  </si>
  <si>
    <t>C3 H7 O5 P</t>
  </si>
  <si>
    <t>Propanoyl phosphate maybe</t>
  </si>
  <si>
    <t>Highest in E+ (2/3)</t>
  </si>
  <si>
    <t>In 2/3 E+</t>
  </si>
  <si>
    <t>Only in E+, maybe in E- at low level</t>
  </si>
  <si>
    <t>Superpathway of purines degradation in plants;Other</t>
  </si>
  <si>
    <t>Highest in 1 E+ sample, otherwise E-/E+ comparable</t>
  </si>
  <si>
    <t>Equal in E+, E-</t>
  </si>
  <si>
    <t>Superpathway of indole-3-acetate conjugate biosynthesis;Superpathway of scopolin and esculin biosynthesis;Other</t>
  </si>
  <si>
    <t>Very noisy</t>
  </si>
  <si>
    <t>C7 H5 N S2</t>
  </si>
  <si>
    <t>C5 H5 N5 S</t>
  </si>
  <si>
    <t>6-Thioguanine maybe</t>
  </si>
  <si>
    <t>C9 H15 N O2</t>
  </si>
  <si>
    <t>C5 H6 Cl N5</t>
  </si>
  <si>
    <t>MISSING ROW!!!!!!</t>
  </si>
  <si>
    <t>C7 H11 N O4</t>
  </si>
  <si>
    <t>Highest in E+ then E-</t>
  </si>
  <si>
    <t>C6 H7 Cl N2 O2</t>
  </si>
  <si>
    <t>Only in E+, E-, not detected in all samples</t>
  </si>
  <si>
    <t>C6 H10 N2 O4</t>
  </si>
  <si>
    <t>C7 H9 N5 O</t>
  </si>
  <si>
    <t>Only in E+, somewhat in E-</t>
  </si>
  <si>
    <t>C10 H13 N O2</t>
  </si>
  <si>
    <t>Missing in E+</t>
  </si>
  <si>
    <t>C5 H9 O5 P</t>
  </si>
  <si>
    <t>Superpathway of anaerobic sucrose degradation;Chitin biosynthesis;Superpathway of indole-3-acetate conjugate biosynthesis;Superpathway of scopolin and esculin biosynthesis;Other</t>
  </si>
  <si>
    <t>Fructose or other keto-hexose</t>
  </si>
  <si>
    <t>C5 H5 N5 O3</t>
  </si>
  <si>
    <t>C6 H4 N2 O5</t>
  </si>
  <si>
    <t>2,4-Dinitrophenol</t>
  </si>
  <si>
    <t>Highest in E+, E-, but noisy</t>
  </si>
  <si>
    <t>C5 H4 N4 O4</t>
  </si>
  <si>
    <t>Very high in 1 E+ sample</t>
  </si>
  <si>
    <t>C3 H5 N7 O S</t>
  </si>
  <si>
    <t>Lowest in E+</t>
  </si>
  <si>
    <t>A bit higher in E+ and E- than in C</t>
  </si>
  <si>
    <t>N-Acetyl-L-glutamine</t>
  </si>
  <si>
    <t>Highest in 2/3 C</t>
  </si>
  <si>
    <t>C6 H7 N O6</t>
  </si>
  <si>
    <t>Up in one E- sample</t>
  </si>
  <si>
    <t>C6 H11 N2 O P S</t>
  </si>
  <si>
    <t>Aspartate superpathway;Other</t>
  </si>
  <si>
    <t>C8 H18 N2 O3</t>
  </si>
  <si>
    <t>Highest in C, E-, C</t>
  </si>
  <si>
    <t>C7 H7 N5 O2</t>
  </si>
  <si>
    <t>C7 H15 N O3 S</t>
  </si>
  <si>
    <t>Highest in E+ (2/3) then E-</t>
  </si>
  <si>
    <t>C6 H13 N O6</t>
  </si>
  <si>
    <t>Low in E+</t>
  </si>
  <si>
    <t>C9 H13 N3 O2</t>
  </si>
  <si>
    <t>C5 H8 O6 S</t>
  </si>
  <si>
    <t>N-[3-(1H-Imidazol-1-yl)propyl]-2-methoxyacetamide maybe</t>
  </si>
  <si>
    <t>Only present in E+, E-</t>
  </si>
  <si>
    <t>Very noisy, only in E+, E-</t>
  </si>
  <si>
    <t>C11 H12 N2 S</t>
  </si>
  <si>
    <t>Levamisole</t>
  </si>
  <si>
    <t>C3 H8 N7 O2 P</t>
  </si>
  <si>
    <t>C6 H12 N O P S2</t>
  </si>
  <si>
    <t>Lowest in E+ (C and E- about the same)</t>
  </si>
  <si>
    <t>C5 H8 N8 O2</t>
  </si>
  <si>
    <t>C6 H11 Cl O6</t>
  </si>
  <si>
    <t>Superpathway of purine deoxyribonucleosides degradation;Isoprene biosynthesis I;Superpathway of ergosterol biosynthesis II;Superpathway of geranylgeranyl diphosphate biosynthesis II (via MEP);Taxadiene biosynthesis (engineered);Other</t>
  </si>
  <si>
    <t>C7 H5 N O3 S2</t>
  </si>
  <si>
    <t>C12 H25 N O2</t>
  </si>
  <si>
    <t>Isoprene biosynthesis I;Superpathway of ergosterol biosynthesis II;Superpathway of geranylgeranyl diphosphate biosynthesis II (via MEP);Taxadiene biosynthesis (engineered)</t>
  </si>
  <si>
    <t>Highest in 2/3 E+</t>
  </si>
  <si>
    <t>N-α-L-Acetyl-arginine</t>
  </si>
  <si>
    <t>C10 H18 O5</t>
  </si>
  <si>
    <t>C7 H9 N9</t>
  </si>
  <si>
    <t>C9 H11 N5 O2</t>
  </si>
  <si>
    <t>Highest in 1E-</t>
  </si>
  <si>
    <t>C13 H23 N O2</t>
  </si>
  <si>
    <t>C6 H12 O7 S</t>
  </si>
  <si>
    <t>Probably only in E+, E-</t>
  </si>
  <si>
    <t>About equal in E+ and E-</t>
  </si>
  <si>
    <t>C14 H31 N O</t>
  </si>
  <si>
    <t>C10 H11 N5 S</t>
  </si>
  <si>
    <t>C9 H16 Cl N3 O2</t>
  </si>
  <si>
    <t>About the same in E+, E-, lowest in C</t>
  </si>
  <si>
    <t>C10 H22 N2 O4</t>
  </si>
  <si>
    <t>C H3 N8 O P3</t>
  </si>
  <si>
    <t>C10 H22 O6</t>
  </si>
  <si>
    <t>C14 H25 N O2</t>
  </si>
  <si>
    <t>C15 H29 N O</t>
  </si>
  <si>
    <t>Highest in E+, then E- then C</t>
  </si>
  <si>
    <t>Pseudouridine</t>
  </si>
  <si>
    <t>Highest (only?) in E+</t>
  </si>
  <si>
    <t>C15 H22 N2 O2</t>
  </si>
  <si>
    <t>C14 H31 N O2</t>
  </si>
  <si>
    <t>Highest in E+, E-</t>
  </si>
  <si>
    <t>C7 H5 N O3 S3</t>
  </si>
  <si>
    <t>C6 H11 N4 O3 P S</t>
  </si>
  <si>
    <t>C7 H9 N9 S</t>
  </si>
  <si>
    <t>C4 H2 N10 P2</t>
  </si>
  <si>
    <t>C11 H24 O6</t>
  </si>
  <si>
    <t>C12 H19 N2 P S</t>
  </si>
  <si>
    <t>C6 H8 N8 O4</t>
  </si>
  <si>
    <t>C8 H16 Cl N O6</t>
  </si>
  <si>
    <t>C11 H19 N3 O4</t>
  </si>
  <si>
    <t>C16 H35 N O</t>
  </si>
  <si>
    <t>C12 H21 P3</t>
  </si>
  <si>
    <t>C4 H16 N5 O6 P</t>
  </si>
  <si>
    <t>Highest in E+ and E- but noisy</t>
  </si>
  <si>
    <t>C10 H10 N6 O3</t>
  </si>
  <si>
    <t>C7 H6 N8 O4</t>
  </si>
  <si>
    <t>C7 H10 N10 S</t>
  </si>
  <si>
    <t>C12 H26 O4 S</t>
  </si>
  <si>
    <t>Dodecyl sulfate</t>
  </si>
  <si>
    <t>Superpathway of purine nucleotide salvage;Purine nucleotides degradation II (aerobic);Superpathway of purine deoxyribonucleosides degradation;Other</t>
  </si>
  <si>
    <t>Highest in 1 E+</t>
  </si>
  <si>
    <t>Arabinosylhypoxanthine maybe, or similar</t>
  </si>
  <si>
    <t>Superpathway of purine nucleotide salvage;Superpathway of purines degradation in plants;Purine nucleotides degradation II (aerobic);Purine nucleotides degradation I (plants)</t>
  </si>
  <si>
    <t>C15 H28 N2 O2</t>
  </si>
  <si>
    <t>C8 H15 Cl N2 O6</t>
  </si>
  <si>
    <t>C10 H12 N2 O S3</t>
  </si>
  <si>
    <t>C11 H23 N5 O3</t>
  </si>
  <si>
    <t>val-arg maybe, but MS2 is poor</t>
  </si>
  <si>
    <t>C16 H35 N O2</t>
  </si>
  <si>
    <t>C15 H14 Cl F N2</t>
  </si>
  <si>
    <t>C16 H27 N2 P</t>
  </si>
  <si>
    <t>C4 H6 N6 O5 P2</t>
  </si>
  <si>
    <t>C9 H13 Cl N2 O6</t>
  </si>
  <si>
    <t>C13 H28 O4 S</t>
  </si>
  <si>
    <t>Highest in 1 C, 1 E-</t>
  </si>
  <si>
    <t>C11 H25 N O P2 S</t>
  </si>
  <si>
    <t>C9 H15 Cl N2 O6</t>
  </si>
  <si>
    <t>In E+ and E-</t>
  </si>
  <si>
    <t>C9 H18 N2 O8</t>
  </si>
  <si>
    <t>C12 H26 O7</t>
  </si>
  <si>
    <t>Superpathway of purine nucleotide salvage;Superpathway of purines degradation in plants;Purine nucleotides degradation II (aerobic);Purine nucleotides degradation I (plants);Other</t>
  </si>
  <si>
    <t>C19 H41 N</t>
  </si>
  <si>
    <t>C18 H39 N O</t>
  </si>
  <si>
    <t>C15 H30 N2 O3</t>
  </si>
  <si>
    <t>Only in E+, E-, highest in E-</t>
  </si>
  <si>
    <t>C8 H6 N10 O3</t>
  </si>
  <si>
    <t>C11 H17 N O8</t>
  </si>
  <si>
    <t>C14 H30 O4 S</t>
  </si>
  <si>
    <t>Myristyl sulfate</t>
  </si>
  <si>
    <t>C13 H28 O7</t>
  </si>
  <si>
    <t>C10 H20 N O5 P S</t>
  </si>
  <si>
    <t>Lowest in C, E+ and E- still low tho</t>
  </si>
  <si>
    <t>C9 H18 Br N O5</t>
  </si>
  <si>
    <t>Highest in E+ (and 1 E-)</t>
  </si>
  <si>
    <t>C17 H36 N2 O2</t>
  </si>
  <si>
    <t>C10 H14 Cl N5 O4</t>
  </si>
  <si>
    <t>Highest in 1 E-</t>
  </si>
  <si>
    <t>C5 H19 Cl N7 P3</t>
  </si>
  <si>
    <t>C10 H17 N3 O4 P2</t>
  </si>
  <si>
    <t>C5 H16 N5 O8 P</t>
  </si>
  <si>
    <t>C9 H11 N2 O8 P</t>
  </si>
  <si>
    <t>Peaks are misaligned, but highest in E+ and E-, absent in C</t>
  </si>
  <si>
    <t>C14 H16 N2 O6</t>
  </si>
  <si>
    <t>C17 H26 O5</t>
  </si>
  <si>
    <t>NP-019547 maybe</t>
  </si>
  <si>
    <t>C14 H30 O7</t>
  </si>
  <si>
    <t>C8 H22 N6 O3 P2</t>
  </si>
  <si>
    <t>C17 H28 O3 S</t>
  </si>
  <si>
    <t>C20 H43 N O</t>
  </si>
  <si>
    <t>C9 H25 N4 O2 P3</t>
  </si>
  <si>
    <t>C10 H21 N O8 S</t>
  </si>
  <si>
    <t>C9 H21 N3 O7 S</t>
  </si>
  <si>
    <t>C14 H30 N2 O6</t>
  </si>
  <si>
    <t>C16 H34 O4 S</t>
  </si>
  <si>
    <t>C11 H18 Br O2 P S</t>
  </si>
  <si>
    <t>C8 H18 N6 O4 P2</t>
  </si>
  <si>
    <t>C10 H20 N2 O4 P2 S</t>
  </si>
  <si>
    <t>C7 H23 N10 O P S</t>
  </si>
  <si>
    <t>C18 H30 O3 S</t>
  </si>
  <si>
    <t>4-Dodecylbenzenesulfonic acid</t>
  </si>
  <si>
    <t>C14 H30 O8</t>
  </si>
  <si>
    <t>C17 H34 N4 O2</t>
  </si>
  <si>
    <t>C19 H40 N2 O2</t>
  </si>
  <si>
    <t>C10 H12 N5 O6 P</t>
  </si>
  <si>
    <t>C13 H10 N6 O S2</t>
  </si>
  <si>
    <t>C16 H27 Cl O P2</t>
  </si>
  <si>
    <t>C9 H21 N O10 S</t>
  </si>
  <si>
    <t>C22 H41 N O</t>
  </si>
  <si>
    <t>C12 H15 N6 P3</t>
  </si>
  <si>
    <t>C19 H15 Cl N2 O2</t>
  </si>
  <si>
    <t>C16 H34 O5 S</t>
  </si>
  <si>
    <t>Noisy - present in all, peaks not consistently ordered by sample</t>
  </si>
  <si>
    <t>C19 H32 O3 S</t>
  </si>
  <si>
    <t>C15 H32 O8</t>
  </si>
  <si>
    <t>C9 H14 N2 O10 S</t>
  </si>
  <si>
    <t>High in 1E+</t>
  </si>
  <si>
    <t>Superpathway of anaerobic sucrose degradation;Chitin biosynthesis;Other</t>
  </si>
  <si>
    <t>Trehalose or other disaccharide</t>
  </si>
  <si>
    <t>C19 H38 N2 O3</t>
  </si>
  <si>
    <t>C9 H30 N9 O3 P</t>
  </si>
  <si>
    <t>C22 H39 N O2</t>
  </si>
  <si>
    <t>N-(11Z,14Z)-eicosadienoylethanolamine (or very similar)</t>
  </si>
  <si>
    <t>C8 H16 N8 O4 S2</t>
  </si>
  <si>
    <t>C22 H43 N O2</t>
  </si>
  <si>
    <t>A bit higher in E+</t>
  </si>
  <si>
    <t>C17 H30 N4 O4</t>
  </si>
  <si>
    <t>Lactose</t>
  </si>
  <si>
    <t>Maltose or other disaccharide</t>
  </si>
  <si>
    <t>C11 H22 N6 O6 S</t>
  </si>
  <si>
    <t>C25 H53 N</t>
  </si>
  <si>
    <t>C17 H20 O9</t>
  </si>
  <si>
    <t>(1S,3R,4R,5R)-1,3,4-trihydroxy-5-{[(2E)-3-(4-hydroxy-3-methoxyphenyl)prop-2-enoyl]oxy}cyclohexane-1-carboxylic acid maybe</t>
  </si>
  <si>
    <t>C16 H34 O9</t>
  </si>
  <si>
    <t>C21 H42 N2 O3</t>
  </si>
  <si>
    <t>C22 H45 N O3</t>
  </si>
  <si>
    <t>C28 H40</t>
  </si>
  <si>
    <t>C16 H24 Cl N O7</t>
  </si>
  <si>
    <t>C12 H23 Cl O11</t>
  </si>
  <si>
    <t>C11 H26 N O11 P</t>
  </si>
  <si>
    <t>Low in E+, noisy</t>
  </si>
  <si>
    <t>C13 H23 N O12</t>
  </si>
  <si>
    <t>C12 H36 N9 O3 P</t>
  </si>
  <si>
    <t>C17 H33 N5 O5</t>
  </si>
  <si>
    <t>C24 H44 N4</t>
  </si>
  <si>
    <t>C16 H24 Cl N O8</t>
  </si>
  <si>
    <t>C23 H46 N2 O3</t>
  </si>
  <si>
    <t>C24 H49 N O3</t>
  </si>
  <si>
    <t>C7 H20 N9 O9 P</t>
  </si>
  <si>
    <t>C20 H41 O2 P3</t>
  </si>
  <si>
    <t>C4 H11 N3 O16 P2</t>
  </si>
  <si>
    <t>C17 H30 N10 O S</t>
  </si>
  <si>
    <t>C25 H47 N O4</t>
  </si>
  <si>
    <t>C16 H23 N5 O9</t>
  </si>
  <si>
    <t>3'-O-alpha-D-Glucopyranosyladenosine maybe, but MS2 is poor</t>
  </si>
  <si>
    <t>C19 H37 N5 O6</t>
  </si>
  <si>
    <t>C18 H34 N2 O10</t>
  </si>
  <si>
    <t>Maybe only in E+?</t>
  </si>
  <si>
    <t>C24 H45 N O6</t>
  </si>
  <si>
    <t>C25 H43 N5 O2</t>
  </si>
  <si>
    <t>C26 H54 O5</t>
  </si>
  <si>
    <t>C15 H29 N O14</t>
  </si>
  <si>
    <t>C16 H24 N9 O P3</t>
  </si>
  <si>
    <t>Only in E+ (2/3)</t>
  </si>
  <si>
    <t>C21 H42 N O7 P</t>
  </si>
  <si>
    <t>C16 H25 N O12 S</t>
  </si>
  <si>
    <t>High in 1C, 1E-</t>
  </si>
  <si>
    <t>C28 H49 N5</t>
  </si>
  <si>
    <t>C14 H20 O15 S</t>
  </si>
  <si>
    <t>C11 H31 Cl N9 O P3 S</t>
  </si>
  <si>
    <t>C16 H30 N2 O14</t>
  </si>
  <si>
    <t>C24 H46 N O2 P S2</t>
  </si>
  <si>
    <t>C15 H42 N9 O6 P</t>
  </si>
  <si>
    <t>C16 H31 N6 O7 P S</t>
  </si>
  <si>
    <t>C29 H57 N O4</t>
  </si>
  <si>
    <t>C29 H43 O4 P</t>
  </si>
  <si>
    <t>Up in one E-</t>
  </si>
  <si>
    <t>C25 H36 N4 O3</t>
  </si>
  <si>
    <t>N-({(2R,4S,5R)-5-[3-(3,4-Dimethoxyphenyl)-1-methyl-1H-pyrazol-5-yl]-1-azabicyclo[2.2.2]oct-2-yl}methyl)-2,2-dimethylpropanamide maybe</t>
  </si>
  <si>
    <t>C20 H38 N8 O6</t>
  </si>
  <si>
    <t>C26 H49 N O7</t>
  </si>
  <si>
    <t>C27 H45 N5 O3</t>
  </si>
  <si>
    <t>C20 H29 N2 O8 P S</t>
  </si>
  <si>
    <t>C18 H28 N6 O10</t>
  </si>
  <si>
    <t>C15 H28 N2 O16</t>
  </si>
  <si>
    <t>C24 H48 N O7 P</t>
  </si>
  <si>
    <t>C27 H41 N7 O2</t>
  </si>
  <si>
    <t>C16 H20 N10 O7 S</t>
  </si>
  <si>
    <t>Gone in C, E-</t>
  </si>
  <si>
    <t>C10 H25 N6 O9 P S3</t>
  </si>
  <si>
    <t>C18 H27 N5 O8 P2</t>
  </si>
  <si>
    <t>C28 H45 N3 O3 S</t>
  </si>
  <si>
    <t>C30 H56 N4 O2</t>
  </si>
  <si>
    <t>C17 H45 N9 O9</t>
  </si>
  <si>
    <t>C21 H47 N9 O4 S</t>
  </si>
  <si>
    <t>C6 H24 N10 O8 P2 S3</t>
  </si>
  <si>
    <t>Raffinose maybe</t>
  </si>
  <si>
    <t>C28 H53 N O8</t>
  </si>
  <si>
    <t>C18 H29 N6 O11 P</t>
  </si>
  <si>
    <t>C32 H55 N5 O2</t>
  </si>
  <si>
    <t>C33 H54 P2 S</t>
  </si>
  <si>
    <t>C15 H30 N7 O13 P</t>
  </si>
  <si>
    <t>C28 H49 N O6 P2</t>
  </si>
  <si>
    <t>C29 H49 N5 O4 S</t>
  </si>
  <si>
    <t>C28 H47 N9 O2 S</t>
  </si>
  <si>
    <t>About the same across</t>
  </si>
  <si>
    <t>C30 H57 N O9</t>
  </si>
  <si>
    <t>C33 H65 N5 O3</t>
  </si>
  <si>
    <t>C24 H52 N6 O6 S2</t>
  </si>
  <si>
    <t>Highest in C and E-</t>
  </si>
  <si>
    <t>C30 H60 N6 O5</t>
  </si>
  <si>
    <t>C21 H15 Cl N7 P S5</t>
  </si>
  <si>
    <t>C33 H65 O P3 S</t>
  </si>
  <si>
    <t>C33 H56 O8 S</t>
  </si>
  <si>
    <t>C33 H57 N5 O6</t>
  </si>
  <si>
    <t>C32 H61 N O10</t>
  </si>
  <si>
    <t>C38 H56 O5 S</t>
  </si>
  <si>
    <t>C28 H55 N10 O2 P S</t>
  </si>
  <si>
    <t>C36 H71 N5 O4</t>
  </si>
  <si>
    <t>C33 H66 N6 O6</t>
  </si>
  <si>
    <t>C33 H53 N O8 P2</t>
  </si>
  <si>
    <t>C35 H61 N5 O7</t>
  </si>
  <si>
    <t>C25 H40 N4 O18</t>
  </si>
  <si>
    <t>C39 H77 N5 O5</t>
  </si>
  <si>
    <t>C34 H47 N5 O7 P2</t>
  </si>
  <si>
    <t>C24 H45 N4 O14 P3</t>
  </si>
  <si>
    <t>Higher in E+ and E-</t>
  </si>
  <si>
    <t>C31 H66 N9 O7 P</t>
  </si>
  <si>
    <t>C41 H65 N5 O3 S</t>
  </si>
  <si>
    <t>C38 H73 N O13</t>
  </si>
  <si>
    <t>C44 H88 N3 O2 P S</t>
  </si>
  <si>
    <t>C42 H80 N O8 P</t>
  </si>
  <si>
    <t>PhosphoCholine maybe</t>
  </si>
  <si>
    <t>C19 H43 N4 O12 P3 S5</t>
  </si>
  <si>
    <t>C41 H73 N5 O10</t>
  </si>
  <si>
    <t>C30 H46 N8 O12 P2 S</t>
  </si>
  <si>
    <t>C42 H81 N O15</t>
  </si>
  <si>
    <t>C44 H85 N O16</t>
  </si>
  <si>
    <t>Significant</t>
  </si>
  <si>
    <t>Infected-specific</t>
  </si>
  <si>
    <t>Summiting_specific</t>
  </si>
  <si>
    <t>MW (M)</t>
  </si>
  <si>
    <t>MW (C)</t>
  </si>
  <si>
    <t>Mass diff [ppm]</t>
  </si>
  <si>
    <t>Tentative ID (M)</t>
  </si>
  <si>
    <t>Tentative ID (C)</t>
  </si>
  <si>
    <t>Tentative Formula (M)</t>
  </si>
  <si>
    <t>Tentative Formula (C)</t>
  </si>
  <si>
    <t>Same tentative formula?</t>
  </si>
  <si>
    <t>S/NS (M)</t>
  </si>
  <si>
    <t>S/NS (C)</t>
  </si>
  <si>
    <t>Same sign?</t>
  </si>
  <si>
    <t>log2(S/NS) (M)</t>
  </si>
  <si>
    <t>log2(S/NS) (C)</t>
  </si>
  <si>
    <t>pValue (M)</t>
  </si>
  <si>
    <t>pValue (C)</t>
  </si>
  <si>
    <t>Weight fold avg</t>
  </si>
  <si>
    <t>_x001a_-Cyano-3-hydroxycinnamic acid</t>
  </si>
  <si>
    <t>_x001a_-D-Glucopyranuronic acid</t>
  </si>
  <si>
    <t>N-_x001a_-L-Acetyl-arginine</t>
  </si>
  <si>
    <t>Trehalose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</si>
</sst>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0.0"/>
      <color theme="1"/>
      <name val="Arial"/>
    </font>
    <font>
      <b/>
      <sz val="11.0"/>
      <color rgb="FF000000"/>
      <name val="Calibri"/>
    </font>
    <font>
      <sz val="10.0"/>
      <color rgb="FF000000"/>
      <name val="Arial"/>
    </font>
    <font>
      <sz val="10.0"/>
      <color theme="1"/>
      <name val="Arial"/>
    </font>
    <font>
      <sz val="8.0"/>
      <color rgb="FF000000"/>
      <name val="Calibri"/>
    </font>
    <font>
      <sz val="9.0"/>
      <color rgb="FF000000"/>
      <name val="Calibri"/>
    </font>
    <font>
      <sz val="6.0"/>
      <color rgb="FF000000"/>
      <name val="Calibri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>
      <sz val="10.0"/>
      <color rgb="FF9C57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</fills>
  <borders count="1">
    <border/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bottom" wrapText="0"/>
    </xf>
    <xf borderId="0" fillId="0" fontId="1" numFmtId="11" xfId="0" applyAlignment="1" applyFont="1" applyNumberFormat="1">
      <alignment readingOrder="0" vertical="bottom"/>
    </xf>
    <xf borderId="0" fillId="0" fontId="1" numFmtId="11" xfId="0" applyAlignment="1" applyFont="1" applyNumberFormat="1">
      <alignment readingOrder="0" shrinkToFit="0" vertical="bottom" wrapText="0"/>
    </xf>
    <xf borderId="0" fillId="0" fontId="1" numFmtId="4" xfId="0" applyAlignment="1" applyFont="1" applyNumberFormat="1">
      <alignment horizontal="center" readingOrder="0" shrinkToFit="0" vertical="bottom" wrapText="0"/>
    </xf>
    <xf borderId="0" fillId="0" fontId="1" numFmtId="4" xfId="0" applyAlignment="1" applyFont="1" applyNumberFormat="1">
      <alignment readingOrder="0" vertical="bottom"/>
    </xf>
    <xf borderId="0" fillId="0" fontId="2" numFmtId="4" xfId="0" applyAlignment="1" applyFont="1" applyNumberFormat="1">
      <alignment readingOrder="0" vertical="bottom"/>
    </xf>
    <xf borderId="0" fillId="0" fontId="2" numFmtId="11" xfId="0" applyAlignment="1" applyFont="1" applyNumberFormat="1">
      <alignment readingOrder="0" vertical="bottom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horizontal="right" readingOrder="0" vertical="bottom"/>
    </xf>
    <xf borderId="0" fillId="0" fontId="4" numFmtId="0" xfId="0" applyAlignment="1" applyFont="1">
      <alignment readingOrder="0" vertical="bottom"/>
    </xf>
    <xf borderId="0" fillId="0" fontId="4" numFmtId="11" xfId="0" applyAlignment="1" applyFont="1" applyNumberFormat="1">
      <alignment horizontal="right" readingOrder="0" vertical="bottom"/>
    </xf>
    <xf borderId="0" fillId="0" fontId="5" numFmtId="4" xfId="0" applyAlignment="1" applyFont="1" applyNumberFormat="1">
      <alignment horizontal="center" readingOrder="0"/>
    </xf>
    <xf borderId="0" fillId="0" fontId="4" numFmtId="4" xfId="0" applyAlignment="1" applyFont="1" applyNumberFormat="1">
      <alignment horizontal="right" readingOrder="0" vertical="bottom"/>
    </xf>
    <xf borderId="0" fillId="0" fontId="5" numFmtId="4" xfId="0" applyAlignment="1" applyFont="1" applyNumberFormat="1">
      <alignment horizontal="right" vertical="bottom"/>
    </xf>
    <xf borderId="0" fillId="0" fontId="5" numFmtId="11" xfId="0" applyAlignment="1" applyFont="1" applyNumberFormat="1">
      <alignment horizontal="right" vertical="bottom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4" numFmtId="0" xfId="0" applyAlignment="1" applyFont="1">
      <alignment vertical="bottom"/>
    </xf>
    <xf borderId="0" fillId="0" fontId="6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9" numFmtId="11" xfId="0" applyFont="1" applyNumberFormat="1"/>
    <xf borderId="0" fillId="0" fontId="9" numFmtId="4" xfId="0" applyAlignment="1" applyFont="1" applyNumberFormat="1">
      <alignment horizontal="center"/>
    </xf>
    <xf borderId="0" fillId="0" fontId="9" numFmtId="4" xfId="0" applyFont="1" applyNumberFormat="1"/>
    <xf borderId="0" fillId="0" fontId="10" numFmtId="4" xfId="0" applyAlignment="1" applyFont="1" applyNumberFormat="1">
      <alignment vertical="bottom"/>
    </xf>
    <xf borderId="0" fillId="0" fontId="10" numFmtId="11" xfId="0" applyAlignment="1" applyFont="1" applyNumberFormat="1">
      <alignment vertical="bottom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readingOrder="0"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11" xfId="0" applyAlignment="1" applyFont="1" applyNumberFormat="1">
      <alignment horizontal="right" readingOrder="0" shrinkToFit="0" vertical="bottom" wrapText="0"/>
    </xf>
    <xf borderId="0" fillId="0" fontId="4" numFmtId="4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vertical="bottom"/>
    </xf>
    <xf borderId="0" fillId="0" fontId="4" numFmtId="11" xfId="0" applyAlignment="1" applyFont="1" applyNumberFormat="1">
      <alignment shrinkToFit="0" vertical="bottom" wrapText="0"/>
    </xf>
    <xf borderId="0" fillId="0" fontId="4" numFmtId="4" xfId="0" applyAlignment="1" applyFont="1" applyNumberFormat="1">
      <alignment shrinkToFit="0" vertical="bottom" wrapText="0"/>
    </xf>
    <xf borderId="0" fillId="0" fontId="10" numFmtId="0" xfId="0" applyAlignment="1" applyFont="1">
      <alignment vertical="bottom"/>
    </xf>
    <xf borderId="0" fillId="0" fontId="1" numFmtId="0" xfId="0" applyAlignment="1" applyFont="1">
      <alignment horizontal="left" readingOrder="0" shrinkToFit="0" vertical="center" wrapText="1"/>
    </xf>
    <xf borderId="0" fillId="0" fontId="1" numFmtId="4" xfId="0" applyAlignment="1" applyFont="1" applyNumberForma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11" numFmtId="4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horizontal="left" vertical="bottom"/>
    </xf>
    <xf borderId="0" fillId="0" fontId="4" numFmtId="4" xfId="0" applyAlignment="1" applyFont="1" applyNumberFormat="1">
      <alignment horizontal="left" vertical="bottom"/>
    </xf>
    <xf borderId="0" fillId="0" fontId="4" numFmtId="4" xfId="0" applyAlignment="1" applyFont="1" applyNumberFormat="1">
      <alignment horizontal="left" readingOrder="0" vertical="bottom"/>
    </xf>
    <xf borderId="0" fillId="0" fontId="5" numFmtId="0" xfId="0" applyAlignment="1" applyFont="1">
      <alignment horizontal="left" readingOrder="0" shrinkToFit="0" vertical="bottom" wrapText="0"/>
    </xf>
    <xf borderId="0" fillId="2" fontId="12" numFmtId="0" xfId="0" applyAlignment="1" applyFill="1" applyFont="1">
      <alignment horizontal="left" readingOrder="0" vertical="bottom"/>
    </xf>
  </cellXfs>
  <cellStyles count="1">
    <cellStyle xfId="0" name="Normal" builtinId="0"/>
  </cellStyles>
  <dxfs count="3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0"/>
    <col customWidth="1" min="4" max="4" width="18.13"/>
    <col customWidth="1" min="23" max="23" width="20.5"/>
    <col customWidth="1" min="27" max="29" width="20.5"/>
    <col customWidth="1" min="30" max="35" width="44.38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8" t="s">
        <v>17</v>
      </c>
      <c r="S1" s="8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1" t="s">
        <v>34</v>
      </c>
    </row>
    <row r="2">
      <c r="A2" s="10">
        <v>143.0944</v>
      </c>
      <c r="B2" s="11" t="s">
        <v>35</v>
      </c>
      <c r="C2" s="10">
        <v>9.49</v>
      </c>
      <c r="D2" s="11" t="s">
        <v>36</v>
      </c>
      <c r="E2" s="12">
        <v>20000.0</v>
      </c>
      <c r="F2" s="12">
        <v>60000.0</v>
      </c>
      <c r="G2" s="12">
        <v>200000.0</v>
      </c>
      <c r="H2" s="13">
        <v>100.0</v>
      </c>
      <c r="I2" s="13">
        <v>16.666666666666668</v>
      </c>
      <c r="J2" s="13">
        <v>35.0</v>
      </c>
      <c r="K2" s="14">
        <v>3.0</v>
      </c>
      <c r="L2" s="14">
        <v>9.0</v>
      </c>
      <c r="M2" s="14">
        <v>3.0</v>
      </c>
      <c r="N2" s="15">
        <v>1.79</v>
      </c>
      <c r="O2" s="15">
        <v>3.12</v>
      </c>
      <c r="P2" s="15">
        <v>1.33</v>
      </c>
      <c r="Q2" s="16">
        <v>0.2170012</v>
      </c>
      <c r="R2" s="16">
        <v>0.077315861</v>
      </c>
      <c r="S2" s="16">
        <v>0.478847249</v>
      </c>
      <c r="T2" s="17">
        <v>132.0</v>
      </c>
      <c r="U2" s="17">
        <v>3.0</v>
      </c>
      <c r="V2" s="17">
        <v>0.0</v>
      </c>
      <c r="W2" s="17">
        <v>85.2</v>
      </c>
      <c r="X2" s="18"/>
      <c r="Y2" s="19" t="s">
        <v>37</v>
      </c>
      <c r="Z2" s="19" t="s">
        <v>37</v>
      </c>
      <c r="AA2" s="19" t="s">
        <v>37</v>
      </c>
      <c r="AB2" s="19" t="s">
        <v>37</v>
      </c>
      <c r="AC2" s="19" t="s">
        <v>38</v>
      </c>
      <c r="AD2" s="20" t="s">
        <v>39</v>
      </c>
      <c r="AE2" s="21" t="s">
        <v>40</v>
      </c>
      <c r="AF2" s="22"/>
      <c r="AG2" s="23" t="s">
        <v>41</v>
      </c>
      <c r="AH2" s="22"/>
      <c r="AI2" s="19" t="s">
        <v>42</v>
      </c>
    </row>
    <row r="3">
      <c r="A3" s="10">
        <v>169.0847</v>
      </c>
      <c r="B3" s="11" t="s">
        <v>43</v>
      </c>
      <c r="C3" s="10">
        <v>10.895</v>
      </c>
      <c r="D3" s="11" t="s">
        <v>44</v>
      </c>
      <c r="E3" s="12">
        <v>3.0E7</v>
      </c>
      <c r="F3" s="12">
        <v>3.0E7</v>
      </c>
      <c r="G3" s="12">
        <v>1.0E7</v>
      </c>
      <c r="H3" s="13">
        <v>33.333333333333336</v>
      </c>
      <c r="I3" s="13">
        <v>0.3333333333333333</v>
      </c>
      <c r="J3" s="13">
        <v>60.0</v>
      </c>
      <c r="K3" s="14">
        <v>1.0</v>
      </c>
      <c r="L3" s="14">
        <v>0.6</v>
      </c>
      <c r="M3" s="14">
        <v>0.6</v>
      </c>
      <c r="N3" s="15">
        <v>0.05</v>
      </c>
      <c r="O3" s="15">
        <v>-0.79</v>
      </c>
      <c r="P3" s="15">
        <v>-0.84</v>
      </c>
      <c r="Q3" s="16">
        <v>0.96833762</v>
      </c>
      <c r="R3" s="16">
        <v>0.3780273</v>
      </c>
      <c r="S3" s="16">
        <v>0.303493434</v>
      </c>
      <c r="T3" s="17">
        <v>38.0</v>
      </c>
      <c r="U3" s="17">
        <v>13.0</v>
      </c>
      <c r="V3" s="17">
        <v>0.0</v>
      </c>
      <c r="W3" s="17">
        <v>97.7</v>
      </c>
      <c r="X3" s="18"/>
      <c r="Y3" s="19" t="s">
        <v>37</v>
      </c>
      <c r="Z3" s="19" t="s">
        <v>37</v>
      </c>
      <c r="AA3" s="19" t="s">
        <v>37</v>
      </c>
      <c r="AB3" s="19" t="s">
        <v>37</v>
      </c>
      <c r="AC3" s="19" t="s">
        <v>38</v>
      </c>
      <c r="AD3" s="20" t="s">
        <v>45</v>
      </c>
      <c r="AE3" s="21" t="s">
        <v>46</v>
      </c>
      <c r="AF3" s="22"/>
      <c r="AG3" s="23" t="s">
        <v>47</v>
      </c>
      <c r="AH3" s="22"/>
      <c r="AI3" s="19" t="s">
        <v>48</v>
      </c>
    </row>
    <row r="4">
      <c r="A4" s="10">
        <v>75.06822</v>
      </c>
      <c r="B4" s="11" t="s">
        <v>49</v>
      </c>
      <c r="C4" s="10">
        <v>15.943</v>
      </c>
      <c r="D4" s="11" t="s">
        <v>50</v>
      </c>
      <c r="E4" s="12">
        <v>1000000.0</v>
      </c>
      <c r="F4" s="12">
        <v>3000000.0</v>
      </c>
      <c r="G4" s="12">
        <v>1.0E7</v>
      </c>
      <c r="H4" s="13">
        <v>30.0</v>
      </c>
      <c r="I4" s="13">
        <v>20.0</v>
      </c>
      <c r="J4" s="13">
        <v>50.0</v>
      </c>
      <c r="K4" s="14">
        <v>2.0</v>
      </c>
      <c r="L4" s="14">
        <v>9.0</v>
      </c>
      <c r="M4" s="14">
        <v>4.0</v>
      </c>
      <c r="N4" s="15">
        <v>1.13</v>
      </c>
      <c r="O4" s="15">
        <v>3.21</v>
      </c>
      <c r="P4" s="15">
        <v>2.08</v>
      </c>
      <c r="Q4" s="16">
        <v>0.12677167</v>
      </c>
      <c r="R4" s="16">
        <v>0.008322736</v>
      </c>
      <c r="S4" s="16">
        <v>0.02857753</v>
      </c>
      <c r="T4" s="17">
        <v>19.0</v>
      </c>
      <c r="U4" s="17">
        <v>2.0</v>
      </c>
      <c r="V4" s="17">
        <v>0.0</v>
      </c>
      <c r="W4" s="17">
        <v>58.9</v>
      </c>
      <c r="X4" s="18"/>
      <c r="Y4" s="19" t="s">
        <v>37</v>
      </c>
      <c r="Z4" s="19" t="s">
        <v>37</v>
      </c>
      <c r="AA4" s="19" t="s">
        <v>37</v>
      </c>
      <c r="AB4" s="19" t="s">
        <v>37</v>
      </c>
      <c r="AC4" s="19" t="s">
        <v>38</v>
      </c>
      <c r="AD4" s="20" t="s">
        <v>51</v>
      </c>
      <c r="AE4" s="21" t="s">
        <v>52</v>
      </c>
      <c r="AF4" s="22"/>
      <c r="AG4" s="23" t="s">
        <v>53</v>
      </c>
      <c r="AH4" s="22"/>
      <c r="AI4" s="19" t="s">
        <v>54</v>
      </c>
    </row>
    <row r="5">
      <c r="A5" s="10">
        <v>109.0637</v>
      </c>
      <c r="B5" s="11" t="s">
        <v>55</v>
      </c>
      <c r="C5" s="10">
        <v>12.618</v>
      </c>
      <c r="D5" s="11" t="s">
        <v>56</v>
      </c>
      <c r="E5" s="12">
        <v>2000000.0</v>
      </c>
      <c r="F5" s="12">
        <v>2000000.0</v>
      </c>
      <c r="G5" s="12">
        <v>1000000.0</v>
      </c>
      <c r="H5" s="13">
        <v>45.0</v>
      </c>
      <c r="I5" s="13">
        <v>10.0</v>
      </c>
      <c r="J5" s="13">
        <v>100.0</v>
      </c>
      <c r="K5" s="14">
        <v>1.0</v>
      </c>
      <c r="L5" s="14">
        <v>0.8</v>
      </c>
      <c r="M5" s="14">
        <v>0.8</v>
      </c>
      <c r="N5" s="15">
        <v>-0.01</v>
      </c>
      <c r="O5" s="15">
        <v>-0.26</v>
      </c>
      <c r="P5" s="15">
        <v>-0.26</v>
      </c>
      <c r="Q5" s="16">
        <v>0.99296277</v>
      </c>
      <c r="R5" s="16">
        <v>0.888795557</v>
      </c>
      <c r="S5" s="16">
        <v>0.83726092</v>
      </c>
      <c r="T5" s="17">
        <v>37.0</v>
      </c>
      <c r="U5" s="17">
        <v>4.0</v>
      </c>
      <c r="V5" s="17">
        <v>0.0</v>
      </c>
      <c r="W5" s="17">
        <v>76.5</v>
      </c>
      <c r="X5" s="18"/>
      <c r="Y5" s="19" t="s">
        <v>37</v>
      </c>
      <c r="Z5" s="19" t="s">
        <v>37</v>
      </c>
      <c r="AA5" s="19" t="s">
        <v>37</v>
      </c>
      <c r="AB5" s="19" t="s">
        <v>37</v>
      </c>
      <c r="AC5" s="19" t="s">
        <v>38</v>
      </c>
      <c r="AD5" s="20" t="s">
        <v>57</v>
      </c>
      <c r="AE5" s="21" t="s">
        <v>58</v>
      </c>
      <c r="AF5" s="22"/>
      <c r="AG5" s="23" t="s">
        <v>59</v>
      </c>
      <c r="AH5" s="22"/>
      <c r="AI5" s="19" t="s">
        <v>60</v>
      </c>
    </row>
    <row r="6">
      <c r="A6" s="10">
        <v>103.063</v>
      </c>
      <c r="B6" s="11" t="s">
        <v>61</v>
      </c>
      <c r="C6" s="10">
        <v>4.279</v>
      </c>
      <c r="D6" s="11" t="s">
        <v>62</v>
      </c>
      <c r="E6" s="12">
        <v>1000000.0</v>
      </c>
      <c r="F6" s="12">
        <v>800000.0</v>
      </c>
      <c r="G6" s="12">
        <v>2000000.0</v>
      </c>
      <c r="H6" s="13">
        <v>30.0</v>
      </c>
      <c r="I6" s="13">
        <v>1.25</v>
      </c>
      <c r="J6" s="13">
        <v>5.0</v>
      </c>
      <c r="K6" s="14">
        <v>0.6</v>
      </c>
      <c r="L6" s="14">
        <v>1.0</v>
      </c>
      <c r="M6" s="14">
        <v>2.0</v>
      </c>
      <c r="N6" s="15">
        <v>-0.7</v>
      </c>
      <c r="O6" s="15">
        <v>0.3</v>
      </c>
      <c r="P6" s="15">
        <v>1.0</v>
      </c>
      <c r="Q6" s="16">
        <v>0.06413779</v>
      </c>
      <c r="R6" s="16">
        <v>0.328684899</v>
      </c>
      <c r="S6" s="16">
        <v>0.023687316</v>
      </c>
      <c r="T6" s="17">
        <v>67.0</v>
      </c>
      <c r="U6" s="17">
        <v>8.0</v>
      </c>
      <c r="V6" s="17">
        <v>2.0</v>
      </c>
      <c r="W6" s="17">
        <v>66.0</v>
      </c>
      <c r="X6" s="17">
        <v>85.0</v>
      </c>
      <c r="Y6" s="19" t="s">
        <v>37</v>
      </c>
      <c r="Z6" s="19" t="s">
        <v>63</v>
      </c>
      <c r="AA6" s="19" t="s">
        <v>37</v>
      </c>
      <c r="AB6" s="19" t="s">
        <v>37</v>
      </c>
      <c r="AC6" s="19" t="s">
        <v>38</v>
      </c>
      <c r="AD6" s="20" t="s">
        <v>64</v>
      </c>
      <c r="AE6" s="21" t="s">
        <v>65</v>
      </c>
      <c r="AF6" s="21" t="s">
        <v>66</v>
      </c>
      <c r="AG6" s="23" t="s">
        <v>67</v>
      </c>
      <c r="AH6" s="22"/>
      <c r="AI6" s="19" t="s">
        <v>68</v>
      </c>
    </row>
    <row r="7">
      <c r="A7" s="10">
        <v>188.1411</v>
      </c>
      <c r="B7" s="11" t="s">
        <v>69</v>
      </c>
      <c r="C7" s="10">
        <v>2.726</v>
      </c>
      <c r="D7" s="11" t="s">
        <v>70</v>
      </c>
      <c r="E7" s="12">
        <v>1.0E8</v>
      </c>
      <c r="F7" s="12">
        <v>1.0E7</v>
      </c>
      <c r="G7" s="12">
        <v>2000000.0</v>
      </c>
      <c r="H7" s="13">
        <v>50.0</v>
      </c>
      <c r="I7" s="13">
        <v>7.0</v>
      </c>
      <c r="J7" s="13">
        <v>100.0</v>
      </c>
      <c r="K7" s="14">
        <v>0.1</v>
      </c>
      <c r="L7" s="14">
        <v>0.02</v>
      </c>
      <c r="M7" s="14">
        <v>0.2</v>
      </c>
      <c r="N7" s="15">
        <v>-3.05</v>
      </c>
      <c r="O7" s="15">
        <v>-5.75</v>
      </c>
      <c r="P7" s="15">
        <v>-2.7</v>
      </c>
      <c r="Q7" s="16">
        <v>0.12610299</v>
      </c>
      <c r="R7" s="16">
        <v>0.020003868</v>
      </c>
      <c r="S7" s="16">
        <v>0.111258526</v>
      </c>
      <c r="T7" s="17">
        <v>62.0</v>
      </c>
      <c r="U7" s="17">
        <v>4.0</v>
      </c>
      <c r="V7" s="17">
        <v>0.0</v>
      </c>
      <c r="W7" s="17">
        <v>59.8</v>
      </c>
      <c r="X7" s="18"/>
      <c r="Y7" s="19" t="s">
        <v>37</v>
      </c>
      <c r="Z7" s="19" t="s">
        <v>37</v>
      </c>
      <c r="AA7" s="19" t="s">
        <v>37</v>
      </c>
      <c r="AB7" s="19" t="s">
        <v>37</v>
      </c>
      <c r="AC7" s="19" t="s">
        <v>38</v>
      </c>
      <c r="AD7" s="20" t="s">
        <v>71</v>
      </c>
      <c r="AE7" s="21" t="s">
        <v>72</v>
      </c>
      <c r="AF7" s="22"/>
      <c r="AG7" s="23" t="s">
        <v>73</v>
      </c>
      <c r="AH7" s="22"/>
      <c r="AI7" s="19" t="s">
        <v>74</v>
      </c>
    </row>
    <row r="8">
      <c r="A8" s="10">
        <v>203.1153</v>
      </c>
      <c r="B8" s="11" t="s">
        <v>75</v>
      </c>
      <c r="C8" s="10">
        <v>9.753</v>
      </c>
      <c r="D8" s="11" t="s">
        <v>76</v>
      </c>
      <c r="E8" s="12">
        <v>300000.0</v>
      </c>
      <c r="F8" s="12">
        <v>500000.0</v>
      </c>
      <c r="G8" s="12">
        <v>2000000.0</v>
      </c>
      <c r="H8" s="13">
        <v>33.333333333333336</v>
      </c>
      <c r="I8" s="13">
        <v>8.0</v>
      </c>
      <c r="J8" s="13">
        <v>100.0</v>
      </c>
      <c r="K8" s="14">
        <v>1.0</v>
      </c>
      <c r="L8" s="14">
        <v>6.0</v>
      </c>
      <c r="M8" s="14">
        <v>4.0</v>
      </c>
      <c r="N8" s="15">
        <v>0.52</v>
      </c>
      <c r="O8" s="15">
        <v>2.55</v>
      </c>
      <c r="P8" s="15">
        <v>2.03</v>
      </c>
      <c r="Q8" s="16">
        <v>0.87576269</v>
      </c>
      <c r="R8" s="16">
        <v>0.30992408</v>
      </c>
      <c r="S8" s="16">
        <v>0.486661601</v>
      </c>
      <c r="T8" s="17">
        <v>36.0</v>
      </c>
      <c r="U8" s="17">
        <v>2.0</v>
      </c>
      <c r="V8" s="17">
        <v>0.0</v>
      </c>
      <c r="W8" s="17">
        <v>85.3</v>
      </c>
      <c r="X8" s="18"/>
      <c r="Y8" s="19" t="s">
        <v>37</v>
      </c>
      <c r="Z8" s="19" t="s">
        <v>37</v>
      </c>
      <c r="AA8" s="19" t="s">
        <v>37</v>
      </c>
      <c r="AB8" s="19" t="s">
        <v>77</v>
      </c>
      <c r="AC8" s="19" t="s">
        <v>38</v>
      </c>
      <c r="AD8" s="20" t="s">
        <v>78</v>
      </c>
      <c r="AE8" s="21" t="s">
        <v>79</v>
      </c>
      <c r="AF8" s="22"/>
      <c r="AG8" s="23" t="s">
        <v>80</v>
      </c>
      <c r="AH8" s="21" t="s">
        <v>81</v>
      </c>
      <c r="AI8" s="19" t="s">
        <v>82</v>
      </c>
    </row>
    <row r="9">
      <c r="A9" s="10">
        <v>216.1217</v>
      </c>
      <c r="B9" s="11" t="s">
        <v>83</v>
      </c>
      <c r="C9" s="10">
        <v>12.868</v>
      </c>
      <c r="D9" s="11" t="s">
        <v>84</v>
      </c>
      <c r="E9" s="12">
        <v>1.0E7</v>
      </c>
      <c r="F9" s="12">
        <v>1.0E7</v>
      </c>
      <c r="G9" s="12">
        <v>700000.0</v>
      </c>
      <c r="H9" s="13">
        <v>6.0</v>
      </c>
      <c r="I9" s="13">
        <v>60.0</v>
      </c>
      <c r="J9" s="13">
        <v>42.857142857142854</v>
      </c>
      <c r="K9" s="14">
        <v>1.0</v>
      </c>
      <c r="L9" s="14">
        <v>0.07</v>
      </c>
      <c r="M9" s="14">
        <v>0.08</v>
      </c>
      <c r="N9" s="15">
        <v>-0.07</v>
      </c>
      <c r="O9" s="15">
        <v>-3.79</v>
      </c>
      <c r="P9" s="15">
        <v>-3.72</v>
      </c>
      <c r="Q9" s="16">
        <v>0.93822617</v>
      </c>
      <c r="R9" s="16">
        <v>0.024902965</v>
      </c>
      <c r="S9" s="16">
        <v>0.029768994</v>
      </c>
      <c r="T9" s="17">
        <v>6.0</v>
      </c>
      <c r="U9" s="17">
        <v>4.0</v>
      </c>
      <c r="V9" s="17">
        <v>0.0</v>
      </c>
      <c r="W9" s="17">
        <v>98.9</v>
      </c>
      <c r="X9" s="18"/>
      <c r="Y9" s="19" t="s">
        <v>37</v>
      </c>
      <c r="Z9" s="19" t="s">
        <v>37</v>
      </c>
      <c r="AA9" s="19" t="s">
        <v>37</v>
      </c>
      <c r="AB9" s="19" t="s">
        <v>37</v>
      </c>
      <c r="AC9" s="19" t="s">
        <v>38</v>
      </c>
      <c r="AD9" s="20" t="s">
        <v>85</v>
      </c>
      <c r="AE9" s="21" t="s">
        <v>86</v>
      </c>
      <c r="AF9" s="22"/>
      <c r="AG9" s="23" t="s">
        <v>87</v>
      </c>
      <c r="AH9" s="22"/>
      <c r="AI9" s="19" t="s">
        <v>88</v>
      </c>
    </row>
    <row r="10">
      <c r="A10" s="10">
        <v>145.11</v>
      </c>
      <c r="B10" s="11" t="s">
        <v>89</v>
      </c>
      <c r="C10" s="10">
        <v>11.539</v>
      </c>
      <c r="D10" s="11" t="s">
        <v>90</v>
      </c>
      <c r="E10" s="12">
        <v>800000.0</v>
      </c>
      <c r="F10" s="12">
        <v>1000000.0</v>
      </c>
      <c r="G10" s="12">
        <v>2000000.0</v>
      </c>
      <c r="H10" s="13">
        <v>25.0</v>
      </c>
      <c r="I10" s="13">
        <v>3.0</v>
      </c>
      <c r="J10" s="13">
        <v>30.0</v>
      </c>
      <c r="K10" s="14">
        <v>1.0</v>
      </c>
      <c r="L10" s="14">
        <v>2.0</v>
      </c>
      <c r="M10" s="14">
        <v>2.0</v>
      </c>
      <c r="N10" s="15">
        <v>0.45</v>
      </c>
      <c r="O10" s="15">
        <v>1.17</v>
      </c>
      <c r="P10" s="15">
        <v>0.72</v>
      </c>
      <c r="Q10" s="16">
        <v>0.49366949</v>
      </c>
      <c r="R10" s="16">
        <v>0.10433343</v>
      </c>
      <c r="S10" s="16">
        <v>0.303753848</v>
      </c>
      <c r="T10" s="17">
        <v>93.0</v>
      </c>
      <c r="U10" s="17">
        <v>3.0</v>
      </c>
      <c r="V10" s="17">
        <v>0.0</v>
      </c>
      <c r="W10" s="17">
        <v>90.7</v>
      </c>
      <c r="X10" s="18"/>
      <c r="Y10" s="19" t="s">
        <v>37</v>
      </c>
      <c r="Z10" s="19" t="s">
        <v>37</v>
      </c>
      <c r="AA10" s="19" t="s">
        <v>37</v>
      </c>
      <c r="AB10" s="19" t="s">
        <v>37</v>
      </c>
      <c r="AC10" s="19" t="s">
        <v>38</v>
      </c>
      <c r="AD10" s="20" t="s">
        <v>91</v>
      </c>
      <c r="AE10" s="21" t="s">
        <v>92</v>
      </c>
      <c r="AF10" s="22"/>
      <c r="AG10" s="23" t="s">
        <v>93</v>
      </c>
      <c r="AH10" s="22"/>
      <c r="AI10" s="19" t="s">
        <v>94</v>
      </c>
    </row>
    <row r="11">
      <c r="A11" s="10">
        <v>135.0543</v>
      </c>
      <c r="B11" s="11" t="s">
        <v>95</v>
      </c>
      <c r="C11" s="10">
        <v>8.333</v>
      </c>
      <c r="D11" s="11" t="s">
        <v>96</v>
      </c>
      <c r="E11" s="12">
        <v>300000.0</v>
      </c>
      <c r="F11" s="12">
        <v>2000000.0</v>
      </c>
      <c r="G11" s="12">
        <v>1.0E7</v>
      </c>
      <c r="H11" s="13">
        <v>20.0</v>
      </c>
      <c r="I11" s="13">
        <v>100.0</v>
      </c>
      <c r="J11" s="13">
        <v>20.0</v>
      </c>
      <c r="K11" s="14">
        <v>7.0</v>
      </c>
      <c r="L11" s="14">
        <v>40.0</v>
      </c>
      <c r="M11" s="14">
        <v>5.0</v>
      </c>
      <c r="N11" s="15">
        <v>2.9</v>
      </c>
      <c r="O11" s="15">
        <v>5.15</v>
      </c>
      <c r="P11" s="15">
        <v>2.26</v>
      </c>
      <c r="Q11" s="16">
        <v>0.11381284</v>
      </c>
      <c r="R11" s="16">
        <v>0.01892807</v>
      </c>
      <c r="S11" s="16">
        <v>0.112472531</v>
      </c>
      <c r="T11" s="17">
        <v>39.0</v>
      </c>
      <c r="U11" s="17">
        <v>3.0</v>
      </c>
      <c r="V11" s="17">
        <v>0.0</v>
      </c>
      <c r="W11" s="17">
        <v>98.9</v>
      </c>
      <c r="X11" s="18"/>
      <c r="Y11" s="19" t="s">
        <v>37</v>
      </c>
      <c r="Z11" s="19" t="s">
        <v>37</v>
      </c>
      <c r="AA11" s="19" t="s">
        <v>37</v>
      </c>
      <c r="AB11" s="19" t="s">
        <v>37</v>
      </c>
      <c r="AC11" s="19" t="s">
        <v>38</v>
      </c>
      <c r="AD11" s="20" t="s">
        <v>97</v>
      </c>
      <c r="AE11" s="21" t="s">
        <v>98</v>
      </c>
      <c r="AF11" s="22"/>
      <c r="AG11" s="23" t="s">
        <v>99</v>
      </c>
      <c r="AH11" s="22"/>
      <c r="AI11" s="19" t="s">
        <v>100</v>
      </c>
    </row>
    <row r="12">
      <c r="A12" s="10">
        <v>267.0961</v>
      </c>
      <c r="B12" s="11" t="s">
        <v>101</v>
      </c>
      <c r="C12" s="10">
        <v>8.401</v>
      </c>
      <c r="D12" s="11" t="s">
        <v>102</v>
      </c>
      <c r="E12" s="12">
        <v>300000.0</v>
      </c>
      <c r="F12" s="12">
        <v>2000000.0</v>
      </c>
      <c r="G12" s="12">
        <v>1000000.0</v>
      </c>
      <c r="H12" s="13">
        <v>23.333333333333332</v>
      </c>
      <c r="I12" s="13">
        <v>50.0</v>
      </c>
      <c r="J12" s="13">
        <v>100.0</v>
      </c>
      <c r="K12" s="14">
        <v>5.0</v>
      </c>
      <c r="L12" s="14">
        <v>4.0</v>
      </c>
      <c r="M12" s="14">
        <v>0.8</v>
      </c>
      <c r="N12" s="15">
        <v>2.42</v>
      </c>
      <c r="O12" s="15">
        <v>2.16</v>
      </c>
      <c r="P12" s="15">
        <v>-0.26</v>
      </c>
      <c r="Q12" s="16">
        <v>0.31596613</v>
      </c>
      <c r="R12" s="16">
        <v>0.405604571</v>
      </c>
      <c r="S12" s="16">
        <v>0.959374851</v>
      </c>
      <c r="T12" s="17">
        <v>65.0</v>
      </c>
      <c r="U12" s="17">
        <v>1.0</v>
      </c>
      <c r="V12" s="17">
        <v>0.0</v>
      </c>
      <c r="W12" s="17">
        <v>97.8</v>
      </c>
      <c r="X12" s="18"/>
      <c r="Y12" s="19" t="s">
        <v>37</v>
      </c>
      <c r="Z12" s="19" t="s">
        <v>37</v>
      </c>
      <c r="AA12" s="19" t="s">
        <v>37</v>
      </c>
      <c r="AB12" s="19" t="s">
        <v>37</v>
      </c>
      <c r="AC12" s="19" t="s">
        <v>38</v>
      </c>
      <c r="AD12" s="20" t="s">
        <v>103</v>
      </c>
      <c r="AE12" s="21" t="s">
        <v>104</v>
      </c>
      <c r="AF12" s="22"/>
      <c r="AG12" s="23" t="s">
        <v>105</v>
      </c>
      <c r="AH12" s="22"/>
      <c r="AI12" s="19" t="s">
        <v>106</v>
      </c>
    </row>
    <row r="13">
      <c r="A13" s="10">
        <v>89.04744</v>
      </c>
      <c r="B13" s="11" t="s">
        <v>107</v>
      </c>
      <c r="C13" s="10">
        <v>13.242</v>
      </c>
      <c r="D13" s="11" t="s">
        <v>108</v>
      </c>
      <c r="E13" s="12">
        <v>4.0E7</v>
      </c>
      <c r="F13" s="12">
        <v>4.0E7</v>
      </c>
      <c r="G13" s="12">
        <v>3.0E7</v>
      </c>
      <c r="H13" s="13">
        <v>15.0</v>
      </c>
      <c r="I13" s="13">
        <v>2.5</v>
      </c>
      <c r="J13" s="13">
        <v>23.333333333333332</v>
      </c>
      <c r="K13" s="14">
        <v>1.0</v>
      </c>
      <c r="L13" s="14">
        <v>0.8</v>
      </c>
      <c r="M13" s="14">
        <v>0.7</v>
      </c>
      <c r="N13" s="15">
        <v>0.12</v>
      </c>
      <c r="O13" s="15">
        <v>-0.31</v>
      </c>
      <c r="P13" s="15">
        <v>-0.43</v>
      </c>
      <c r="Q13" s="16">
        <v>0.85842026</v>
      </c>
      <c r="R13" s="16">
        <v>0.471625464</v>
      </c>
      <c r="S13" s="16">
        <v>0.289975747</v>
      </c>
      <c r="T13" s="17">
        <v>33.0</v>
      </c>
      <c r="U13" s="17">
        <v>9.0</v>
      </c>
      <c r="V13" s="17">
        <v>0.0</v>
      </c>
      <c r="W13" s="17">
        <v>71.0</v>
      </c>
      <c r="X13" s="18"/>
      <c r="Y13" s="19" t="s">
        <v>37</v>
      </c>
      <c r="Z13" s="19" t="s">
        <v>37</v>
      </c>
      <c r="AA13" s="19" t="s">
        <v>37</v>
      </c>
      <c r="AB13" s="19" t="s">
        <v>77</v>
      </c>
      <c r="AC13" s="19" t="s">
        <v>38</v>
      </c>
      <c r="AD13" s="20" t="s">
        <v>109</v>
      </c>
      <c r="AE13" s="21" t="s">
        <v>110</v>
      </c>
      <c r="AF13" s="22"/>
      <c r="AG13" s="23" t="s">
        <v>111</v>
      </c>
      <c r="AH13" s="21" t="s">
        <v>112</v>
      </c>
      <c r="AI13" s="19" t="s">
        <v>48</v>
      </c>
    </row>
    <row r="14">
      <c r="A14" s="10">
        <v>146.0213</v>
      </c>
      <c r="B14" s="11" t="s">
        <v>113</v>
      </c>
      <c r="C14" s="10">
        <v>14.376</v>
      </c>
      <c r="D14" s="11" t="s">
        <v>114</v>
      </c>
      <c r="E14" s="12">
        <v>600000.0</v>
      </c>
      <c r="F14" s="12">
        <v>200000.0</v>
      </c>
      <c r="G14" s="12">
        <v>50000.0</v>
      </c>
      <c r="H14" s="13">
        <v>66.66666666666667</v>
      </c>
      <c r="I14" s="13">
        <v>45.0</v>
      </c>
      <c r="J14" s="13">
        <v>2.0</v>
      </c>
      <c r="K14" s="14">
        <v>0.3</v>
      </c>
      <c r="L14" s="14">
        <v>0.08</v>
      </c>
      <c r="M14" s="14">
        <v>0.3</v>
      </c>
      <c r="N14" s="15">
        <v>-1.79</v>
      </c>
      <c r="O14" s="15">
        <v>-3.62</v>
      </c>
      <c r="P14" s="15">
        <v>-1.83</v>
      </c>
      <c r="Q14" s="16">
        <v>0.15180018</v>
      </c>
      <c r="R14" s="16">
        <v>0.027883918</v>
      </c>
      <c r="S14" s="16">
        <v>0.157259946</v>
      </c>
      <c r="T14" s="17">
        <v>20.0</v>
      </c>
      <c r="U14" s="17">
        <v>0.0</v>
      </c>
      <c r="V14" s="17">
        <v>0.0</v>
      </c>
      <c r="W14" s="18"/>
      <c r="X14" s="18"/>
      <c r="Y14" s="19" t="s">
        <v>37</v>
      </c>
      <c r="Z14" s="19" t="s">
        <v>37</v>
      </c>
      <c r="AA14" s="19" t="s">
        <v>37</v>
      </c>
      <c r="AB14" s="19" t="s">
        <v>77</v>
      </c>
      <c r="AC14" s="19" t="s">
        <v>38</v>
      </c>
      <c r="AD14" s="20" t="s">
        <v>115</v>
      </c>
      <c r="AE14" s="22"/>
      <c r="AF14" s="22"/>
      <c r="AG14" s="23" t="s">
        <v>116</v>
      </c>
      <c r="AH14" s="21" t="s">
        <v>117</v>
      </c>
      <c r="AI14" s="19" t="s">
        <v>118</v>
      </c>
    </row>
    <row r="15">
      <c r="A15" s="10">
        <v>152.0681</v>
      </c>
      <c r="B15" s="11" t="s">
        <v>119</v>
      </c>
      <c r="C15" s="10">
        <v>10.712</v>
      </c>
      <c r="D15" s="11" t="s">
        <v>120</v>
      </c>
      <c r="E15" s="12">
        <v>7000000.0</v>
      </c>
      <c r="F15" s="12">
        <v>4000000.0</v>
      </c>
      <c r="G15" s="12">
        <v>3000000.0</v>
      </c>
      <c r="H15" s="13">
        <v>11.428571428571429</v>
      </c>
      <c r="I15" s="13">
        <v>15.0</v>
      </c>
      <c r="J15" s="13">
        <v>13.333333333333334</v>
      </c>
      <c r="K15" s="14">
        <v>0.6</v>
      </c>
      <c r="L15" s="14">
        <v>0.5</v>
      </c>
      <c r="M15" s="14">
        <v>0.8</v>
      </c>
      <c r="N15" s="15">
        <v>-0.7</v>
      </c>
      <c r="O15" s="15">
        <v>-1.05</v>
      </c>
      <c r="P15" s="15">
        <v>-0.34</v>
      </c>
      <c r="Q15" s="16">
        <v>0.0646014</v>
      </c>
      <c r="R15" s="16">
        <v>0.022775218</v>
      </c>
      <c r="S15" s="16">
        <v>0.302988644</v>
      </c>
      <c r="T15" s="17">
        <v>9.0</v>
      </c>
      <c r="U15" s="17">
        <v>6.0</v>
      </c>
      <c r="V15" s="17">
        <v>6.0</v>
      </c>
      <c r="W15" s="17">
        <v>97.7</v>
      </c>
      <c r="X15" s="17">
        <v>90.3</v>
      </c>
      <c r="Y15" s="19" t="s">
        <v>37</v>
      </c>
      <c r="Z15" s="19" t="s">
        <v>63</v>
      </c>
      <c r="AA15" s="19" t="s">
        <v>37</v>
      </c>
      <c r="AB15" s="19" t="s">
        <v>37</v>
      </c>
      <c r="AC15" s="19" t="s">
        <v>38</v>
      </c>
      <c r="AD15" s="20" t="s">
        <v>121</v>
      </c>
      <c r="AE15" s="21" t="s">
        <v>122</v>
      </c>
      <c r="AF15" s="21" t="s">
        <v>123</v>
      </c>
      <c r="AG15" s="23" t="s">
        <v>124</v>
      </c>
      <c r="AH15" s="22"/>
      <c r="AI15" s="19" t="s">
        <v>125</v>
      </c>
    </row>
    <row r="16">
      <c r="A16" s="10">
        <v>174.1112</v>
      </c>
      <c r="B16" s="11" t="s">
        <v>126</v>
      </c>
      <c r="C16" s="10">
        <v>18.859</v>
      </c>
      <c r="D16" s="11" t="s">
        <v>127</v>
      </c>
      <c r="E16" s="12">
        <v>8000000.0</v>
      </c>
      <c r="F16" s="12">
        <v>5000000.0</v>
      </c>
      <c r="G16" s="12">
        <v>800000.0</v>
      </c>
      <c r="H16" s="13">
        <v>62.5</v>
      </c>
      <c r="I16" s="13">
        <v>8.0</v>
      </c>
      <c r="J16" s="13">
        <v>87.5</v>
      </c>
      <c r="K16" s="14">
        <v>0.6</v>
      </c>
      <c r="L16" s="14">
        <v>0.1</v>
      </c>
      <c r="M16" s="14">
        <v>0.2</v>
      </c>
      <c r="N16" s="15">
        <v>-0.74</v>
      </c>
      <c r="O16" s="15">
        <v>-3.33</v>
      </c>
      <c r="P16" s="15">
        <v>-2.59</v>
      </c>
      <c r="Q16" s="16">
        <v>0.83984822</v>
      </c>
      <c r="R16" s="16">
        <v>0.082412871</v>
      </c>
      <c r="S16" s="16">
        <v>0.127103335</v>
      </c>
      <c r="T16" s="17">
        <v>10.0</v>
      </c>
      <c r="U16" s="17">
        <v>2.0</v>
      </c>
      <c r="V16" s="17">
        <v>1.0</v>
      </c>
      <c r="W16" s="17">
        <v>98.1</v>
      </c>
      <c r="X16" s="17">
        <v>93.5</v>
      </c>
      <c r="Y16" s="19" t="s">
        <v>37</v>
      </c>
      <c r="Z16" s="19" t="s">
        <v>77</v>
      </c>
      <c r="AA16" s="19" t="s">
        <v>37</v>
      </c>
      <c r="AB16" s="19" t="s">
        <v>77</v>
      </c>
      <c r="AC16" s="19" t="s">
        <v>38</v>
      </c>
      <c r="AD16" s="20" t="s">
        <v>128</v>
      </c>
      <c r="AE16" s="21" t="s">
        <v>129</v>
      </c>
      <c r="AF16" s="21" t="s">
        <v>130</v>
      </c>
      <c r="AG16" s="23" t="s">
        <v>131</v>
      </c>
      <c r="AH16" s="21" t="s">
        <v>132</v>
      </c>
      <c r="AI16" s="19" t="s">
        <v>125</v>
      </c>
    </row>
    <row r="17">
      <c r="A17" s="10">
        <v>132.0532</v>
      </c>
      <c r="B17" s="11" t="s">
        <v>133</v>
      </c>
      <c r="C17" s="10">
        <v>13.031</v>
      </c>
      <c r="D17" s="11" t="s">
        <v>134</v>
      </c>
      <c r="E17" s="12">
        <v>700000.0</v>
      </c>
      <c r="F17" s="12">
        <v>400000.0</v>
      </c>
      <c r="G17" s="12">
        <v>200000.0</v>
      </c>
      <c r="H17" s="13">
        <v>57.142857142857146</v>
      </c>
      <c r="I17" s="13">
        <v>17.5</v>
      </c>
      <c r="J17" s="13">
        <v>100.0</v>
      </c>
      <c r="K17" s="14">
        <v>0.6</v>
      </c>
      <c r="L17" s="14">
        <v>0.3</v>
      </c>
      <c r="M17" s="14">
        <v>0.5</v>
      </c>
      <c r="N17" s="15">
        <v>-0.72</v>
      </c>
      <c r="O17" s="15">
        <v>-1.62</v>
      </c>
      <c r="P17" s="15">
        <v>-0.89</v>
      </c>
      <c r="Q17" s="16">
        <v>0.84516231</v>
      </c>
      <c r="R17" s="16">
        <v>0.318748871</v>
      </c>
      <c r="S17" s="16">
        <v>0.529970521</v>
      </c>
      <c r="T17" s="17">
        <v>41.0</v>
      </c>
      <c r="U17" s="17">
        <v>4.0</v>
      </c>
      <c r="V17" s="17">
        <v>0.0</v>
      </c>
      <c r="W17" s="18"/>
      <c r="X17" s="18"/>
      <c r="Y17" s="19" t="s">
        <v>37</v>
      </c>
      <c r="Z17" s="19" t="s">
        <v>37</v>
      </c>
      <c r="AA17" s="19" t="s">
        <v>37</v>
      </c>
      <c r="AB17" s="19" t="s">
        <v>77</v>
      </c>
      <c r="AC17" s="19" t="s">
        <v>38</v>
      </c>
      <c r="AD17" s="20" t="s">
        <v>135</v>
      </c>
      <c r="AE17" s="21" t="s">
        <v>136</v>
      </c>
      <c r="AF17" s="22"/>
      <c r="AG17" s="23" t="s">
        <v>137</v>
      </c>
      <c r="AH17" s="21" t="s">
        <v>138</v>
      </c>
      <c r="AI17" s="19" t="s">
        <v>139</v>
      </c>
    </row>
    <row r="18">
      <c r="A18" s="10">
        <v>117.0786</v>
      </c>
      <c r="B18" s="11" t="s">
        <v>140</v>
      </c>
      <c r="C18" s="10">
        <v>9.652</v>
      </c>
      <c r="D18" s="11" t="s">
        <v>141</v>
      </c>
      <c r="E18" s="12">
        <v>8000000.0</v>
      </c>
      <c r="F18" s="12">
        <v>3.0E7</v>
      </c>
      <c r="G18" s="12">
        <v>1.0E8</v>
      </c>
      <c r="H18" s="13">
        <v>8.75</v>
      </c>
      <c r="I18" s="13">
        <v>10.0</v>
      </c>
      <c r="J18" s="13">
        <v>30.0</v>
      </c>
      <c r="K18" s="14">
        <v>3.0</v>
      </c>
      <c r="L18" s="14">
        <v>10.0</v>
      </c>
      <c r="M18" s="14">
        <v>4.0</v>
      </c>
      <c r="N18" s="15">
        <v>1.77</v>
      </c>
      <c r="O18" s="15">
        <v>3.81</v>
      </c>
      <c r="P18" s="15">
        <v>2.05</v>
      </c>
      <c r="Q18" s="16">
        <v>0.00877931</v>
      </c>
      <c r="R18" s="16">
        <v>9.76125E-4</v>
      </c>
      <c r="S18" s="16">
        <v>0.005844519</v>
      </c>
      <c r="T18" s="17">
        <v>99.0</v>
      </c>
      <c r="U18" s="17">
        <v>12.0</v>
      </c>
      <c r="V18" s="17">
        <v>0.0</v>
      </c>
      <c r="W18" s="17">
        <v>98.8</v>
      </c>
      <c r="X18" s="18"/>
      <c r="Y18" s="19" t="s">
        <v>37</v>
      </c>
      <c r="Z18" s="19" t="s">
        <v>37</v>
      </c>
      <c r="AA18" s="19" t="s">
        <v>37</v>
      </c>
      <c r="AB18" s="19" t="s">
        <v>63</v>
      </c>
      <c r="AC18" s="19" t="s">
        <v>38</v>
      </c>
      <c r="AD18" s="20" t="s">
        <v>142</v>
      </c>
      <c r="AE18" s="21" t="s">
        <v>143</v>
      </c>
      <c r="AF18" s="22"/>
      <c r="AG18" s="23" t="s">
        <v>144</v>
      </c>
      <c r="AH18" s="21" t="s">
        <v>145</v>
      </c>
      <c r="AI18" s="19" t="s">
        <v>146</v>
      </c>
    </row>
    <row r="19">
      <c r="A19" s="10">
        <v>237.0855</v>
      </c>
      <c r="B19" s="11" t="s">
        <v>147</v>
      </c>
      <c r="C19" s="10">
        <v>10.382</v>
      </c>
      <c r="D19" s="11" t="s">
        <v>148</v>
      </c>
      <c r="E19" s="12">
        <v>300000.0</v>
      </c>
      <c r="F19" s="12">
        <v>300000.0</v>
      </c>
      <c r="G19" s="12">
        <v>1000000.0</v>
      </c>
      <c r="H19" s="13">
        <v>10.0</v>
      </c>
      <c r="I19" s="13">
        <v>2.3333333333333335</v>
      </c>
      <c r="J19" s="13">
        <v>90.0</v>
      </c>
      <c r="K19" s="14">
        <v>0.9</v>
      </c>
      <c r="L19" s="14">
        <v>4.0</v>
      </c>
      <c r="M19" s="14">
        <v>4.0</v>
      </c>
      <c r="N19" s="15">
        <v>-0.2</v>
      </c>
      <c r="O19" s="15">
        <v>1.95</v>
      </c>
      <c r="P19" s="15">
        <v>2.15</v>
      </c>
      <c r="Q19" s="16">
        <v>0.95611389</v>
      </c>
      <c r="R19" s="16">
        <v>0.16398946</v>
      </c>
      <c r="S19" s="16">
        <v>0.129930932</v>
      </c>
      <c r="T19" s="17">
        <v>49.0</v>
      </c>
      <c r="U19" s="17">
        <v>3.0</v>
      </c>
      <c r="V19" s="17">
        <v>0.0</v>
      </c>
      <c r="W19" s="17">
        <v>88.3</v>
      </c>
      <c r="X19" s="18"/>
      <c r="Y19" s="19" t="s">
        <v>37</v>
      </c>
      <c r="Z19" s="19" t="s">
        <v>37</v>
      </c>
      <c r="AA19" s="19" t="s">
        <v>37</v>
      </c>
      <c r="AB19" s="19" t="s">
        <v>37</v>
      </c>
      <c r="AC19" s="19" t="s">
        <v>38</v>
      </c>
      <c r="AD19" s="20" t="s">
        <v>149</v>
      </c>
      <c r="AE19" s="21" t="s">
        <v>150</v>
      </c>
      <c r="AF19" s="22"/>
      <c r="AG19" s="23" t="s">
        <v>151</v>
      </c>
      <c r="AH19" s="22"/>
      <c r="AI19" s="19" t="s">
        <v>94</v>
      </c>
    </row>
    <row r="20">
      <c r="A20" s="10">
        <v>244.0875</v>
      </c>
      <c r="B20" s="11" t="s">
        <v>152</v>
      </c>
      <c r="C20" s="10">
        <v>7.552</v>
      </c>
      <c r="D20" s="11" t="s">
        <v>153</v>
      </c>
      <c r="E20" s="12">
        <v>200000.0</v>
      </c>
      <c r="F20" s="12">
        <v>100000.0</v>
      </c>
      <c r="G20" s="12">
        <v>100000.0</v>
      </c>
      <c r="H20" s="13">
        <v>30.0</v>
      </c>
      <c r="I20" s="13">
        <v>20.0</v>
      </c>
      <c r="J20" s="13">
        <v>9.0</v>
      </c>
      <c r="K20" s="14">
        <v>0.8</v>
      </c>
      <c r="L20" s="14">
        <v>0.9</v>
      </c>
      <c r="M20" s="14">
        <v>1.0</v>
      </c>
      <c r="N20" s="15">
        <v>-0.35</v>
      </c>
      <c r="O20" s="15">
        <v>-0.11</v>
      </c>
      <c r="P20" s="15">
        <v>0.23</v>
      </c>
      <c r="Q20" s="16">
        <v>0.69139084</v>
      </c>
      <c r="R20" s="16">
        <v>0.981598538</v>
      </c>
      <c r="S20" s="16">
        <v>0.786435911</v>
      </c>
      <c r="T20" s="17">
        <v>17.0</v>
      </c>
      <c r="U20" s="17">
        <v>1.0</v>
      </c>
      <c r="V20" s="17">
        <v>0.0</v>
      </c>
      <c r="W20" s="17">
        <v>97.7</v>
      </c>
      <c r="X20" s="18"/>
      <c r="Y20" s="19" t="s">
        <v>37</v>
      </c>
      <c r="Z20" s="19" t="s">
        <v>37</v>
      </c>
      <c r="AA20" s="19" t="s">
        <v>37</v>
      </c>
      <c r="AB20" s="19" t="s">
        <v>37</v>
      </c>
      <c r="AC20" s="19" t="s">
        <v>38</v>
      </c>
      <c r="AD20" s="20" t="s">
        <v>154</v>
      </c>
      <c r="AE20" s="21" t="s">
        <v>155</v>
      </c>
      <c r="AF20" s="22"/>
      <c r="AG20" s="23" t="s">
        <v>156</v>
      </c>
      <c r="AH20" s="22"/>
      <c r="AI20" s="19" t="s">
        <v>60</v>
      </c>
    </row>
    <row r="21">
      <c r="A21" s="10">
        <v>161.1047</v>
      </c>
      <c r="B21" s="11" t="s">
        <v>157</v>
      </c>
      <c r="C21" s="10">
        <v>11.425</v>
      </c>
      <c r="D21" s="11" t="s">
        <v>158</v>
      </c>
      <c r="E21" s="12">
        <v>3.0E8</v>
      </c>
      <c r="F21" s="12">
        <v>3.0E8</v>
      </c>
      <c r="G21" s="12">
        <v>2.0E8</v>
      </c>
      <c r="H21" s="13">
        <v>20.0</v>
      </c>
      <c r="I21" s="13">
        <v>1.3333333333333333</v>
      </c>
      <c r="J21" s="13">
        <v>30.0</v>
      </c>
      <c r="K21" s="14">
        <v>1.0</v>
      </c>
      <c r="L21" s="14">
        <v>0.9</v>
      </c>
      <c r="M21" s="14">
        <v>0.8</v>
      </c>
      <c r="N21" s="15">
        <v>0.2</v>
      </c>
      <c r="O21" s="15">
        <v>-0.12</v>
      </c>
      <c r="P21" s="15">
        <v>-0.32</v>
      </c>
      <c r="Q21" s="16">
        <v>0.72541131</v>
      </c>
      <c r="R21" s="16">
        <v>0.891667984</v>
      </c>
      <c r="S21" s="16">
        <v>0.497732837</v>
      </c>
      <c r="T21" s="17">
        <v>35.0</v>
      </c>
      <c r="U21" s="17">
        <v>15.0</v>
      </c>
      <c r="V21" s="17">
        <v>0.0</v>
      </c>
      <c r="W21" s="17">
        <v>99.6</v>
      </c>
      <c r="X21" s="18"/>
      <c r="Y21" s="19" t="s">
        <v>37</v>
      </c>
      <c r="Z21" s="19" t="s">
        <v>37</v>
      </c>
      <c r="AA21" s="19" t="s">
        <v>37</v>
      </c>
      <c r="AB21" s="19" t="s">
        <v>77</v>
      </c>
      <c r="AC21" s="19" t="s">
        <v>38</v>
      </c>
      <c r="AD21" s="20" t="s">
        <v>159</v>
      </c>
      <c r="AE21" s="21" t="s">
        <v>160</v>
      </c>
      <c r="AF21" s="22"/>
      <c r="AG21" s="23" t="s">
        <v>161</v>
      </c>
      <c r="AH21" s="21" t="s">
        <v>162</v>
      </c>
      <c r="AI21" s="19" t="s">
        <v>163</v>
      </c>
    </row>
    <row r="22">
      <c r="A22" s="10">
        <v>103.0994</v>
      </c>
      <c r="B22" s="11" t="s">
        <v>164</v>
      </c>
      <c r="C22" s="10">
        <v>15.5</v>
      </c>
      <c r="D22" s="11" t="s">
        <v>165</v>
      </c>
      <c r="E22" s="12">
        <v>2.0E8</v>
      </c>
      <c r="F22" s="12">
        <v>2.0E8</v>
      </c>
      <c r="G22" s="12">
        <v>1.0E9</v>
      </c>
      <c r="H22" s="13">
        <v>1.5</v>
      </c>
      <c r="I22" s="13">
        <v>45.0</v>
      </c>
      <c r="J22" s="13">
        <v>30.0</v>
      </c>
      <c r="K22" s="14">
        <v>0.9</v>
      </c>
      <c r="L22" s="14">
        <v>5.0</v>
      </c>
      <c r="M22" s="14">
        <v>6.0</v>
      </c>
      <c r="N22" s="15">
        <v>-0.13</v>
      </c>
      <c r="O22" s="15">
        <v>2.38</v>
      </c>
      <c r="P22" s="15">
        <v>2.51</v>
      </c>
      <c r="Q22" s="16">
        <v>0.89980499</v>
      </c>
      <c r="R22" s="16">
        <v>0.038462215</v>
      </c>
      <c r="S22" s="16">
        <v>0.030042708</v>
      </c>
      <c r="T22" s="17">
        <v>34.0</v>
      </c>
      <c r="U22" s="17">
        <v>21.0</v>
      </c>
      <c r="V22" s="17">
        <v>0.0</v>
      </c>
      <c r="W22" s="17">
        <v>98.2</v>
      </c>
      <c r="X22" s="18"/>
      <c r="Y22" s="19" t="s">
        <v>37</v>
      </c>
      <c r="Z22" s="19" t="s">
        <v>37</v>
      </c>
      <c r="AA22" s="19" t="s">
        <v>37</v>
      </c>
      <c r="AB22" s="19" t="s">
        <v>37</v>
      </c>
      <c r="AC22" s="19" t="s">
        <v>38</v>
      </c>
      <c r="AD22" s="20" t="s">
        <v>166</v>
      </c>
      <c r="AE22" s="21" t="s">
        <v>167</v>
      </c>
      <c r="AF22" s="22"/>
      <c r="AG22" s="23" t="s">
        <v>168</v>
      </c>
      <c r="AH22" s="22"/>
      <c r="AI22" s="19" t="s">
        <v>169</v>
      </c>
    </row>
    <row r="23">
      <c r="A23" s="10">
        <v>192.0269</v>
      </c>
      <c r="B23" s="11" t="s">
        <v>170</v>
      </c>
      <c r="C23" s="10">
        <v>12.643</v>
      </c>
      <c r="D23" s="11" t="s">
        <v>171</v>
      </c>
      <c r="E23" s="12">
        <v>400000.0</v>
      </c>
      <c r="F23" s="12">
        <v>800000.0</v>
      </c>
      <c r="G23" s="12">
        <v>20000.0</v>
      </c>
      <c r="H23" s="13">
        <v>10.0</v>
      </c>
      <c r="I23" s="13">
        <v>25.0</v>
      </c>
      <c r="J23" s="13">
        <v>15.0</v>
      </c>
      <c r="K23" s="14">
        <v>2.0</v>
      </c>
      <c r="L23" s="14">
        <v>0.04</v>
      </c>
      <c r="M23" s="14">
        <v>0.02</v>
      </c>
      <c r="N23" s="15">
        <v>0.92</v>
      </c>
      <c r="O23" s="15">
        <v>-4.75</v>
      </c>
      <c r="P23" s="15">
        <v>-5.66</v>
      </c>
      <c r="Q23" s="16">
        <v>0.07652787</v>
      </c>
      <c r="R23" s="16">
        <v>7.4555E-4</v>
      </c>
      <c r="S23" s="16">
        <v>4.44784E-4</v>
      </c>
      <c r="T23" s="17">
        <v>22.0</v>
      </c>
      <c r="U23" s="17">
        <v>3.0</v>
      </c>
      <c r="V23" s="17">
        <v>3.0</v>
      </c>
      <c r="W23" s="17">
        <v>67.4</v>
      </c>
      <c r="X23" s="17">
        <v>78.3</v>
      </c>
      <c r="Y23" s="19" t="s">
        <v>37</v>
      </c>
      <c r="Z23" s="19" t="s">
        <v>63</v>
      </c>
      <c r="AA23" s="19" t="s">
        <v>37</v>
      </c>
      <c r="AB23" s="19" t="s">
        <v>37</v>
      </c>
      <c r="AC23" s="19" t="s">
        <v>38</v>
      </c>
      <c r="AD23" s="20" t="s">
        <v>172</v>
      </c>
      <c r="AE23" s="21" t="s">
        <v>173</v>
      </c>
      <c r="AF23" s="21" t="s">
        <v>174</v>
      </c>
      <c r="AG23" s="23" t="s">
        <v>175</v>
      </c>
      <c r="AH23" s="22"/>
      <c r="AI23" s="19" t="s">
        <v>176</v>
      </c>
    </row>
    <row r="24">
      <c r="A24" s="10">
        <v>175.0953</v>
      </c>
      <c r="B24" s="11" t="s">
        <v>177</v>
      </c>
      <c r="C24" s="10">
        <v>13.679</v>
      </c>
      <c r="D24" s="11" t="s">
        <v>178</v>
      </c>
      <c r="E24" s="12">
        <v>200000.0</v>
      </c>
      <c r="F24" s="12">
        <v>200000.0</v>
      </c>
      <c r="G24" s="12">
        <v>500000.0</v>
      </c>
      <c r="H24" s="13">
        <v>40.0</v>
      </c>
      <c r="I24" s="13">
        <v>2.5</v>
      </c>
      <c r="J24" s="13">
        <v>80.0</v>
      </c>
      <c r="K24" s="14">
        <v>1.0</v>
      </c>
      <c r="L24" s="14">
        <v>3.0</v>
      </c>
      <c r="M24" s="14">
        <v>2.0</v>
      </c>
      <c r="N24" s="15">
        <v>0.19</v>
      </c>
      <c r="O24" s="15">
        <v>1.48</v>
      </c>
      <c r="P24" s="15">
        <v>1.29</v>
      </c>
      <c r="Q24" s="16">
        <v>0.95630413</v>
      </c>
      <c r="R24" s="16">
        <v>0.50186978</v>
      </c>
      <c r="S24" s="16">
        <v>0.638426456</v>
      </c>
      <c r="T24" s="17">
        <v>13.0</v>
      </c>
      <c r="U24" s="17">
        <v>2.0</v>
      </c>
      <c r="V24" s="17">
        <v>0.0</v>
      </c>
      <c r="W24" s="17">
        <v>88.0</v>
      </c>
      <c r="X24" s="18"/>
      <c r="Y24" s="19" t="s">
        <v>37</v>
      </c>
      <c r="Z24" s="19" t="s">
        <v>37</v>
      </c>
      <c r="AA24" s="19" t="s">
        <v>37</v>
      </c>
      <c r="AB24" s="19" t="s">
        <v>37</v>
      </c>
      <c r="AC24" s="19" t="s">
        <v>38</v>
      </c>
      <c r="AD24" s="20" t="s">
        <v>179</v>
      </c>
      <c r="AE24" s="21" t="s">
        <v>180</v>
      </c>
      <c r="AF24" s="22"/>
      <c r="AG24" s="23" t="s">
        <v>181</v>
      </c>
      <c r="AH24" s="22"/>
      <c r="AI24" s="19" t="s">
        <v>163</v>
      </c>
    </row>
    <row r="25">
      <c r="A25" s="10">
        <v>113.0587</v>
      </c>
      <c r="B25" s="11" t="s">
        <v>182</v>
      </c>
      <c r="C25" s="10">
        <v>8.574</v>
      </c>
      <c r="D25" s="11" t="s">
        <v>183</v>
      </c>
      <c r="E25" s="12">
        <v>300000.0</v>
      </c>
      <c r="F25" s="12">
        <v>60000.0</v>
      </c>
      <c r="G25" s="12">
        <v>50000.0</v>
      </c>
      <c r="H25" s="13">
        <v>133.33333333333334</v>
      </c>
      <c r="I25" s="13">
        <v>33.333333333333336</v>
      </c>
      <c r="J25" s="13">
        <v>40.0</v>
      </c>
      <c r="K25" s="14">
        <v>0.2</v>
      </c>
      <c r="L25" s="14">
        <v>0.2</v>
      </c>
      <c r="M25" s="14">
        <v>0.8</v>
      </c>
      <c r="N25" s="15">
        <v>-2.31</v>
      </c>
      <c r="O25" s="15">
        <v>-2.57</v>
      </c>
      <c r="P25" s="15">
        <v>-0.26</v>
      </c>
      <c r="Q25" s="16">
        <v>0.86086468</v>
      </c>
      <c r="R25" s="16">
        <v>0.793023903</v>
      </c>
      <c r="S25" s="16">
        <v>0.989277964</v>
      </c>
      <c r="T25" s="17">
        <v>20.0</v>
      </c>
      <c r="U25" s="17">
        <v>3.0</v>
      </c>
      <c r="V25" s="17">
        <v>0.0</v>
      </c>
      <c r="W25" s="17">
        <v>76.1</v>
      </c>
      <c r="X25" s="18"/>
      <c r="Y25" s="19" t="s">
        <v>37</v>
      </c>
      <c r="Z25" s="19" t="s">
        <v>37</v>
      </c>
      <c r="AA25" s="19" t="s">
        <v>37</v>
      </c>
      <c r="AB25" s="19" t="s">
        <v>37</v>
      </c>
      <c r="AC25" s="19" t="s">
        <v>38</v>
      </c>
      <c r="AD25" s="20" t="s">
        <v>184</v>
      </c>
      <c r="AE25" s="21" t="s">
        <v>185</v>
      </c>
      <c r="AF25" s="22"/>
      <c r="AG25" s="23" t="s">
        <v>186</v>
      </c>
      <c r="AH25" s="22"/>
      <c r="AI25" s="19" t="s">
        <v>187</v>
      </c>
    </row>
    <row r="26">
      <c r="A26" s="10">
        <v>243.0849</v>
      </c>
      <c r="B26" s="11" t="s">
        <v>188</v>
      </c>
      <c r="C26" s="10">
        <v>10.553</v>
      </c>
      <c r="D26" s="11" t="s">
        <v>189</v>
      </c>
      <c r="E26" s="12">
        <v>60000.0</v>
      </c>
      <c r="F26" s="12">
        <v>100000.0</v>
      </c>
      <c r="G26" s="12">
        <v>3000000.0</v>
      </c>
      <c r="H26" s="13">
        <v>100.0</v>
      </c>
      <c r="I26" s="13">
        <v>20.0</v>
      </c>
      <c r="J26" s="13">
        <v>33.333333333333336</v>
      </c>
      <c r="K26" s="14">
        <v>2.0</v>
      </c>
      <c r="L26" s="14">
        <v>40.0</v>
      </c>
      <c r="M26" s="14">
        <v>20.0</v>
      </c>
      <c r="N26" s="15">
        <v>0.87</v>
      </c>
      <c r="O26" s="15">
        <v>5.42</v>
      </c>
      <c r="P26" s="15">
        <v>4.55</v>
      </c>
      <c r="Q26" s="16">
        <v>0.52661598</v>
      </c>
      <c r="R26" s="16">
        <v>0.029990646</v>
      </c>
      <c r="S26" s="16">
        <v>0.061254</v>
      </c>
      <c r="T26" s="17">
        <v>34.0</v>
      </c>
      <c r="U26" s="17">
        <v>6.0</v>
      </c>
      <c r="V26" s="17">
        <v>3.0</v>
      </c>
      <c r="W26" s="17">
        <v>88.8</v>
      </c>
      <c r="X26" s="17">
        <v>76.8</v>
      </c>
      <c r="Y26" s="19" t="s">
        <v>37</v>
      </c>
      <c r="Z26" s="19" t="s">
        <v>63</v>
      </c>
      <c r="AA26" s="19" t="s">
        <v>37</v>
      </c>
      <c r="AB26" s="19" t="s">
        <v>37</v>
      </c>
      <c r="AC26" s="19" t="s">
        <v>38</v>
      </c>
      <c r="AD26" s="20" t="s">
        <v>190</v>
      </c>
      <c r="AE26" s="21" t="s">
        <v>191</v>
      </c>
      <c r="AF26" s="21" t="s">
        <v>192</v>
      </c>
      <c r="AG26" s="23" t="s">
        <v>193</v>
      </c>
      <c r="AH26" s="22"/>
      <c r="AI26" s="19" t="s">
        <v>194</v>
      </c>
    </row>
    <row r="27">
      <c r="A27" s="10">
        <v>111.043</v>
      </c>
      <c r="B27" s="11" t="s">
        <v>195</v>
      </c>
      <c r="C27" s="10">
        <v>9.718</v>
      </c>
      <c r="D27" s="11" t="s">
        <v>196</v>
      </c>
      <c r="E27" s="12">
        <v>80000.0</v>
      </c>
      <c r="F27" s="12">
        <v>700000.0</v>
      </c>
      <c r="G27" s="12">
        <v>4000000.0</v>
      </c>
      <c r="H27" s="13">
        <v>25.0</v>
      </c>
      <c r="I27" s="13">
        <v>28.571428571428573</v>
      </c>
      <c r="J27" s="13">
        <v>22.5</v>
      </c>
      <c r="K27" s="14">
        <v>8.0</v>
      </c>
      <c r="L27" s="14">
        <v>50.0</v>
      </c>
      <c r="M27" s="14">
        <v>6.0</v>
      </c>
      <c r="N27" s="15">
        <v>3.01</v>
      </c>
      <c r="O27" s="15">
        <v>5.51</v>
      </c>
      <c r="P27" s="15">
        <v>2.5</v>
      </c>
      <c r="Q27" s="16">
        <v>0.0078535</v>
      </c>
      <c r="R27" s="16">
        <v>0.001342991</v>
      </c>
      <c r="S27" s="16">
        <v>0.012752584</v>
      </c>
      <c r="T27" s="17">
        <v>47.0</v>
      </c>
      <c r="U27" s="17">
        <v>3.0</v>
      </c>
      <c r="V27" s="17">
        <v>0.0</v>
      </c>
      <c r="W27" s="17">
        <v>59.5</v>
      </c>
      <c r="X27" s="18"/>
      <c r="Y27" s="19" t="s">
        <v>37</v>
      </c>
      <c r="Z27" s="19" t="s">
        <v>37</v>
      </c>
      <c r="AA27" s="19" t="s">
        <v>37</v>
      </c>
      <c r="AB27" s="19" t="s">
        <v>37</v>
      </c>
      <c r="AC27" s="19" t="s">
        <v>38</v>
      </c>
      <c r="AD27" s="20" t="s">
        <v>197</v>
      </c>
      <c r="AE27" s="21" t="s">
        <v>198</v>
      </c>
      <c r="AF27" s="22"/>
      <c r="AG27" s="23" t="s">
        <v>199</v>
      </c>
      <c r="AH27" s="22"/>
      <c r="AI27" s="19" t="s">
        <v>200</v>
      </c>
    </row>
    <row r="28">
      <c r="A28" s="10">
        <v>252.0854</v>
      </c>
      <c r="B28" s="11" t="s">
        <v>201</v>
      </c>
      <c r="C28" s="10">
        <v>8.848</v>
      </c>
      <c r="D28" s="11" t="s">
        <v>202</v>
      </c>
      <c r="E28" s="12">
        <v>200000.0</v>
      </c>
      <c r="F28" s="12">
        <v>50000.0</v>
      </c>
      <c r="G28" s="12">
        <v>200000.0</v>
      </c>
      <c r="H28" s="13">
        <v>30.0</v>
      </c>
      <c r="I28" s="13">
        <v>20.0</v>
      </c>
      <c r="J28" s="13">
        <v>100.0</v>
      </c>
      <c r="K28" s="14">
        <v>0.3</v>
      </c>
      <c r="L28" s="14">
        <v>1.0</v>
      </c>
      <c r="M28" s="14">
        <v>4.0</v>
      </c>
      <c r="N28" s="15">
        <v>-1.79</v>
      </c>
      <c r="O28" s="15">
        <v>0.03</v>
      </c>
      <c r="P28" s="15">
        <v>1.82</v>
      </c>
      <c r="Q28" s="16">
        <v>0.34480643</v>
      </c>
      <c r="R28" s="16">
        <v>0.925409703</v>
      </c>
      <c r="S28" s="16">
        <v>0.485030033</v>
      </c>
      <c r="T28" s="17">
        <v>31.0</v>
      </c>
      <c r="U28" s="17">
        <v>2.0</v>
      </c>
      <c r="V28" s="17">
        <v>1.0</v>
      </c>
      <c r="W28" s="17">
        <v>78.0</v>
      </c>
      <c r="X28" s="17">
        <v>64.2</v>
      </c>
      <c r="Y28" s="19" t="s">
        <v>37</v>
      </c>
      <c r="Z28" s="19" t="s">
        <v>77</v>
      </c>
      <c r="AA28" s="19" t="s">
        <v>37</v>
      </c>
      <c r="AB28" s="19" t="s">
        <v>37</v>
      </c>
      <c r="AC28" s="19" t="s">
        <v>38</v>
      </c>
      <c r="AD28" s="20" t="s">
        <v>203</v>
      </c>
      <c r="AE28" s="21" t="s">
        <v>204</v>
      </c>
      <c r="AF28" s="21" t="s">
        <v>205</v>
      </c>
      <c r="AG28" s="23" t="s">
        <v>206</v>
      </c>
      <c r="AH28" s="22"/>
      <c r="AI28" s="19" t="s">
        <v>207</v>
      </c>
    </row>
    <row r="29">
      <c r="A29" s="10">
        <v>105.0787</v>
      </c>
      <c r="B29" s="11" t="s">
        <v>208</v>
      </c>
      <c r="C29" s="10">
        <v>12.802</v>
      </c>
      <c r="D29" s="11" t="s">
        <v>209</v>
      </c>
      <c r="E29" s="12">
        <v>1000000.0</v>
      </c>
      <c r="F29" s="12">
        <v>2000000.0</v>
      </c>
      <c r="G29" s="12">
        <v>2000000.0</v>
      </c>
      <c r="H29" s="13">
        <v>7.0</v>
      </c>
      <c r="I29" s="13">
        <v>50.0</v>
      </c>
      <c r="J29" s="13">
        <v>100.0</v>
      </c>
      <c r="K29" s="14">
        <v>2.0</v>
      </c>
      <c r="L29" s="14">
        <v>2.0</v>
      </c>
      <c r="M29" s="14">
        <v>1.0</v>
      </c>
      <c r="N29" s="15">
        <v>1.06</v>
      </c>
      <c r="O29" s="15">
        <v>1.19</v>
      </c>
      <c r="P29" s="15">
        <v>0.13</v>
      </c>
      <c r="Q29" s="16">
        <v>0.58611362</v>
      </c>
      <c r="R29" s="16">
        <v>0.588339675</v>
      </c>
      <c r="S29" s="16">
        <v>0.999988492</v>
      </c>
      <c r="T29" s="17">
        <v>16.0</v>
      </c>
      <c r="U29" s="17">
        <v>4.0</v>
      </c>
      <c r="V29" s="17">
        <v>0.0</v>
      </c>
      <c r="W29" s="17">
        <v>99.5</v>
      </c>
      <c r="X29" s="18"/>
      <c r="Y29" s="19" t="s">
        <v>37</v>
      </c>
      <c r="Z29" s="19" t="s">
        <v>37</v>
      </c>
      <c r="AA29" s="19" t="s">
        <v>37</v>
      </c>
      <c r="AB29" s="19" t="s">
        <v>37</v>
      </c>
      <c r="AC29" s="19" t="s">
        <v>38</v>
      </c>
      <c r="AD29" s="20" t="s">
        <v>210</v>
      </c>
      <c r="AE29" s="21" t="s">
        <v>211</v>
      </c>
      <c r="AF29" s="22"/>
      <c r="AG29" s="23" t="s">
        <v>212</v>
      </c>
      <c r="AH29" s="22"/>
      <c r="AI29" s="19" t="s">
        <v>213</v>
      </c>
    </row>
    <row r="30">
      <c r="A30" s="10">
        <v>229.0878</v>
      </c>
      <c r="B30" s="11" t="s">
        <v>214</v>
      </c>
      <c r="C30" s="10">
        <v>12.648</v>
      </c>
      <c r="D30" s="11" t="s">
        <v>215</v>
      </c>
      <c r="E30" s="12">
        <v>8000.0</v>
      </c>
      <c r="F30" s="12">
        <v>100000.0</v>
      </c>
      <c r="G30" s="12">
        <v>400000.0</v>
      </c>
      <c r="H30" s="13">
        <v>1.0</v>
      </c>
      <c r="I30" s="13">
        <v>200.0</v>
      </c>
      <c r="J30" s="13">
        <v>50.0</v>
      </c>
      <c r="K30" s="14">
        <v>20.0</v>
      </c>
      <c r="L30" s="14">
        <v>60.0</v>
      </c>
      <c r="M30" s="14">
        <v>3.0</v>
      </c>
      <c r="N30" s="15">
        <v>4.11</v>
      </c>
      <c r="O30" s="15">
        <v>5.86</v>
      </c>
      <c r="P30" s="15">
        <v>1.75</v>
      </c>
      <c r="Q30" s="16">
        <v>0.476457</v>
      </c>
      <c r="R30" s="16">
        <v>0.121773923</v>
      </c>
      <c r="S30" s="16">
        <v>0.378143688</v>
      </c>
      <c r="T30" s="17">
        <v>14.0</v>
      </c>
      <c r="U30" s="17">
        <v>1.0</v>
      </c>
      <c r="V30" s="17">
        <v>0.0</v>
      </c>
      <c r="W30" s="17">
        <v>88.5</v>
      </c>
      <c r="X30" s="18"/>
      <c r="Y30" s="19" t="s">
        <v>37</v>
      </c>
      <c r="Z30" s="19" t="s">
        <v>37</v>
      </c>
      <c r="AA30" s="19" t="s">
        <v>37</v>
      </c>
      <c r="AB30" s="19" t="s">
        <v>37</v>
      </c>
      <c r="AC30" s="19" t="s">
        <v>38</v>
      </c>
      <c r="AD30" s="20" t="s">
        <v>216</v>
      </c>
      <c r="AE30" s="21" t="s">
        <v>217</v>
      </c>
      <c r="AF30" s="22"/>
      <c r="AG30" s="23" t="s">
        <v>218</v>
      </c>
      <c r="AH30" s="22"/>
      <c r="AI30" s="19" t="s">
        <v>219</v>
      </c>
    </row>
    <row r="31">
      <c r="A31" s="10">
        <v>337.3336</v>
      </c>
      <c r="B31" s="11" t="s">
        <v>220</v>
      </c>
      <c r="C31" s="10">
        <v>2.055</v>
      </c>
      <c r="D31" s="11" t="s">
        <v>221</v>
      </c>
      <c r="E31" s="12">
        <v>1000000.0</v>
      </c>
      <c r="F31" s="12">
        <v>2000000.0</v>
      </c>
      <c r="G31" s="12">
        <v>6000000.0</v>
      </c>
      <c r="H31" s="13">
        <v>100.0</v>
      </c>
      <c r="I31" s="13">
        <v>100.0</v>
      </c>
      <c r="J31" s="13">
        <v>33.333333333333336</v>
      </c>
      <c r="K31" s="14">
        <v>2.0</v>
      </c>
      <c r="L31" s="14">
        <v>6.0</v>
      </c>
      <c r="M31" s="14">
        <v>3.0</v>
      </c>
      <c r="N31" s="15">
        <v>0.93</v>
      </c>
      <c r="O31" s="15">
        <v>2.51</v>
      </c>
      <c r="P31" s="15">
        <v>1.58</v>
      </c>
      <c r="Q31" s="16">
        <v>0.91850196</v>
      </c>
      <c r="R31" s="16">
        <v>0.334272989</v>
      </c>
      <c r="S31" s="16">
        <v>0.478303901</v>
      </c>
      <c r="T31" s="17">
        <v>18.0</v>
      </c>
      <c r="U31" s="17">
        <v>1.0</v>
      </c>
      <c r="V31" s="17">
        <v>0.0</v>
      </c>
      <c r="W31" s="17">
        <v>92.8</v>
      </c>
      <c r="X31" s="18"/>
      <c r="Y31" s="19" t="s">
        <v>37</v>
      </c>
      <c r="Z31" s="19" t="s">
        <v>37</v>
      </c>
      <c r="AA31" s="19" t="s">
        <v>37</v>
      </c>
      <c r="AB31" s="19" t="s">
        <v>37</v>
      </c>
      <c r="AC31" s="19" t="s">
        <v>38</v>
      </c>
      <c r="AD31" s="20" t="s">
        <v>222</v>
      </c>
      <c r="AE31" s="21" t="s">
        <v>223</v>
      </c>
      <c r="AF31" s="22"/>
      <c r="AG31" s="23" t="s">
        <v>224</v>
      </c>
      <c r="AH31" s="22"/>
      <c r="AI31" s="19" t="s">
        <v>225</v>
      </c>
    </row>
    <row r="32">
      <c r="A32" s="10">
        <v>132.0421</v>
      </c>
      <c r="B32" s="11" t="s">
        <v>226</v>
      </c>
      <c r="C32" s="10">
        <v>12.506</v>
      </c>
      <c r="D32" s="11" t="s">
        <v>227</v>
      </c>
      <c r="E32" s="12">
        <v>5000000.0</v>
      </c>
      <c r="F32" s="12">
        <v>4000000.0</v>
      </c>
      <c r="G32" s="12">
        <v>3000000.0</v>
      </c>
      <c r="H32" s="13">
        <v>8.0</v>
      </c>
      <c r="I32" s="13">
        <v>15.0</v>
      </c>
      <c r="J32" s="13">
        <v>6.666666666666667</v>
      </c>
      <c r="K32" s="14">
        <v>0.8</v>
      </c>
      <c r="L32" s="14">
        <v>0.6</v>
      </c>
      <c r="M32" s="14">
        <v>0.8</v>
      </c>
      <c r="N32" s="15">
        <v>-0.35</v>
      </c>
      <c r="O32" s="15">
        <v>-0.73</v>
      </c>
      <c r="P32" s="15">
        <v>-0.37</v>
      </c>
      <c r="Q32" s="16">
        <v>0.19674958</v>
      </c>
      <c r="R32" s="16">
        <v>0.037403461</v>
      </c>
      <c r="S32" s="16">
        <v>0.190307078</v>
      </c>
      <c r="T32" s="17">
        <v>44.0</v>
      </c>
      <c r="U32" s="17">
        <v>2.0</v>
      </c>
      <c r="V32" s="17">
        <v>0.0</v>
      </c>
      <c r="W32" s="17">
        <v>76.7</v>
      </c>
      <c r="X32" s="18"/>
      <c r="Y32" s="19" t="s">
        <v>37</v>
      </c>
      <c r="Z32" s="19" t="s">
        <v>37</v>
      </c>
      <c r="AA32" s="19" t="s">
        <v>37</v>
      </c>
      <c r="AB32" s="19" t="s">
        <v>37</v>
      </c>
      <c r="AC32" s="19" t="s">
        <v>38</v>
      </c>
      <c r="AD32" s="20" t="s">
        <v>228</v>
      </c>
      <c r="AE32" s="21" t="s">
        <v>229</v>
      </c>
      <c r="AF32" s="22"/>
      <c r="AG32" s="23" t="s">
        <v>230</v>
      </c>
      <c r="AH32" s="22"/>
      <c r="AI32" s="19" t="s">
        <v>231</v>
      </c>
    </row>
    <row r="33">
      <c r="A33" s="10">
        <v>180.063</v>
      </c>
      <c r="B33" s="11" t="s">
        <v>232</v>
      </c>
      <c r="C33" s="10">
        <v>11.316</v>
      </c>
      <c r="D33" s="11" t="s">
        <v>233</v>
      </c>
      <c r="E33" s="12">
        <v>100000.0</v>
      </c>
      <c r="F33" s="12">
        <v>400000.0</v>
      </c>
      <c r="G33" s="12">
        <v>2000000.0</v>
      </c>
      <c r="H33" s="13">
        <v>60.0</v>
      </c>
      <c r="I33" s="13">
        <v>10.0</v>
      </c>
      <c r="J33" s="13">
        <v>50.0</v>
      </c>
      <c r="K33" s="14">
        <v>3.0</v>
      </c>
      <c r="L33" s="14">
        <v>10.0</v>
      </c>
      <c r="M33" s="14">
        <v>4.0</v>
      </c>
      <c r="N33" s="15">
        <v>1.53</v>
      </c>
      <c r="O33" s="15">
        <v>3.4</v>
      </c>
      <c r="P33" s="15">
        <v>1.87</v>
      </c>
      <c r="Q33" s="16">
        <v>0.24494655</v>
      </c>
      <c r="R33" s="16">
        <v>0.049490608</v>
      </c>
      <c r="S33" s="16">
        <v>0.230140643</v>
      </c>
      <c r="T33" s="17">
        <v>143.0</v>
      </c>
      <c r="U33" s="17">
        <v>4.0</v>
      </c>
      <c r="V33" s="17">
        <v>0.0</v>
      </c>
      <c r="W33" s="17">
        <v>87.3</v>
      </c>
      <c r="X33" s="18"/>
      <c r="Y33" s="19" t="s">
        <v>37</v>
      </c>
      <c r="Z33" s="19" t="s">
        <v>37</v>
      </c>
      <c r="AA33" s="19" t="s">
        <v>37</v>
      </c>
      <c r="AB33" s="19" t="s">
        <v>37</v>
      </c>
      <c r="AC33" s="19" t="s">
        <v>38</v>
      </c>
      <c r="AD33" s="20" t="s">
        <v>234</v>
      </c>
      <c r="AE33" s="21" t="s">
        <v>235</v>
      </c>
      <c r="AF33" s="22"/>
      <c r="AG33" s="23" t="s">
        <v>236</v>
      </c>
      <c r="AH33" s="22"/>
      <c r="AI33" s="19" t="s">
        <v>237</v>
      </c>
    </row>
    <row r="34">
      <c r="A34" s="10">
        <v>103.063</v>
      </c>
      <c r="B34" s="11" t="s">
        <v>61</v>
      </c>
      <c r="C34" s="10">
        <v>13.206</v>
      </c>
      <c r="D34" s="11" t="s">
        <v>238</v>
      </c>
      <c r="E34" s="12">
        <v>2.0E7</v>
      </c>
      <c r="F34" s="12">
        <v>2.0E7</v>
      </c>
      <c r="G34" s="12">
        <v>2.0E7</v>
      </c>
      <c r="H34" s="13">
        <v>10.0</v>
      </c>
      <c r="I34" s="13">
        <v>0.15</v>
      </c>
      <c r="J34" s="13">
        <v>0.2</v>
      </c>
      <c r="K34" s="14">
        <v>1.0</v>
      </c>
      <c r="L34" s="14">
        <v>1.0</v>
      </c>
      <c r="M34" s="14">
        <v>0.9</v>
      </c>
      <c r="N34" s="15">
        <v>0.43</v>
      </c>
      <c r="O34" s="15">
        <v>0.27</v>
      </c>
      <c r="P34" s="15">
        <v>-0.16</v>
      </c>
      <c r="Q34" s="16">
        <v>0.06034571</v>
      </c>
      <c r="R34" s="16">
        <v>0.171242337</v>
      </c>
      <c r="S34" s="16">
        <v>0.442232184</v>
      </c>
      <c r="T34" s="17">
        <v>67.0</v>
      </c>
      <c r="U34" s="17">
        <v>17.0</v>
      </c>
      <c r="V34" s="17">
        <v>2.0</v>
      </c>
      <c r="W34" s="17">
        <v>99.8</v>
      </c>
      <c r="X34" s="17">
        <v>91.3</v>
      </c>
      <c r="Y34" s="19" t="s">
        <v>37</v>
      </c>
      <c r="Z34" s="19" t="s">
        <v>63</v>
      </c>
      <c r="AA34" s="19" t="s">
        <v>37</v>
      </c>
      <c r="AB34" s="19" t="s">
        <v>37</v>
      </c>
      <c r="AC34" s="19" t="s">
        <v>38</v>
      </c>
      <c r="AD34" s="20" t="s">
        <v>239</v>
      </c>
      <c r="AE34" s="21" t="s">
        <v>240</v>
      </c>
      <c r="AF34" s="21" t="s">
        <v>241</v>
      </c>
      <c r="AG34" s="23" t="s">
        <v>242</v>
      </c>
      <c r="AH34" s="22"/>
      <c r="AI34" s="19" t="s">
        <v>243</v>
      </c>
    </row>
    <row r="35">
      <c r="A35" s="10">
        <v>196.0578</v>
      </c>
      <c r="B35" s="11" t="s">
        <v>244</v>
      </c>
      <c r="C35" s="10">
        <v>12.59</v>
      </c>
      <c r="D35" s="11" t="s">
        <v>245</v>
      </c>
      <c r="E35" s="12">
        <v>500000.0</v>
      </c>
      <c r="F35" s="12">
        <v>200000.0</v>
      </c>
      <c r="G35" s="12">
        <v>200000.0</v>
      </c>
      <c r="H35" s="13">
        <v>60.0</v>
      </c>
      <c r="I35" s="13">
        <v>1.0</v>
      </c>
      <c r="J35" s="13">
        <v>45.0</v>
      </c>
      <c r="K35" s="14">
        <v>0.4</v>
      </c>
      <c r="L35" s="14">
        <v>0.3</v>
      </c>
      <c r="M35" s="14">
        <v>0.8</v>
      </c>
      <c r="N35" s="15">
        <v>-1.37</v>
      </c>
      <c r="O35" s="15">
        <v>-1.73</v>
      </c>
      <c r="P35" s="15">
        <v>-0.37</v>
      </c>
      <c r="Q35" s="16">
        <v>0.27427895</v>
      </c>
      <c r="R35" s="16">
        <v>0.143659571</v>
      </c>
      <c r="S35" s="16">
        <v>0.751130774</v>
      </c>
      <c r="T35" s="17">
        <v>17.0</v>
      </c>
      <c r="U35" s="17">
        <v>5.0</v>
      </c>
      <c r="V35" s="17">
        <v>1.0</v>
      </c>
      <c r="W35" s="17">
        <v>98.1</v>
      </c>
      <c r="X35" s="17">
        <v>91.0</v>
      </c>
      <c r="Y35" s="19" t="s">
        <v>37</v>
      </c>
      <c r="Z35" s="19" t="s">
        <v>77</v>
      </c>
      <c r="AA35" s="19" t="s">
        <v>37</v>
      </c>
      <c r="AB35" s="19" t="s">
        <v>37</v>
      </c>
      <c r="AC35" s="19" t="s">
        <v>38</v>
      </c>
      <c r="AD35" s="20" t="s">
        <v>246</v>
      </c>
      <c r="AE35" s="21" t="s">
        <v>247</v>
      </c>
      <c r="AF35" s="21" t="s">
        <v>248</v>
      </c>
      <c r="AG35" s="23" t="s">
        <v>249</v>
      </c>
      <c r="AH35" s="22"/>
      <c r="AI35" s="19" t="s">
        <v>250</v>
      </c>
    </row>
    <row r="36">
      <c r="A36" s="10">
        <v>147.0529</v>
      </c>
      <c r="B36" s="11" t="s">
        <v>251</v>
      </c>
      <c r="C36" s="10">
        <v>9.47</v>
      </c>
      <c r="D36" s="11" t="s">
        <v>252</v>
      </c>
      <c r="E36" s="12">
        <v>900000.0</v>
      </c>
      <c r="F36" s="12">
        <v>2000000.0</v>
      </c>
      <c r="G36" s="12">
        <v>800000.0</v>
      </c>
      <c r="H36" s="13">
        <v>55.55555555555556</v>
      </c>
      <c r="I36" s="13">
        <v>20.0</v>
      </c>
      <c r="J36" s="13">
        <v>25.0</v>
      </c>
      <c r="K36" s="14">
        <v>2.0</v>
      </c>
      <c r="L36" s="14">
        <v>0.9</v>
      </c>
      <c r="M36" s="14">
        <v>0.5</v>
      </c>
      <c r="N36" s="15">
        <v>0.83</v>
      </c>
      <c r="O36" s="15">
        <v>-0.18</v>
      </c>
      <c r="P36" s="15">
        <v>-1.01</v>
      </c>
      <c r="Q36" s="16">
        <v>0.35987245</v>
      </c>
      <c r="R36" s="16">
        <v>0.990614113</v>
      </c>
      <c r="S36" s="16">
        <v>0.319656142</v>
      </c>
      <c r="T36" s="17">
        <v>56.0</v>
      </c>
      <c r="U36" s="17">
        <v>5.0</v>
      </c>
      <c r="V36" s="17">
        <v>0.0</v>
      </c>
      <c r="W36" s="18"/>
      <c r="X36" s="18"/>
      <c r="Y36" s="19" t="s">
        <v>37</v>
      </c>
      <c r="Z36" s="19" t="s">
        <v>37</v>
      </c>
      <c r="AA36" s="19" t="s">
        <v>37</v>
      </c>
      <c r="AB36" s="19" t="s">
        <v>77</v>
      </c>
      <c r="AC36" s="19" t="s">
        <v>38</v>
      </c>
      <c r="AD36" s="20" t="s">
        <v>253</v>
      </c>
      <c r="AE36" s="21" t="s">
        <v>254</v>
      </c>
      <c r="AF36" s="22"/>
      <c r="AG36" s="23" t="s">
        <v>255</v>
      </c>
      <c r="AH36" s="21" t="s">
        <v>256</v>
      </c>
      <c r="AI36" s="19" t="s">
        <v>257</v>
      </c>
    </row>
    <row r="37">
      <c r="A37" s="10">
        <v>146.0688</v>
      </c>
      <c r="B37" s="11" t="s">
        <v>258</v>
      </c>
      <c r="C37" s="10">
        <v>12.973</v>
      </c>
      <c r="D37" s="11" t="s">
        <v>259</v>
      </c>
      <c r="E37" s="12">
        <v>1.0E8</v>
      </c>
      <c r="F37" s="12">
        <v>9.0E7</v>
      </c>
      <c r="G37" s="12">
        <v>4.0E7</v>
      </c>
      <c r="H37" s="13">
        <v>30.0</v>
      </c>
      <c r="I37" s="13">
        <v>5.555555555555555</v>
      </c>
      <c r="J37" s="13">
        <v>50.0</v>
      </c>
      <c r="K37" s="14">
        <v>0.9</v>
      </c>
      <c r="L37" s="14">
        <v>0.4</v>
      </c>
      <c r="M37" s="14">
        <v>0.5</v>
      </c>
      <c r="N37" s="15">
        <v>-0.08</v>
      </c>
      <c r="O37" s="15">
        <v>-1.16</v>
      </c>
      <c r="P37" s="15">
        <v>-1.07</v>
      </c>
      <c r="Q37" s="16">
        <v>0.99484121</v>
      </c>
      <c r="R37" s="16">
        <v>0.208476999</v>
      </c>
      <c r="S37" s="16">
        <v>0.226811138</v>
      </c>
      <c r="T37" s="17">
        <v>50.0</v>
      </c>
      <c r="U37" s="17">
        <v>24.0</v>
      </c>
      <c r="V37" s="17">
        <v>0.0</v>
      </c>
      <c r="W37" s="17">
        <v>99.7</v>
      </c>
      <c r="X37" s="18"/>
      <c r="Y37" s="19" t="s">
        <v>37</v>
      </c>
      <c r="Z37" s="19" t="s">
        <v>37</v>
      </c>
      <c r="AA37" s="19" t="s">
        <v>37</v>
      </c>
      <c r="AB37" s="19" t="s">
        <v>63</v>
      </c>
      <c r="AC37" s="19" t="s">
        <v>38</v>
      </c>
      <c r="AD37" s="20" t="s">
        <v>260</v>
      </c>
      <c r="AE37" s="21" t="s">
        <v>261</v>
      </c>
      <c r="AF37" s="22"/>
      <c r="AG37" s="23" t="s">
        <v>262</v>
      </c>
      <c r="AH37" s="21" t="s">
        <v>263</v>
      </c>
      <c r="AI37" s="19" t="s">
        <v>264</v>
      </c>
    </row>
    <row r="38">
      <c r="A38" s="10">
        <v>172.0133</v>
      </c>
      <c r="B38" s="11" t="s">
        <v>265</v>
      </c>
      <c r="C38" s="10">
        <v>14.034</v>
      </c>
      <c r="D38" s="11" t="s">
        <v>266</v>
      </c>
      <c r="E38" s="12">
        <v>200000.0</v>
      </c>
      <c r="F38" s="12">
        <v>70000.0</v>
      </c>
      <c r="G38" s="12">
        <v>6000.0</v>
      </c>
      <c r="H38" s="13">
        <v>100.0</v>
      </c>
      <c r="I38" s="13">
        <v>14.285714285714286</v>
      </c>
      <c r="J38" s="13">
        <v>16.666666666666668</v>
      </c>
      <c r="K38" s="14">
        <v>0.3</v>
      </c>
      <c r="L38" s="14">
        <v>0.03</v>
      </c>
      <c r="M38" s="14">
        <v>0.08</v>
      </c>
      <c r="N38" s="15">
        <v>-1.7</v>
      </c>
      <c r="O38" s="15">
        <v>-5.27</v>
      </c>
      <c r="P38" s="15">
        <v>-3.57</v>
      </c>
      <c r="Q38" s="16">
        <v>0.36975062</v>
      </c>
      <c r="R38" s="16">
        <v>0.021186112</v>
      </c>
      <c r="S38" s="16">
        <v>0.050943503</v>
      </c>
      <c r="T38" s="17">
        <v>14.0</v>
      </c>
      <c r="U38" s="17">
        <v>0.0</v>
      </c>
      <c r="V38" s="17">
        <v>0.0</v>
      </c>
      <c r="W38" s="18"/>
      <c r="X38" s="18"/>
      <c r="Y38" s="19" t="s">
        <v>37</v>
      </c>
      <c r="Z38" s="19" t="s">
        <v>37</v>
      </c>
      <c r="AA38" s="19" t="s">
        <v>37</v>
      </c>
      <c r="AB38" s="19" t="s">
        <v>77</v>
      </c>
      <c r="AC38" s="19" t="s">
        <v>38</v>
      </c>
      <c r="AD38" s="20" t="s">
        <v>267</v>
      </c>
      <c r="AE38" s="22"/>
      <c r="AF38" s="22"/>
      <c r="AG38" s="23" t="s">
        <v>268</v>
      </c>
      <c r="AH38" s="21" t="s">
        <v>269</v>
      </c>
      <c r="AI38" s="19" t="s">
        <v>270</v>
      </c>
    </row>
    <row r="39">
      <c r="A39" s="10">
        <v>257.1021</v>
      </c>
      <c r="B39" s="11" t="s">
        <v>271</v>
      </c>
      <c r="C39" s="10">
        <v>12.52</v>
      </c>
      <c r="D39" s="11" t="s">
        <v>272</v>
      </c>
      <c r="E39" s="12">
        <v>20000.0</v>
      </c>
      <c r="F39" s="12">
        <v>20000.0</v>
      </c>
      <c r="G39" s="12">
        <v>200000.0</v>
      </c>
      <c r="H39" s="13">
        <v>15.0</v>
      </c>
      <c r="I39" s="13">
        <v>5.0</v>
      </c>
      <c r="J39" s="13">
        <v>25.0</v>
      </c>
      <c r="K39" s="14">
        <v>2.0</v>
      </c>
      <c r="L39" s="14">
        <v>10.0</v>
      </c>
      <c r="M39" s="14">
        <v>9.0</v>
      </c>
      <c r="N39" s="15">
        <v>0.6</v>
      </c>
      <c r="O39" s="15">
        <v>3.74</v>
      </c>
      <c r="P39" s="15">
        <v>3.14</v>
      </c>
      <c r="Q39" s="16">
        <v>0.21068437</v>
      </c>
      <c r="R39" s="16">
        <v>0.001820853</v>
      </c>
      <c r="S39" s="16">
        <v>0.003069717</v>
      </c>
      <c r="T39" s="17">
        <v>38.0</v>
      </c>
      <c r="U39" s="17">
        <v>1.0</v>
      </c>
      <c r="V39" s="17">
        <v>1.0</v>
      </c>
      <c r="W39" s="18"/>
      <c r="X39" s="17">
        <v>91.5</v>
      </c>
      <c r="Y39" s="19" t="s">
        <v>37</v>
      </c>
      <c r="Z39" s="19" t="s">
        <v>77</v>
      </c>
      <c r="AA39" s="19" t="s">
        <v>37</v>
      </c>
      <c r="AB39" s="19" t="s">
        <v>37</v>
      </c>
      <c r="AC39" s="19" t="s">
        <v>38</v>
      </c>
      <c r="AD39" s="20" t="s">
        <v>273</v>
      </c>
      <c r="AE39" s="21" t="s">
        <v>167</v>
      </c>
      <c r="AF39" s="21" t="s">
        <v>274</v>
      </c>
      <c r="AG39" s="23" t="s">
        <v>275</v>
      </c>
      <c r="AH39" s="22"/>
      <c r="AI39" s="19" t="s">
        <v>276</v>
      </c>
    </row>
    <row r="40">
      <c r="A40" s="10">
        <v>283.0909</v>
      </c>
      <c r="B40" s="11" t="s">
        <v>277</v>
      </c>
      <c r="C40" s="10">
        <v>11.368</v>
      </c>
      <c r="D40" s="11" t="s">
        <v>278</v>
      </c>
      <c r="E40" s="12">
        <v>400000.0</v>
      </c>
      <c r="F40" s="12">
        <v>100000.0</v>
      </c>
      <c r="G40" s="12">
        <v>2000000.0</v>
      </c>
      <c r="H40" s="13">
        <v>50.0</v>
      </c>
      <c r="I40" s="13">
        <v>10.0</v>
      </c>
      <c r="J40" s="13">
        <v>35.0</v>
      </c>
      <c r="K40" s="14">
        <v>0.2</v>
      </c>
      <c r="L40" s="14">
        <v>5.0</v>
      </c>
      <c r="M40" s="14">
        <v>20.0</v>
      </c>
      <c r="N40" s="15">
        <v>-2.06</v>
      </c>
      <c r="O40" s="15">
        <v>2.21</v>
      </c>
      <c r="P40" s="15">
        <v>4.27</v>
      </c>
      <c r="Q40" s="16">
        <v>0.06723403</v>
      </c>
      <c r="R40" s="16">
        <v>0.048998025</v>
      </c>
      <c r="S40" s="16">
        <v>0.008551454</v>
      </c>
      <c r="T40" s="17">
        <v>36.0</v>
      </c>
      <c r="U40" s="17">
        <v>7.0</v>
      </c>
      <c r="V40" s="17">
        <v>1.0</v>
      </c>
      <c r="W40" s="18"/>
      <c r="X40" s="17">
        <v>73.4</v>
      </c>
      <c r="Y40" s="19" t="s">
        <v>37</v>
      </c>
      <c r="Z40" s="19" t="s">
        <v>77</v>
      </c>
      <c r="AA40" s="19" t="s">
        <v>37</v>
      </c>
      <c r="AB40" s="19" t="s">
        <v>37</v>
      </c>
      <c r="AC40" s="19" t="s">
        <v>38</v>
      </c>
      <c r="AD40" s="20" t="s">
        <v>279</v>
      </c>
      <c r="AE40" s="21" t="s">
        <v>280</v>
      </c>
      <c r="AF40" s="21" t="s">
        <v>281</v>
      </c>
      <c r="AG40" s="23" t="s">
        <v>282</v>
      </c>
      <c r="AH40" s="22"/>
      <c r="AI40" s="19" t="s">
        <v>283</v>
      </c>
    </row>
    <row r="41">
      <c r="A41" s="10">
        <v>111.0793</v>
      </c>
      <c r="B41" s="11" t="s">
        <v>284</v>
      </c>
      <c r="C41" s="10">
        <v>16.815</v>
      </c>
      <c r="D41" s="11" t="s">
        <v>285</v>
      </c>
      <c r="E41" s="12">
        <v>7000000.0</v>
      </c>
      <c r="F41" s="12">
        <v>6000000.0</v>
      </c>
      <c r="G41" s="12">
        <v>7000000.0</v>
      </c>
      <c r="H41" s="13">
        <v>7.142857142857143</v>
      </c>
      <c r="I41" s="13">
        <v>0.5</v>
      </c>
      <c r="J41" s="13">
        <v>28.571428571428573</v>
      </c>
      <c r="K41" s="14">
        <v>0.8</v>
      </c>
      <c r="L41" s="14">
        <v>0.9</v>
      </c>
      <c r="M41" s="14">
        <v>1.0</v>
      </c>
      <c r="N41" s="15">
        <v>-0.28</v>
      </c>
      <c r="O41" s="15">
        <v>-0.12</v>
      </c>
      <c r="P41" s="15">
        <v>0.15</v>
      </c>
      <c r="Q41" s="16">
        <v>0.56506327</v>
      </c>
      <c r="R41" s="16">
        <v>0.822991823</v>
      </c>
      <c r="S41" s="16">
        <v>0.87232496</v>
      </c>
      <c r="T41" s="17">
        <v>30.0</v>
      </c>
      <c r="U41" s="17">
        <v>12.0</v>
      </c>
      <c r="V41" s="17">
        <v>0.0</v>
      </c>
      <c r="W41" s="17">
        <v>99.0</v>
      </c>
      <c r="X41" s="18"/>
      <c r="Y41" s="19" t="s">
        <v>37</v>
      </c>
      <c r="Z41" s="19" t="s">
        <v>37</v>
      </c>
      <c r="AA41" s="19" t="s">
        <v>37</v>
      </c>
      <c r="AB41" s="19" t="s">
        <v>37</v>
      </c>
      <c r="AC41" s="19" t="s">
        <v>38</v>
      </c>
      <c r="AD41" s="20" t="s">
        <v>286</v>
      </c>
      <c r="AE41" s="21" t="s">
        <v>287</v>
      </c>
      <c r="AF41" s="22"/>
      <c r="AG41" s="23" t="s">
        <v>288</v>
      </c>
      <c r="AH41" s="22"/>
      <c r="AI41" s="19" t="s">
        <v>60</v>
      </c>
    </row>
    <row r="42">
      <c r="A42" s="10">
        <v>155.0691</v>
      </c>
      <c r="B42" s="11" t="s">
        <v>289</v>
      </c>
      <c r="C42" s="10">
        <v>12.679</v>
      </c>
      <c r="D42" s="11" t="s">
        <v>290</v>
      </c>
      <c r="E42" s="12">
        <v>4.0E7</v>
      </c>
      <c r="F42" s="12">
        <v>4.0E7</v>
      </c>
      <c r="G42" s="12">
        <v>2.0E7</v>
      </c>
      <c r="H42" s="13">
        <v>2.5</v>
      </c>
      <c r="I42" s="13">
        <v>25.0</v>
      </c>
      <c r="J42" s="13">
        <v>50.0</v>
      </c>
      <c r="K42" s="14">
        <v>0.9</v>
      </c>
      <c r="L42" s="14">
        <v>0.6</v>
      </c>
      <c r="M42" s="14">
        <v>0.7</v>
      </c>
      <c r="N42" s="15">
        <v>-0.15</v>
      </c>
      <c r="O42" s="15">
        <v>-0.77</v>
      </c>
      <c r="P42" s="15">
        <v>-0.62</v>
      </c>
      <c r="Q42" s="16">
        <v>0.93100995</v>
      </c>
      <c r="R42" s="16">
        <v>0.317146627</v>
      </c>
      <c r="S42" s="16">
        <v>0.44070386</v>
      </c>
      <c r="T42" s="17">
        <v>56.0</v>
      </c>
      <c r="U42" s="17">
        <v>5.0</v>
      </c>
      <c r="V42" s="17">
        <v>0.0</v>
      </c>
      <c r="W42" s="17">
        <v>99.9</v>
      </c>
      <c r="X42" s="18"/>
      <c r="Y42" s="19" t="s">
        <v>37</v>
      </c>
      <c r="Z42" s="19" t="s">
        <v>37</v>
      </c>
      <c r="AA42" s="19" t="s">
        <v>37</v>
      </c>
      <c r="AB42" s="19" t="s">
        <v>37</v>
      </c>
      <c r="AC42" s="19" t="s">
        <v>38</v>
      </c>
      <c r="AD42" s="20" t="s">
        <v>291</v>
      </c>
      <c r="AE42" s="21" t="s">
        <v>292</v>
      </c>
      <c r="AF42" s="22"/>
      <c r="AG42" s="23" t="s">
        <v>293</v>
      </c>
      <c r="AH42" s="22"/>
      <c r="AI42" s="19" t="s">
        <v>60</v>
      </c>
    </row>
    <row r="43">
      <c r="A43" s="10">
        <v>131.0579</v>
      </c>
      <c r="B43" s="11" t="s">
        <v>294</v>
      </c>
      <c r="C43" s="10">
        <v>11.955</v>
      </c>
      <c r="D43" s="11" t="s">
        <v>295</v>
      </c>
      <c r="E43" s="12">
        <v>30000.0</v>
      </c>
      <c r="F43" s="12">
        <v>30000.0</v>
      </c>
      <c r="G43" s="12">
        <v>80000.0</v>
      </c>
      <c r="H43" s="13">
        <v>3.3333333333333335</v>
      </c>
      <c r="I43" s="13">
        <v>23.333333333333332</v>
      </c>
      <c r="J43" s="13">
        <v>25.0</v>
      </c>
      <c r="K43" s="14">
        <v>1.0</v>
      </c>
      <c r="L43" s="14">
        <v>2.0</v>
      </c>
      <c r="M43" s="14">
        <v>2.0</v>
      </c>
      <c r="N43" s="15">
        <v>0.05</v>
      </c>
      <c r="O43" s="15">
        <v>1.3</v>
      </c>
      <c r="P43" s="15">
        <v>1.24</v>
      </c>
      <c r="Q43" s="16">
        <v>0.99029721</v>
      </c>
      <c r="R43" s="16">
        <v>0.039285003</v>
      </c>
      <c r="S43" s="16">
        <v>0.042469437</v>
      </c>
      <c r="T43" s="17">
        <v>74.0</v>
      </c>
      <c r="U43" s="17">
        <v>9.0</v>
      </c>
      <c r="V43" s="17">
        <v>0.0</v>
      </c>
      <c r="W43" s="18"/>
      <c r="X43" s="18"/>
      <c r="Y43" s="19" t="s">
        <v>37</v>
      </c>
      <c r="Z43" s="19" t="s">
        <v>37</v>
      </c>
      <c r="AA43" s="19" t="s">
        <v>37</v>
      </c>
      <c r="AB43" s="19" t="s">
        <v>77</v>
      </c>
      <c r="AC43" s="19" t="s">
        <v>38</v>
      </c>
      <c r="AD43" s="20" t="s">
        <v>296</v>
      </c>
      <c r="AE43" s="21" t="s">
        <v>297</v>
      </c>
      <c r="AF43" s="22"/>
      <c r="AG43" s="23" t="s">
        <v>298</v>
      </c>
      <c r="AH43" s="21" t="s">
        <v>299</v>
      </c>
      <c r="AI43" s="19" t="s">
        <v>300</v>
      </c>
    </row>
    <row r="44">
      <c r="A44" s="10">
        <v>136.0382</v>
      </c>
      <c r="B44" s="11" t="s">
        <v>301</v>
      </c>
      <c r="C44" s="10">
        <v>10.018</v>
      </c>
      <c r="D44" s="11" t="s">
        <v>302</v>
      </c>
      <c r="E44" s="12">
        <v>8000000.0</v>
      </c>
      <c r="F44" s="12">
        <v>1.0E7</v>
      </c>
      <c r="G44" s="12">
        <v>2.0E7</v>
      </c>
      <c r="H44" s="13">
        <v>5.0</v>
      </c>
      <c r="I44" s="13">
        <v>80.0</v>
      </c>
      <c r="J44" s="13">
        <v>45.0</v>
      </c>
      <c r="K44" s="14">
        <v>2.0</v>
      </c>
      <c r="L44" s="14">
        <v>2.0</v>
      </c>
      <c r="M44" s="14">
        <v>1.0</v>
      </c>
      <c r="N44" s="15">
        <v>0.67</v>
      </c>
      <c r="O44" s="15">
        <v>0.97</v>
      </c>
      <c r="P44" s="15">
        <v>0.3</v>
      </c>
      <c r="Q44" s="16">
        <v>0.82310806</v>
      </c>
      <c r="R44" s="16">
        <v>0.600112328</v>
      </c>
      <c r="S44" s="16">
        <v>0.903118125</v>
      </c>
      <c r="T44" s="17">
        <v>40.0</v>
      </c>
      <c r="U44" s="17">
        <v>2.0</v>
      </c>
      <c r="V44" s="17">
        <v>0.0</v>
      </c>
      <c r="W44" s="17">
        <v>97.5</v>
      </c>
      <c r="X44" s="18"/>
      <c r="Y44" s="19" t="s">
        <v>37</v>
      </c>
      <c r="Z44" s="19" t="s">
        <v>37</v>
      </c>
      <c r="AA44" s="19" t="s">
        <v>37</v>
      </c>
      <c r="AB44" s="19" t="s">
        <v>37</v>
      </c>
      <c r="AC44" s="19" t="s">
        <v>38</v>
      </c>
      <c r="AD44" s="20" t="s">
        <v>303</v>
      </c>
      <c r="AE44" s="21" t="s">
        <v>304</v>
      </c>
      <c r="AF44" s="22"/>
      <c r="AG44" s="23" t="s">
        <v>305</v>
      </c>
      <c r="AH44" s="22"/>
      <c r="AI44" s="19" t="s">
        <v>163</v>
      </c>
    </row>
    <row r="45">
      <c r="A45" s="10">
        <v>126.0426</v>
      </c>
      <c r="B45" s="11" t="s">
        <v>306</v>
      </c>
      <c r="C45" s="10">
        <v>10.491</v>
      </c>
      <c r="D45" s="11" t="s">
        <v>307</v>
      </c>
      <c r="E45" s="12">
        <v>2000000.0</v>
      </c>
      <c r="F45" s="12">
        <v>2000000.0</v>
      </c>
      <c r="G45" s="12">
        <v>4000000.0</v>
      </c>
      <c r="H45" s="13">
        <v>1.0</v>
      </c>
      <c r="I45" s="13">
        <v>10.0</v>
      </c>
      <c r="J45" s="13">
        <v>25.0</v>
      </c>
      <c r="K45" s="14">
        <v>0.8</v>
      </c>
      <c r="L45" s="14">
        <v>2.0</v>
      </c>
      <c r="M45" s="14">
        <v>3.0</v>
      </c>
      <c r="N45" s="15">
        <v>-0.41</v>
      </c>
      <c r="O45" s="15">
        <v>0.98</v>
      </c>
      <c r="P45" s="15">
        <v>1.39</v>
      </c>
      <c r="Q45" s="16">
        <v>0.44343317</v>
      </c>
      <c r="R45" s="16">
        <v>0.099547888</v>
      </c>
      <c r="S45" s="16">
        <v>0.039615625</v>
      </c>
      <c r="T45" s="17">
        <v>74.0</v>
      </c>
      <c r="U45" s="17">
        <v>2.0</v>
      </c>
      <c r="V45" s="17">
        <v>0.0</v>
      </c>
      <c r="W45" s="17">
        <v>98.6</v>
      </c>
      <c r="X45" s="18"/>
      <c r="Y45" s="19" t="s">
        <v>37</v>
      </c>
      <c r="Z45" s="19" t="s">
        <v>37</v>
      </c>
      <c r="AA45" s="19" t="s">
        <v>37</v>
      </c>
      <c r="AB45" s="19" t="s">
        <v>37</v>
      </c>
      <c r="AC45" s="19" t="s">
        <v>38</v>
      </c>
      <c r="AD45" s="20" t="s">
        <v>308</v>
      </c>
      <c r="AE45" s="21" t="s">
        <v>309</v>
      </c>
      <c r="AF45" s="22"/>
      <c r="AG45" s="23" t="s">
        <v>310</v>
      </c>
      <c r="AH45" s="22"/>
      <c r="AI45" s="19" t="s">
        <v>300</v>
      </c>
    </row>
    <row r="46">
      <c r="A46" s="10">
        <v>268.0802</v>
      </c>
      <c r="B46" s="11" t="s">
        <v>311</v>
      </c>
      <c r="C46" s="10">
        <v>10.018</v>
      </c>
      <c r="D46" s="11" t="s">
        <v>312</v>
      </c>
      <c r="E46" s="12">
        <v>1.0E7</v>
      </c>
      <c r="F46" s="12">
        <v>2.0E7</v>
      </c>
      <c r="G46" s="12">
        <v>3.0E7</v>
      </c>
      <c r="H46" s="13">
        <v>10.0</v>
      </c>
      <c r="I46" s="13">
        <v>100.0</v>
      </c>
      <c r="J46" s="13">
        <v>66.66666666666667</v>
      </c>
      <c r="K46" s="14">
        <v>2.0</v>
      </c>
      <c r="L46" s="14">
        <v>2.0</v>
      </c>
      <c r="M46" s="14">
        <v>1.0</v>
      </c>
      <c r="N46" s="15">
        <v>0.64</v>
      </c>
      <c r="O46" s="15">
        <v>0.78</v>
      </c>
      <c r="P46" s="15">
        <v>0.14</v>
      </c>
      <c r="Q46" s="16">
        <v>0.88178472</v>
      </c>
      <c r="R46" s="16">
        <v>0.798968286</v>
      </c>
      <c r="S46" s="16">
        <v>0.983348245</v>
      </c>
      <c r="T46" s="17">
        <v>19.0</v>
      </c>
      <c r="U46" s="17">
        <v>3.0</v>
      </c>
      <c r="V46" s="17">
        <v>3.0</v>
      </c>
      <c r="W46" s="17">
        <v>99.6</v>
      </c>
      <c r="X46" s="17">
        <v>83.1</v>
      </c>
      <c r="Y46" s="19" t="s">
        <v>37</v>
      </c>
      <c r="Z46" s="19" t="s">
        <v>63</v>
      </c>
      <c r="AA46" s="19" t="s">
        <v>37</v>
      </c>
      <c r="AB46" s="19" t="s">
        <v>77</v>
      </c>
      <c r="AC46" s="19" t="s">
        <v>38</v>
      </c>
      <c r="AD46" s="20" t="s">
        <v>313</v>
      </c>
      <c r="AE46" s="21" t="s">
        <v>314</v>
      </c>
      <c r="AF46" s="21" t="s">
        <v>315</v>
      </c>
      <c r="AG46" s="23" t="s">
        <v>316</v>
      </c>
      <c r="AH46" s="21" t="s">
        <v>317</v>
      </c>
      <c r="AI46" s="19" t="s">
        <v>60</v>
      </c>
    </row>
    <row r="47">
      <c r="A47" s="10">
        <v>131.0943</v>
      </c>
      <c r="B47" s="11" t="s">
        <v>318</v>
      </c>
      <c r="C47" s="10">
        <v>9.98</v>
      </c>
      <c r="D47" s="11" t="s">
        <v>319</v>
      </c>
      <c r="E47" s="12">
        <v>2.0E7</v>
      </c>
      <c r="F47" s="12">
        <v>1.0E7</v>
      </c>
      <c r="G47" s="12">
        <v>2.0E7</v>
      </c>
      <c r="H47" s="13">
        <v>20.0</v>
      </c>
      <c r="I47" s="13">
        <v>9.0</v>
      </c>
      <c r="J47" s="13">
        <v>50.0</v>
      </c>
      <c r="K47" s="14">
        <v>0.7</v>
      </c>
      <c r="L47" s="14">
        <v>0.9</v>
      </c>
      <c r="M47" s="14">
        <v>1.0</v>
      </c>
      <c r="N47" s="15">
        <v>-0.61</v>
      </c>
      <c r="O47" s="15">
        <v>-0.2</v>
      </c>
      <c r="P47" s="15">
        <v>0.41</v>
      </c>
      <c r="Q47" s="16">
        <v>0.67767472</v>
      </c>
      <c r="R47" s="16">
        <v>0.832366649</v>
      </c>
      <c r="S47" s="16">
        <v>0.951368605</v>
      </c>
      <c r="T47" s="17">
        <v>102.0</v>
      </c>
      <c r="U47" s="17">
        <v>8.0</v>
      </c>
      <c r="V47" s="17">
        <v>0.0</v>
      </c>
      <c r="W47" s="17">
        <v>99.5</v>
      </c>
      <c r="X47" s="18"/>
      <c r="Y47" s="19" t="s">
        <v>37</v>
      </c>
      <c r="Z47" s="19" t="s">
        <v>37</v>
      </c>
      <c r="AA47" s="19" t="s">
        <v>37</v>
      </c>
      <c r="AB47" s="19" t="s">
        <v>63</v>
      </c>
      <c r="AC47" s="19" t="s">
        <v>38</v>
      </c>
      <c r="AD47" s="20" t="s">
        <v>320</v>
      </c>
      <c r="AE47" s="21" t="s">
        <v>321</v>
      </c>
      <c r="AF47" s="22"/>
      <c r="AG47" s="23" t="s">
        <v>322</v>
      </c>
      <c r="AH47" s="21" t="s">
        <v>323</v>
      </c>
      <c r="AI47" s="19" t="s">
        <v>163</v>
      </c>
    </row>
    <row r="48">
      <c r="A48" s="10">
        <v>208.0842</v>
      </c>
      <c r="B48" s="11" t="s">
        <v>324</v>
      </c>
      <c r="C48" s="10">
        <v>9.858</v>
      </c>
      <c r="D48" s="11" t="s">
        <v>325</v>
      </c>
      <c r="E48" s="12">
        <v>1000000.0</v>
      </c>
      <c r="F48" s="12">
        <v>700000.0</v>
      </c>
      <c r="G48" s="12">
        <v>700000.0</v>
      </c>
      <c r="H48" s="13">
        <v>0.6</v>
      </c>
      <c r="I48" s="13">
        <v>11.428571428571429</v>
      </c>
      <c r="J48" s="13">
        <v>71.42857142857143</v>
      </c>
      <c r="K48" s="14">
        <v>0.7</v>
      </c>
      <c r="L48" s="14">
        <v>0.7</v>
      </c>
      <c r="M48" s="14">
        <v>1.0</v>
      </c>
      <c r="N48" s="15">
        <v>-0.47</v>
      </c>
      <c r="O48" s="15">
        <v>-0.45</v>
      </c>
      <c r="P48" s="15">
        <v>0.01</v>
      </c>
      <c r="Q48" s="16">
        <v>0.77419562</v>
      </c>
      <c r="R48" s="16">
        <v>0.623068653</v>
      </c>
      <c r="S48" s="16">
        <v>0.954267679</v>
      </c>
      <c r="T48" s="17">
        <v>74.0</v>
      </c>
      <c r="U48" s="17">
        <v>1.0</v>
      </c>
      <c r="V48" s="17">
        <v>1.0</v>
      </c>
      <c r="W48" s="17">
        <v>99.3</v>
      </c>
      <c r="X48" s="17">
        <v>92.7</v>
      </c>
      <c r="Y48" s="19" t="s">
        <v>37</v>
      </c>
      <c r="Z48" s="19" t="s">
        <v>77</v>
      </c>
      <c r="AA48" s="19" t="s">
        <v>37</v>
      </c>
      <c r="AB48" s="19" t="s">
        <v>37</v>
      </c>
      <c r="AC48" s="19" t="s">
        <v>38</v>
      </c>
      <c r="AD48" s="20" t="s">
        <v>326</v>
      </c>
      <c r="AE48" s="21" t="s">
        <v>327</v>
      </c>
      <c r="AF48" s="21" t="s">
        <v>328</v>
      </c>
      <c r="AG48" s="23" t="s">
        <v>329</v>
      </c>
      <c r="AH48" s="22"/>
      <c r="AI48" s="19" t="s">
        <v>60</v>
      </c>
    </row>
    <row r="49">
      <c r="A49" s="10">
        <v>90.03171</v>
      </c>
      <c r="B49" s="11" t="s">
        <v>330</v>
      </c>
      <c r="C49" s="10">
        <v>7.949</v>
      </c>
      <c r="D49" s="11" t="s">
        <v>331</v>
      </c>
      <c r="E49" s="12">
        <v>2.0E7</v>
      </c>
      <c r="F49" s="12">
        <v>2.0E7</v>
      </c>
      <c r="G49" s="12">
        <v>2.0E7</v>
      </c>
      <c r="H49" s="13">
        <v>25.0</v>
      </c>
      <c r="I49" s="13">
        <v>5.0</v>
      </c>
      <c r="J49" s="13">
        <v>1.5</v>
      </c>
      <c r="K49" s="14">
        <v>1.0</v>
      </c>
      <c r="L49" s="14">
        <v>0.9</v>
      </c>
      <c r="M49" s="14">
        <v>0.7</v>
      </c>
      <c r="N49" s="15">
        <v>0.33</v>
      </c>
      <c r="O49" s="15">
        <v>-0.09</v>
      </c>
      <c r="P49" s="15">
        <v>-0.42</v>
      </c>
      <c r="Q49" s="16">
        <v>0.39291002</v>
      </c>
      <c r="R49" s="16">
        <v>0.959859063</v>
      </c>
      <c r="S49" s="16">
        <v>0.306550312</v>
      </c>
      <c r="T49" s="17">
        <v>23.0</v>
      </c>
      <c r="U49" s="17">
        <v>6.0</v>
      </c>
      <c r="V49" s="17">
        <v>0.0</v>
      </c>
      <c r="W49" s="17">
        <v>99.9</v>
      </c>
      <c r="X49" s="18"/>
      <c r="Y49" s="19" t="s">
        <v>37</v>
      </c>
      <c r="Z49" s="19" t="s">
        <v>37</v>
      </c>
      <c r="AA49" s="19" t="s">
        <v>37</v>
      </c>
      <c r="AB49" s="19" t="s">
        <v>37</v>
      </c>
      <c r="AC49" s="19" t="s">
        <v>38</v>
      </c>
      <c r="AD49" s="20" t="s">
        <v>332</v>
      </c>
      <c r="AE49" s="21" t="s">
        <v>333</v>
      </c>
      <c r="AF49" s="22"/>
      <c r="AG49" s="23" t="s">
        <v>334</v>
      </c>
      <c r="AH49" s="22"/>
      <c r="AI49" s="19" t="s">
        <v>48</v>
      </c>
    </row>
    <row r="50">
      <c r="A50" s="10">
        <v>131.0943</v>
      </c>
      <c r="B50" s="11" t="s">
        <v>318</v>
      </c>
      <c r="C50" s="10">
        <v>9.745</v>
      </c>
      <c r="D50" s="11" t="s">
        <v>335</v>
      </c>
      <c r="E50" s="12">
        <v>4.0E7</v>
      </c>
      <c r="F50" s="12">
        <v>2.0E7</v>
      </c>
      <c r="G50" s="12">
        <v>3.0E7</v>
      </c>
      <c r="H50" s="13">
        <v>10.0</v>
      </c>
      <c r="I50" s="13">
        <v>1.5</v>
      </c>
      <c r="J50" s="13">
        <v>66.66666666666667</v>
      </c>
      <c r="K50" s="14">
        <v>0.6</v>
      </c>
      <c r="L50" s="14">
        <v>0.9</v>
      </c>
      <c r="M50" s="14">
        <v>1.0</v>
      </c>
      <c r="N50" s="15">
        <v>-0.63</v>
      </c>
      <c r="O50" s="15">
        <v>-0.19</v>
      </c>
      <c r="P50" s="15">
        <v>0.44</v>
      </c>
      <c r="Q50" s="16">
        <v>0.46471784</v>
      </c>
      <c r="R50" s="16">
        <v>0.82102006</v>
      </c>
      <c r="S50" s="16">
        <v>0.764580618</v>
      </c>
      <c r="T50" s="17">
        <v>102.0</v>
      </c>
      <c r="U50" s="17">
        <v>12.0</v>
      </c>
      <c r="V50" s="17">
        <v>0.0</v>
      </c>
      <c r="W50" s="17">
        <v>99.9</v>
      </c>
      <c r="X50" s="18"/>
      <c r="Y50" s="19" t="s">
        <v>37</v>
      </c>
      <c r="Z50" s="19" t="s">
        <v>37</v>
      </c>
      <c r="AA50" s="19" t="s">
        <v>37</v>
      </c>
      <c r="AB50" s="19" t="s">
        <v>63</v>
      </c>
      <c r="AC50" s="19" t="s">
        <v>38</v>
      </c>
      <c r="AD50" s="20" t="s">
        <v>336</v>
      </c>
      <c r="AE50" s="21" t="s">
        <v>321</v>
      </c>
      <c r="AF50" s="22"/>
      <c r="AG50" s="23" t="s">
        <v>337</v>
      </c>
      <c r="AH50" s="21" t="s">
        <v>338</v>
      </c>
      <c r="AI50" s="19" t="s">
        <v>60</v>
      </c>
    </row>
    <row r="51">
      <c r="A51" s="10">
        <v>130.1103</v>
      </c>
      <c r="B51" s="11" t="s">
        <v>339</v>
      </c>
      <c r="C51" s="10">
        <v>9.846</v>
      </c>
      <c r="D51" s="11" t="s">
        <v>340</v>
      </c>
      <c r="E51" s="12">
        <v>100000.0</v>
      </c>
      <c r="F51" s="12">
        <v>80000.0</v>
      </c>
      <c r="G51" s="12">
        <v>600000.0</v>
      </c>
      <c r="H51" s="13">
        <v>40.0</v>
      </c>
      <c r="I51" s="13">
        <v>62.5</v>
      </c>
      <c r="J51" s="13">
        <v>50.0</v>
      </c>
      <c r="K51" s="14">
        <v>0.6</v>
      </c>
      <c r="L51" s="14">
        <v>4.0</v>
      </c>
      <c r="M51" s="14">
        <v>7.0</v>
      </c>
      <c r="N51" s="15">
        <v>-0.8</v>
      </c>
      <c r="O51" s="15">
        <v>1.91</v>
      </c>
      <c r="P51" s="15">
        <v>2.71</v>
      </c>
      <c r="Q51" s="16">
        <v>0.53831428</v>
      </c>
      <c r="R51" s="16">
        <v>0.191853366</v>
      </c>
      <c r="S51" s="16">
        <v>0.076851706</v>
      </c>
      <c r="T51" s="17">
        <v>54.0</v>
      </c>
      <c r="U51" s="17">
        <v>1.0</v>
      </c>
      <c r="V51" s="17">
        <v>0.0</v>
      </c>
      <c r="W51" s="17">
        <v>97.4</v>
      </c>
      <c r="X51" s="18"/>
      <c r="Y51" s="19" t="s">
        <v>37</v>
      </c>
      <c r="Z51" s="19" t="s">
        <v>37</v>
      </c>
      <c r="AA51" s="19" t="s">
        <v>37</v>
      </c>
      <c r="AB51" s="19" t="s">
        <v>37</v>
      </c>
      <c r="AC51" s="19" t="s">
        <v>38</v>
      </c>
      <c r="AD51" s="20" t="s">
        <v>341</v>
      </c>
      <c r="AE51" s="21" t="s">
        <v>342</v>
      </c>
      <c r="AF51" s="22"/>
      <c r="AG51" s="23" t="s">
        <v>343</v>
      </c>
      <c r="AH51" s="22"/>
      <c r="AI51" s="19" t="s">
        <v>344</v>
      </c>
    </row>
    <row r="52">
      <c r="A52" s="10">
        <v>280.24</v>
      </c>
      <c r="B52" s="11" t="s">
        <v>345</v>
      </c>
      <c r="C52" s="10">
        <v>2.078</v>
      </c>
      <c r="D52" s="11" t="s">
        <v>346</v>
      </c>
      <c r="E52" s="12">
        <v>1.0E7</v>
      </c>
      <c r="F52" s="12">
        <v>5000000.0</v>
      </c>
      <c r="G52" s="12">
        <v>5000000.0</v>
      </c>
      <c r="H52" s="13">
        <v>20.0</v>
      </c>
      <c r="I52" s="13">
        <v>16.0</v>
      </c>
      <c r="J52" s="13">
        <v>40.0</v>
      </c>
      <c r="K52" s="14">
        <v>0.5</v>
      </c>
      <c r="L52" s="14">
        <v>0.5</v>
      </c>
      <c r="M52" s="14">
        <v>1.0</v>
      </c>
      <c r="N52" s="15">
        <v>-1.0</v>
      </c>
      <c r="O52" s="15">
        <v>-0.97</v>
      </c>
      <c r="P52" s="15">
        <v>0.03</v>
      </c>
      <c r="Q52" s="16">
        <v>0.12372467</v>
      </c>
      <c r="R52" s="16">
        <v>0.12226546</v>
      </c>
      <c r="S52" s="16">
        <v>0.999872708</v>
      </c>
      <c r="T52" s="17">
        <v>89.0</v>
      </c>
      <c r="U52" s="17">
        <v>3.0</v>
      </c>
      <c r="V52" s="17">
        <v>0.0</v>
      </c>
      <c r="W52" s="17">
        <v>96.0</v>
      </c>
      <c r="X52" s="18"/>
      <c r="Y52" s="19" t="s">
        <v>37</v>
      </c>
      <c r="Z52" s="19" t="s">
        <v>37</v>
      </c>
      <c r="AA52" s="19" t="s">
        <v>37</v>
      </c>
      <c r="AB52" s="19" t="s">
        <v>37</v>
      </c>
      <c r="AC52" s="19" t="s">
        <v>38</v>
      </c>
      <c r="AD52" s="20" t="s">
        <v>347</v>
      </c>
      <c r="AE52" s="21" t="s">
        <v>348</v>
      </c>
      <c r="AF52" s="22"/>
      <c r="AG52" s="23" t="s">
        <v>349</v>
      </c>
      <c r="AH52" s="22"/>
      <c r="AI52" s="19" t="s">
        <v>60</v>
      </c>
    </row>
    <row r="53">
      <c r="A53" s="10">
        <v>134.0213</v>
      </c>
      <c r="B53" s="11" t="s">
        <v>350</v>
      </c>
      <c r="C53" s="10">
        <v>14.856</v>
      </c>
      <c r="D53" s="11" t="s">
        <v>351</v>
      </c>
      <c r="E53" s="12">
        <v>900000.0</v>
      </c>
      <c r="F53" s="12">
        <v>600000.0</v>
      </c>
      <c r="G53" s="12">
        <v>500000.0</v>
      </c>
      <c r="H53" s="13">
        <v>88.88888888888889</v>
      </c>
      <c r="I53" s="13">
        <v>10.0</v>
      </c>
      <c r="J53" s="13">
        <v>40.0</v>
      </c>
      <c r="K53" s="14">
        <v>0.6</v>
      </c>
      <c r="L53" s="14">
        <v>0.5</v>
      </c>
      <c r="M53" s="14">
        <v>0.8</v>
      </c>
      <c r="N53" s="15">
        <v>-0.62</v>
      </c>
      <c r="O53" s="15">
        <v>-1.02</v>
      </c>
      <c r="P53" s="15">
        <v>-0.4</v>
      </c>
      <c r="Q53" s="16">
        <v>0.93067947</v>
      </c>
      <c r="R53" s="16">
        <v>0.672983894</v>
      </c>
      <c r="S53" s="16">
        <v>0.857441893</v>
      </c>
      <c r="T53" s="17">
        <v>11.0</v>
      </c>
      <c r="U53" s="17">
        <v>13.0</v>
      </c>
      <c r="V53" s="17">
        <v>0.0</v>
      </c>
      <c r="W53" s="17">
        <v>95.1</v>
      </c>
      <c r="X53" s="18"/>
      <c r="Y53" s="19" t="s">
        <v>37</v>
      </c>
      <c r="Z53" s="19" t="s">
        <v>37</v>
      </c>
      <c r="AA53" s="19" t="s">
        <v>37</v>
      </c>
      <c r="AB53" s="19" t="s">
        <v>77</v>
      </c>
      <c r="AC53" s="19" t="s">
        <v>38</v>
      </c>
      <c r="AD53" s="20" t="s">
        <v>352</v>
      </c>
      <c r="AE53" s="21" t="s">
        <v>353</v>
      </c>
      <c r="AF53" s="22"/>
      <c r="AG53" s="23" t="s">
        <v>354</v>
      </c>
      <c r="AH53" s="21" t="s">
        <v>355</v>
      </c>
      <c r="AI53" s="19" t="s">
        <v>250</v>
      </c>
    </row>
    <row r="54">
      <c r="A54" s="10">
        <v>149.051</v>
      </c>
      <c r="B54" s="11" t="s">
        <v>356</v>
      </c>
      <c r="C54" s="10">
        <v>10.147</v>
      </c>
      <c r="D54" s="11" t="s">
        <v>357</v>
      </c>
      <c r="E54" s="12">
        <v>600000.0</v>
      </c>
      <c r="F54" s="12">
        <v>500000.0</v>
      </c>
      <c r="G54" s="12">
        <v>200000.0</v>
      </c>
      <c r="H54" s="13">
        <v>5.0</v>
      </c>
      <c r="I54" s="13">
        <v>1.0</v>
      </c>
      <c r="J54" s="13">
        <v>50.0</v>
      </c>
      <c r="K54" s="14">
        <v>0.8</v>
      </c>
      <c r="L54" s="14">
        <v>0.2</v>
      </c>
      <c r="M54" s="14">
        <v>0.3</v>
      </c>
      <c r="N54" s="15">
        <v>-0.31</v>
      </c>
      <c r="O54" s="15">
        <v>-2.01</v>
      </c>
      <c r="P54" s="15">
        <v>-1.7</v>
      </c>
      <c r="Q54" s="16">
        <v>0.87006456</v>
      </c>
      <c r="R54" s="16">
        <v>0.071489729</v>
      </c>
      <c r="S54" s="16">
        <v>0.103341718</v>
      </c>
      <c r="T54" s="17">
        <v>21.0</v>
      </c>
      <c r="U54" s="17">
        <v>2.0</v>
      </c>
      <c r="V54" s="17">
        <v>0.0</v>
      </c>
      <c r="W54" s="18"/>
      <c r="X54" s="18"/>
      <c r="Y54" s="19" t="s">
        <v>37</v>
      </c>
      <c r="Z54" s="19" t="s">
        <v>37</v>
      </c>
      <c r="AA54" s="19" t="s">
        <v>37</v>
      </c>
      <c r="AB54" s="19" t="s">
        <v>77</v>
      </c>
      <c r="AC54" s="19" t="s">
        <v>38</v>
      </c>
      <c r="AD54" s="20" t="s">
        <v>358</v>
      </c>
      <c r="AE54" s="21" t="s">
        <v>359</v>
      </c>
      <c r="AF54" s="22"/>
      <c r="AG54" s="23" t="s">
        <v>360</v>
      </c>
      <c r="AH54" s="21" t="s">
        <v>361</v>
      </c>
      <c r="AI54" s="19" t="s">
        <v>362</v>
      </c>
    </row>
    <row r="55">
      <c r="A55" s="10">
        <v>165.0454</v>
      </c>
      <c r="B55" s="11" t="s">
        <v>363</v>
      </c>
      <c r="C55" s="10">
        <v>11.462</v>
      </c>
      <c r="D55" s="11" t="s">
        <v>364</v>
      </c>
      <c r="E55" s="12">
        <v>3.0E7</v>
      </c>
      <c r="F55" s="12">
        <v>3.0E7</v>
      </c>
      <c r="G55" s="12">
        <v>6000000.0</v>
      </c>
      <c r="H55" s="13">
        <v>6.666666666666667</v>
      </c>
      <c r="I55" s="13">
        <v>30.0</v>
      </c>
      <c r="J55" s="13">
        <v>33.333333333333336</v>
      </c>
      <c r="K55" s="14">
        <v>1.0</v>
      </c>
      <c r="L55" s="14">
        <v>0.2</v>
      </c>
      <c r="M55" s="14">
        <v>0.2</v>
      </c>
      <c r="N55" s="15">
        <v>0.03</v>
      </c>
      <c r="O55" s="15">
        <v>-2.27</v>
      </c>
      <c r="P55" s="15">
        <v>-2.3</v>
      </c>
      <c r="Q55" s="16">
        <v>0.99999805</v>
      </c>
      <c r="R55" s="16">
        <v>0.021582193</v>
      </c>
      <c r="S55" s="16">
        <v>0.021562545</v>
      </c>
      <c r="T55" s="17">
        <v>23.0</v>
      </c>
      <c r="U55" s="17">
        <v>2.0</v>
      </c>
      <c r="V55" s="17">
        <v>0.0</v>
      </c>
      <c r="W55" s="17">
        <v>99.7</v>
      </c>
      <c r="X55" s="18"/>
      <c r="Y55" s="19" t="s">
        <v>37</v>
      </c>
      <c r="Z55" s="19" t="s">
        <v>37</v>
      </c>
      <c r="AA55" s="19" t="s">
        <v>37</v>
      </c>
      <c r="AB55" s="19" t="s">
        <v>37</v>
      </c>
      <c r="AC55" s="19" t="s">
        <v>38</v>
      </c>
      <c r="AD55" s="20" t="s">
        <v>365</v>
      </c>
      <c r="AE55" s="21" t="s">
        <v>366</v>
      </c>
      <c r="AF55" s="22"/>
      <c r="AG55" s="23" t="s">
        <v>367</v>
      </c>
      <c r="AH55" s="22"/>
      <c r="AI55" s="19" t="s">
        <v>368</v>
      </c>
    </row>
    <row r="56">
      <c r="A56" s="10">
        <v>161.0684</v>
      </c>
      <c r="B56" s="11" t="s">
        <v>369</v>
      </c>
      <c r="C56" s="10">
        <v>9.807</v>
      </c>
      <c r="D56" s="11" t="s">
        <v>370</v>
      </c>
      <c r="E56" s="12">
        <v>5000.0</v>
      </c>
      <c r="F56" s="12">
        <v>200000.0</v>
      </c>
      <c r="G56" s="12">
        <v>1000000.0</v>
      </c>
      <c r="H56" s="13">
        <v>20.0</v>
      </c>
      <c r="I56" s="13">
        <v>10.0</v>
      </c>
      <c r="J56" s="13">
        <v>80.0</v>
      </c>
      <c r="K56" s="14">
        <v>40.0</v>
      </c>
      <c r="L56" s="14">
        <v>200.0</v>
      </c>
      <c r="M56" s="14">
        <v>6.0</v>
      </c>
      <c r="N56" s="15">
        <v>5.17</v>
      </c>
      <c r="O56" s="15">
        <v>7.69</v>
      </c>
      <c r="P56" s="15">
        <v>2.51</v>
      </c>
      <c r="Q56" s="16">
        <v>0.01086371</v>
      </c>
      <c r="R56" s="16">
        <v>0.00377933</v>
      </c>
      <c r="S56" s="16">
        <v>0.09543028</v>
      </c>
      <c r="T56" s="17">
        <v>71.0</v>
      </c>
      <c r="U56" s="17">
        <v>1.0</v>
      </c>
      <c r="V56" s="17">
        <v>0.0</v>
      </c>
      <c r="W56" s="17">
        <v>88.8</v>
      </c>
      <c r="X56" s="18"/>
      <c r="Y56" s="19" t="s">
        <v>37</v>
      </c>
      <c r="Z56" s="19" t="s">
        <v>37</v>
      </c>
      <c r="AA56" s="19" t="s">
        <v>37</v>
      </c>
      <c r="AB56" s="19" t="s">
        <v>37</v>
      </c>
      <c r="AC56" s="19" t="s">
        <v>38</v>
      </c>
      <c r="AD56" s="20" t="s">
        <v>371</v>
      </c>
      <c r="AE56" s="21" t="s">
        <v>372</v>
      </c>
      <c r="AF56" s="22"/>
      <c r="AG56" s="23" t="s">
        <v>373</v>
      </c>
      <c r="AH56" s="22"/>
      <c r="AI56" s="19" t="s">
        <v>374</v>
      </c>
    </row>
    <row r="57">
      <c r="A57" s="10">
        <v>148.0736</v>
      </c>
      <c r="B57" s="11" t="s">
        <v>375</v>
      </c>
      <c r="C57" s="10">
        <v>6.758</v>
      </c>
      <c r="D57" s="11" t="s">
        <v>376</v>
      </c>
      <c r="E57" s="12">
        <v>100000.0</v>
      </c>
      <c r="F57" s="12">
        <v>20000.0</v>
      </c>
      <c r="G57" s="12">
        <v>500000.0</v>
      </c>
      <c r="H57" s="13">
        <v>200.0</v>
      </c>
      <c r="I57" s="13">
        <v>10.0</v>
      </c>
      <c r="J57" s="13">
        <v>140.0</v>
      </c>
      <c r="K57" s="14">
        <v>0.1</v>
      </c>
      <c r="L57" s="14">
        <v>4.0</v>
      </c>
      <c r="M57" s="14">
        <v>30.0</v>
      </c>
      <c r="N57" s="15">
        <v>-3.07</v>
      </c>
      <c r="O57" s="15">
        <v>1.86</v>
      </c>
      <c r="P57" s="15">
        <v>4.92</v>
      </c>
      <c r="Q57" s="16">
        <v>0.81109635</v>
      </c>
      <c r="R57" s="16">
        <v>0.960981219</v>
      </c>
      <c r="S57" s="16">
        <v>0.672156492</v>
      </c>
      <c r="T57" s="17">
        <v>91.0</v>
      </c>
      <c r="U57" s="17">
        <v>2.0</v>
      </c>
      <c r="V57" s="17">
        <v>0.0</v>
      </c>
      <c r="W57" s="17">
        <v>56.2</v>
      </c>
      <c r="X57" s="18"/>
      <c r="Y57" s="19" t="s">
        <v>37</v>
      </c>
      <c r="Z57" s="19" t="s">
        <v>37</v>
      </c>
      <c r="AA57" s="19" t="s">
        <v>37</v>
      </c>
      <c r="AB57" s="19" t="s">
        <v>37</v>
      </c>
      <c r="AC57" s="19" t="s">
        <v>38</v>
      </c>
      <c r="AD57" s="20" t="s">
        <v>377</v>
      </c>
      <c r="AE57" s="21" t="s">
        <v>378</v>
      </c>
      <c r="AF57" s="22"/>
      <c r="AG57" s="23" t="s">
        <v>379</v>
      </c>
      <c r="AH57" s="22"/>
      <c r="AI57" s="19" t="s">
        <v>380</v>
      </c>
    </row>
    <row r="58">
      <c r="A58" s="10">
        <v>173.1048</v>
      </c>
      <c r="B58" s="11" t="s">
        <v>381</v>
      </c>
      <c r="C58" s="10">
        <v>9.953</v>
      </c>
      <c r="D58" s="11" t="s">
        <v>382</v>
      </c>
      <c r="E58" s="12">
        <v>80000.0</v>
      </c>
      <c r="F58" s="12">
        <v>60000.0</v>
      </c>
      <c r="G58" s="12">
        <v>200000.0</v>
      </c>
      <c r="H58" s="13">
        <v>25.0</v>
      </c>
      <c r="I58" s="13">
        <v>3.3333333333333335</v>
      </c>
      <c r="J58" s="13">
        <v>10.0</v>
      </c>
      <c r="K58" s="14">
        <v>0.8</v>
      </c>
      <c r="L58" s="14">
        <v>2.0</v>
      </c>
      <c r="M58" s="14">
        <v>3.0</v>
      </c>
      <c r="N58" s="15">
        <v>-0.37</v>
      </c>
      <c r="O58" s="15">
        <v>1.2</v>
      </c>
      <c r="P58" s="15">
        <v>1.57</v>
      </c>
      <c r="Q58" s="16">
        <v>0.45278891</v>
      </c>
      <c r="R58" s="16">
        <v>0.032204635</v>
      </c>
      <c r="S58" s="16">
        <v>0.016344594</v>
      </c>
      <c r="T58" s="17">
        <v>70.0</v>
      </c>
      <c r="U58" s="17">
        <v>1.0</v>
      </c>
      <c r="V58" s="17">
        <v>0.0</v>
      </c>
      <c r="W58" s="17">
        <v>54.3</v>
      </c>
      <c r="X58" s="18"/>
      <c r="Y58" s="19" t="s">
        <v>37</v>
      </c>
      <c r="Z58" s="19" t="s">
        <v>37</v>
      </c>
      <c r="AA58" s="19" t="s">
        <v>37</v>
      </c>
      <c r="AB58" s="19" t="s">
        <v>37</v>
      </c>
      <c r="AC58" s="19" t="s">
        <v>38</v>
      </c>
      <c r="AD58" s="20" t="s">
        <v>383</v>
      </c>
      <c r="AE58" s="21" t="s">
        <v>384</v>
      </c>
      <c r="AF58" s="22"/>
      <c r="AG58" s="23" t="s">
        <v>385</v>
      </c>
      <c r="AH58" s="22"/>
      <c r="AI58" s="19" t="s">
        <v>386</v>
      </c>
    </row>
    <row r="59">
      <c r="A59" s="10">
        <v>195.0892</v>
      </c>
      <c r="B59" s="11" t="s">
        <v>387</v>
      </c>
      <c r="C59" s="10">
        <v>8.715</v>
      </c>
      <c r="D59" s="11" t="s">
        <v>388</v>
      </c>
      <c r="E59" s="12">
        <v>900000.0</v>
      </c>
      <c r="F59" s="12">
        <v>400000.0</v>
      </c>
      <c r="G59" s="12">
        <v>100000.0</v>
      </c>
      <c r="H59" s="13">
        <v>44.44444444444444</v>
      </c>
      <c r="I59" s="13">
        <v>22.5</v>
      </c>
      <c r="J59" s="13">
        <v>60.0</v>
      </c>
      <c r="K59" s="14">
        <v>0.5</v>
      </c>
      <c r="L59" s="14">
        <v>0.1</v>
      </c>
      <c r="M59" s="14">
        <v>0.3</v>
      </c>
      <c r="N59" s="15">
        <v>-1.08</v>
      </c>
      <c r="O59" s="15">
        <v>-2.96</v>
      </c>
      <c r="P59" s="15">
        <v>-1.89</v>
      </c>
      <c r="Q59" s="16">
        <v>0.29649971</v>
      </c>
      <c r="R59" s="16">
        <v>0.025844195</v>
      </c>
      <c r="S59" s="16">
        <v>0.07798789</v>
      </c>
      <c r="T59" s="17">
        <v>149.0</v>
      </c>
      <c r="U59" s="17">
        <v>2.0</v>
      </c>
      <c r="V59" s="17">
        <v>0.0</v>
      </c>
      <c r="W59" s="17">
        <v>90.3</v>
      </c>
      <c r="X59" s="18"/>
      <c r="Y59" s="19" t="s">
        <v>37</v>
      </c>
      <c r="Z59" s="19" t="s">
        <v>37</v>
      </c>
      <c r="AA59" s="19" t="s">
        <v>37</v>
      </c>
      <c r="AB59" s="19" t="s">
        <v>37</v>
      </c>
      <c r="AC59" s="19" t="s">
        <v>38</v>
      </c>
      <c r="AD59" s="20" t="s">
        <v>389</v>
      </c>
      <c r="AE59" s="21" t="s">
        <v>390</v>
      </c>
      <c r="AF59" s="22"/>
      <c r="AG59" s="23" t="s">
        <v>391</v>
      </c>
      <c r="AH59" s="22"/>
      <c r="AI59" s="19" t="s">
        <v>392</v>
      </c>
    </row>
    <row r="60">
      <c r="A60" s="10">
        <v>153.0898</v>
      </c>
      <c r="B60" s="11" t="s">
        <v>393</v>
      </c>
      <c r="C60" s="10">
        <v>8.206</v>
      </c>
      <c r="D60" s="11" t="s">
        <v>394</v>
      </c>
      <c r="E60" s="12">
        <v>3000000.0</v>
      </c>
      <c r="F60" s="12">
        <v>1000000.0</v>
      </c>
      <c r="G60" s="12">
        <v>1000000.0</v>
      </c>
      <c r="H60" s="13">
        <v>16.666666666666668</v>
      </c>
      <c r="I60" s="13">
        <v>20.0</v>
      </c>
      <c r="J60" s="13">
        <v>4.0</v>
      </c>
      <c r="K60" s="14">
        <v>0.4</v>
      </c>
      <c r="L60" s="14">
        <v>0.5</v>
      </c>
      <c r="M60" s="14">
        <v>1.0</v>
      </c>
      <c r="N60" s="15">
        <v>-1.17</v>
      </c>
      <c r="O60" s="15">
        <v>-0.96</v>
      </c>
      <c r="P60" s="15">
        <v>0.22</v>
      </c>
      <c r="Q60" s="16">
        <v>0.02055399</v>
      </c>
      <c r="R60" s="16">
        <v>0.036612048</v>
      </c>
      <c r="S60" s="16">
        <v>0.571254715</v>
      </c>
      <c r="T60" s="17">
        <v>23.0</v>
      </c>
      <c r="U60" s="17">
        <v>6.0</v>
      </c>
      <c r="V60" s="17">
        <v>0.0</v>
      </c>
      <c r="W60" s="17">
        <v>94.0</v>
      </c>
      <c r="X60" s="18"/>
      <c r="Y60" s="19" t="s">
        <v>37</v>
      </c>
      <c r="Z60" s="19" t="s">
        <v>37</v>
      </c>
      <c r="AA60" s="19" t="s">
        <v>37</v>
      </c>
      <c r="AB60" s="19" t="s">
        <v>37</v>
      </c>
      <c r="AC60" s="19" t="s">
        <v>38</v>
      </c>
      <c r="AD60" s="20" t="s">
        <v>395</v>
      </c>
      <c r="AE60" s="21" t="s">
        <v>396</v>
      </c>
      <c r="AF60" s="22"/>
      <c r="AG60" s="23" t="s">
        <v>397</v>
      </c>
      <c r="AH60" s="22"/>
      <c r="AI60" s="19" t="s">
        <v>398</v>
      </c>
    </row>
    <row r="61">
      <c r="A61" s="10">
        <v>174.1</v>
      </c>
      <c r="B61" s="11" t="s">
        <v>399</v>
      </c>
      <c r="C61" s="10">
        <v>13.068</v>
      </c>
      <c r="D61" s="11" t="s">
        <v>400</v>
      </c>
      <c r="E61" s="12">
        <v>20000.0</v>
      </c>
      <c r="F61" s="12">
        <v>20000.0</v>
      </c>
      <c r="G61" s="12">
        <v>200000.0</v>
      </c>
      <c r="H61" s="13">
        <v>40.0</v>
      </c>
      <c r="I61" s="13">
        <v>25.0</v>
      </c>
      <c r="J61" s="13">
        <v>25.0</v>
      </c>
      <c r="K61" s="14">
        <v>0.7</v>
      </c>
      <c r="L61" s="14">
        <v>9.0</v>
      </c>
      <c r="M61" s="14">
        <v>10.0</v>
      </c>
      <c r="N61" s="15">
        <v>-0.5</v>
      </c>
      <c r="O61" s="15">
        <v>3.11</v>
      </c>
      <c r="P61" s="15">
        <v>3.6</v>
      </c>
      <c r="Q61" s="16">
        <v>0.57054852</v>
      </c>
      <c r="R61" s="16">
        <v>0.011318111</v>
      </c>
      <c r="S61" s="16">
        <v>0.007496263</v>
      </c>
      <c r="T61" s="17">
        <v>45.0</v>
      </c>
      <c r="U61" s="17">
        <v>1.0</v>
      </c>
      <c r="V61" s="17">
        <v>0.0</v>
      </c>
      <c r="W61" s="17">
        <v>89.1</v>
      </c>
      <c r="X61" s="18"/>
      <c r="Y61" s="19" t="s">
        <v>37</v>
      </c>
      <c r="Z61" s="19" t="s">
        <v>37</v>
      </c>
      <c r="AA61" s="19" t="s">
        <v>37</v>
      </c>
      <c r="AB61" s="19" t="s">
        <v>37</v>
      </c>
      <c r="AC61" s="19" t="s">
        <v>38</v>
      </c>
      <c r="AD61" s="20" t="s">
        <v>401</v>
      </c>
      <c r="AE61" s="21" t="s">
        <v>402</v>
      </c>
      <c r="AF61" s="22"/>
      <c r="AG61" s="23" t="s">
        <v>403</v>
      </c>
      <c r="AH61" s="22"/>
      <c r="AI61" s="19" t="s">
        <v>404</v>
      </c>
    </row>
    <row r="62">
      <c r="A62" s="10">
        <v>202.1426</v>
      </c>
      <c r="B62" s="11" t="s">
        <v>405</v>
      </c>
      <c r="C62" s="10">
        <v>16.269</v>
      </c>
      <c r="D62" s="11" t="s">
        <v>406</v>
      </c>
      <c r="E62" s="12">
        <v>400000.0</v>
      </c>
      <c r="F62" s="12">
        <v>600000.0</v>
      </c>
      <c r="G62" s="12">
        <v>2000000.0</v>
      </c>
      <c r="H62" s="13">
        <v>5.0</v>
      </c>
      <c r="I62" s="13">
        <v>33.333333333333336</v>
      </c>
      <c r="J62" s="13">
        <v>50.0</v>
      </c>
      <c r="K62" s="14">
        <v>2.0</v>
      </c>
      <c r="L62" s="14">
        <v>7.0</v>
      </c>
      <c r="M62" s="14">
        <v>4.0</v>
      </c>
      <c r="N62" s="15">
        <v>0.81</v>
      </c>
      <c r="O62" s="15">
        <v>2.74</v>
      </c>
      <c r="P62" s="15">
        <v>1.93</v>
      </c>
      <c r="Q62" s="16">
        <v>0.34150584</v>
      </c>
      <c r="R62" s="16">
        <v>0.021362895</v>
      </c>
      <c r="S62" s="16">
        <v>0.054422122</v>
      </c>
      <c r="T62" s="17">
        <v>16.0</v>
      </c>
      <c r="U62" s="17">
        <v>1.0</v>
      </c>
      <c r="V62" s="17">
        <v>1.0</v>
      </c>
      <c r="W62" s="17">
        <v>90.1</v>
      </c>
      <c r="X62" s="17">
        <v>88.2</v>
      </c>
      <c r="Y62" s="19" t="s">
        <v>37</v>
      </c>
      <c r="Z62" s="19" t="s">
        <v>77</v>
      </c>
      <c r="AA62" s="19" t="s">
        <v>37</v>
      </c>
      <c r="AB62" s="19" t="s">
        <v>37</v>
      </c>
      <c r="AC62" s="19" t="s">
        <v>38</v>
      </c>
      <c r="AD62" s="20" t="s">
        <v>407</v>
      </c>
      <c r="AE62" s="21" t="s">
        <v>408</v>
      </c>
      <c r="AF62" s="21" t="s">
        <v>409</v>
      </c>
      <c r="AG62" s="23" t="s">
        <v>410</v>
      </c>
      <c r="AH62" s="22"/>
      <c r="AI62" s="19" t="s">
        <v>411</v>
      </c>
    </row>
    <row r="63">
      <c r="A63" s="10">
        <v>188.152</v>
      </c>
      <c r="B63" s="11" t="s">
        <v>412</v>
      </c>
      <c r="C63" s="10">
        <v>16.827</v>
      </c>
      <c r="D63" s="11" t="s">
        <v>413</v>
      </c>
      <c r="E63" s="12">
        <v>60000.0</v>
      </c>
      <c r="F63" s="12">
        <v>100000.0</v>
      </c>
      <c r="G63" s="12">
        <v>400000.0</v>
      </c>
      <c r="H63" s="13">
        <v>33.333333333333336</v>
      </c>
      <c r="I63" s="13">
        <v>20.0</v>
      </c>
      <c r="J63" s="13">
        <v>100.0</v>
      </c>
      <c r="K63" s="14">
        <v>2.0</v>
      </c>
      <c r="L63" s="14">
        <v>7.0</v>
      </c>
      <c r="M63" s="14">
        <v>4.0</v>
      </c>
      <c r="N63" s="15">
        <v>0.88</v>
      </c>
      <c r="O63" s="15">
        <v>2.83</v>
      </c>
      <c r="P63" s="15">
        <v>1.96</v>
      </c>
      <c r="Q63" s="16">
        <v>0.62430394</v>
      </c>
      <c r="R63" s="16">
        <v>0.131998174</v>
      </c>
      <c r="S63" s="16">
        <v>0.311203815</v>
      </c>
      <c r="T63" s="17">
        <v>17.0</v>
      </c>
      <c r="U63" s="17">
        <v>2.0</v>
      </c>
      <c r="V63" s="17">
        <v>0.0</v>
      </c>
      <c r="W63" s="17">
        <v>66.3</v>
      </c>
      <c r="X63" s="18"/>
      <c r="Y63" s="19" t="s">
        <v>37</v>
      </c>
      <c r="Z63" s="19" t="s">
        <v>37</v>
      </c>
      <c r="AA63" s="19" t="s">
        <v>37</v>
      </c>
      <c r="AB63" s="19" t="s">
        <v>37</v>
      </c>
      <c r="AC63" s="19" t="s">
        <v>38</v>
      </c>
      <c r="AD63" s="20" t="s">
        <v>414</v>
      </c>
      <c r="AE63" s="21" t="s">
        <v>415</v>
      </c>
      <c r="AF63" s="22"/>
      <c r="AG63" s="23" t="s">
        <v>416</v>
      </c>
      <c r="AH63" s="22"/>
      <c r="AI63" s="19" t="s">
        <v>417</v>
      </c>
    </row>
    <row r="64">
      <c r="A64" s="10">
        <v>122.0477</v>
      </c>
      <c r="B64" s="11" t="s">
        <v>418</v>
      </c>
      <c r="C64" s="10">
        <v>17.901</v>
      </c>
      <c r="D64" s="11" t="s">
        <v>419</v>
      </c>
      <c r="E64" s="12">
        <v>200000.0</v>
      </c>
      <c r="F64" s="12">
        <v>90000.0</v>
      </c>
      <c r="G64" s="12">
        <v>600000.0</v>
      </c>
      <c r="H64" s="13">
        <v>25.0</v>
      </c>
      <c r="I64" s="13">
        <v>22.22222222222222</v>
      </c>
      <c r="J64" s="13">
        <v>50.0</v>
      </c>
      <c r="K64" s="14">
        <v>0.5</v>
      </c>
      <c r="L64" s="14">
        <v>3.0</v>
      </c>
      <c r="M64" s="14">
        <v>7.0</v>
      </c>
      <c r="N64" s="15">
        <v>-1.11</v>
      </c>
      <c r="O64" s="15">
        <v>1.66</v>
      </c>
      <c r="P64" s="15">
        <v>2.77</v>
      </c>
      <c r="Q64" s="16">
        <v>0.19370675</v>
      </c>
      <c r="R64" s="16">
        <v>0.08344351</v>
      </c>
      <c r="S64" s="16">
        <v>0.021314844</v>
      </c>
      <c r="T64" s="17">
        <v>48.0</v>
      </c>
      <c r="U64" s="17">
        <v>3.0</v>
      </c>
      <c r="V64" s="17">
        <v>0.0</v>
      </c>
      <c r="W64" s="17">
        <v>98.1</v>
      </c>
      <c r="X64" s="18"/>
      <c r="Y64" s="19" t="s">
        <v>37</v>
      </c>
      <c r="Z64" s="19" t="s">
        <v>37</v>
      </c>
      <c r="AA64" s="19" t="s">
        <v>37</v>
      </c>
      <c r="AB64" s="19" t="s">
        <v>37</v>
      </c>
      <c r="AC64" s="19" t="s">
        <v>38</v>
      </c>
      <c r="AD64" s="20" t="s">
        <v>420</v>
      </c>
      <c r="AE64" s="21" t="s">
        <v>421</v>
      </c>
      <c r="AF64" s="22"/>
      <c r="AG64" s="23" t="s">
        <v>422</v>
      </c>
      <c r="AH64" s="22"/>
      <c r="AI64" s="19" t="s">
        <v>423</v>
      </c>
    </row>
    <row r="65">
      <c r="A65" s="10">
        <v>123.0318</v>
      </c>
      <c r="B65" s="11" t="s">
        <v>424</v>
      </c>
      <c r="C65" s="10">
        <v>7.298</v>
      </c>
      <c r="D65" s="11" t="s">
        <v>425</v>
      </c>
      <c r="E65" s="12">
        <v>3000000.0</v>
      </c>
      <c r="F65" s="12">
        <v>2000000.0</v>
      </c>
      <c r="G65" s="12">
        <v>1.0E7</v>
      </c>
      <c r="H65" s="13">
        <v>3.3333333333333335</v>
      </c>
      <c r="I65" s="13">
        <v>10.0</v>
      </c>
      <c r="J65" s="13">
        <v>50.0</v>
      </c>
      <c r="K65" s="14">
        <v>0.8</v>
      </c>
      <c r="L65" s="14">
        <v>4.0</v>
      </c>
      <c r="M65" s="14">
        <v>5.0</v>
      </c>
      <c r="N65" s="15">
        <v>-0.37</v>
      </c>
      <c r="O65" s="15">
        <v>1.95</v>
      </c>
      <c r="P65" s="15">
        <v>2.32</v>
      </c>
      <c r="Q65" s="16">
        <v>0.5898465</v>
      </c>
      <c r="R65" s="16">
        <v>0.024889463</v>
      </c>
      <c r="S65" s="16">
        <v>0.015072399</v>
      </c>
      <c r="T65" s="17">
        <v>35.0</v>
      </c>
      <c r="U65" s="17">
        <v>10.0</v>
      </c>
      <c r="V65" s="17">
        <v>2.0</v>
      </c>
      <c r="W65" s="17">
        <v>98.2</v>
      </c>
      <c r="X65" s="17">
        <v>71.2</v>
      </c>
      <c r="Y65" s="19" t="s">
        <v>37</v>
      </c>
      <c r="Z65" s="19" t="s">
        <v>63</v>
      </c>
      <c r="AA65" s="19" t="s">
        <v>37</v>
      </c>
      <c r="AB65" s="19" t="s">
        <v>37</v>
      </c>
      <c r="AC65" s="19" t="s">
        <v>38</v>
      </c>
      <c r="AD65" s="20" t="s">
        <v>426</v>
      </c>
      <c r="AE65" s="21" t="s">
        <v>427</v>
      </c>
      <c r="AF65" s="21" t="s">
        <v>428</v>
      </c>
      <c r="AG65" s="23" t="s">
        <v>429</v>
      </c>
      <c r="AH65" s="22"/>
      <c r="AI65" s="19" t="s">
        <v>430</v>
      </c>
    </row>
    <row r="66">
      <c r="A66" s="10">
        <v>282.2556</v>
      </c>
      <c r="B66" s="11" t="s">
        <v>431</v>
      </c>
      <c r="C66" s="10">
        <v>2.057</v>
      </c>
      <c r="D66" s="11" t="s">
        <v>432</v>
      </c>
      <c r="E66" s="12">
        <v>3.0E7</v>
      </c>
      <c r="F66" s="12">
        <v>2.0E7</v>
      </c>
      <c r="G66" s="12">
        <v>5000000.0</v>
      </c>
      <c r="H66" s="13">
        <v>66.66666666666667</v>
      </c>
      <c r="I66" s="13">
        <v>25.0</v>
      </c>
      <c r="J66" s="13">
        <v>120.0</v>
      </c>
      <c r="K66" s="14">
        <v>0.6</v>
      </c>
      <c r="L66" s="14">
        <v>0.1</v>
      </c>
      <c r="M66" s="14">
        <v>0.2</v>
      </c>
      <c r="N66" s="15">
        <v>-0.65</v>
      </c>
      <c r="O66" s="15">
        <v>-2.88</v>
      </c>
      <c r="P66" s="15">
        <v>-2.23</v>
      </c>
      <c r="Q66" s="16">
        <v>0.96028956</v>
      </c>
      <c r="R66" s="16">
        <v>0.233626293</v>
      </c>
      <c r="S66" s="16">
        <v>0.297877843</v>
      </c>
      <c r="T66" s="17">
        <v>122.0</v>
      </c>
      <c r="U66" s="17">
        <v>1.0</v>
      </c>
      <c r="V66" s="17">
        <v>0.0</v>
      </c>
      <c r="W66" s="17">
        <v>99.0</v>
      </c>
      <c r="X66" s="18"/>
      <c r="Y66" s="19" t="s">
        <v>37</v>
      </c>
      <c r="Z66" s="19" t="s">
        <v>37</v>
      </c>
      <c r="AA66" s="19" t="s">
        <v>37</v>
      </c>
      <c r="AB66" s="19" t="s">
        <v>37</v>
      </c>
      <c r="AC66" s="19" t="s">
        <v>38</v>
      </c>
      <c r="AD66" s="20" t="s">
        <v>433</v>
      </c>
      <c r="AE66" s="21" t="s">
        <v>434</v>
      </c>
      <c r="AF66" s="22"/>
      <c r="AG66" s="23" t="s">
        <v>435</v>
      </c>
      <c r="AH66" s="22"/>
      <c r="AI66" s="19" t="s">
        <v>125</v>
      </c>
    </row>
    <row r="67">
      <c r="A67" s="10">
        <v>254.2244</v>
      </c>
      <c r="B67" s="11" t="s">
        <v>436</v>
      </c>
      <c r="C67" s="10">
        <v>2.09</v>
      </c>
      <c r="D67" s="11" t="s">
        <v>437</v>
      </c>
      <c r="E67" s="12">
        <v>3.0E7</v>
      </c>
      <c r="F67" s="12">
        <v>2.0E7</v>
      </c>
      <c r="G67" s="12">
        <v>1.0E7</v>
      </c>
      <c r="H67" s="13">
        <v>23.333333333333332</v>
      </c>
      <c r="I67" s="13">
        <v>10.0</v>
      </c>
      <c r="J67" s="13">
        <v>40.0</v>
      </c>
      <c r="K67" s="14">
        <v>0.6</v>
      </c>
      <c r="L67" s="14">
        <v>0.3</v>
      </c>
      <c r="M67" s="14">
        <v>0.6</v>
      </c>
      <c r="N67" s="15">
        <v>-0.75</v>
      </c>
      <c r="O67" s="15">
        <v>-1.55</v>
      </c>
      <c r="P67" s="15">
        <v>-0.81</v>
      </c>
      <c r="Q67" s="16">
        <v>0.33255064</v>
      </c>
      <c r="R67" s="16">
        <v>0.06590315</v>
      </c>
      <c r="S67" s="16">
        <v>0.252283948</v>
      </c>
      <c r="T67" s="17">
        <v>117.0</v>
      </c>
      <c r="U67" s="17">
        <v>5.0</v>
      </c>
      <c r="V67" s="17">
        <v>0.0</v>
      </c>
      <c r="W67" s="17">
        <v>99.3</v>
      </c>
      <c r="X67" s="18"/>
      <c r="Y67" s="19" t="s">
        <v>37</v>
      </c>
      <c r="Z67" s="19" t="s">
        <v>37</v>
      </c>
      <c r="AA67" s="19" t="s">
        <v>37</v>
      </c>
      <c r="AB67" s="19" t="s">
        <v>37</v>
      </c>
      <c r="AC67" s="19" t="s">
        <v>38</v>
      </c>
      <c r="AD67" s="20" t="s">
        <v>438</v>
      </c>
      <c r="AE67" s="21" t="s">
        <v>439</v>
      </c>
      <c r="AF67" s="22"/>
      <c r="AG67" s="23" t="s">
        <v>440</v>
      </c>
      <c r="AH67" s="22"/>
      <c r="AI67" s="19" t="s">
        <v>441</v>
      </c>
    </row>
    <row r="68">
      <c r="A68" s="10">
        <v>165.0786</v>
      </c>
      <c r="B68" s="11" t="s">
        <v>442</v>
      </c>
      <c r="C68" s="10">
        <v>9.58</v>
      </c>
      <c r="D68" s="11" t="s">
        <v>443</v>
      </c>
      <c r="E68" s="12">
        <v>2.0E7</v>
      </c>
      <c r="F68" s="12">
        <v>9000000.0</v>
      </c>
      <c r="G68" s="12">
        <v>9000000.0</v>
      </c>
      <c r="H68" s="13">
        <v>10.0</v>
      </c>
      <c r="I68" s="13">
        <v>8.88888888888889</v>
      </c>
      <c r="J68" s="13">
        <v>55.55555555555556</v>
      </c>
      <c r="K68" s="14">
        <v>0.5</v>
      </c>
      <c r="L68" s="14">
        <v>0.6</v>
      </c>
      <c r="M68" s="14">
        <v>1.0</v>
      </c>
      <c r="N68" s="15">
        <v>-0.93</v>
      </c>
      <c r="O68" s="15">
        <v>-0.86</v>
      </c>
      <c r="P68" s="15">
        <v>0.08</v>
      </c>
      <c r="Q68" s="16">
        <v>0.34871194</v>
      </c>
      <c r="R68" s="16">
        <v>0.313511894</v>
      </c>
      <c r="S68" s="16">
        <v>0.992412258</v>
      </c>
      <c r="T68" s="17">
        <v>221.0</v>
      </c>
      <c r="U68" s="17">
        <v>1.0</v>
      </c>
      <c r="V68" s="17">
        <v>0.0</v>
      </c>
      <c r="W68" s="17">
        <v>52.4</v>
      </c>
      <c r="X68" s="18"/>
      <c r="Y68" s="19" t="s">
        <v>37</v>
      </c>
      <c r="Z68" s="19" t="s">
        <v>37</v>
      </c>
      <c r="AA68" s="19" t="s">
        <v>37</v>
      </c>
      <c r="AB68" s="19" t="s">
        <v>63</v>
      </c>
      <c r="AC68" s="19" t="s">
        <v>38</v>
      </c>
      <c r="AD68" s="20" t="s">
        <v>444</v>
      </c>
      <c r="AE68" s="21" t="s">
        <v>445</v>
      </c>
      <c r="AF68" s="22"/>
      <c r="AG68" s="23" t="s">
        <v>446</v>
      </c>
      <c r="AH68" s="21" t="s">
        <v>447</v>
      </c>
      <c r="AI68" s="19" t="s">
        <v>60</v>
      </c>
    </row>
    <row r="69">
      <c r="A69" s="10">
        <v>129.0787</v>
      </c>
      <c r="B69" s="11" t="s">
        <v>448</v>
      </c>
      <c r="C69" s="10">
        <v>10.843</v>
      </c>
      <c r="D69" s="11" t="s">
        <v>449</v>
      </c>
      <c r="E69" s="12">
        <v>300000.0</v>
      </c>
      <c r="F69" s="12">
        <v>300000.0</v>
      </c>
      <c r="G69" s="12">
        <v>400000.0</v>
      </c>
      <c r="H69" s="13">
        <v>26.666666666666668</v>
      </c>
      <c r="I69" s="13">
        <v>16.666666666666668</v>
      </c>
      <c r="J69" s="13">
        <v>10.0</v>
      </c>
      <c r="K69" s="14">
        <v>0.9</v>
      </c>
      <c r="L69" s="14">
        <v>1.0</v>
      </c>
      <c r="M69" s="14">
        <v>1.0</v>
      </c>
      <c r="N69" s="15">
        <v>-0.16</v>
      </c>
      <c r="O69" s="15">
        <v>0.36</v>
      </c>
      <c r="P69" s="15">
        <v>0.52</v>
      </c>
      <c r="Q69" s="16">
        <v>0.89573582</v>
      </c>
      <c r="R69" s="16">
        <v>0.507678668</v>
      </c>
      <c r="S69" s="16">
        <v>0.337602314</v>
      </c>
      <c r="T69" s="17">
        <v>134.0</v>
      </c>
      <c r="U69" s="17">
        <v>8.0</v>
      </c>
      <c r="V69" s="17">
        <v>0.0</v>
      </c>
      <c r="W69" s="17">
        <v>79.5</v>
      </c>
      <c r="X69" s="18"/>
      <c r="Y69" s="19" t="s">
        <v>37</v>
      </c>
      <c r="Z69" s="19" t="s">
        <v>37</v>
      </c>
      <c r="AA69" s="19" t="s">
        <v>37</v>
      </c>
      <c r="AB69" s="19" t="s">
        <v>37</v>
      </c>
      <c r="AC69" s="19" t="s">
        <v>38</v>
      </c>
      <c r="AD69" s="20" t="s">
        <v>450</v>
      </c>
      <c r="AE69" s="21" t="s">
        <v>451</v>
      </c>
      <c r="AF69" s="22"/>
      <c r="AG69" s="23" t="s">
        <v>452</v>
      </c>
      <c r="AH69" s="22"/>
      <c r="AI69" s="19" t="s">
        <v>453</v>
      </c>
    </row>
    <row r="70">
      <c r="A70" s="10">
        <v>115.063</v>
      </c>
      <c r="B70" s="11" t="s">
        <v>454</v>
      </c>
      <c r="C70" s="10">
        <v>11.052</v>
      </c>
      <c r="D70" s="11" t="s">
        <v>455</v>
      </c>
      <c r="E70" s="12">
        <v>5.0E8</v>
      </c>
      <c r="F70" s="12">
        <v>5.0E8</v>
      </c>
      <c r="G70" s="12">
        <v>4.0E8</v>
      </c>
      <c r="H70" s="13">
        <v>6.0</v>
      </c>
      <c r="I70" s="13">
        <v>6.0</v>
      </c>
      <c r="J70" s="13">
        <v>10.0</v>
      </c>
      <c r="K70" s="14">
        <v>1.0</v>
      </c>
      <c r="L70" s="14">
        <v>0.8</v>
      </c>
      <c r="M70" s="14">
        <v>0.8</v>
      </c>
      <c r="N70" s="15">
        <v>-0.04</v>
      </c>
      <c r="O70" s="15">
        <v>-0.37</v>
      </c>
      <c r="P70" s="15">
        <v>-0.34</v>
      </c>
      <c r="Q70" s="16">
        <v>0.93193435</v>
      </c>
      <c r="R70" s="16">
        <v>0.064512551</v>
      </c>
      <c r="S70" s="16">
        <v>0.082722284</v>
      </c>
      <c r="T70" s="17">
        <v>105.0</v>
      </c>
      <c r="U70" s="17">
        <v>20.0</v>
      </c>
      <c r="V70" s="17">
        <v>10.0</v>
      </c>
      <c r="W70" s="17">
        <v>99.9</v>
      </c>
      <c r="X70" s="17">
        <v>79.6</v>
      </c>
      <c r="Y70" s="19" t="s">
        <v>37</v>
      </c>
      <c r="Z70" s="19" t="s">
        <v>63</v>
      </c>
      <c r="AA70" s="19" t="s">
        <v>37</v>
      </c>
      <c r="AB70" s="19" t="s">
        <v>77</v>
      </c>
      <c r="AC70" s="19" t="s">
        <v>38</v>
      </c>
      <c r="AD70" s="20" t="s">
        <v>456</v>
      </c>
      <c r="AE70" s="21" t="s">
        <v>457</v>
      </c>
      <c r="AF70" s="21" t="s">
        <v>458</v>
      </c>
      <c r="AG70" s="23" t="s">
        <v>459</v>
      </c>
      <c r="AH70" s="21" t="s">
        <v>460</v>
      </c>
      <c r="AI70" s="19" t="s">
        <v>264</v>
      </c>
    </row>
    <row r="71">
      <c r="A71" s="10">
        <v>228.1468</v>
      </c>
      <c r="B71" s="11" t="s">
        <v>461</v>
      </c>
      <c r="C71" s="10">
        <v>9.35</v>
      </c>
      <c r="D71" s="11" t="s">
        <v>462</v>
      </c>
      <c r="E71" s="12">
        <v>70000.0</v>
      </c>
      <c r="F71" s="12">
        <v>200000.0</v>
      </c>
      <c r="G71" s="12">
        <v>900000.0</v>
      </c>
      <c r="H71" s="13">
        <v>100.0</v>
      </c>
      <c r="I71" s="13">
        <v>45.0</v>
      </c>
      <c r="J71" s="13">
        <v>11.11111111111111</v>
      </c>
      <c r="K71" s="14">
        <v>3.0</v>
      </c>
      <c r="L71" s="14">
        <v>10.0</v>
      </c>
      <c r="M71" s="14">
        <v>4.0</v>
      </c>
      <c r="N71" s="15">
        <v>1.54</v>
      </c>
      <c r="O71" s="15">
        <v>3.7</v>
      </c>
      <c r="P71" s="15">
        <v>2.15</v>
      </c>
      <c r="Q71" s="16">
        <v>0.33113437</v>
      </c>
      <c r="R71" s="16">
        <v>0.070072242</v>
      </c>
      <c r="S71" s="16">
        <v>0.274723809</v>
      </c>
      <c r="T71" s="17">
        <v>21.0</v>
      </c>
      <c r="U71" s="17">
        <v>1.0</v>
      </c>
      <c r="V71" s="17">
        <v>0.0</v>
      </c>
      <c r="W71" s="17">
        <v>97.1</v>
      </c>
      <c r="X71" s="18"/>
      <c r="Y71" s="19" t="s">
        <v>37</v>
      </c>
      <c r="Z71" s="19" t="s">
        <v>37</v>
      </c>
      <c r="AA71" s="19" t="s">
        <v>37</v>
      </c>
      <c r="AB71" s="19" t="s">
        <v>37</v>
      </c>
      <c r="AC71" s="19" t="s">
        <v>38</v>
      </c>
      <c r="AD71" s="20" t="s">
        <v>463</v>
      </c>
      <c r="AE71" s="21" t="s">
        <v>464</v>
      </c>
      <c r="AF71" s="22"/>
      <c r="AG71" s="23" t="s">
        <v>465</v>
      </c>
      <c r="AH71" s="22"/>
      <c r="AI71" s="19" t="s">
        <v>466</v>
      </c>
    </row>
    <row r="72">
      <c r="A72" s="10">
        <v>129.0422</v>
      </c>
      <c r="B72" s="11" t="s">
        <v>467</v>
      </c>
      <c r="C72" s="10">
        <v>12.983</v>
      </c>
      <c r="D72" s="11" t="s">
        <v>468</v>
      </c>
      <c r="E72" s="12">
        <v>9.0E7</v>
      </c>
      <c r="F72" s="12">
        <v>8.0E7</v>
      </c>
      <c r="G72" s="12">
        <v>4.0E7</v>
      </c>
      <c r="H72" s="13">
        <v>33.333333333333336</v>
      </c>
      <c r="I72" s="13">
        <v>6.25</v>
      </c>
      <c r="J72" s="13">
        <v>50.0</v>
      </c>
      <c r="K72" s="14">
        <v>0.9</v>
      </c>
      <c r="L72" s="14">
        <v>0.5</v>
      </c>
      <c r="M72" s="14">
        <v>0.5</v>
      </c>
      <c r="N72" s="15">
        <v>-0.08</v>
      </c>
      <c r="O72" s="15">
        <v>-1.13</v>
      </c>
      <c r="P72" s="15">
        <v>-1.05</v>
      </c>
      <c r="Q72" s="16">
        <v>0.99596672</v>
      </c>
      <c r="R72" s="16">
        <v>0.212420151</v>
      </c>
      <c r="S72" s="16">
        <v>0.228882752</v>
      </c>
      <c r="T72" s="17">
        <v>51.0</v>
      </c>
      <c r="U72" s="17">
        <v>2.0</v>
      </c>
      <c r="V72" s="17">
        <v>1.0</v>
      </c>
      <c r="W72" s="17">
        <v>93.5</v>
      </c>
      <c r="X72" s="17">
        <v>69.8</v>
      </c>
      <c r="Y72" s="19" t="s">
        <v>37</v>
      </c>
      <c r="Z72" s="19" t="s">
        <v>77</v>
      </c>
      <c r="AA72" s="19" t="s">
        <v>37</v>
      </c>
      <c r="AB72" s="19" t="s">
        <v>37</v>
      </c>
      <c r="AC72" s="19" t="s">
        <v>38</v>
      </c>
      <c r="AD72" s="20" t="s">
        <v>469</v>
      </c>
      <c r="AE72" s="21" t="s">
        <v>470</v>
      </c>
      <c r="AF72" s="21" t="s">
        <v>471</v>
      </c>
      <c r="AG72" s="23" t="s">
        <v>472</v>
      </c>
      <c r="AH72" s="22"/>
      <c r="AI72" s="19" t="s">
        <v>264</v>
      </c>
    </row>
    <row r="73">
      <c r="A73" s="10">
        <v>88.01599</v>
      </c>
      <c r="B73" s="11" t="s">
        <v>473</v>
      </c>
      <c r="C73" s="10">
        <v>7.429</v>
      </c>
      <c r="D73" s="11" t="s">
        <v>474</v>
      </c>
      <c r="E73" s="12">
        <v>5.0E8</v>
      </c>
      <c r="F73" s="12">
        <v>3.0E8</v>
      </c>
      <c r="G73" s="12">
        <v>2000000.0</v>
      </c>
      <c r="H73" s="13">
        <v>20.0</v>
      </c>
      <c r="I73" s="13">
        <v>3.3333333333333335</v>
      </c>
      <c r="J73" s="13">
        <v>50.0</v>
      </c>
      <c r="K73" s="14">
        <v>0.6</v>
      </c>
      <c r="L73" s="14">
        <v>0.004</v>
      </c>
      <c r="M73" s="14">
        <v>0.007</v>
      </c>
      <c r="N73" s="15">
        <v>-0.71</v>
      </c>
      <c r="O73" s="15">
        <v>-7.97</v>
      </c>
      <c r="P73" s="15">
        <v>-7.26</v>
      </c>
      <c r="Q73" s="16">
        <v>0.57008942</v>
      </c>
      <c r="R73" s="16">
        <v>0.002000299</v>
      </c>
      <c r="S73" s="16">
        <v>0.002586731</v>
      </c>
      <c r="T73" s="17">
        <v>15.0</v>
      </c>
      <c r="U73" s="17">
        <v>0.0</v>
      </c>
      <c r="V73" s="17">
        <v>0.0</v>
      </c>
      <c r="W73" s="18"/>
      <c r="X73" s="18"/>
      <c r="Y73" s="19" t="s">
        <v>37</v>
      </c>
      <c r="Z73" s="19" t="s">
        <v>37</v>
      </c>
      <c r="AA73" s="19" t="s">
        <v>37</v>
      </c>
      <c r="AB73" s="19" t="s">
        <v>77</v>
      </c>
      <c r="AC73" s="19" t="s">
        <v>38</v>
      </c>
      <c r="AD73" s="20" t="s">
        <v>475</v>
      </c>
      <c r="AE73" s="22"/>
      <c r="AF73" s="22"/>
      <c r="AG73" s="23" t="s">
        <v>476</v>
      </c>
      <c r="AH73" s="21" t="s">
        <v>477</v>
      </c>
      <c r="AI73" s="19" t="s">
        <v>478</v>
      </c>
    </row>
    <row r="74">
      <c r="A74" s="10">
        <v>150.0527</v>
      </c>
      <c r="B74" s="11" t="s">
        <v>479</v>
      </c>
      <c r="C74" s="10">
        <v>8.973</v>
      </c>
      <c r="D74" s="11" t="s">
        <v>480</v>
      </c>
      <c r="E74" s="12">
        <v>1000000.0</v>
      </c>
      <c r="F74" s="12">
        <v>500000.0</v>
      </c>
      <c r="G74" s="12">
        <v>700000.0</v>
      </c>
      <c r="H74" s="13">
        <v>30.0</v>
      </c>
      <c r="I74" s="13">
        <v>2.0</v>
      </c>
      <c r="J74" s="13">
        <v>28.571428571428573</v>
      </c>
      <c r="K74" s="14">
        <v>0.3</v>
      </c>
      <c r="L74" s="14">
        <v>0.5</v>
      </c>
      <c r="M74" s="14">
        <v>2.0</v>
      </c>
      <c r="N74" s="15">
        <v>-1.53</v>
      </c>
      <c r="O74" s="15">
        <v>-0.94</v>
      </c>
      <c r="P74" s="15">
        <v>0.59</v>
      </c>
      <c r="Q74" s="16">
        <v>0.02816509</v>
      </c>
      <c r="R74" s="16">
        <v>0.09309184</v>
      </c>
      <c r="S74" s="16">
        <v>0.275589777</v>
      </c>
      <c r="T74" s="17">
        <v>83.0</v>
      </c>
      <c r="U74" s="17">
        <v>1.0</v>
      </c>
      <c r="V74" s="17">
        <v>0.0</v>
      </c>
      <c r="W74" s="18"/>
      <c r="X74" s="18"/>
      <c r="Y74" s="19" t="s">
        <v>37</v>
      </c>
      <c r="Z74" s="19" t="s">
        <v>37</v>
      </c>
      <c r="AA74" s="19" t="s">
        <v>37</v>
      </c>
      <c r="AB74" s="19" t="s">
        <v>77</v>
      </c>
      <c r="AC74" s="19" t="s">
        <v>38</v>
      </c>
      <c r="AD74" s="20" t="s">
        <v>481</v>
      </c>
      <c r="AE74" s="21" t="s">
        <v>482</v>
      </c>
      <c r="AF74" s="22"/>
      <c r="AG74" s="23" t="s">
        <v>483</v>
      </c>
      <c r="AH74" s="21" t="s">
        <v>484</v>
      </c>
      <c r="AI74" s="19" t="s">
        <v>441</v>
      </c>
    </row>
    <row r="75">
      <c r="A75" s="10">
        <v>105.0423</v>
      </c>
      <c r="B75" s="11" t="s">
        <v>485</v>
      </c>
      <c r="C75" s="10">
        <v>13.39</v>
      </c>
      <c r="D75" s="11" t="s">
        <v>486</v>
      </c>
      <c r="E75" s="12">
        <v>700000.0</v>
      </c>
      <c r="F75" s="12">
        <v>300000.0</v>
      </c>
      <c r="G75" s="12">
        <v>300000.0</v>
      </c>
      <c r="H75" s="13">
        <v>71.42857142857143</v>
      </c>
      <c r="I75" s="13">
        <v>6.666666666666667</v>
      </c>
      <c r="J75" s="13">
        <v>66.66666666666667</v>
      </c>
      <c r="K75" s="14">
        <v>0.5</v>
      </c>
      <c r="L75" s="14">
        <v>0.4</v>
      </c>
      <c r="M75" s="14">
        <v>0.9</v>
      </c>
      <c r="N75" s="15">
        <v>-1.11</v>
      </c>
      <c r="O75" s="15">
        <v>-1.26</v>
      </c>
      <c r="P75" s="15">
        <v>-0.15</v>
      </c>
      <c r="Q75" s="16">
        <v>0.51814549</v>
      </c>
      <c r="R75" s="16">
        <v>0.365331668</v>
      </c>
      <c r="S75" s="16">
        <v>0.921062839</v>
      </c>
      <c r="T75" s="17">
        <v>23.0</v>
      </c>
      <c r="U75" s="17">
        <v>15.0</v>
      </c>
      <c r="V75" s="17">
        <v>1.0</v>
      </c>
      <c r="W75" s="17">
        <v>74.0</v>
      </c>
      <c r="X75" s="17">
        <v>73.9</v>
      </c>
      <c r="Y75" s="19" t="s">
        <v>37</v>
      </c>
      <c r="Z75" s="19" t="s">
        <v>77</v>
      </c>
      <c r="AA75" s="19" t="s">
        <v>37</v>
      </c>
      <c r="AB75" s="19" t="s">
        <v>77</v>
      </c>
      <c r="AC75" s="19" t="s">
        <v>38</v>
      </c>
      <c r="AD75" s="20" t="s">
        <v>487</v>
      </c>
      <c r="AE75" s="21" t="s">
        <v>488</v>
      </c>
      <c r="AF75" s="21" t="s">
        <v>489</v>
      </c>
      <c r="AG75" s="23" t="s">
        <v>490</v>
      </c>
      <c r="AH75" s="21" t="s">
        <v>491</v>
      </c>
      <c r="AI75" s="19" t="s">
        <v>250</v>
      </c>
    </row>
    <row r="76">
      <c r="A76" s="10">
        <v>182.0786</v>
      </c>
      <c r="B76" s="11" t="s">
        <v>492</v>
      </c>
      <c r="C76" s="10">
        <v>11.715</v>
      </c>
      <c r="D76" s="11" t="s">
        <v>493</v>
      </c>
      <c r="E76" s="12">
        <v>2000000.0</v>
      </c>
      <c r="F76" s="12">
        <v>1000000.0</v>
      </c>
      <c r="G76" s="12">
        <v>3000000.0</v>
      </c>
      <c r="H76" s="13">
        <v>15.0</v>
      </c>
      <c r="I76" s="13">
        <v>30.0</v>
      </c>
      <c r="J76" s="13">
        <v>33.333333333333336</v>
      </c>
      <c r="K76" s="14">
        <v>0.8</v>
      </c>
      <c r="L76" s="14">
        <v>1.0</v>
      </c>
      <c r="M76" s="14">
        <v>2.0</v>
      </c>
      <c r="N76" s="15">
        <v>-0.34</v>
      </c>
      <c r="O76" s="15">
        <v>0.57</v>
      </c>
      <c r="P76" s="15">
        <v>0.91</v>
      </c>
      <c r="Q76" s="16">
        <v>0.69516149</v>
      </c>
      <c r="R76" s="16">
        <v>0.48422325</v>
      </c>
      <c r="S76" s="16">
        <v>0.223282725</v>
      </c>
      <c r="T76" s="17">
        <v>13.0</v>
      </c>
      <c r="U76" s="17">
        <v>3.0</v>
      </c>
      <c r="V76" s="17">
        <v>3.0</v>
      </c>
      <c r="W76" s="17">
        <v>97.4</v>
      </c>
      <c r="X76" s="17">
        <v>88.8</v>
      </c>
      <c r="Y76" s="19" t="s">
        <v>37</v>
      </c>
      <c r="Z76" s="19" t="s">
        <v>63</v>
      </c>
      <c r="AA76" s="19" t="s">
        <v>37</v>
      </c>
      <c r="AB76" s="19" t="s">
        <v>37</v>
      </c>
      <c r="AC76" s="19" t="s">
        <v>38</v>
      </c>
      <c r="AD76" s="20" t="s">
        <v>494</v>
      </c>
      <c r="AE76" s="21" t="s">
        <v>495</v>
      </c>
      <c r="AF76" s="21" t="s">
        <v>496</v>
      </c>
      <c r="AG76" s="23" t="s">
        <v>497</v>
      </c>
      <c r="AH76" s="22"/>
      <c r="AI76" s="19" t="s">
        <v>264</v>
      </c>
    </row>
    <row r="77">
      <c r="A77" s="10">
        <v>118.0266</v>
      </c>
      <c r="B77" s="11" t="s">
        <v>498</v>
      </c>
      <c r="C77" s="10">
        <v>9.569</v>
      </c>
      <c r="D77" s="11" t="s">
        <v>499</v>
      </c>
      <c r="E77" s="12">
        <v>4000000.0</v>
      </c>
      <c r="F77" s="12">
        <v>4000000.0</v>
      </c>
      <c r="G77" s="12">
        <v>2000000.0</v>
      </c>
      <c r="H77" s="13">
        <v>25.0</v>
      </c>
      <c r="I77" s="13">
        <v>25.0</v>
      </c>
      <c r="J77" s="13">
        <v>15.0</v>
      </c>
      <c r="K77" s="14">
        <v>1.0</v>
      </c>
      <c r="L77" s="14">
        <v>0.4</v>
      </c>
      <c r="M77" s="14">
        <v>0.4</v>
      </c>
      <c r="N77" s="15">
        <v>-0.03</v>
      </c>
      <c r="O77" s="15">
        <v>-1.26</v>
      </c>
      <c r="P77" s="15">
        <v>-1.23</v>
      </c>
      <c r="Q77" s="16">
        <v>0.99804888</v>
      </c>
      <c r="R77" s="16">
        <v>0.169358031</v>
      </c>
      <c r="S77" s="16">
        <v>0.178020541</v>
      </c>
      <c r="T77" s="17">
        <v>21.0</v>
      </c>
      <c r="U77" s="17">
        <v>1.0</v>
      </c>
      <c r="V77" s="17">
        <v>2.0</v>
      </c>
      <c r="W77" s="17">
        <v>63.0</v>
      </c>
      <c r="X77" s="17">
        <v>64.1</v>
      </c>
      <c r="Y77" s="19" t="s">
        <v>37</v>
      </c>
      <c r="Z77" s="19" t="s">
        <v>63</v>
      </c>
      <c r="AA77" s="19" t="s">
        <v>37</v>
      </c>
      <c r="AB77" s="19" t="s">
        <v>77</v>
      </c>
      <c r="AC77" s="19" t="s">
        <v>38</v>
      </c>
      <c r="AD77" s="20" t="s">
        <v>500</v>
      </c>
      <c r="AE77" s="21" t="s">
        <v>501</v>
      </c>
      <c r="AF77" s="21" t="s">
        <v>502</v>
      </c>
      <c r="AG77" s="23" t="s">
        <v>503</v>
      </c>
      <c r="AH77" s="21" t="s">
        <v>504</v>
      </c>
      <c r="AI77" s="19" t="s">
        <v>118</v>
      </c>
    </row>
    <row r="78">
      <c r="A78" s="10">
        <v>342.1154</v>
      </c>
      <c r="B78" s="11" t="s">
        <v>505</v>
      </c>
      <c r="C78" s="10">
        <v>13.13</v>
      </c>
      <c r="D78" s="11" t="s">
        <v>506</v>
      </c>
      <c r="E78" s="12">
        <v>500000.0</v>
      </c>
      <c r="F78" s="12">
        <v>2000000.0</v>
      </c>
      <c r="G78" s="12">
        <v>3.0E7</v>
      </c>
      <c r="H78" s="13">
        <v>60.0</v>
      </c>
      <c r="I78" s="13">
        <v>30.0</v>
      </c>
      <c r="J78" s="13">
        <v>100.0</v>
      </c>
      <c r="K78" s="14">
        <v>5.0</v>
      </c>
      <c r="L78" s="14">
        <v>70.0</v>
      </c>
      <c r="M78" s="14">
        <v>10.0</v>
      </c>
      <c r="N78" s="15">
        <v>2.42</v>
      </c>
      <c r="O78" s="15">
        <v>6.08</v>
      </c>
      <c r="P78" s="15">
        <v>3.66</v>
      </c>
      <c r="Q78" s="16">
        <v>0.23525111</v>
      </c>
      <c r="R78" s="16">
        <v>0.036291767</v>
      </c>
      <c r="S78" s="16">
        <v>0.153288686</v>
      </c>
      <c r="T78" s="17">
        <v>119.0</v>
      </c>
      <c r="U78" s="17">
        <v>4.0</v>
      </c>
      <c r="V78" s="17">
        <v>8.0</v>
      </c>
      <c r="W78" s="17">
        <v>97.5</v>
      </c>
      <c r="X78" s="17">
        <v>94.0</v>
      </c>
      <c r="Y78" s="19" t="s">
        <v>37</v>
      </c>
      <c r="Z78" s="19" t="s">
        <v>63</v>
      </c>
      <c r="AA78" s="19" t="s">
        <v>37</v>
      </c>
      <c r="AB78" s="19" t="s">
        <v>77</v>
      </c>
      <c r="AC78" s="19" t="s">
        <v>38</v>
      </c>
      <c r="AD78" s="20" t="s">
        <v>507</v>
      </c>
      <c r="AE78" s="21" t="s">
        <v>508</v>
      </c>
      <c r="AF78" s="21" t="s">
        <v>509</v>
      </c>
      <c r="AG78" s="23" t="s">
        <v>510</v>
      </c>
      <c r="AH78" s="21" t="s">
        <v>511</v>
      </c>
      <c r="AI78" s="19" t="s">
        <v>512</v>
      </c>
    </row>
    <row r="79">
      <c r="A79" s="10">
        <v>125.0144</v>
      </c>
      <c r="B79" s="11" t="s">
        <v>513</v>
      </c>
      <c r="C79" s="10">
        <v>12.303</v>
      </c>
      <c r="D79" s="11" t="s">
        <v>514</v>
      </c>
      <c r="E79" s="12">
        <v>2.0E7</v>
      </c>
      <c r="F79" s="12">
        <v>2.0E7</v>
      </c>
      <c r="G79" s="12">
        <v>3.0E7</v>
      </c>
      <c r="H79" s="13">
        <v>15.0</v>
      </c>
      <c r="I79" s="13">
        <v>5.0</v>
      </c>
      <c r="J79" s="13">
        <v>10.0</v>
      </c>
      <c r="K79" s="14">
        <v>1.0</v>
      </c>
      <c r="L79" s="14">
        <v>1.0</v>
      </c>
      <c r="M79" s="14">
        <v>1.0</v>
      </c>
      <c r="N79" s="15">
        <v>0.12</v>
      </c>
      <c r="O79" s="15">
        <v>0.48</v>
      </c>
      <c r="P79" s="15">
        <v>0.36</v>
      </c>
      <c r="Q79" s="16">
        <v>0.76740263</v>
      </c>
      <c r="R79" s="16">
        <v>0.141294839</v>
      </c>
      <c r="S79" s="16">
        <v>0.261800581</v>
      </c>
      <c r="T79" s="17">
        <v>8.0</v>
      </c>
      <c r="U79" s="17">
        <v>1.0</v>
      </c>
      <c r="V79" s="17">
        <v>0.0</v>
      </c>
      <c r="W79" s="17">
        <v>92.2</v>
      </c>
      <c r="X79" s="18"/>
      <c r="Y79" s="19" t="s">
        <v>37</v>
      </c>
      <c r="Z79" s="19" t="s">
        <v>37</v>
      </c>
      <c r="AA79" s="19" t="s">
        <v>37</v>
      </c>
      <c r="AB79" s="19" t="s">
        <v>37</v>
      </c>
      <c r="AC79" s="19" t="s">
        <v>38</v>
      </c>
      <c r="AD79" s="20" t="s">
        <v>515</v>
      </c>
      <c r="AE79" s="21" t="s">
        <v>516</v>
      </c>
      <c r="AF79" s="22"/>
      <c r="AG79" s="23" t="s">
        <v>517</v>
      </c>
      <c r="AH79" s="22"/>
      <c r="AI79" s="19" t="s">
        <v>518</v>
      </c>
    </row>
    <row r="80">
      <c r="A80" s="10">
        <v>119.058</v>
      </c>
      <c r="B80" s="11" t="s">
        <v>519</v>
      </c>
      <c r="C80" s="10">
        <v>12.171</v>
      </c>
      <c r="D80" s="11" t="s">
        <v>520</v>
      </c>
      <c r="E80" s="12">
        <v>2000000.0</v>
      </c>
      <c r="F80" s="12">
        <v>2000000.0</v>
      </c>
      <c r="G80" s="12">
        <v>2000000.0</v>
      </c>
      <c r="H80" s="13">
        <v>50.0</v>
      </c>
      <c r="I80" s="13">
        <v>35.0</v>
      </c>
      <c r="J80" s="13">
        <v>50.0</v>
      </c>
      <c r="K80" s="14">
        <v>0.9</v>
      </c>
      <c r="L80" s="14">
        <v>1.0</v>
      </c>
      <c r="M80" s="14">
        <v>1.0</v>
      </c>
      <c r="N80" s="15">
        <v>-0.22</v>
      </c>
      <c r="O80" s="15">
        <v>-0.03</v>
      </c>
      <c r="P80" s="15">
        <v>0.18</v>
      </c>
      <c r="Q80" s="16">
        <v>0.98612363</v>
      </c>
      <c r="R80" s="16">
        <v>0.99012661</v>
      </c>
      <c r="S80" s="16">
        <v>0.999649992</v>
      </c>
      <c r="T80" s="17">
        <v>62.0</v>
      </c>
      <c r="U80" s="17">
        <v>4.0</v>
      </c>
      <c r="V80" s="17">
        <v>0.0</v>
      </c>
      <c r="W80" s="17">
        <v>98.4</v>
      </c>
      <c r="X80" s="18"/>
      <c r="Y80" s="19" t="s">
        <v>37</v>
      </c>
      <c r="Z80" s="19" t="s">
        <v>37</v>
      </c>
      <c r="AA80" s="19" t="s">
        <v>37</v>
      </c>
      <c r="AB80" s="19" t="s">
        <v>63</v>
      </c>
      <c r="AC80" s="19" t="s">
        <v>38</v>
      </c>
      <c r="AD80" s="20" t="s">
        <v>521</v>
      </c>
      <c r="AE80" s="21" t="s">
        <v>522</v>
      </c>
      <c r="AF80" s="22"/>
      <c r="AG80" s="23" t="s">
        <v>523</v>
      </c>
      <c r="AH80" s="21" t="s">
        <v>524</v>
      </c>
      <c r="AI80" s="19" t="s">
        <v>60</v>
      </c>
    </row>
    <row r="81">
      <c r="A81" s="10">
        <v>187.0629</v>
      </c>
      <c r="B81" s="11" t="s">
        <v>525</v>
      </c>
      <c r="C81" s="10">
        <v>10.485</v>
      </c>
      <c r="D81" s="11" t="s">
        <v>526</v>
      </c>
      <c r="E81" s="12">
        <v>5000000.0</v>
      </c>
      <c r="F81" s="12">
        <v>3000000.0</v>
      </c>
      <c r="G81" s="12">
        <v>1000000.0</v>
      </c>
      <c r="H81" s="13">
        <v>12.0</v>
      </c>
      <c r="I81" s="13">
        <v>1.3333333333333333</v>
      </c>
      <c r="J81" s="13">
        <v>50.0</v>
      </c>
      <c r="K81" s="14">
        <v>0.5</v>
      </c>
      <c r="L81" s="14">
        <v>0.2</v>
      </c>
      <c r="M81" s="14">
        <v>0.4</v>
      </c>
      <c r="N81" s="15">
        <v>-0.93</v>
      </c>
      <c r="O81" s="15">
        <v>-2.18</v>
      </c>
      <c r="P81" s="15">
        <v>-1.25</v>
      </c>
      <c r="Q81" s="16">
        <v>0.17022838</v>
      </c>
      <c r="R81" s="16">
        <v>0.018779019</v>
      </c>
      <c r="S81" s="16">
        <v>0.076958718</v>
      </c>
      <c r="T81" s="17">
        <v>109.0</v>
      </c>
      <c r="U81" s="17">
        <v>2.0</v>
      </c>
      <c r="V81" s="17">
        <v>0.0</v>
      </c>
      <c r="W81" s="17">
        <v>92.7</v>
      </c>
      <c r="X81" s="18"/>
      <c r="Y81" s="19" t="s">
        <v>37</v>
      </c>
      <c r="Z81" s="19" t="s">
        <v>37</v>
      </c>
      <c r="AA81" s="19" t="s">
        <v>37</v>
      </c>
      <c r="AB81" s="19" t="s">
        <v>37</v>
      </c>
      <c r="AC81" s="19" t="s">
        <v>38</v>
      </c>
      <c r="AD81" s="20" t="s">
        <v>527</v>
      </c>
      <c r="AE81" s="21" t="s">
        <v>528</v>
      </c>
      <c r="AF81" s="22"/>
      <c r="AG81" s="23" t="s">
        <v>529</v>
      </c>
      <c r="AH81" s="22"/>
      <c r="AI81" s="19" t="s">
        <v>118</v>
      </c>
    </row>
    <row r="82">
      <c r="A82" s="10">
        <v>131.0579</v>
      </c>
      <c r="B82" s="11" t="s">
        <v>294</v>
      </c>
      <c r="C82" s="10">
        <v>12.557</v>
      </c>
      <c r="D82" s="11" t="s">
        <v>530</v>
      </c>
      <c r="E82" s="12">
        <v>200000.0</v>
      </c>
      <c r="F82" s="12">
        <v>400000.0</v>
      </c>
      <c r="G82" s="12">
        <v>1000000.0</v>
      </c>
      <c r="H82" s="13">
        <v>20.0</v>
      </c>
      <c r="I82" s="13">
        <v>0.75</v>
      </c>
      <c r="J82" s="13">
        <v>2.0</v>
      </c>
      <c r="K82" s="14">
        <v>2.0</v>
      </c>
      <c r="L82" s="14">
        <v>5.0</v>
      </c>
      <c r="M82" s="14">
        <v>3.0</v>
      </c>
      <c r="N82" s="15">
        <v>0.82</v>
      </c>
      <c r="O82" s="15">
        <v>2.38</v>
      </c>
      <c r="P82" s="15">
        <v>1.56</v>
      </c>
      <c r="Q82" s="16">
        <v>0.03302942</v>
      </c>
      <c r="R82" s="16">
        <v>0.001635367</v>
      </c>
      <c r="S82" s="16">
        <v>0.005644081</v>
      </c>
      <c r="T82" s="17">
        <v>74.0</v>
      </c>
      <c r="U82" s="17">
        <v>7.0</v>
      </c>
      <c r="V82" s="17">
        <v>0.0</v>
      </c>
      <c r="W82" s="17">
        <v>77.0</v>
      </c>
      <c r="X82" s="18"/>
      <c r="Y82" s="19" t="s">
        <v>37</v>
      </c>
      <c r="Z82" s="19" t="s">
        <v>37</v>
      </c>
      <c r="AA82" s="19" t="s">
        <v>37</v>
      </c>
      <c r="AB82" s="19" t="s">
        <v>77</v>
      </c>
      <c r="AC82" s="19" t="s">
        <v>38</v>
      </c>
      <c r="AD82" s="20" t="s">
        <v>531</v>
      </c>
      <c r="AE82" s="21" t="s">
        <v>532</v>
      </c>
      <c r="AF82" s="22"/>
      <c r="AG82" s="23" t="s">
        <v>533</v>
      </c>
      <c r="AH82" s="21" t="s">
        <v>534</v>
      </c>
      <c r="AI82" s="19" t="s">
        <v>535</v>
      </c>
    </row>
    <row r="83">
      <c r="A83" s="10">
        <v>204.0896</v>
      </c>
      <c r="B83" s="11" t="s">
        <v>536</v>
      </c>
      <c r="C83" s="10">
        <v>10.49</v>
      </c>
      <c r="D83" s="11" t="s">
        <v>537</v>
      </c>
      <c r="E83" s="12">
        <v>500000.0</v>
      </c>
      <c r="F83" s="12">
        <v>200000.0</v>
      </c>
      <c r="G83" s="12">
        <v>100000.0</v>
      </c>
      <c r="H83" s="13">
        <v>8.0</v>
      </c>
      <c r="I83" s="13">
        <v>4.0</v>
      </c>
      <c r="J83" s="13">
        <v>40.0</v>
      </c>
      <c r="K83" s="14">
        <v>0.4</v>
      </c>
      <c r="L83" s="14">
        <v>0.2</v>
      </c>
      <c r="M83" s="14">
        <v>0.5</v>
      </c>
      <c r="N83" s="15">
        <v>-1.18</v>
      </c>
      <c r="O83" s="15">
        <v>-2.31</v>
      </c>
      <c r="P83" s="15">
        <v>-1.13</v>
      </c>
      <c r="Q83" s="16">
        <v>0.0914501</v>
      </c>
      <c r="R83" s="16">
        <v>0.014336835</v>
      </c>
      <c r="S83" s="16">
        <v>0.087926908</v>
      </c>
      <c r="T83" s="17">
        <v>110.0</v>
      </c>
      <c r="U83" s="17">
        <v>2.0</v>
      </c>
      <c r="V83" s="17">
        <v>0.0</v>
      </c>
      <c r="W83" s="17">
        <v>97.1</v>
      </c>
      <c r="X83" s="18"/>
      <c r="Y83" s="19" t="s">
        <v>37</v>
      </c>
      <c r="Z83" s="19" t="s">
        <v>37</v>
      </c>
      <c r="AA83" s="19" t="s">
        <v>37</v>
      </c>
      <c r="AB83" s="19" t="s">
        <v>77</v>
      </c>
      <c r="AC83" s="19" t="s">
        <v>38</v>
      </c>
      <c r="AD83" s="20" t="s">
        <v>538</v>
      </c>
      <c r="AE83" s="21" t="s">
        <v>539</v>
      </c>
      <c r="AF83" s="22"/>
      <c r="AG83" s="23" t="s">
        <v>540</v>
      </c>
      <c r="AH83" s="21" t="s">
        <v>541</v>
      </c>
      <c r="AI83" s="19" t="s">
        <v>542</v>
      </c>
    </row>
    <row r="84">
      <c r="A84" s="10">
        <v>168.028</v>
      </c>
      <c r="B84" s="11" t="s">
        <v>543</v>
      </c>
      <c r="C84" s="10">
        <v>11.478</v>
      </c>
      <c r="D84" s="11" t="s">
        <v>544</v>
      </c>
      <c r="E84" s="12">
        <v>1000000.0</v>
      </c>
      <c r="F84" s="12">
        <v>400000.0</v>
      </c>
      <c r="G84" s="12">
        <v>200000.0</v>
      </c>
      <c r="H84" s="13">
        <v>30.0</v>
      </c>
      <c r="I84" s="13">
        <v>50.0</v>
      </c>
      <c r="J84" s="13">
        <v>1.0</v>
      </c>
      <c r="K84" s="14">
        <v>0.3</v>
      </c>
      <c r="L84" s="14">
        <v>0.1</v>
      </c>
      <c r="M84" s="14">
        <v>0.5</v>
      </c>
      <c r="N84" s="15">
        <v>-1.7</v>
      </c>
      <c r="O84" s="15">
        <v>-2.79</v>
      </c>
      <c r="P84" s="15">
        <v>-1.09</v>
      </c>
      <c r="Q84" s="16">
        <v>0.05814773</v>
      </c>
      <c r="R84" s="16">
        <v>0.017104941</v>
      </c>
      <c r="S84" s="16">
        <v>0.203995095</v>
      </c>
      <c r="T84" s="17">
        <v>12.0</v>
      </c>
      <c r="U84" s="17">
        <v>2.0</v>
      </c>
      <c r="V84" s="17">
        <v>2.0</v>
      </c>
      <c r="W84" s="17">
        <v>74.6</v>
      </c>
      <c r="X84" s="17">
        <v>73.3</v>
      </c>
      <c r="Y84" s="19" t="s">
        <v>37</v>
      </c>
      <c r="Z84" s="19" t="s">
        <v>63</v>
      </c>
      <c r="AA84" s="19" t="s">
        <v>37</v>
      </c>
      <c r="AB84" s="19" t="s">
        <v>37</v>
      </c>
      <c r="AC84" s="19" t="s">
        <v>38</v>
      </c>
      <c r="AD84" s="20" t="s">
        <v>545</v>
      </c>
      <c r="AE84" s="21" t="s">
        <v>546</v>
      </c>
      <c r="AF84" s="21" t="s">
        <v>547</v>
      </c>
      <c r="AG84" s="23" t="s">
        <v>548</v>
      </c>
      <c r="AH84" s="22"/>
      <c r="AI84" s="19" t="s">
        <v>549</v>
      </c>
    </row>
    <row r="85">
      <c r="A85" s="10">
        <v>244.069</v>
      </c>
      <c r="B85" s="11" t="s">
        <v>550</v>
      </c>
      <c r="C85" s="10">
        <v>10.64</v>
      </c>
      <c r="D85" s="11" t="s">
        <v>551</v>
      </c>
      <c r="E85" s="12">
        <v>60000.0</v>
      </c>
      <c r="F85" s="12">
        <v>200000.0</v>
      </c>
      <c r="G85" s="12">
        <v>900000.0</v>
      </c>
      <c r="H85" s="13">
        <v>1.0</v>
      </c>
      <c r="I85" s="13">
        <v>2.5</v>
      </c>
      <c r="J85" s="13">
        <v>22.22222222222222</v>
      </c>
      <c r="K85" s="14">
        <v>3.0</v>
      </c>
      <c r="L85" s="14">
        <v>10.0</v>
      </c>
      <c r="M85" s="14">
        <v>5.0</v>
      </c>
      <c r="N85" s="15">
        <v>1.47</v>
      </c>
      <c r="O85" s="15">
        <v>3.88</v>
      </c>
      <c r="P85" s="15">
        <v>2.41</v>
      </c>
      <c r="Q85" s="16">
        <v>0.00935113</v>
      </c>
      <c r="R85" s="16">
        <v>5.92027E-4</v>
      </c>
      <c r="S85" s="16">
        <v>0.002260877</v>
      </c>
      <c r="T85" s="17">
        <v>29.0</v>
      </c>
      <c r="U85" s="17">
        <v>2.0</v>
      </c>
      <c r="V85" s="17">
        <v>1.0</v>
      </c>
      <c r="W85" s="17">
        <v>88.9</v>
      </c>
      <c r="X85" s="17">
        <v>51.6</v>
      </c>
      <c r="Y85" s="19" t="s">
        <v>37</v>
      </c>
      <c r="Z85" s="19" t="s">
        <v>77</v>
      </c>
      <c r="AA85" s="19" t="s">
        <v>37</v>
      </c>
      <c r="AB85" s="19" t="s">
        <v>37</v>
      </c>
      <c r="AC85" s="19" t="s">
        <v>38</v>
      </c>
      <c r="AD85" s="20" t="s">
        <v>552</v>
      </c>
      <c r="AE85" s="21" t="s">
        <v>553</v>
      </c>
      <c r="AF85" s="21" t="s">
        <v>554</v>
      </c>
      <c r="AG85" s="23" t="s">
        <v>555</v>
      </c>
      <c r="AH85" s="22"/>
      <c r="AI85" s="19" t="s">
        <v>556</v>
      </c>
    </row>
    <row r="86">
      <c r="A86" s="10">
        <v>244.0693</v>
      </c>
      <c r="B86" s="11" t="s">
        <v>550</v>
      </c>
      <c r="C86" s="10">
        <v>8.872</v>
      </c>
      <c r="D86" s="11" t="s">
        <v>557</v>
      </c>
      <c r="E86" s="12">
        <v>600000.0</v>
      </c>
      <c r="F86" s="12">
        <v>500000.0</v>
      </c>
      <c r="G86" s="12">
        <v>2000000.0</v>
      </c>
      <c r="H86" s="13">
        <v>11.666666666666666</v>
      </c>
      <c r="I86" s="13">
        <v>20.0</v>
      </c>
      <c r="J86" s="13">
        <v>10.0</v>
      </c>
      <c r="K86" s="14">
        <v>0.8</v>
      </c>
      <c r="L86" s="14">
        <v>3.0</v>
      </c>
      <c r="M86" s="14">
        <v>4.0</v>
      </c>
      <c r="N86" s="15">
        <v>-0.33</v>
      </c>
      <c r="O86" s="15">
        <v>1.6</v>
      </c>
      <c r="P86" s="15">
        <v>1.93</v>
      </c>
      <c r="Q86" s="16">
        <v>0.48167716</v>
      </c>
      <c r="R86" s="16">
        <v>0.019904824</v>
      </c>
      <c r="S86" s="16">
        <v>0.011310951</v>
      </c>
      <c r="T86" s="17">
        <v>29.0</v>
      </c>
      <c r="U86" s="17">
        <v>0.0</v>
      </c>
      <c r="V86" s="17">
        <v>0.0</v>
      </c>
      <c r="W86" s="18"/>
      <c r="X86" s="18"/>
      <c r="Y86" s="19" t="s">
        <v>37</v>
      </c>
      <c r="Z86" s="19" t="s">
        <v>37</v>
      </c>
      <c r="AA86" s="19" t="s">
        <v>37</v>
      </c>
      <c r="AB86" s="19" t="s">
        <v>77</v>
      </c>
      <c r="AC86" s="19" t="s">
        <v>38</v>
      </c>
      <c r="AD86" s="20" t="s">
        <v>558</v>
      </c>
      <c r="AE86" s="22"/>
      <c r="AF86" s="22"/>
      <c r="AG86" s="23" t="s">
        <v>559</v>
      </c>
      <c r="AH86" s="21" t="s">
        <v>560</v>
      </c>
      <c r="AI86" s="19" t="s">
        <v>561</v>
      </c>
    </row>
    <row r="87">
      <c r="A87" s="10">
        <v>138.0426</v>
      </c>
      <c r="B87" s="11" t="s">
        <v>562</v>
      </c>
      <c r="C87" s="10">
        <v>10.292</v>
      </c>
      <c r="D87" s="11" t="s">
        <v>563</v>
      </c>
      <c r="E87" s="12">
        <v>2000000.0</v>
      </c>
      <c r="F87" s="12">
        <v>2000000.0</v>
      </c>
      <c r="G87" s="12">
        <v>1000000.0</v>
      </c>
      <c r="H87" s="13">
        <v>10.0</v>
      </c>
      <c r="I87" s="13">
        <v>10.0</v>
      </c>
      <c r="J87" s="13">
        <v>4.0</v>
      </c>
      <c r="K87" s="14">
        <v>1.0</v>
      </c>
      <c r="L87" s="14">
        <v>0.8</v>
      </c>
      <c r="M87" s="14">
        <v>0.7</v>
      </c>
      <c r="N87" s="15">
        <v>0.26</v>
      </c>
      <c r="O87" s="15">
        <v>-0.35</v>
      </c>
      <c r="P87" s="15">
        <v>-0.61</v>
      </c>
      <c r="Q87" s="16">
        <v>0.32613024</v>
      </c>
      <c r="R87" s="16">
        <v>0.202300897</v>
      </c>
      <c r="S87" s="16">
        <v>0.055103622</v>
      </c>
      <c r="T87" s="17">
        <v>84.0</v>
      </c>
      <c r="U87" s="17">
        <v>13.0</v>
      </c>
      <c r="V87" s="17">
        <v>3.0</v>
      </c>
      <c r="W87" s="17">
        <v>86.4</v>
      </c>
      <c r="X87" s="17">
        <v>76.2</v>
      </c>
      <c r="Y87" s="19" t="s">
        <v>37</v>
      </c>
      <c r="Z87" s="19" t="s">
        <v>63</v>
      </c>
      <c r="AA87" s="19" t="s">
        <v>37</v>
      </c>
      <c r="AB87" s="19" t="s">
        <v>37</v>
      </c>
      <c r="AC87" s="19" t="s">
        <v>38</v>
      </c>
      <c r="AD87" s="20" t="s">
        <v>564</v>
      </c>
      <c r="AE87" s="21" t="s">
        <v>565</v>
      </c>
      <c r="AF87" s="21" t="s">
        <v>566</v>
      </c>
      <c r="AG87" s="23" t="s">
        <v>567</v>
      </c>
      <c r="AH87" s="22"/>
      <c r="AI87" s="19" t="s">
        <v>568</v>
      </c>
    </row>
    <row r="88">
      <c r="A88" s="10">
        <v>117.0786</v>
      </c>
      <c r="B88" s="11" t="s">
        <v>140</v>
      </c>
      <c r="C88" s="10">
        <v>10.766</v>
      </c>
      <c r="D88" s="11" t="s">
        <v>569</v>
      </c>
      <c r="E88" s="12">
        <v>1.0E7</v>
      </c>
      <c r="F88" s="12">
        <v>1.0E7</v>
      </c>
      <c r="G88" s="12">
        <v>2.0E7</v>
      </c>
      <c r="H88" s="13">
        <v>8.0</v>
      </c>
      <c r="I88" s="13">
        <v>6.0</v>
      </c>
      <c r="J88" s="13">
        <v>50.0</v>
      </c>
      <c r="K88" s="14">
        <v>1.0</v>
      </c>
      <c r="L88" s="14">
        <v>2.0</v>
      </c>
      <c r="M88" s="14">
        <v>2.0</v>
      </c>
      <c r="N88" s="15">
        <v>-0.06</v>
      </c>
      <c r="O88" s="15">
        <v>1.01</v>
      </c>
      <c r="P88" s="15">
        <v>1.07</v>
      </c>
      <c r="Q88" s="16">
        <v>0.98936766</v>
      </c>
      <c r="R88" s="16">
        <v>0.263538092</v>
      </c>
      <c r="S88" s="16">
        <v>0.232950301</v>
      </c>
      <c r="T88" s="17">
        <v>99.0</v>
      </c>
      <c r="U88" s="17">
        <v>9.0</v>
      </c>
      <c r="V88" s="17">
        <v>0.0</v>
      </c>
      <c r="W88" s="17">
        <v>99.2</v>
      </c>
      <c r="X88" s="18"/>
      <c r="Y88" s="19" t="s">
        <v>37</v>
      </c>
      <c r="Z88" s="19" t="s">
        <v>37</v>
      </c>
      <c r="AA88" s="19" t="s">
        <v>37</v>
      </c>
      <c r="AB88" s="19" t="s">
        <v>77</v>
      </c>
      <c r="AC88" s="19" t="s">
        <v>38</v>
      </c>
      <c r="AD88" s="20" t="s">
        <v>570</v>
      </c>
      <c r="AE88" s="21" t="s">
        <v>571</v>
      </c>
      <c r="AF88" s="22"/>
      <c r="AG88" s="23" t="s">
        <v>572</v>
      </c>
      <c r="AH88" s="21" t="s">
        <v>573</v>
      </c>
      <c r="AI88" s="19" t="s">
        <v>574</v>
      </c>
    </row>
    <row r="89">
      <c r="A89" s="10">
        <v>152.0333</v>
      </c>
      <c r="B89" s="11" t="s">
        <v>575</v>
      </c>
      <c r="C89" s="10">
        <v>9.343</v>
      </c>
      <c r="D89" s="11" t="s">
        <v>576</v>
      </c>
      <c r="E89" s="12">
        <v>400000.0</v>
      </c>
      <c r="F89" s="12">
        <v>500000.0</v>
      </c>
      <c r="G89" s="12">
        <v>900000.0</v>
      </c>
      <c r="H89" s="13">
        <v>50.0</v>
      </c>
      <c r="I89" s="13">
        <v>40.0</v>
      </c>
      <c r="J89" s="13">
        <v>44.44444444444444</v>
      </c>
      <c r="K89" s="14">
        <v>1.0</v>
      </c>
      <c r="L89" s="14">
        <v>2.0</v>
      </c>
      <c r="M89" s="14">
        <v>2.0</v>
      </c>
      <c r="N89" s="15">
        <v>0.38</v>
      </c>
      <c r="O89" s="15">
        <v>1.11</v>
      </c>
      <c r="P89" s="15">
        <v>0.73</v>
      </c>
      <c r="Q89" s="16">
        <v>0.77420358</v>
      </c>
      <c r="R89" s="16">
        <v>0.322470087</v>
      </c>
      <c r="S89" s="16">
        <v>0.604456123</v>
      </c>
      <c r="T89" s="17">
        <v>11.0</v>
      </c>
      <c r="U89" s="17">
        <v>1.0</v>
      </c>
      <c r="V89" s="17">
        <v>0.0</v>
      </c>
      <c r="W89" s="17">
        <v>68.1</v>
      </c>
      <c r="X89" s="18"/>
      <c r="Y89" s="19" t="s">
        <v>37</v>
      </c>
      <c r="Z89" s="19" t="s">
        <v>37</v>
      </c>
      <c r="AA89" s="19" t="s">
        <v>37</v>
      </c>
      <c r="AB89" s="19" t="s">
        <v>37</v>
      </c>
      <c r="AC89" s="19" t="s">
        <v>38</v>
      </c>
      <c r="AD89" s="20" t="s">
        <v>577</v>
      </c>
      <c r="AE89" s="21" t="s">
        <v>578</v>
      </c>
      <c r="AF89" s="22"/>
      <c r="AG89" s="23" t="s">
        <v>579</v>
      </c>
      <c r="AH89" s="22"/>
      <c r="AI89" s="19" t="s">
        <v>163</v>
      </c>
    </row>
    <row r="90">
      <c r="A90" s="10">
        <v>205.037</v>
      </c>
      <c r="B90" s="11" t="s">
        <v>580</v>
      </c>
      <c r="C90" s="10">
        <v>10.265</v>
      </c>
      <c r="D90" s="11" t="s">
        <v>581</v>
      </c>
      <c r="E90" s="12">
        <v>400000.0</v>
      </c>
      <c r="F90" s="12">
        <v>200000.0</v>
      </c>
      <c r="G90" s="12">
        <v>1000000.0</v>
      </c>
      <c r="H90" s="13">
        <v>17.5</v>
      </c>
      <c r="I90" s="13">
        <v>45.0</v>
      </c>
      <c r="J90" s="13">
        <v>100.0</v>
      </c>
      <c r="K90" s="14">
        <v>0.4</v>
      </c>
      <c r="L90" s="14">
        <v>3.0</v>
      </c>
      <c r="M90" s="14">
        <v>9.0</v>
      </c>
      <c r="N90" s="15">
        <v>-1.48</v>
      </c>
      <c r="O90" s="15">
        <v>1.62</v>
      </c>
      <c r="P90" s="15">
        <v>3.1</v>
      </c>
      <c r="Q90" s="16">
        <v>0.28560195</v>
      </c>
      <c r="R90" s="16">
        <v>0.350008527</v>
      </c>
      <c r="S90" s="16">
        <v>0.075287563</v>
      </c>
      <c r="T90" s="17">
        <v>32.0</v>
      </c>
      <c r="U90" s="17">
        <v>17.0</v>
      </c>
      <c r="V90" s="17">
        <v>0.0</v>
      </c>
      <c r="W90" s="17">
        <v>90.6</v>
      </c>
      <c r="X90" s="18"/>
      <c r="Y90" s="19" t="s">
        <v>37</v>
      </c>
      <c r="Z90" s="19" t="s">
        <v>37</v>
      </c>
      <c r="AA90" s="19" t="s">
        <v>37</v>
      </c>
      <c r="AB90" s="19" t="s">
        <v>37</v>
      </c>
      <c r="AC90" s="19" t="s">
        <v>38</v>
      </c>
      <c r="AD90" s="20" t="s">
        <v>582</v>
      </c>
      <c r="AE90" s="21" t="s">
        <v>583</v>
      </c>
      <c r="AF90" s="22"/>
      <c r="AG90" s="23" t="s">
        <v>584</v>
      </c>
      <c r="AH90" s="22"/>
      <c r="AI90" s="19" t="s">
        <v>344</v>
      </c>
    </row>
    <row r="91">
      <c r="A91" s="10">
        <v>159.1256</v>
      </c>
      <c r="B91" s="11" t="s">
        <v>585</v>
      </c>
      <c r="C91" s="10">
        <v>8.729</v>
      </c>
      <c r="D91" s="11" t="s">
        <v>586</v>
      </c>
      <c r="E91" s="12">
        <v>100000.0</v>
      </c>
      <c r="F91" s="12">
        <v>40000.0</v>
      </c>
      <c r="G91" s="12">
        <v>10000.0</v>
      </c>
      <c r="H91" s="13">
        <v>30.0</v>
      </c>
      <c r="I91" s="13">
        <v>7.5</v>
      </c>
      <c r="J91" s="13">
        <v>50.0</v>
      </c>
      <c r="K91" s="14">
        <v>0.3</v>
      </c>
      <c r="L91" s="14">
        <v>0.09</v>
      </c>
      <c r="M91" s="14">
        <v>0.3</v>
      </c>
      <c r="N91" s="15">
        <v>-1.67</v>
      </c>
      <c r="O91" s="15">
        <v>-3.51</v>
      </c>
      <c r="P91" s="15">
        <v>-1.84</v>
      </c>
      <c r="Q91" s="16">
        <v>0.04880721</v>
      </c>
      <c r="R91" s="16">
        <v>0.005833762</v>
      </c>
      <c r="S91" s="16">
        <v>0.033960602</v>
      </c>
      <c r="T91" s="17">
        <v>62.0</v>
      </c>
      <c r="U91" s="17">
        <v>1.0</v>
      </c>
      <c r="V91" s="17">
        <v>0.0</v>
      </c>
      <c r="W91" s="17">
        <v>91.2</v>
      </c>
      <c r="X91" s="18"/>
      <c r="Y91" s="19" t="s">
        <v>37</v>
      </c>
      <c r="Z91" s="19" t="s">
        <v>37</v>
      </c>
      <c r="AA91" s="19" t="s">
        <v>37</v>
      </c>
      <c r="AB91" s="19" t="s">
        <v>37</v>
      </c>
      <c r="AC91" s="19" t="s">
        <v>38</v>
      </c>
      <c r="AD91" s="20" t="s">
        <v>587</v>
      </c>
      <c r="AE91" s="21" t="s">
        <v>588</v>
      </c>
      <c r="AF91" s="22"/>
      <c r="AG91" s="23" t="s">
        <v>589</v>
      </c>
      <c r="AH91" s="22"/>
      <c r="AI91" s="19" t="s">
        <v>590</v>
      </c>
    </row>
    <row r="92">
      <c r="A92" s="10">
        <v>189.0423</v>
      </c>
      <c r="B92" s="11" t="s">
        <v>591</v>
      </c>
      <c r="C92" s="10">
        <v>7.134</v>
      </c>
      <c r="D92" s="11" t="s">
        <v>592</v>
      </c>
      <c r="E92" s="12">
        <v>2000000.0</v>
      </c>
      <c r="F92" s="12">
        <v>2000000.0</v>
      </c>
      <c r="G92" s="12">
        <v>2000000.0</v>
      </c>
      <c r="H92" s="13">
        <v>35.0</v>
      </c>
      <c r="I92" s="13">
        <v>35.0</v>
      </c>
      <c r="J92" s="13">
        <v>15.0</v>
      </c>
      <c r="K92" s="14">
        <v>0.7</v>
      </c>
      <c r="L92" s="14">
        <v>0.7</v>
      </c>
      <c r="M92" s="14">
        <v>1.0</v>
      </c>
      <c r="N92" s="15">
        <v>-0.51</v>
      </c>
      <c r="O92" s="15">
        <v>-0.55</v>
      </c>
      <c r="P92" s="15">
        <v>-0.04</v>
      </c>
      <c r="Q92" s="16">
        <v>0.56191636</v>
      </c>
      <c r="R92" s="16">
        <v>0.589207502</v>
      </c>
      <c r="S92" s="16">
        <v>0.998231858</v>
      </c>
      <c r="T92" s="17">
        <v>78.0</v>
      </c>
      <c r="U92" s="17">
        <v>2.0</v>
      </c>
      <c r="V92" s="17">
        <v>0.0</v>
      </c>
      <c r="W92" s="17">
        <v>89.1</v>
      </c>
      <c r="X92" s="18"/>
      <c r="Y92" s="19" t="s">
        <v>37</v>
      </c>
      <c r="Z92" s="19" t="s">
        <v>37</v>
      </c>
      <c r="AA92" s="19" t="s">
        <v>37</v>
      </c>
      <c r="AB92" s="19" t="s">
        <v>37</v>
      </c>
      <c r="AC92" s="19" t="s">
        <v>38</v>
      </c>
      <c r="AD92" s="20" t="s">
        <v>593</v>
      </c>
      <c r="AE92" s="21" t="s">
        <v>594</v>
      </c>
      <c r="AF92" s="22"/>
      <c r="AG92" s="23" t="s">
        <v>595</v>
      </c>
      <c r="AH92" s="22"/>
      <c r="AI92" s="19" t="s">
        <v>60</v>
      </c>
    </row>
    <row r="93">
      <c r="A93" s="10">
        <v>278.2243</v>
      </c>
      <c r="B93" s="11" t="s">
        <v>596</v>
      </c>
      <c r="C93" s="10">
        <v>2.086</v>
      </c>
      <c r="D93" s="11" t="s">
        <v>597</v>
      </c>
      <c r="E93" s="12">
        <v>4000000.0</v>
      </c>
      <c r="F93" s="12">
        <v>2000000.0</v>
      </c>
      <c r="G93" s="12">
        <v>2000000.0</v>
      </c>
      <c r="H93" s="13">
        <v>25.0</v>
      </c>
      <c r="I93" s="13">
        <v>4.5</v>
      </c>
      <c r="J93" s="13">
        <v>20.0</v>
      </c>
      <c r="K93" s="14">
        <v>0.4</v>
      </c>
      <c r="L93" s="14">
        <v>0.5</v>
      </c>
      <c r="M93" s="14">
        <v>1.0</v>
      </c>
      <c r="N93" s="15">
        <v>-1.44</v>
      </c>
      <c r="O93" s="15">
        <v>-0.91</v>
      </c>
      <c r="P93" s="15">
        <v>0.54</v>
      </c>
      <c r="Q93" s="16">
        <v>0.03411501</v>
      </c>
      <c r="R93" s="16">
        <v>0.109581748</v>
      </c>
      <c r="S93" s="16">
        <v>0.311539167</v>
      </c>
      <c r="T93" s="17">
        <v>82.0</v>
      </c>
      <c r="U93" s="17">
        <v>5.0</v>
      </c>
      <c r="V93" s="17">
        <v>0.0</v>
      </c>
      <c r="W93" s="17">
        <v>99.7</v>
      </c>
      <c r="X93" s="18"/>
      <c r="Y93" s="19" t="s">
        <v>37</v>
      </c>
      <c r="Z93" s="19" t="s">
        <v>37</v>
      </c>
      <c r="AA93" s="19" t="s">
        <v>37</v>
      </c>
      <c r="AB93" s="19" t="s">
        <v>37</v>
      </c>
      <c r="AC93" s="19" t="s">
        <v>38</v>
      </c>
      <c r="AD93" s="20" t="s">
        <v>598</v>
      </c>
      <c r="AE93" s="21" t="s">
        <v>599</v>
      </c>
      <c r="AF93" s="22"/>
      <c r="AG93" s="23" t="s">
        <v>600</v>
      </c>
      <c r="AH93" s="22"/>
      <c r="AI93" s="19" t="s">
        <v>48</v>
      </c>
    </row>
    <row r="94">
      <c r="A94" s="10">
        <v>342.1154</v>
      </c>
      <c r="B94" s="11" t="s">
        <v>505</v>
      </c>
      <c r="C94" s="10">
        <v>13.918</v>
      </c>
      <c r="D94" s="11" t="s">
        <v>601</v>
      </c>
      <c r="E94" s="12">
        <v>2.0E7</v>
      </c>
      <c r="F94" s="12">
        <v>1.0E7</v>
      </c>
      <c r="G94" s="12">
        <v>3000000.0</v>
      </c>
      <c r="H94" s="13">
        <v>45.0</v>
      </c>
      <c r="I94" s="13">
        <v>0.5</v>
      </c>
      <c r="J94" s="13">
        <v>66.66666666666667</v>
      </c>
      <c r="K94" s="14">
        <v>0.6</v>
      </c>
      <c r="L94" s="14">
        <v>0.2</v>
      </c>
      <c r="M94" s="14">
        <v>0.3</v>
      </c>
      <c r="N94" s="15">
        <v>-0.78</v>
      </c>
      <c r="O94" s="15">
        <v>-2.51</v>
      </c>
      <c r="P94" s="15">
        <v>-1.73</v>
      </c>
      <c r="Q94" s="16">
        <v>0.60470719</v>
      </c>
      <c r="R94" s="16">
        <v>0.060820562</v>
      </c>
      <c r="S94" s="16">
        <v>0.128802254</v>
      </c>
      <c r="T94" s="17">
        <v>119.0</v>
      </c>
      <c r="U94" s="17">
        <v>16.0</v>
      </c>
      <c r="V94" s="17">
        <v>32.0</v>
      </c>
      <c r="W94" s="17">
        <v>98.8</v>
      </c>
      <c r="X94" s="17">
        <v>95.5</v>
      </c>
      <c r="Y94" s="19" t="s">
        <v>37</v>
      </c>
      <c r="Z94" s="19" t="s">
        <v>63</v>
      </c>
      <c r="AA94" s="19" t="s">
        <v>37</v>
      </c>
      <c r="AB94" s="19" t="s">
        <v>77</v>
      </c>
      <c r="AC94" s="19" t="s">
        <v>38</v>
      </c>
      <c r="AD94" s="20" t="s">
        <v>602</v>
      </c>
      <c r="AE94" s="21" t="s">
        <v>508</v>
      </c>
      <c r="AF94" s="21" t="s">
        <v>509</v>
      </c>
      <c r="AG94" s="23" t="s">
        <v>603</v>
      </c>
      <c r="AH94" s="21" t="s">
        <v>604</v>
      </c>
      <c r="AI94" s="19" t="s">
        <v>605</v>
      </c>
    </row>
    <row r="95">
      <c r="A95" s="10">
        <v>194.0422</v>
      </c>
      <c r="B95" s="11" t="s">
        <v>606</v>
      </c>
      <c r="C95" s="10">
        <v>12.687</v>
      </c>
      <c r="D95" s="11" t="s">
        <v>607</v>
      </c>
      <c r="E95" s="12">
        <v>70000.0</v>
      </c>
      <c r="F95" s="12">
        <v>70000.0</v>
      </c>
      <c r="G95" s="12">
        <v>400000.0</v>
      </c>
      <c r="H95" s="13">
        <v>85.71428571428571</v>
      </c>
      <c r="I95" s="13">
        <v>10.0</v>
      </c>
      <c r="J95" s="13">
        <v>25.0</v>
      </c>
      <c r="K95" s="14">
        <v>1.0</v>
      </c>
      <c r="L95" s="14">
        <v>5.0</v>
      </c>
      <c r="M95" s="14">
        <v>6.0</v>
      </c>
      <c r="N95" s="15">
        <v>-0.02</v>
      </c>
      <c r="O95" s="15">
        <v>2.45</v>
      </c>
      <c r="P95" s="15">
        <v>2.47</v>
      </c>
      <c r="Q95" s="16">
        <v>0.94786506</v>
      </c>
      <c r="R95" s="16">
        <v>0.081936454</v>
      </c>
      <c r="S95" s="16">
        <v>0.103033473</v>
      </c>
      <c r="T95" s="17">
        <v>46.0</v>
      </c>
      <c r="U95" s="17">
        <v>1.0</v>
      </c>
      <c r="V95" s="17">
        <v>0.0</v>
      </c>
      <c r="W95" s="17">
        <v>62.0</v>
      </c>
      <c r="X95" s="18"/>
      <c r="Y95" s="19" t="s">
        <v>37</v>
      </c>
      <c r="Z95" s="19" t="s">
        <v>37</v>
      </c>
      <c r="AA95" s="19" t="s">
        <v>37</v>
      </c>
      <c r="AB95" s="19" t="s">
        <v>37</v>
      </c>
      <c r="AC95" s="19" t="s">
        <v>38</v>
      </c>
      <c r="AD95" s="20" t="s">
        <v>608</v>
      </c>
      <c r="AE95" s="21" t="s">
        <v>609</v>
      </c>
      <c r="AF95" s="22"/>
      <c r="AG95" s="23" t="s">
        <v>610</v>
      </c>
      <c r="AH95" s="22"/>
      <c r="AI95" s="19" t="s">
        <v>94</v>
      </c>
    </row>
    <row r="96">
      <c r="A96" s="10">
        <v>61.05251</v>
      </c>
      <c r="B96" s="11" t="s">
        <v>611</v>
      </c>
      <c r="C96" s="10">
        <v>10.426</v>
      </c>
      <c r="D96" s="24"/>
      <c r="E96" s="12">
        <v>2000000.0</v>
      </c>
      <c r="F96" s="12">
        <v>6000000.0</v>
      </c>
      <c r="G96" s="12">
        <v>20000.0</v>
      </c>
      <c r="H96" s="13">
        <v>100.0</v>
      </c>
      <c r="I96" s="13">
        <v>133.33333333333334</v>
      </c>
      <c r="J96" s="13">
        <v>2.5</v>
      </c>
      <c r="K96" s="14">
        <v>3.0</v>
      </c>
      <c r="L96" s="14">
        <v>0.01</v>
      </c>
      <c r="M96" s="14">
        <v>0.004</v>
      </c>
      <c r="N96" s="15">
        <v>1.5</v>
      </c>
      <c r="O96" s="15">
        <v>-6.48</v>
      </c>
      <c r="P96" s="15">
        <v>-7.98</v>
      </c>
      <c r="Q96" s="16">
        <v>0.99825198</v>
      </c>
      <c r="R96" s="16">
        <v>0.352852368</v>
      </c>
      <c r="S96" s="16">
        <v>0.335308889</v>
      </c>
      <c r="T96" s="17">
        <v>9.0</v>
      </c>
      <c r="U96" s="17">
        <v>33.0</v>
      </c>
      <c r="V96" s="17">
        <v>0.0</v>
      </c>
      <c r="W96" s="18"/>
      <c r="X96" s="18"/>
      <c r="Y96" s="19" t="s">
        <v>37</v>
      </c>
      <c r="Z96" s="19" t="s">
        <v>37</v>
      </c>
      <c r="AA96" s="19" t="s">
        <v>37</v>
      </c>
      <c r="AB96" s="19" t="s">
        <v>37</v>
      </c>
      <c r="AC96" s="19" t="s">
        <v>612</v>
      </c>
      <c r="AD96" s="20" t="s">
        <v>613</v>
      </c>
      <c r="AE96" s="21" t="s">
        <v>614</v>
      </c>
      <c r="AF96" s="22"/>
      <c r="AG96" s="23" t="s">
        <v>615</v>
      </c>
      <c r="AH96" s="22"/>
      <c r="AI96" s="19" t="s">
        <v>616</v>
      </c>
    </row>
    <row r="97">
      <c r="A97" s="10">
        <v>61.0528</v>
      </c>
      <c r="B97" s="11" t="s">
        <v>611</v>
      </c>
      <c r="C97" s="10">
        <v>15.726</v>
      </c>
      <c r="D97" s="24"/>
      <c r="E97" s="12">
        <v>4000000.0</v>
      </c>
      <c r="F97" s="12">
        <v>5000000.0</v>
      </c>
      <c r="G97" s="12">
        <v>2.0E7</v>
      </c>
      <c r="H97" s="13">
        <v>5.0</v>
      </c>
      <c r="I97" s="13">
        <v>2.0</v>
      </c>
      <c r="J97" s="13">
        <v>30.0</v>
      </c>
      <c r="K97" s="14">
        <v>1.0</v>
      </c>
      <c r="L97" s="14">
        <v>5.0</v>
      </c>
      <c r="M97" s="14">
        <v>4.0</v>
      </c>
      <c r="N97" s="15">
        <v>0.36</v>
      </c>
      <c r="O97" s="15">
        <v>2.38</v>
      </c>
      <c r="P97" s="15">
        <v>2.02</v>
      </c>
      <c r="Q97" s="16">
        <v>0.46073497</v>
      </c>
      <c r="R97" s="16">
        <v>0.006361828</v>
      </c>
      <c r="S97" s="16">
        <v>0.010309119</v>
      </c>
      <c r="T97" s="17">
        <v>9.0</v>
      </c>
      <c r="U97" s="17">
        <v>0.0</v>
      </c>
      <c r="V97" s="17">
        <v>0.0</v>
      </c>
      <c r="W97" s="18"/>
      <c r="X97" s="18"/>
      <c r="Y97" s="19" t="s">
        <v>37</v>
      </c>
      <c r="Z97" s="19" t="s">
        <v>37</v>
      </c>
      <c r="AA97" s="19" t="s">
        <v>37</v>
      </c>
      <c r="AB97" s="19" t="s">
        <v>37</v>
      </c>
      <c r="AC97" s="19" t="s">
        <v>38</v>
      </c>
      <c r="AD97" s="20" t="s">
        <v>617</v>
      </c>
      <c r="AE97" s="22"/>
      <c r="AF97" s="22"/>
      <c r="AG97" s="23" t="s">
        <v>615</v>
      </c>
      <c r="AH97" s="22"/>
      <c r="AI97" s="19" t="s">
        <v>283</v>
      </c>
    </row>
    <row r="98">
      <c r="A98" s="10">
        <v>61.97413</v>
      </c>
      <c r="B98" s="24"/>
      <c r="C98" s="10">
        <v>21.838</v>
      </c>
      <c r="D98" s="24"/>
      <c r="E98" s="12">
        <v>200000.0</v>
      </c>
      <c r="F98" s="12">
        <v>200000.0</v>
      </c>
      <c r="G98" s="12">
        <v>200000.0</v>
      </c>
      <c r="H98" s="13">
        <v>15.0</v>
      </c>
      <c r="I98" s="13">
        <v>10.0</v>
      </c>
      <c r="J98" s="13">
        <v>3.0</v>
      </c>
      <c r="K98" s="14">
        <v>1.0</v>
      </c>
      <c r="L98" s="14">
        <v>0.8</v>
      </c>
      <c r="M98" s="14">
        <v>0.7</v>
      </c>
      <c r="N98" s="15">
        <v>0.07</v>
      </c>
      <c r="O98" s="15">
        <v>-0.36</v>
      </c>
      <c r="P98" s="15">
        <v>-0.42</v>
      </c>
      <c r="Q98" s="16">
        <v>0.84388233</v>
      </c>
      <c r="R98" s="16">
        <v>0.126489303</v>
      </c>
      <c r="S98" s="16">
        <v>0.082548914</v>
      </c>
      <c r="T98" s="17">
        <v>0.0</v>
      </c>
      <c r="U98" s="17">
        <v>19.0</v>
      </c>
      <c r="V98" s="17">
        <v>0.0</v>
      </c>
      <c r="W98" s="18"/>
      <c r="X98" s="18"/>
      <c r="Y98" s="19" t="s">
        <v>37</v>
      </c>
      <c r="Z98" s="19" t="s">
        <v>37</v>
      </c>
      <c r="AA98" s="19" t="s">
        <v>37</v>
      </c>
      <c r="AB98" s="19" t="s">
        <v>37</v>
      </c>
      <c r="AC98" s="19" t="s">
        <v>612</v>
      </c>
      <c r="AD98" s="25"/>
      <c r="AE98" s="21" t="s">
        <v>618</v>
      </c>
      <c r="AF98" s="22"/>
      <c r="AG98" s="26"/>
      <c r="AH98" s="22"/>
      <c r="AI98" s="19" t="s">
        <v>264</v>
      </c>
    </row>
    <row r="99">
      <c r="A99" s="10">
        <v>61.97446</v>
      </c>
      <c r="B99" s="24"/>
      <c r="C99" s="10">
        <v>21.827</v>
      </c>
      <c r="D99" s="24"/>
      <c r="E99" s="12">
        <v>8000000.0</v>
      </c>
      <c r="F99" s="12">
        <v>8000000.0</v>
      </c>
      <c r="G99" s="12">
        <v>6000000.0</v>
      </c>
      <c r="H99" s="13">
        <v>7.5</v>
      </c>
      <c r="I99" s="13">
        <v>6.25</v>
      </c>
      <c r="J99" s="13">
        <v>5.0</v>
      </c>
      <c r="K99" s="14">
        <v>1.0</v>
      </c>
      <c r="L99" s="14">
        <v>0.7</v>
      </c>
      <c r="M99" s="14">
        <v>0.7</v>
      </c>
      <c r="N99" s="15">
        <v>0.09</v>
      </c>
      <c r="O99" s="15">
        <v>-0.47</v>
      </c>
      <c r="P99" s="15">
        <v>-0.56</v>
      </c>
      <c r="Q99" s="16">
        <v>0.63274718</v>
      </c>
      <c r="R99" s="16">
        <v>0.032668294</v>
      </c>
      <c r="S99" s="16">
        <v>0.019791417</v>
      </c>
      <c r="T99" s="17">
        <v>0.0</v>
      </c>
      <c r="U99" s="17">
        <v>0.0</v>
      </c>
      <c r="V99" s="17">
        <v>0.0</v>
      </c>
      <c r="W99" s="18"/>
      <c r="X99" s="18"/>
      <c r="Y99" s="19" t="s">
        <v>37</v>
      </c>
      <c r="Z99" s="19" t="s">
        <v>37</v>
      </c>
      <c r="AA99" s="19" t="s">
        <v>37</v>
      </c>
      <c r="AB99" s="19" t="s">
        <v>37</v>
      </c>
      <c r="AC99" s="19" t="s">
        <v>38</v>
      </c>
      <c r="AD99" s="25"/>
      <c r="AE99" s="22"/>
      <c r="AF99" s="22"/>
      <c r="AG99" s="26"/>
      <c r="AH99" s="22"/>
      <c r="AI99" s="19" t="s">
        <v>264</v>
      </c>
    </row>
    <row r="100">
      <c r="A100" s="10">
        <v>63.00843</v>
      </c>
      <c r="B100" s="24"/>
      <c r="C100" s="10">
        <v>21.811</v>
      </c>
      <c r="D100" s="24"/>
      <c r="E100" s="12">
        <v>1.0E7</v>
      </c>
      <c r="F100" s="12">
        <v>2.0E7</v>
      </c>
      <c r="G100" s="12">
        <v>1.0E7</v>
      </c>
      <c r="H100" s="13">
        <v>20.0</v>
      </c>
      <c r="I100" s="13">
        <v>10.0</v>
      </c>
      <c r="J100" s="13">
        <v>6.0</v>
      </c>
      <c r="K100" s="14">
        <v>1.0</v>
      </c>
      <c r="L100" s="14">
        <v>0.8</v>
      </c>
      <c r="M100" s="14">
        <v>0.7</v>
      </c>
      <c r="N100" s="15">
        <v>0.18</v>
      </c>
      <c r="O100" s="15">
        <v>-0.4</v>
      </c>
      <c r="P100" s="15">
        <v>-0.58</v>
      </c>
      <c r="Q100" s="16">
        <v>0.51124397</v>
      </c>
      <c r="R100" s="16">
        <v>0.132193795</v>
      </c>
      <c r="S100" s="16">
        <v>0.054664692</v>
      </c>
      <c r="T100" s="17">
        <v>0.0</v>
      </c>
      <c r="U100" s="17">
        <v>0.0</v>
      </c>
      <c r="V100" s="17">
        <v>0.0</v>
      </c>
      <c r="W100" s="18"/>
      <c r="X100" s="18"/>
      <c r="Y100" s="19" t="s">
        <v>37</v>
      </c>
      <c r="Z100" s="19" t="s">
        <v>37</v>
      </c>
      <c r="AA100" s="19" t="s">
        <v>37</v>
      </c>
      <c r="AB100" s="19" t="s">
        <v>37</v>
      </c>
      <c r="AC100" s="19" t="s">
        <v>38</v>
      </c>
      <c r="AD100" s="25"/>
      <c r="AE100" s="22"/>
      <c r="AF100" s="22"/>
      <c r="AG100" s="26"/>
      <c r="AH100" s="22"/>
      <c r="AI100" s="19" t="s">
        <v>619</v>
      </c>
    </row>
    <row r="101">
      <c r="A101" s="10">
        <v>68.06235</v>
      </c>
      <c r="B101" s="11" t="s">
        <v>620</v>
      </c>
      <c r="C101" s="10">
        <v>9.983</v>
      </c>
      <c r="D101" s="24"/>
      <c r="E101" s="12">
        <v>2000000.0</v>
      </c>
      <c r="F101" s="12">
        <v>2000000.0</v>
      </c>
      <c r="G101" s="12">
        <v>2000000.0</v>
      </c>
      <c r="H101" s="13">
        <v>15.0</v>
      </c>
      <c r="I101" s="13">
        <v>2.5</v>
      </c>
      <c r="J101" s="13">
        <v>50.0</v>
      </c>
      <c r="K101" s="14">
        <v>0.7</v>
      </c>
      <c r="L101" s="14">
        <v>0.9</v>
      </c>
      <c r="M101" s="14">
        <v>1.0</v>
      </c>
      <c r="N101" s="15">
        <v>-0.6</v>
      </c>
      <c r="O101" s="15">
        <v>-0.14</v>
      </c>
      <c r="P101" s="15">
        <v>0.45</v>
      </c>
      <c r="Q101" s="16">
        <v>0.5947408</v>
      </c>
      <c r="R101" s="16">
        <v>0.872738701</v>
      </c>
      <c r="S101" s="16">
        <v>0.851903565</v>
      </c>
      <c r="T101" s="17">
        <v>25.0</v>
      </c>
      <c r="U101" s="17">
        <v>0.0</v>
      </c>
      <c r="V101" s="17">
        <v>0.0</v>
      </c>
      <c r="W101" s="18"/>
      <c r="X101" s="18"/>
      <c r="Y101" s="19" t="s">
        <v>37</v>
      </c>
      <c r="Z101" s="19" t="s">
        <v>37</v>
      </c>
      <c r="AA101" s="19" t="s">
        <v>37</v>
      </c>
      <c r="AB101" s="19" t="s">
        <v>37</v>
      </c>
      <c r="AC101" s="19" t="s">
        <v>38</v>
      </c>
      <c r="AD101" s="20" t="s">
        <v>621</v>
      </c>
      <c r="AE101" s="22"/>
      <c r="AF101" s="22"/>
      <c r="AG101" s="23" t="s">
        <v>622</v>
      </c>
      <c r="AH101" s="22"/>
      <c r="AI101" s="19" t="s">
        <v>60</v>
      </c>
    </row>
    <row r="102">
      <c r="A102" s="10">
        <v>69.05773</v>
      </c>
      <c r="B102" s="11" t="s">
        <v>623</v>
      </c>
      <c r="C102" s="10">
        <v>11.05</v>
      </c>
      <c r="D102" s="24"/>
      <c r="E102" s="12">
        <v>8000000.0</v>
      </c>
      <c r="F102" s="12">
        <v>8000000.0</v>
      </c>
      <c r="G102" s="12">
        <v>6000000.0</v>
      </c>
      <c r="H102" s="13">
        <v>5.0</v>
      </c>
      <c r="I102" s="13">
        <v>7.5</v>
      </c>
      <c r="J102" s="13">
        <v>16.666666666666668</v>
      </c>
      <c r="K102" s="14">
        <v>1.0</v>
      </c>
      <c r="L102" s="14">
        <v>0.8</v>
      </c>
      <c r="M102" s="14">
        <v>0.8</v>
      </c>
      <c r="N102" s="15">
        <v>-0.01</v>
      </c>
      <c r="O102" s="15">
        <v>-0.3</v>
      </c>
      <c r="P102" s="15">
        <v>-0.29</v>
      </c>
      <c r="Q102" s="16">
        <v>0.99656137</v>
      </c>
      <c r="R102" s="16">
        <v>0.278442976</v>
      </c>
      <c r="S102" s="16">
        <v>0.298930276</v>
      </c>
      <c r="T102" s="17">
        <v>20.0</v>
      </c>
      <c r="U102" s="17">
        <v>0.0</v>
      </c>
      <c r="V102" s="17">
        <v>0.0</v>
      </c>
      <c r="W102" s="18"/>
      <c r="X102" s="18"/>
      <c r="Y102" s="19" t="s">
        <v>37</v>
      </c>
      <c r="Z102" s="19" t="s">
        <v>37</v>
      </c>
      <c r="AA102" s="19" t="s">
        <v>37</v>
      </c>
      <c r="AB102" s="19" t="s">
        <v>37</v>
      </c>
      <c r="AC102" s="19" t="s">
        <v>38</v>
      </c>
      <c r="AD102" s="20" t="s">
        <v>624</v>
      </c>
      <c r="AE102" s="22"/>
      <c r="AF102" s="22"/>
      <c r="AG102" s="23" t="s">
        <v>625</v>
      </c>
      <c r="AH102" s="22"/>
      <c r="AI102" s="19" t="s">
        <v>48</v>
      </c>
    </row>
    <row r="103">
      <c r="A103" s="10">
        <v>71.07335</v>
      </c>
      <c r="B103" s="11" t="s">
        <v>626</v>
      </c>
      <c r="C103" s="10">
        <v>10.762</v>
      </c>
      <c r="D103" s="24"/>
      <c r="E103" s="12">
        <v>700000.0</v>
      </c>
      <c r="F103" s="12">
        <v>700000.0</v>
      </c>
      <c r="G103" s="12">
        <v>1000000.0</v>
      </c>
      <c r="H103" s="13">
        <v>11.428571428571429</v>
      </c>
      <c r="I103" s="13">
        <v>5.714285714285714</v>
      </c>
      <c r="J103" s="13">
        <v>60.0</v>
      </c>
      <c r="K103" s="14">
        <v>1.0</v>
      </c>
      <c r="L103" s="14">
        <v>2.0</v>
      </c>
      <c r="M103" s="14">
        <v>2.0</v>
      </c>
      <c r="N103" s="15">
        <v>0.06</v>
      </c>
      <c r="O103" s="15">
        <v>0.85</v>
      </c>
      <c r="P103" s="15">
        <v>0.79</v>
      </c>
      <c r="Q103" s="16">
        <v>0.98816333</v>
      </c>
      <c r="R103" s="16">
        <v>0.322991066</v>
      </c>
      <c r="S103" s="16">
        <v>0.369026512</v>
      </c>
      <c r="T103" s="17">
        <v>21.0</v>
      </c>
      <c r="U103" s="17">
        <v>0.0</v>
      </c>
      <c r="V103" s="17">
        <v>0.0</v>
      </c>
      <c r="W103" s="18"/>
      <c r="X103" s="18"/>
      <c r="Y103" s="19" t="s">
        <v>37</v>
      </c>
      <c r="Z103" s="19" t="s">
        <v>37</v>
      </c>
      <c r="AA103" s="19" t="s">
        <v>37</v>
      </c>
      <c r="AB103" s="19" t="s">
        <v>37</v>
      </c>
      <c r="AC103" s="19" t="s">
        <v>38</v>
      </c>
      <c r="AD103" s="20" t="s">
        <v>627</v>
      </c>
      <c r="AE103" s="22"/>
      <c r="AF103" s="22"/>
      <c r="AG103" s="23" t="s">
        <v>628</v>
      </c>
      <c r="AH103" s="22"/>
      <c r="AI103" s="19" t="s">
        <v>243</v>
      </c>
    </row>
    <row r="104">
      <c r="A104" s="10">
        <v>72.02094</v>
      </c>
      <c r="B104" s="11" t="s">
        <v>629</v>
      </c>
      <c r="C104" s="10">
        <v>12.49</v>
      </c>
      <c r="D104" s="24"/>
      <c r="E104" s="12">
        <v>6000000.0</v>
      </c>
      <c r="F104" s="12">
        <v>4000000.0</v>
      </c>
      <c r="G104" s="12">
        <v>3000000.0</v>
      </c>
      <c r="H104" s="13">
        <v>16.666666666666668</v>
      </c>
      <c r="I104" s="13">
        <v>12.5</v>
      </c>
      <c r="J104" s="13">
        <v>10.0</v>
      </c>
      <c r="K104" s="14">
        <v>0.7</v>
      </c>
      <c r="L104" s="14">
        <v>0.5</v>
      </c>
      <c r="M104" s="14">
        <v>0.8</v>
      </c>
      <c r="N104" s="15">
        <v>-0.51</v>
      </c>
      <c r="O104" s="15">
        <v>-0.88</v>
      </c>
      <c r="P104" s="15">
        <v>-0.38</v>
      </c>
      <c r="Q104" s="16">
        <v>0.19795735</v>
      </c>
      <c r="R104" s="16">
        <v>0.054741717</v>
      </c>
      <c r="S104" s="16">
        <v>0.330560499</v>
      </c>
      <c r="T104" s="17">
        <v>15.0</v>
      </c>
      <c r="U104" s="17">
        <v>2.0</v>
      </c>
      <c r="V104" s="17">
        <v>0.0</v>
      </c>
      <c r="W104" s="17">
        <v>99.4</v>
      </c>
      <c r="X104" s="18"/>
      <c r="Y104" s="19" t="s">
        <v>37</v>
      </c>
      <c r="Z104" s="19" t="s">
        <v>37</v>
      </c>
      <c r="AA104" s="19" t="s">
        <v>37</v>
      </c>
      <c r="AB104" s="19" t="s">
        <v>37</v>
      </c>
      <c r="AC104" s="19" t="s">
        <v>38</v>
      </c>
      <c r="AD104" s="20" t="s">
        <v>630</v>
      </c>
      <c r="AE104" s="21" t="s">
        <v>631</v>
      </c>
      <c r="AF104" s="22"/>
      <c r="AG104" s="23" t="s">
        <v>632</v>
      </c>
      <c r="AH104" s="22"/>
      <c r="AI104" s="19" t="s">
        <v>633</v>
      </c>
    </row>
    <row r="105">
      <c r="A105" s="10">
        <v>72.02098</v>
      </c>
      <c r="B105" s="11" t="s">
        <v>629</v>
      </c>
      <c r="C105" s="10">
        <v>11.324</v>
      </c>
      <c r="D105" s="24"/>
      <c r="E105" s="12">
        <v>70000.0</v>
      </c>
      <c r="F105" s="12">
        <v>200000.0</v>
      </c>
      <c r="G105" s="12">
        <v>800000.0</v>
      </c>
      <c r="H105" s="13">
        <v>57.142857142857146</v>
      </c>
      <c r="I105" s="13">
        <v>10.0</v>
      </c>
      <c r="J105" s="13">
        <v>62.5</v>
      </c>
      <c r="K105" s="14">
        <v>3.0</v>
      </c>
      <c r="L105" s="14">
        <v>10.0</v>
      </c>
      <c r="M105" s="14">
        <v>3.0</v>
      </c>
      <c r="N105" s="15">
        <v>1.7</v>
      </c>
      <c r="O105" s="15">
        <v>3.46</v>
      </c>
      <c r="P105" s="15">
        <v>1.76</v>
      </c>
      <c r="Q105" s="16">
        <v>0.19907857</v>
      </c>
      <c r="R105" s="16">
        <v>0.047172928</v>
      </c>
      <c r="S105" s="16">
        <v>0.26508222</v>
      </c>
      <c r="T105" s="17">
        <v>15.0</v>
      </c>
      <c r="U105" s="17">
        <v>1.0</v>
      </c>
      <c r="V105" s="17">
        <v>0.0</v>
      </c>
      <c r="W105" s="17">
        <v>89.7</v>
      </c>
      <c r="X105" s="18"/>
      <c r="Y105" s="19" t="s">
        <v>37</v>
      </c>
      <c r="Z105" s="19" t="s">
        <v>37</v>
      </c>
      <c r="AA105" s="19" t="s">
        <v>37</v>
      </c>
      <c r="AB105" s="19" t="s">
        <v>37</v>
      </c>
      <c r="AC105" s="19" t="s">
        <v>38</v>
      </c>
      <c r="AD105" s="20" t="s">
        <v>634</v>
      </c>
      <c r="AE105" s="21" t="s">
        <v>631</v>
      </c>
      <c r="AF105" s="22"/>
      <c r="AG105" s="23" t="s">
        <v>632</v>
      </c>
      <c r="AH105" s="22"/>
      <c r="AI105" s="19" t="s">
        <v>635</v>
      </c>
    </row>
    <row r="106">
      <c r="A106" s="10">
        <v>72.02104</v>
      </c>
      <c r="B106" s="11" t="s">
        <v>629</v>
      </c>
      <c r="C106" s="10">
        <v>9.675</v>
      </c>
      <c r="D106" s="24"/>
      <c r="E106" s="12">
        <v>20000.0</v>
      </c>
      <c r="F106" s="12">
        <v>40000.0</v>
      </c>
      <c r="G106" s="12">
        <v>400000.0</v>
      </c>
      <c r="H106" s="13">
        <v>50.0</v>
      </c>
      <c r="I106" s="13">
        <v>75.0</v>
      </c>
      <c r="J106" s="13">
        <v>50.0</v>
      </c>
      <c r="K106" s="14">
        <v>2.0</v>
      </c>
      <c r="L106" s="14">
        <v>10.0</v>
      </c>
      <c r="M106" s="14">
        <v>9.0</v>
      </c>
      <c r="N106" s="15">
        <v>0.77</v>
      </c>
      <c r="O106" s="15">
        <v>3.86</v>
      </c>
      <c r="P106" s="15">
        <v>3.1</v>
      </c>
      <c r="Q106" s="16">
        <v>0.71197759</v>
      </c>
      <c r="R106" s="16">
        <v>0.039974197</v>
      </c>
      <c r="S106" s="16">
        <v>0.067272812</v>
      </c>
      <c r="T106" s="17">
        <v>15.0</v>
      </c>
      <c r="U106" s="17">
        <v>0.0</v>
      </c>
      <c r="V106" s="17">
        <v>0.0</v>
      </c>
      <c r="W106" s="18"/>
      <c r="X106" s="18"/>
      <c r="Y106" s="19" t="s">
        <v>37</v>
      </c>
      <c r="Z106" s="19" t="s">
        <v>37</v>
      </c>
      <c r="AA106" s="19" t="s">
        <v>37</v>
      </c>
      <c r="AB106" s="19" t="s">
        <v>37</v>
      </c>
      <c r="AC106" s="19" t="s">
        <v>38</v>
      </c>
      <c r="AD106" s="20" t="s">
        <v>636</v>
      </c>
      <c r="AE106" s="22"/>
      <c r="AF106" s="22"/>
      <c r="AG106" s="23" t="s">
        <v>632</v>
      </c>
      <c r="AH106" s="22"/>
      <c r="AI106" s="19" t="s">
        <v>637</v>
      </c>
    </row>
    <row r="107">
      <c r="A107" s="10">
        <v>72.06852</v>
      </c>
      <c r="B107" s="11" t="s">
        <v>638</v>
      </c>
      <c r="C107" s="10">
        <v>6.655</v>
      </c>
      <c r="D107" s="24"/>
      <c r="E107" s="12">
        <v>2000000.0</v>
      </c>
      <c r="F107" s="12">
        <v>1000000.0</v>
      </c>
      <c r="G107" s="12">
        <v>200000.0</v>
      </c>
      <c r="H107" s="13">
        <v>50.0</v>
      </c>
      <c r="I107" s="13">
        <v>20.0</v>
      </c>
      <c r="J107" s="13">
        <v>45.0</v>
      </c>
      <c r="K107" s="14">
        <v>0.8</v>
      </c>
      <c r="L107" s="14">
        <v>0.1</v>
      </c>
      <c r="M107" s="14">
        <v>0.2</v>
      </c>
      <c r="N107" s="15">
        <v>-0.31</v>
      </c>
      <c r="O107" s="15">
        <v>-2.8</v>
      </c>
      <c r="P107" s="15">
        <v>-2.49</v>
      </c>
      <c r="Q107" s="16">
        <v>0.98339918</v>
      </c>
      <c r="R107" s="16">
        <v>0.067460073</v>
      </c>
      <c r="S107" s="16">
        <v>0.076019702</v>
      </c>
      <c r="T107" s="17">
        <v>21.0</v>
      </c>
      <c r="U107" s="17">
        <v>0.0</v>
      </c>
      <c r="V107" s="17">
        <v>0.0</v>
      </c>
      <c r="W107" s="18"/>
      <c r="X107" s="18"/>
      <c r="Y107" s="19" t="s">
        <v>37</v>
      </c>
      <c r="Z107" s="19" t="s">
        <v>37</v>
      </c>
      <c r="AA107" s="19" t="s">
        <v>37</v>
      </c>
      <c r="AB107" s="19" t="s">
        <v>37</v>
      </c>
      <c r="AC107" s="19" t="s">
        <v>38</v>
      </c>
      <c r="AD107" s="20" t="s">
        <v>639</v>
      </c>
      <c r="AE107" s="22"/>
      <c r="AF107" s="22"/>
      <c r="AG107" s="23" t="s">
        <v>640</v>
      </c>
      <c r="AH107" s="22"/>
      <c r="AI107" s="19" t="s">
        <v>641</v>
      </c>
    </row>
    <row r="108">
      <c r="A108" s="10">
        <v>72.06857</v>
      </c>
      <c r="B108" s="11" t="s">
        <v>638</v>
      </c>
      <c r="C108" s="10">
        <v>4.817</v>
      </c>
      <c r="D108" s="24"/>
      <c r="E108" s="12">
        <v>1000000.0</v>
      </c>
      <c r="F108" s="12">
        <v>2000000.0</v>
      </c>
      <c r="G108" s="12">
        <v>800000.0</v>
      </c>
      <c r="H108" s="13">
        <v>6.0</v>
      </c>
      <c r="I108" s="13">
        <v>100.0</v>
      </c>
      <c r="J108" s="13">
        <v>37.5</v>
      </c>
      <c r="K108" s="14">
        <v>2.0</v>
      </c>
      <c r="L108" s="14">
        <v>0.8</v>
      </c>
      <c r="M108" s="14">
        <v>0.4</v>
      </c>
      <c r="N108" s="15">
        <v>0.95</v>
      </c>
      <c r="O108" s="15">
        <v>-0.31</v>
      </c>
      <c r="P108" s="15">
        <v>-1.26</v>
      </c>
      <c r="Q108" s="16">
        <v>0.68820566</v>
      </c>
      <c r="R108" s="16">
        <v>0.901098252</v>
      </c>
      <c r="S108" s="16">
        <v>0.476708368</v>
      </c>
      <c r="T108" s="17">
        <v>21.0</v>
      </c>
      <c r="U108" s="17">
        <v>0.0</v>
      </c>
      <c r="V108" s="17">
        <v>0.0</v>
      </c>
      <c r="W108" s="18"/>
      <c r="X108" s="18"/>
      <c r="Y108" s="19" t="s">
        <v>37</v>
      </c>
      <c r="Z108" s="19" t="s">
        <v>37</v>
      </c>
      <c r="AA108" s="19" t="s">
        <v>37</v>
      </c>
      <c r="AB108" s="19" t="s">
        <v>37</v>
      </c>
      <c r="AC108" s="19" t="s">
        <v>38</v>
      </c>
      <c r="AD108" s="20" t="s">
        <v>642</v>
      </c>
      <c r="AE108" s="22"/>
      <c r="AF108" s="22"/>
      <c r="AG108" s="23" t="s">
        <v>640</v>
      </c>
      <c r="AH108" s="22"/>
      <c r="AI108" s="19" t="s">
        <v>643</v>
      </c>
    </row>
    <row r="109">
      <c r="A109" s="10">
        <v>74.0367</v>
      </c>
      <c r="B109" s="11" t="s">
        <v>644</v>
      </c>
      <c r="C109" s="10">
        <v>3.419</v>
      </c>
      <c r="D109" s="24"/>
      <c r="E109" s="12">
        <v>500000.0</v>
      </c>
      <c r="F109" s="12">
        <v>500000.0</v>
      </c>
      <c r="G109" s="12">
        <v>300000.0</v>
      </c>
      <c r="H109" s="13">
        <v>10.0</v>
      </c>
      <c r="I109" s="13">
        <v>20.0</v>
      </c>
      <c r="J109" s="13">
        <v>6.666666666666667</v>
      </c>
      <c r="K109" s="14">
        <v>1.0</v>
      </c>
      <c r="L109" s="14">
        <v>0.7</v>
      </c>
      <c r="M109" s="14">
        <v>0.6</v>
      </c>
      <c r="N109" s="15">
        <v>0.25</v>
      </c>
      <c r="O109" s="15">
        <v>-0.59</v>
      </c>
      <c r="P109" s="15">
        <v>-0.84</v>
      </c>
      <c r="Q109" s="16">
        <v>0.46981816</v>
      </c>
      <c r="R109" s="16">
        <v>0.090293529</v>
      </c>
      <c r="S109" s="16">
        <v>0.038093964</v>
      </c>
      <c r="T109" s="17">
        <v>23.0</v>
      </c>
      <c r="U109" s="17">
        <v>0.0</v>
      </c>
      <c r="V109" s="17">
        <v>0.0</v>
      </c>
      <c r="W109" s="18"/>
      <c r="X109" s="18"/>
      <c r="Y109" s="19" t="s">
        <v>37</v>
      </c>
      <c r="Z109" s="19" t="s">
        <v>37</v>
      </c>
      <c r="AA109" s="19" t="s">
        <v>37</v>
      </c>
      <c r="AB109" s="19" t="s">
        <v>37</v>
      </c>
      <c r="AC109" s="19" t="s">
        <v>38</v>
      </c>
      <c r="AD109" s="20" t="s">
        <v>645</v>
      </c>
      <c r="AE109" s="22"/>
      <c r="AF109" s="22"/>
      <c r="AG109" s="23" t="s">
        <v>646</v>
      </c>
      <c r="AH109" s="22"/>
      <c r="AI109" s="19" t="s">
        <v>264</v>
      </c>
    </row>
    <row r="110">
      <c r="A110" s="10">
        <v>75.03185</v>
      </c>
      <c r="B110" s="11" t="s">
        <v>647</v>
      </c>
      <c r="C110" s="10">
        <v>13.44</v>
      </c>
      <c r="D110" s="24"/>
      <c r="E110" s="12">
        <v>700000.0</v>
      </c>
      <c r="F110" s="12">
        <v>500000.0</v>
      </c>
      <c r="G110" s="12">
        <v>200000.0</v>
      </c>
      <c r="H110" s="13">
        <v>57.142857142857146</v>
      </c>
      <c r="I110" s="13">
        <v>2.0</v>
      </c>
      <c r="J110" s="13">
        <v>50.0</v>
      </c>
      <c r="K110" s="14">
        <v>0.7</v>
      </c>
      <c r="L110" s="14">
        <v>0.2</v>
      </c>
      <c r="M110" s="14">
        <v>0.3</v>
      </c>
      <c r="N110" s="15">
        <v>-0.45</v>
      </c>
      <c r="O110" s="15">
        <v>-2.04</v>
      </c>
      <c r="P110" s="15">
        <v>-1.59</v>
      </c>
      <c r="Q110" s="16">
        <v>0.91627848</v>
      </c>
      <c r="R110" s="16">
        <v>0.14709655</v>
      </c>
      <c r="S110" s="16">
        <v>0.20637446</v>
      </c>
      <c r="T110" s="17">
        <v>17.0</v>
      </c>
      <c r="U110" s="17">
        <v>0.0</v>
      </c>
      <c r="V110" s="17">
        <v>0.0</v>
      </c>
      <c r="W110" s="18"/>
      <c r="X110" s="18"/>
      <c r="Y110" s="19" t="s">
        <v>37</v>
      </c>
      <c r="Z110" s="19" t="s">
        <v>37</v>
      </c>
      <c r="AA110" s="19" t="s">
        <v>37</v>
      </c>
      <c r="AB110" s="19" t="s">
        <v>37</v>
      </c>
      <c r="AC110" s="19" t="s">
        <v>38</v>
      </c>
      <c r="AD110" s="20" t="s">
        <v>648</v>
      </c>
      <c r="AE110" s="22"/>
      <c r="AF110" s="22"/>
      <c r="AG110" s="23" t="s">
        <v>649</v>
      </c>
      <c r="AH110" s="22"/>
      <c r="AI110" s="19" t="s">
        <v>125</v>
      </c>
    </row>
    <row r="111">
      <c r="A111" s="10">
        <v>77.94819</v>
      </c>
      <c r="B111" s="24"/>
      <c r="C111" s="10">
        <v>22.087</v>
      </c>
      <c r="D111" s="24"/>
      <c r="E111" s="12">
        <v>2000000.0</v>
      </c>
      <c r="F111" s="12">
        <v>2000000.0</v>
      </c>
      <c r="G111" s="12">
        <v>1000000.0</v>
      </c>
      <c r="H111" s="13">
        <v>10.0</v>
      </c>
      <c r="I111" s="13">
        <v>15.0</v>
      </c>
      <c r="J111" s="13">
        <v>6.0</v>
      </c>
      <c r="K111" s="14">
        <v>1.0</v>
      </c>
      <c r="L111" s="14">
        <v>0.6</v>
      </c>
      <c r="M111" s="14">
        <v>0.6</v>
      </c>
      <c r="N111" s="15">
        <v>-0.04</v>
      </c>
      <c r="O111" s="15">
        <v>-0.73</v>
      </c>
      <c r="P111" s="15">
        <v>-0.69</v>
      </c>
      <c r="Q111" s="16">
        <v>0.9603729</v>
      </c>
      <c r="R111" s="16">
        <v>0.060767312</v>
      </c>
      <c r="S111" s="16">
        <v>0.072956683</v>
      </c>
      <c r="T111" s="17">
        <v>0.0</v>
      </c>
      <c r="U111" s="17">
        <v>0.0</v>
      </c>
      <c r="V111" s="17">
        <v>0.0</v>
      </c>
      <c r="W111" s="18"/>
      <c r="X111" s="18"/>
      <c r="Y111" s="19" t="s">
        <v>37</v>
      </c>
      <c r="Z111" s="19" t="s">
        <v>37</v>
      </c>
      <c r="AA111" s="19" t="s">
        <v>37</v>
      </c>
      <c r="AB111" s="19" t="s">
        <v>37</v>
      </c>
      <c r="AC111" s="19" t="s">
        <v>38</v>
      </c>
      <c r="AD111" s="25"/>
      <c r="AE111" s="22"/>
      <c r="AF111" s="22"/>
      <c r="AG111" s="26"/>
      <c r="AH111" s="22"/>
      <c r="AI111" s="19" t="s">
        <v>264</v>
      </c>
    </row>
    <row r="112">
      <c r="A112" s="10">
        <v>78.9822</v>
      </c>
      <c r="B112" s="24"/>
      <c r="C112" s="10">
        <v>22.138</v>
      </c>
      <c r="D112" s="24"/>
      <c r="E112" s="12">
        <v>2000000.0</v>
      </c>
      <c r="F112" s="12">
        <v>2000000.0</v>
      </c>
      <c r="G112" s="12">
        <v>1000000.0</v>
      </c>
      <c r="H112" s="13">
        <v>15.0</v>
      </c>
      <c r="I112" s="13">
        <v>10.0</v>
      </c>
      <c r="J112" s="13">
        <v>0.9</v>
      </c>
      <c r="K112" s="14">
        <v>1.0</v>
      </c>
      <c r="L112" s="14">
        <v>0.6</v>
      </c>
      <c r="M112" s="14">
        <v>0.6</v>
      </c>
      <c r="N112" s="15">
        <v>0.08</v>
      </c>
      <c r="O112" s="15">
        <v>-0.67</v>
      </c>
      <c r="P112" s="15">
        <v>-0.75</v>
      </c>
      <c r="Q112" s="16">
        <v>0.86575331</v>
      </c>
      <c r="R112" s="16">
        <v>0.060136065</v>
      </c>
      <c r="S112" s="16">
        <v>0.043379386</v>
      </c>
      <c r="T112" s="17">
        <v>4.0</v>
      </c>
      <c r="U112" s="17">
        <v>0.0</v>
      </c>
      <c r="V112" s="17">
        <v>0.0</v>
      </c>
      <c r="W112" s="18"/>
      <c r="X112" s="18"/>
      <c r="Y112" s="19" t="s">
        <v>37</v>
      </c>
      <c r="Z112" s="19" t="s">
        <v>37</v>
      </c>
      <c r="AA112" s="19" t="s">
        <v>37</v>
      </c>
      <c r="AB112" s="19" t="s">
        <v>37</v>
      </c>
      <c r="AC112" s="19" t="s">
        <v>38</v>
      </c>
      <c r="AD112" s="25"/>
      <c r="AE112" s="22"/>
      <c r="AF112" s="22"/>
      <c r="AG112" s="23" t="s">
        <v>650</v>
      </c>
      <c r="AH112" s="22"/>
      <c r="AI112" s="19" t="s">
        <v>264</v>
      </c>
    </row>
    <row r="113">
      <c r="A113" s="10">
        <v>79.04197</v>
      </c>
      <c r="B113" s="11" t="s">
        <v>651</v>
      </c>
      <c r="C113" s="10">
        <v>2.611</v>
      </c>
      <c r="D113" s="24"/>
      <c r="E113" s="12">
        <v>6.0E7</v>
      </c>
      <c r="F113" s="12">
        <v>4.0E7</v>
      </c>
      <c r="G113" s="12">
        <v>2.0E7</v>
      </c>
      <c r="H113" s="13">
        <v>50.0</v>
      </c>
      <c r="I113" s="13">
        <v>125.0</v>
      </c>
      <c r="J113" s="13">
        <v>50.0</v>
      </c>
      <c r="K113" s="14">
        <v>0.6</v>
      </c>
      <c r="L113" s="14">
        <v>0.4</v>
      </c>
      <c r="M113" s="14">
        <v>0.7</v>
      </c>
      <c r="N113" s="15">
        <v>-0.69</v>
      </c>
      <c r="O113" s="15">
        <v>-1.26</v>
      </c>
      <c r="P113" s="15">
        <v>-0.57</v>
      </c>
      <c r="Q113" s="16">
        <v>0.63630744</v>
      </c>
      <c r="R113" s="16">
        <v>0.773967891</v>
      </c>
      <c r="S113" s="16">
        <v>0.961951936</v>
      </c>
      <c r="T113" s="17">
        <v>11.0</v>
      </c>
      <c r="U113" s="17">
        <v>0.0</v>
      </c>
      <c r="V113" s="17">
        <v>0.0</v>
      </c>
      <c r="W113" s="18"/>
      <c r="X113" s="18"/>
      <c r="Y113" s="19" t="s">
        <v>37</v>
      </c>
      <c r="Z113" s="19" t="s">
        <v>37</v>
      </c>
      <c r="AA113" s="19" t="s">
        <v>37</v>
      </c>
      <c r="AB113" s="19" t="s">
        <v>37</v>
      </c>
      <c r="AC113" s="19" t="s">
        <v>38</v>
      </c>
      <c r="AD113" s="20" t="s">
        <v>652</v>
      </c>
      <c r="AE113" s="22"/>
      <c r="AF113" s="22"/>
      <c r="AG113" s="23" t="s">
        <v>653</v>
      </c>
      <c r="AH113" s="22"/>
      <c r="AI113" s="19" t="s">
        <v>60</v>
      </c>
    </row>
    <row r="114">
      <c r="A114" s="10">
        <v>81.0189</v>
      </c>
      <c r="B114" s="24"/>
      <c r="C114" s="10">
        <v>21.816</v>
      </c>
      <c r="D114" s="24"/>
      <c r="E114" s="12">
        <v>1000000.0</v>
      </c>
      <c r="F114" s="12">
        <v>1000000.0</v>
      </c>
      <c r="G114" s="12">
        <v>700000.0</v>
      </c>
      <c r="H114" s="13">
        <v>10.0</v>
      </c>
      <c r="I114" s="13">
        <v>3.0</v>
      </c>
      <c r="J114" s="13">
        <v>14.285714285714286</v>
      </c>
      <c r="K114" s="14">
        <v>1.0</v>
      </c>
      <c r="L114" s="14">
        <v>0.8</v>
      </c>
      <c r="M114" s="14">
        <v>0.7</v>
      </c>
      <c r="N114" s="15">
        <v>0.13</v>
      </c>
      <c r="O114" s="15">
        <v>-0.41</v>
      </c>
      <c r="P114" s="15">
        <v>-0.54</v>
      </c>
      <c r="Q114" s="16">
        <v>0.74896462</v>
      </c>
      <c r="R114" s="16">
        <v>0.182427152</v>
      </c>
      <c r="S114" s="16">
        <v>0.099633228</v>
      </c>
      <c r="T114" s="17">
        <v>0.0</v>
      </c>
      <c r="U114" s="17">
        <v>0.0</v>
      </c>
      <c r="V114" s="17">
        <v>0.0</v>
      </c>
      <c r="W114" s="18"/>
      <c r="X114" s="18"/>
      <c r="Y114" s="19" t="s">
        <v>37</v>
      </c>
      <c r="Z114" s="19" t="s">
        <v>37</v>
      </c>
      <c r="AA114" s="19" t="s">
        <v>37</v>
      </c>
      <c r="AB114" s="19" t="s">
        <v>37</v>
      </c>
      <c r="AC114" s="19" t="s">
        <v>38</v>
      </c>
      <c r="AD114" s="25"/>
      <c r="AE114" s="22"/>
      <c r="AF114" s="22"/>
      <c r="AG114" s="26"/>
      <c r="AH114" s="22"/>
      <c r="AI114" s="19" t="s">
        <v>264</v>
      </c>
    </row>
    <row r="115">
      <c r="A115" s="10">
        <v>81.03271</v>
      </c>
      <c r="B115" s="11" t="s">
        <v>654</v>
      </c>
      <c r="C115" s="10">
        <v>7.663</v>
      </c>
      <c r="D115" s="24"/>
      <c r="E115" s="12">
        <v>5000000.0</v>
      </c>
      <c r="F115" s="12">
        <v>3000000.0</v>
      </c>
      <c r="G115" s="12">
        <v>2000000.0</v>
      </c>
      <c r="H115" s="13">
        <v>100.0</v>
      </c>
      <c r="I115" s="13">
        <v>30.0</v>
      </c>
      <c r="J115" s="13">
        <v>25.0</v>
      </c>
      <c r="K115" s="14">
        <v>0.6</v>
      </c>
      <c r="L115" s="14">
        <v>0.4</v>
      </c>
      <c r="M115" s="14">
        <v>0.7</v>
      </c>
      <c r="N115" s="15">
        <v>-0.71</v>
      </c>
      <c r="O115" s="15">
        <v>-1.25</v>
      </c>
      <c r="P115" s="15">
        <v>-0.54</v>
      </c>
      <c r="Q115" s="16">
        <v>0.9579386</v>
      </c>
      <c r="R115" s="16">
        <v>0.735016678</v>
      </c>
      <c r="S115" s="16">
        <v>0.873552248</v>
      </c>
      <c r="T115" s="17">
        <v>8.0</v>
      </c>
      <c r="U115" s="17">
        <v>0.0</v>
      </c>
      <c r="V115" s="17">
        <v>0.0</v>
      </c>
      <c r="W115" s="18"/>
      <c r="X115" s="18"/>
      <c r="Y115" s="19" t="s">
        <v>37</v>
      </c>
      <c r="Z115" s="19" t="s">
        <v>37</v>
      </c>
      <c r="AA115" s="19" t="s">
        <v>37</v>
      </c>
      <c r="AB115" s="19" t="s">
        <v>37</v>
      </c>
      <c r="AC115" s="19" t="s">
        <v>38</v>
      </c>
      <c r="AD115" s="20" t="s">
        <v>655</v>
      </c>
      <c r="AE115" s="22"/>
      <c r="AF115" s="22"/>
      <c r="AG115" s="23" t="s">
        <v>656</v>
      </c>
      <c r="AH115" s="22"/>
      <c r="AI115" s="19" t="s">
        <v>657</v>
      </c>
    </row>
    <row r="116">
      <c r="A116" s="10">
        <v>81.98157</v>
      </c>
      <c r="B116" s="24"/>
      <c r="C116" s="10">
        <v>9.571</v>
      </c>
      <c r="D116" s="24"/>
      <c r="E116" s="12">
        <v>300000.0</v>
      </c>
      <c r="F116" s="12">
        <v>400000.0</v>
      </c>
      <c r="G116" s="12">
        <v>200000.0</v>
      </c>
      <c r="H116" s="13">
        <v>26.666666666666668</v>
      </c>
      <c r="I116" s="13">
        <v>17.5</v>
      </c>
      <c r="J116" s="13">
        <v>3.0</v>
      </c>
      <c r="K116" s="14">
        <v>1.0</v>
      </c>
      <c r="L116" s="14">
        <v>0.7</v>
      </c>
      <c r="M116" s="14">
        <v>0.6</v>
      </c>
      <c r="N116" s="15">
        <v>0.39</v>
      </c>
      <c r="O116" s="15">
        <v>-0.47</v>
      </c>
      <c r="P116" s="15">
        <v>-0.86</v>
      </c>
      <c r="Q116" s="16">
        <v>0.37302165</v>
      </c>
      <c r="R116" s="16">
        <v>0.304629393</v>
      </c>
      <c r="S116" s="16">
        <v>0.083180376</v>
      </c>
      <c r="T116" s="17">
        <v>0.0</v>
      </c>
      <c r="U116" s="17">
        <v>0.0</v>
      </c>
      <c r="V116" s="17">
        <v>0.0</v>
      </c>
      <c r="W116" s="18"/>
      <c r="X116" s="18"/>
      <c r="Y116" s="19" t="s">
        <v>37</v>
      </c>
      <c r="Z116" s="19" t="s">
        <v>37</v>
      </c>
      <c r="AA116" s="19" t="s">
        <v>37</v>
      </c>
      <c r="AB116" s="19" t="s">
        <v>37</v>
      </c>
      <c r="AC116" s="19" t="s">
        <v>38</v>
      </c>
      <c r="AD116" s="25"/>
      <c r="AE116" s="22"/>
      <c r="AF116" s="22"/>
      <c r="AG116" s="26"/>
      <c r="AH116" s="22"/>
      <c r="AI116" s="19" t="s">
        <v>264</v>
      </c>
    </row>
    <row r="117">
      <c r="A117" s="10">
        <v>81.98213</v>
      </c>
      <c r="B117" s="11" t="s">
        <v>658</v>
      </c>
      <c r="C117" s="10">
        <v>9.538</v>
      </c>
      <c r="D117" s="24"/>
      <c r="E117" s="12">
        <v>1000000.0</v>
      </c>
      <c r="F117" s="12">
        <v>1000000.0</v>
      </c>
      <c r="G117" s="12">
        <v>800000.0</v>
      </c>
      <c r="H117" s="13">
        <v>6.0</v>
      </c>
      <c r="I117" s="13">
        <v>10.0</v>
      </c>
      <c r="J117" s="13">
        <v>3.75</v>
      </c>
      <c r="K117" s="14">
        <v>1.0</v>
      </c>
      <c r="L117" s="14">
        <v>0.8</v>
      </c>
      <c r="M117" s="14">
        <v>0.7</v>
      </c>
      <c r="N117" s="15">
        <v>0.27</v>
      </c>
      <c r="O117" s="15">
        <v>-0.26</v>
      </c>
      <c r="P117" s="15">
        <v>-0.54</v>
      </c>
      <c r="Q117" s="16">
        <v>0.18499192</v>
      </c>
      <c r="R117" s="16">
        <v>0.200363249</v>
      </c>
      <c r="S117" s="16">
        <v>0.037145985</v>
      </c>
      <c r="T117" s="17">
        <v>2.0</v>
      </c>
      <c r="U117" s="17">
        <v>0.0</v>
      </c>
      <c r="V117" s="17">
        <v>0.0</v>
      </c>
      <c r="W117" s="18"/>
      <c r="X117" s="18"/>
      <c r="Y117" s="19" t="s">
        <v>37</v>
      </c>
      <c r="Z117" s="19" t="s">
        <v>37</v>
      </c>
      <c r="AA117" s="19" t="s">
        <v>37</v>
      </c>
      <c r="AB117" s="19" t="s">
        <v>37</v>
      </c>
      <c r="AC117" s="19" t="s">
        <v>38</v>
      </c>
      <c r="AD117" s="20" t="s">
        <v>659</v>
      </c>
      <c r="AE117" s="22"/>
      <c r="AF117" s="22"/>
      <c r="AG117" s="23" t="s">
        <v>660</v>
      </c>
      <c r="AH117" s="22"/>
      <c r="AI117" s="19" t="s">
        <v>264</v>
      </c>
    </row>
    <row r="118">
      <c r="A118" s="10">
        <v>82.05305</v>
      </c>
      <c r="B118" s="11" t="s">
        <v>661</v>
      </c>
      <c r="C118" s="10">
        <v>9.735</v>
      </c>
      <c r="D118" s="24"/>
      <c r="E118" s="12">
        <v>300000.0</v>
      </c>
      <c r="F118" s="12">
        <v>800000.0</v>
      </c>
      <c r="G118" s="12">
        <v>600000.0</v>
      </c>
      <c r="H118" s="13">
        <v>6.666666666666667</v>
      </c>
      <c r="I118" s="13">
        <v>50.0</v>
      </c>
      <c r="J118" s="13">
        <v>66.66666666666667</v>
      </c>
      <c r="K118" s="14">
        <v>2.0</v>
      </c>
      <c r="L118" s="14">
        <v>2.0</v>
      </c>
      <c r="M118" s="14">
        <v>0.8</v>
      </c>
      <c r="N118" s="15">
        <v>1.23</v>
      </c>
      <c r="O118" s="15">
        <v>0.87</v>
      </c>
      <c r="P118" s="15">
        <v>-0.36</v>
      </c>
      <c r="Q118" s="16">
        <v>0.39633646</v>
      </c>
      <c r="R118" s="16">
        <v>0.656855847</v>
      </c>
      <c r="S118" s="16">
        <v>0.835932486</v>
      </c>
      <c r="T118" s="17">
        <v>35.0</v>
      </c>
      <c r="U118" s="17">
        <v>0.0</v>
      </c>
      <c r="V118" s="17">
        <v>0.0</v>
      </c>
      <c r="W118" s="18"/>
      <c r="X118" s="18"/>
      <c r="Y118" s="19" t="s">
        <v>37</v>
      </c>
      <c r="Z118" s="19" t="s">
        <v>37</v>
      </c>
      <c r="AA118" s="19" t="s">
        <v>37</v>
      </c>
      <c r="AB118" s="19" t="s">
        <v>37</v>
      </c>
      <c r="AC118" s="19" t="s">
        <v>38</v>
      </c>
      <c r="AD118" s="20" t="s">
        <v>662</v>
      </c>
      <c r="AE118" s="22"/>
      <c r="AF118" s="22"/>
      <c r="AG118" s="23" t="s">
        <v>663</v>
      </c>
      <c r="AH118" s="22"/>
      <c r="AI118" s="19" t="s">
        <v>48</v>
      </c>
    </row>
    <row r="119">
      <c r="A119" s="10">
        <v>82.97929</v>
      </c>
      <c r="B119" s="24"/>
      <c r="C119" s="10">
        <v>9.604</v>
      </c>
      <c r="D119" s="24"/>
      <c r="E119" s="12">
        <v>100000.0</v>
      </c>
      <c r="F119" s="12">
        <v>100000.0</v>
      </c>
      <c r="G119" s="12">
        <v>80000.0</v>
      </c>
      <c r="H119" s="13">
        <v>20.0</v>
      </c>
      <c r="I119" s="13">
        <v>40.0</v>
      </c>
      <c r="J119" s="13">
        <v>6.25</v>
      </c>
      <c r="K119" s="14">
        <v>1.0</v>
      </c>
      <c r="L119" s="14">
        <v>0.8</v>
      </c>
      <c r="M119" s="14">
        <v>0.6</v>
      </c>
      <c r="N119" s="15">
        <v>0.3</v>
      </c>
      <c r="O119" s="15">
        <v>-0.38</v>
      </c>
      <c r="P119" s="15">
        <v>-0.69</v>
      </c>
      <c r="Q119" s="16">
        <v>0.67197601</v>
      </c>
      <c r="R119" s="16">
        <v>0.536587044</v>
      </c>
      <c r="S119" s="16">
        <v>0.23806622</v>
      </c>
      <c r="T119" s="17">
        <v>0.0</v>
      </c>
      <c r="U119" s="17">
        <v>0.0</v>
      </c>
      <c r="V119" s="17">
        <v>0.0</v>
      </c>
      <c r="W119" s="18"/>
      <c r="X119" s="18"/>
      <c r="Y119" s="19" t="s">
        <v>37</v>
      </c>
      <c r="Z119" s="19" t="s">
        <v>37</v>
      </c>
      <c r="AA119" s="19" t="s">
        <v>37</v>
      </c>
      <c r="AB119" s="19" t="s">
        <v>37</v>
      </c>
      <c r="AC119" s="19" t="s">
        <v>38</v>
      </c>
      <c r="AD119" s="25"/>
      <c r="AE119" s="22"/>
      <c r="AF119" s="22"/>
      <c r="AG119" s="26"/>
      <c r="AH119" s="22"/>
      <c r="AI119" s="19" t="s">
        <v>264</v>
      </c>
    </row>
    <row r="120">
      <c r="A120" s="10">
        <v>83.03691</v>
      </c>
      <c r="B120" s="11" t="s">
        <v>664</v>
      </c>
      <c r="C120" s="10">
        <v>12.975</v>
      </c>
      <c r="D120" s="24"/>
      <c r="E120" s="12">
        <v>2000000.0</v>
      </c>
      <c r="F120" s="12">
        <v>2000000.0</v>
      </c>
      <c r="G120" s="12">
        <v>800000.0</v>
      </c>
      <c r="H120" s="13">
        <v>25.0</v>
      </c>
      <c r="I120" s="13">
        <v>3.0</v>
      </c>
      <c r="J120" s="13">
        <v>50.0</v>
      </c>
      <c r="K120" s="14">
        <v>1.0</v>
      </c>
      <c r="L120" s="14">
        <v>0.5</v>
      </c>
      <c r="M120" s="14">
        <v>0.5</v>
      </c>
      <c r="N120" s="15">
        <v>-0.01</v>
      </c>
      <c r="O120" s="15">
        <v>-1.12</v>
      </c>
      <c r="P120" s="15">
        <v>-1.11</v>
      </c>
      <c r="Q120" s="16">
        <v>0.99978898</v>
      </c>
      <c r="R120" s="16">
        <v>0.206360868</v>
      </c>
      <c r="S120" s="16">
        <v>0.20291124</v>
      </c>
      <c r="T120" s="17">
        <v>42.0</v>
      </c>
      <c r="U120" s="17">
        <v>0.0</v>
      </c>
      <c r="V120" s="17">
        <v>0.0</v>
      </c>
      <c r="W120" s="18"/>
      <c r="X120" s="18"/>
      <c r="Y120" s="19" t="s">
        <v>37</v>
      </c>
      <c r="Z120" s="19" t="s">
        <v>37</v>
      </c>
      <c r="AA120" s="19" t="s">
        <v>37</v>
      </c>
      <c r="AB120" s="19" t="s">
        <v>37</v>
      </c>
      <c r="AC120" s="19" t="s">
        <v>38</v>
      </c>
      <c r="AD120" s="20" t="s">
        <v>665</v>
      </c>
      <c r="AE120" s="22"/>
      <c r="AF120" s="22"/>
      <c r="AG120" s="23" t="s">
        <v>666</v>
      </c>
      <c r="AH120" s="22"/>
      <c r="AI120" s="19" t="s">
        <v>264</v>
      </c>
    </row>
    <row r="121">
      <c r="A121" s="10">
        <v>84.02091</v>
      </c>
      <c r="B121" s="11" t="s">
        <v>667</v>
      </c>
      <c r="C121" s="10">
        <v>13.133</v>
      </c>
      <c r="D121" s="24"/>
      <c r="E121" s="12">
        <v>10000.0</v>
      </c>
      <c r="F121" s="12">
        <v>10000.0</v>
      </c>
      <c r="G121" s="12">
        <v>200000.0</v>
      </c>
      <c r="H121" s="13">
        <v>100.0</v>
      </c>
      <c r="I121" s="13">
        <v>60.0</v>
      </c>
      <c r="J121" s="13">
        <v>100.0</v>
      </c>
      <c r="K121" s="14">
        <v>1.0</v>
      </c>
      <c r="L121" s="14">
        <v>20.0</v>
      </c>
      <c r="M121" s="14">
        <v>20.0</v>
      </c>
      <c r="N121" s="15">
        <v>-0.05</v>
      </c>
      <c r="O121" s="15">
        <v>4.16</v>
      </c>
      <c r="P121" s="15">
        <v>4.21</v>
      </c>
      <c r="Q121" s="16">
        <v>0.99360002</v>
      </c>
      <c r="R121" s="16">
        <v>0.164136521</v>
      </c>
      <c r="S121" s="16">
        <v>0.179652768</v>
      </c>
      <c r="T121" s="17">
        <v>29.0</v>
      </c>
      <c r="U121" s="17">
        <v>0.0</v>
      </c>
      <c r="V121" s="17">
        <v>0.0</v>
      </c>
      <c r="W121" s="18"/>
      <c r="X121" s="18"/>
      <c r="Y121" s="19" t="s">
        <v>37</v>
      </c>
      <c r="Z121" s="19" t="s">
        <v>37</v>
      </c>
      <c r="AA121" s="19" t="s">
        <v>37</v>
      </c>
      <c r="AB121" s="19" t="s">
        <v>37</v>
      </c>
      <c r="AC121" s="19" t="s">
        <v>38</v>
      </c>
      <c r="AD121" s="20" t="s">
        <v>668</v>
      </c>
      <c r="AE121" s="22"/>
      <c r="AF121" s="22"/>
      <c r="AG121" s="23" t="s">
        <v>669</v>
      </c>
      <c r="AH121" s="22"/>
      <c r="AI121" s="19" t="s">
        <v>670</v>
      </c>
    </row>
    <row r="122">
      <c r="A122" s="10">
        <v>84.06854</v>
      </c>
      <c r="B122" s="11" t="s">
        <v>671</v>
      </c>
      <c r="C122" s="10">
        <v>10.424</v>
      </c>
      <c r="D122" s="24"/>
      <c r="E122" s="12">
        <v>2000000.0</v>
      </c>
      <c r="F122" s="12">
        <v>5000000.0</v>
      </c>
      <c r="G122" s="12">
        <v>9000.0</v>
      </c>
      <c r="H122" s="13">
        <v>150.0</v>
      </c>
      <c r="I122" s="13">
        <v>140.0</v>
      </c>
      <c r="J122" s="13">
        <v>11.11111111111111</v>
      </c>
      <c r="K122" s="14">
        <v>2.0</v>
      </c>
      <c r="L122" s="14">
        <v>0.005</v>
      </c>
      <c r="M122" s="14">
        <v>0.002</v>
      </c>
      <c r="N122" s="15">
        <v>1.3</v>
      </c>
      <c r="O122" s="15">
        <v>-7.75</v>
      </c>
      <c r="P122" s="15">
        <v>-9.05</v>
      </c>
      <c r="Q122" s="16">
        <v>0.96723193</v>
      </c>
      <c r="R122" s="16">
        <v>0.386869311</v>
      </c>
      <c r="S122" s="16">
        <v>0.309362811</v>
      </c>
      <c r="T122" s="17">
        <v>35.0</v>
      </c>
      <c r="U122" s="17">
        <v>0.0</v>
      </c>
      <c r="V122" s="17">
        <v>0.0</v>
      </c>
      <c r="W122" s="18"/>
      <c r="X122" s="18"/>
      <c r="Y122" s="19" t="s">
        <v>37</v>
      </c>
      <c r="Z122" s="19" t="s">
        <v>37</v>
      </c>
      <c r="AA122" s="19" t="s">
        <v>37</v>
      </c>
      <c r="AB122" s="19" t="s">
        <v>37</v>
      </c>
      <c r="AC122" s="19" t="s">
        <v>38</v>
      </c>
      <c r="AD122" s="20" t="s">
        <v>672</v>
      </c>
      <c r="AE122" s="22"/>
      <c r="AF122" s="22"/>
      <c r="AG122" s="23" t="s">
        <v>673</v>
      </c>
      <c r="AH122" s="22"/>
      <c r="AI122" s="19" t="s">
        <v>674</v>
      </c>
    </row>
    <row r="123">
      <c r="A123" s="10">
        <v>85.01634</v>
      </c>
      <c r="B123" s="11" t="s">
        <v>675</v>
      </c>
      <c r="C123" s="10">
        <v>6.923</v>
      </c>
      <c r="D123" s="24"/>
      <c r="E123" s="12">
        <v>8000000.0</v>
      </c>
      <c r="F123" s="12">
        <v>2.0E7</v>
      </c>
      <c r="G123" s="12">
        <v>2.0E7</v>
      </c>
      <c r="H123" s="13">
        <v>50.0</v>
      </c>
      <c r="I123" s="13">
        <v>25.0</v>
      </c>
      <c r="J123" s="13">
        <v>20.0</v>
      </c>
      <c r="K123" s="14">
        <v>2.0</v>
      </c>
      <c r="L123" s="14">
        <v>2.0</v>
      </c>
      <c r="M123" s="14">
        <v>1.0</v>
      </c>
      <c r="N123" s="15">
        <v>1.05</v>
      </c>
      <c r="O123" s="15">
        <v>1.28</v>
      </c>
      <c r="P123" s="15">
        <v>0.23</v>
      </c>
      <c r="Q123" s="16">
        <v>0.25647908</v>
      </c>
      <c r="R123" s="16">
        <v>0.174454632</v>
      </c>
      <c r="S123" s="16">
        <v>0.899789427</v>
      </c>
      <c r="T123" s="17">
        <v>23.0</v>
      </c>
      <c r="U123" s="17">
        <v>0.0</v>
      </c>
      <c r="V123" s="17">
        <v>0.0</v>
      </c>
      <c r="W123" s="18"/>
      <c r="X123" s="18"/>
      <c r="Y123" s="19" t="s">
        <v>37</v>
      </c>
      <c r="Z123" s="19" t="s">
        <v>37</v>
      </c>
      <c r="AA123" s="19" t="s">
        <v>37</v>
      </c>
      <c r="AB123" s="19" t="s">
        <v>37</v>
      </c>
      <c r="AC123" s="19" t="s">
        <v>38</v>
      </c>
      <c r="AD123" s="20" t="s">
        <v>676</v>
      </c>
      <c r="AE123" s="22"/>
      <c r="AF123" s="22"/>
      <c r="AG123" s="23" t="s">
        <v>677</v>
      </c>
      <c r="AH123" s="22"/>
      <c r="AI123" s="19" t="s">
        <v>48</v>
      </c>
    </row>
    <row r="124">
      <c r="A124" s="10">
        <v>85.01635</v>
      </c>
      <c r="B124" s="11" t="s">
        <v>675</v>
      </c>
      <c r="C124" s="10">
        <v>7.067</v>
      </c>
      <c r="D124" s="24"/>
      <c r="E124" s="12">
        <v>8000000.0</v>
      </c>
      <c r="F124" s="12">
        <v>7000000.0</v>
      </c>
      <c r="G124" s="12">
        <v>1.0E7</v>
      </c>
      <c r="H124" s="13">
        <v>50.0</v>
      </c>
      <c r="I124" s="13">
        <v>10.0</v>
      </c>
      <c r="J124" s="13">
        <v>20.0</v>
      </c>
      <c r="K124" s="14">
        <v>0.9</v>
      </c>
      <c r="L124" s="14">
        <v>1.0</v>
      </c>
      <c r="M124" s="14">
        <v>2.0</v>
      </c>
      <c r="N124" s="15">
        <v>-0.14</v>
      </c>
      <c r="O124" s="15">
        <v>0.57</v>
      </c>
      <c r="P124" s="15">
        <v>0.72</v>
      </c>
      <c r="Q124" s="16">
        <v>0.9980825</v>
      </c>
      <c r="R124" s="16">
        <v>0.487700685</v>
      </c>
      <c r="S124" s="16">
        <v>0.462909122</v>
      </c>
      <c r="T124" s="17">
        <v>23.0</v>
      </c>
      <c r="U124" s="17">
        <v>0.0</v>
      </c>
      <c r="V124" s="17">
        <v>0.0</v>
      </c>
      <c r="W124" s="18"/>
      <c r="X124" s="18"/>
      <c r="Y124" s="19" t="s">
        <v>37</v>
      </c>
      <c r="Z124" s="19" t="s">
        <v>37</v>
      </c>
      <c r="AA124" s="19" t="s">
        <v>37</v>
      </c>
      <c r="AB124" s="19" t="s">
        <v>37</v>
      </c>
      <c r="AC124" s="19" t="s">
        <v>38</v>
      </c>
      <c r="AD124" s="20" t="s">
        <v>678</v>
      </c>
      <c r="AE124" s="22"/>
      <c r="AF124" s="22"/>
      <c r="AG124" s="23" t="s">
        <v>677</v>
      </c>
      <c r="AH124" s="22"/>
      <c r="AI124" s="19" t="s">
        <v>48</v>
      </c>
    </row>
    <row r="125">
      <c r="A125" s="10">
        <v>85.05248</v>
      </c>
      <c r="B125" s="11" t="s">
        <v>679</v>
      </c>
      <c r="C125" s="10">
        <v>9.883</v>
      </c>
      <c r="D125" s="24"/>
      <c r="E125" s="12">
        <v>800000.0</v>
      </c>
      <c r="F125" s="12">
        <v>1000000.0</v>
      </c>
      <c r="G125" s="12">
        <v>5000000.0</v>
      </c>
      <c r="H125" s="13">
        <v>37.5</v>
      </c>
      <c r="I125" s="13">
        <v>0.5</v>
      </c>
      <c r="J125" s="13">
        <v>20.0</v>
      </c>
      <c r="K125" s="14">
        <v>1.0</v>
      </c>
      <c r="L125" s="14">
        <v>6.0</v>
      </c>
      <c r="M125" s="14">
        <v>4.0</v>
      </c>
      <c r="N125" s="15">
        <v>0.51</v>
      </c>
      <c r="O125" s="15">
        <v>2.6</v>
      </c>
      <c r="P125" s="15">
        <v>2.09</v>
      </c>
      <c r="Q125" s="16">
        <v>0.42011223</v>
      </c>
      <c r="R125" s="16">
        <v>0.012853655</v>
      </c>
      <c r="S125" s="16">
        <v>0.025047833</v>
      </c>
      <c r="T125" s="17">
        <v>55.0</v>
      </c>
      <c r="U125" s="17">
        <v>0.0</v>
      </c>
      <c r="V125" s="17">
        <v>0.0</v>
      </c>
      <c r="W125" s="18"/>
      <c r="X125" s="18"/>
      <c r="Y125" s="19" t="s">
        <v>37</v>
      </c>
      <c r="Z125" s="19" t="s">
        <v>37</v>
      </c>
      <c r="AA125" s="19" t="s">
        <v>37</v>
      </c>
      <c r="AB125" s="19" t="s">
        <v>37</v>
      </c>
      <c r="AC125" s="19" t="s">
        <v>38</v>
      </c>
      <c r="AD125" s="20" t="s">
        <v>680</v>
      </c>
      <c r="AE125" s="22"/>
      <c r="AF125" s="22"/>
      <c r="AG125" s="23" t="s">
        <v>681</v>
      </c>
      <c r="AH125" s="22"/>
      <c r="AI125" s="19" t="s">
        <v>682</v>
      </c>
    </row>
    <row r="126">
      <c r="A126" s="10">
        <v>85.05257</v>
      </c>
      <c r="B126" s="11" t="s">
        <v>679</v>
      </c>
      <c r="C126" s="10">
        <v>13.206</v>
      </c>
      <c r="D126" s="24"/>
      <c r="E126" s="12">
        <v>1000000.0</v>
      </c>
      <c r="F126" s="12">
        <v>1000000.0</v>
      </c>
      <c r="G126" s="12">
        <v>1000000.0</v>
      </c>
      <c r="H126" s="13">
        <v>10.0</v>
      </c>
      <c r="I126" s="13">
        <v>2.0</v>
      </c>
      <c r="J126" s="13">
        <v>40.0</v>
      </c>
      <c r="K126" s="14">
        <v>1.0</v>
      </c>
      <c r="L126" s="14">
        <v>1.0</v>
      </c>
      <c r="M126" s="14">
        <v>0.9</v>
      </c>
      <c r="N126" s="15">
        <v>0.4</v>
      </c>
      <c r="O126" s="15">
        <v>0.3</v>
      </c>
      <c r="P126" s="15">
        <v>-0.09</v>
      </c>
      <c r="Q126" s="16">
        <v>0.47019501</v>
      </c>
      <c r="R126" s="16">
        <v>0.679250868</v>
      </c>
      <c r="S126" s="16">
        <v>0.901821925</v>
      </c>
      <c r="T126" s="17">
        <v>55.0</v>
      </c>
      <c r="U126" s="17">
        <v>0.0</v>
      </c>
      <c r="V126" s="17">
        <v>0.0</v>
      </c>
      <c r="W126" s="18"/>
      <c r="X126" s="18"/>
      <c r="Y126" s="19" t="s">
        <v>37</v>
      </c>
      <c r="Z126" s="19" t="s">
        <v>37</v>
      </c>
      <c r="AA126" s="19" t="s">
        <v>37</v>
      </c>
      <c r="AB126" s="19" t="s">
        <v>37</v>
      </c>
      <c r="AC126" s="19" t="s">
        <v>38</v>
      </c>
      <c r="AD126" s="20" t="s">
        <v>683</v>
      </c>
      <c r="AE126" s="22"/>
      <c r="AF126" s="22"/>
      <c r="AG126" s="23" t="s">
        <v>681</v>
      </c>
      <c r="AH126" s="22"/>
      <c r="AI126" s="19" t="s">
        <v>163</v>
      </c>
    </row>
    <row r="127">
      <c r="A127" s="10">
        <v>85.05258</v>
      </c>
      <c r="B127" s="11" t="s">
        <v>679</v>
      </c>
      <c r="C127" s="10">
        <v>6.917</v>
      </c>
      <c r="D127" s="24"/>
      <c r="E127" s="12">
        <v>300000.0</v>
      </c>
      <c r="F127" s="12">
        <v>100000.0</v>
      </c>
      <c r="G127" s="12">
        <v>100000.0</v>
      </c>
      <c r="H127" s="13">
        <v>66.66666666666667</v>
      </c>
      <c r="I127" s="13">
        <v>30.0</v>
      </c>
      <c r="J127" s="13">
        <v>3.0</v>
      </c>
      <c r="K127" s="14">
        <v>0.5</v>
      </c>
      <c r="L127" s="14">
        <v>0.5</v>
      </c>
      <c r="M127" s="14">
        <v>1.0</v>
      </c>
      <c r="N127" s="15">
        <v>-1.14</v>
      </c>
      <c r="O127" s="15">
        <v>-1.02</v>
      </c>
      <c r="P127" s="15">
        <v>0.12</v>
      </c>
      <c r="Q127" s="16">
        <v>0.20228789</v>
      </c>
      <c r="R127" s="16">
        <v>0.259007313</v>
      </c>
      <c r="S127" s="16">
        <v>0.957605499</v>
      </c>
      <c r="T127" s="17">
        <v>55.0</v>
      </c>
      <c r="U127" s="17">
        <v>0.0</v>
      </c>
      <c r="V127" s="17">
        <v>0.0</v>
      </c>
      <c r="W127" s="18"/>
      <c r="X127" s="18"/>
      <c r="Y127" s="19" t="s">
        <v>37</v>
      </c>
      <c r="Z127" s="19" t="s">
        <v>37</v>
      </c>
      <c r="AA127" s="19" t="s">
        <v>37</v>
      </c>
      <c r="AB127" s="19" t="s">
        <v>37</v>
      </c>
      <c r="AC127" s="19" t="s">
        <v>38</v>
      </c>
      <c r="AD127" s="20" t="s">
        <v>684</v>
      </c>
      <c r="AE127" s="22"/>
      <c r="AF127" s="22"/>
      <c r="AG127" s="23" t="s">
        <v>681</v>
      </c>
      <c r="AH127" s="22"/>
      <c r="AI127" s="19" t="s">
        <v>48</v>
      </c>
    </row>
    <row r="128">
      <c r="A128" s="10">
        <v>85.08891</v>
      </c>
      <c r="B128" s="11" t="s">
        <v>685</v>
      </c>
      <c r="C128" s="10">
        <v>9.743</v>
      </c>
      <c r="D128" s="24"/>
      <c r="E128" s="12">
        <v>2000000.0</v>
      </c>
      <c r="F128" s="12">
        <v>1000000.0</v>
      </c>
      <c r="G128" s="12">
        <v>2000000.0</v>
      </c>
      <c r="H128" s="13">
        <v>20.0</v>
      </c>
      <c r="I128" s="13">
        <v>3.0</v>
      </c>
      <c r="J128" s="13">
        <v>50.0</v>
      </c>
      <c r="K128" s="14">
        <v>0.6</v>
      </c>
      <c r="L128" s="14">
        <v>0.9</v>
      </c>
      <c r="M128" s="14">
        <v>1.0</v>
      </c>
      <c r="N128" s="15">
        <v>-0.64</v>
      </c>
      <c r="O128" s="15">
        <v>-0.12</v>
      </c>
      <c r="P128" s="15">
        <v>0.52</v>
      </c>
      <c r="Q128" s="16">
        <v>0.48224338</v>
      </c>
      <c r="R128" s="16">
        <v>0.898985798</v>
      </c>
      <c r="S128" s="16">
        <v>0.697644288</v>
      </c>
      <c r="T128" s="17">
        <v>30.0</v>
      </c>
      <c r="U128" s="17">
        <v>0.0</v>
      </c>
      <c r="V128" s="17">
        <v>0.0</v>
      </c>
      <c r="W128" s="18"/>
      <c r="X128" s="18"/>
      <c r="Y128" s="19" t="s">
        <v>37</v>
      </c>
      <c r="Z128" s="19" t="s">
        <v>37</v>
      </c>
      <c r="AA128" s="19" t="s">
        <v>37</v>
      </c>
      <c r="AB128" s="19" t="s">
        <v>37</v>
      </c>
      <c r="AC128" s="19" t="s">
        <v>38</v>
      </c>
      <c r="AD128" s="20" t="s">
        <v>686</v>
      </c>
      <c r="AE128" s="22"/>
      <c r="AF128" s="22"/>
      <c r="AG128" s="23" t="s">
        <v>687</v>
      </c>
      <c r="AH128" s="22"/>
      <c r="AI128" s="19" t="s">
        <v>48</v>
      </c>
    </row>
    <row r="129">
      <c r="A129" s="10">
        <v>85.08892</v>
      </c>
      <c r="B129" s="11" t="s">
        <v>685</v>
      </c>
      <c r="C129" s="10">
        <v>9.98</v>
      </c>
      <c r="D129" s="24"/>
      <c r="E129" s="12">
        <v>2000000.0</v>
      </c>
      <c r="F129" s="12">
        <v>1000000.0</v>
      </c>
      <c r="G129" s="12">
        <v>2000000.0</v>
      </c>
      <c r="H129" s="13">
        <v>15.0</v>
      </c>
      <c r="I129" s="13">
        <v>5.0</v>
      </c>
      <c r="J129" s="13">
        <v>50.0</v>
      </c>
      <c r="K129" s="14">
        <v>0.7</v>
      </c>
      <c r="L129" s="14">
        <v>0.9</v>
      </c>
      <c r="M129" s="14">
        <v>1.0</v>
      </c>
      <c r="N129" s="15">
        <v>-0.59</v>
      </c>
      <c r="O129" s="15">
        <v>-0.14</v>
      </c>
      <c r="P129" s="15">
        <v>0.45</v>
      </c>
      <c r="Q129" s="16">
        <v>0.59870426</v>
      </c>
      <c r="R129" s="16">
        <v>0.87295853</v>
      </c>
      <c r="S129" s="16">
        <v>0.855427351</v>
      </c>
      <c r="T129" s="17">
        <v>30.0</v>
      </c>
      <c r="U129" s="17">
        <v>0.0</v>
      </c>
      <c r="V129" s="17">
        <v>0.0</v>
      </c>
      <c r="W129" s="18"/>
      <c r="X129" s="18"/>
      <c r="Y129" s="19" t="s">
        <v>37</v>
      </c>
      <c r="Z129" s="19" t="s">
        <v>37</v>
      </c>
      <c r="AA129" s="19" t="s">
        <v>37</v>
      </c>
      <c r="AB129" s="19" t="s">
        <v>37</v>
      </c>
      <c r="AC129" s="19" t="s">
        <v>38</v>
      </c>
      <c r="AD129" s="20" t="s">
        <v>688</v>
      </c>
      <c r="AE129" s="22"/>
      <c r="AF129" s="22"/>
      <c r="AG129" s="23" t="s">
        <v>687</v>
      </c>
      <c r="AH129" s="22"/>
      <c r="AI129" s="19" t="s">
        <v>163</v>
      </c>
    </row>
    <row r="130">
      <c r="A130" s="10">
        <v>86.03649</v>
      </c>
      <c r="B130" s="11" t="s">
        <v>689</v>
      </c>
      <c r="C130" s="10">
        <v>13.205</v>
      </c>
      <c r="D130" s="24"/>
      <c r="E130" s="12">
        <v>2.0E7</v>
      </c>
      <c r="F130" s="12">
        <v>2.0E7</v>
      </c>
      <c r="G130" s="12">
        <v>2.0E7</v>
      </c>
      <c r="H130" s="13">
        <v>10.0</v>
      </c>
      <c r="I130" s="13">
        <v>0.02</v>
      </c>
      <c r="J130" s="13">
        <v>2.0</v>
      </c>
      <c r="K130" s="14">
        <v>1.0</v>
      </c>
      <c r="L130" s="14">
        <v>1.0</v>
      </c>
      <c r="M130" s="14">
        <v>0.9</v>
      </c>
      <c r="N130" s="15">
        <v>0.43</v>
      </c>
      <c r="O130" s="15">
        <v>0.27</v>
      </c>
      <c r="P130" s="15">
        <v>-0.16</v>
      </c>
      <c r="Q130" s="16">
        <v>0.06230613</v>
      </c>
      <c r="R130" s="16">
        <v>0.177992442</v>
      </c>
      <c r="S130" s="16">
        <v>0.443281607</v>
      </c>
      <c r="T130" s="17">
        <v>47.0</v>
      </c>
      <c r="U130" s="17">
        <v>0.0</v>
      </c>
      <c r="V130" s="17">
        <v>0.0</v>
      </c>
      <c r="W130" s="18"/>
      <c r="X130" s="18"/>
      <c r="Y130" s="19" t="s">
        <v>37</v>
      </c>
      <c r="Z130" s="19" t="s">
        <v>37</v>
      </c>
      <c r="AA130" s="19" t="s">
        <v>37</v>
      </c>
      <c r="AB130" s="19" t="s">
        <v>37</v>
      </c>
      <c r="AC130" s="19" t="s">
        <v>38</v>
      </c>
      <c r="AD130" s="20" t="s">
        <v>690</v>
      </c>
      <c r="AE130" s="22"/>
      <c r="AF130" s="22"/>
      <c r="AG130" s="23" t="s">
        <v>691</v>
      </c>
      <c r="AH130" s="22"/>
      <c r="AI130" s="19" t="s">
        <v>243</v>
      </c>
    </row>
    <row r="131">
      <c r="A131" s="10">
        <v>87.03201</v>
      </c>
      <c r="B131" s="11" t="s">
        <v>692</v>
      </c>
      <c r="C131" s="10">
        <v>9.761</v>
      </c>
      <c r="D131" s="24"/>
      <c r="E131" s="12">
        <v>400000.0</v>
      </c>
      <c r="F131" s="12">
        <v>600000.0</v>
      </c>
      <c r="G131" s="12">
        <v>600000.0</v>
      </c>
      <c r="H131" s="13">
        <v>25.0</v>
      </c>
      <c r="I131" s="13">
        <v>8.333333333333334</v>
      </c>
      <c r="J131" s="13">
        <v>10.0</v>
      </c>
      <c r="K131" s="14">
        <v>1.0</v>
      </c>
      <c r="L131" s="14">
        <v>1.0</v>
      </c>
      <c r="M131" s="14">
        <v>1.0</v>
      </c>
      <c r="N131" s="15">
        <v>0.44</v>
      </c>
      <c r="O131" s="15">
        <v>0.44</v>
      </c>
      <c r="P131" s="15">
        <v>0.01</v>
      </c>
      <c r="Q131" s="16">
        <v>0.39926016</v>
      </c>
      <c r="R131" s="16">
        <v>0.395679311</v>
      </c>
      <c r="S131" s="16">
        <v>0.999945055</v>
      </c>
      <c r="T131" s="17">
        <v>32.0</v>
      </c>
      <c r="U131" s="17">
        <v>0.0</v>
      </c>
      <c r="V131" s="17">
        <v>0.0</v>
      </c>
      <c r="W131" s="18"/>
      <c r="X131" s="18"/>
      <c r="Y131" s="19" t="s">
        <v>37</v>
      </c>
      <c r="Z131" s="19" t="s">
        <v>37</v>
      </c>
      <c r="AA131" s="19" t="s">
        <v>37</v>
      </c>
      <c r="AB131" s="19" t="s">
        <v>37</v>
      </c>
      <c r="AC131" s="19" t="s">
        <v>38</v>
      </c>
      <c r="AD131" s="20" t="s">
        <v>693</v>
      </c>
      <c r="AE131" s="22"/>
      <c r="AF131" s="22"/>
      <c r="AG131" s="23" t="s">
        <v>694</v>
      </c>
      <c r="AH131" s="22"/>
      <c r="AI131" s="19" t="s">
        <v>48</v>
      </c>
    </row>
    <row r="132">
      <c r="A132" s="10">
        <v>87.99178</v>
      </c>
      <c r="B132" s="24"/>
      <c r="C132" s="10">
        <v>7.362</v>
      </c>
      <c r="D132" s="24"/>
      <c r="E132" s="12">
        <v>1000000.0</v>
      </c>
      <c r="F132" s="12">
        <v>500000.0</v>
      </c>
      <c r="G132" s="12">
        <v>20000.0</v>
      </c>
      <c r="H132" s="13">
        <v>60.0</v>
      </c>
      <c r="I132" s="13">
        <v>60.0</v>
      </c>
      <c r="J132" s="13">
        <v>100.0</v>
      </c>
      <c r="K132" s="14">
        <v>0.5</v>
      </c>
      <c r="L132" s="14">
        <v>0.03</v>
      </c>
      <c r="M132" s="14">
        <v>0.05</v>
      </c>
      <c r="N132" s="15">
        <v>-0.92</v>
      </c>
      <c r="O132" s="15">
        <v>-5.31</v>
      </c>
      <c r="P132" s="15">
        <v>-4.4</v>
      </c>
      <c r="Q132" s="16">
        <v>0.75638512</v>
      </c>
      <c r="R132" s="16">
        <v>0.043843214</v>
      </c>
      <c r="S132" s="16">
        <v>0.070587516</v>
      </c>
      <c r="T132" s="17">
        <v>0.0</v>
      </c>
      <c r="U132" s="17">
        <v>0.0</v>
      </c>
      <c r="V132" s="17">
        <v>0.0</v>
      </c>
      <c r="W132" s="18"/>
      <c r="X132" s="18"/>
      <c r="Y132" s="19" t="s">
        <v>37</v>
      </c>
      <c r="Z132" s="19" t="s">
        <v>37</v>
      </c>
      <c r="AA132" s="19" t="s">
        <v>37</v>
      </c>
      <c r="AB132" s="19" t="s">
        <v>37</v>
      </c>
      <c r="AC132" s="19" t="s">
        <v>38</v>
      </c>
      <c r="AD132" s="25"/>
      <c r="AE132" s="22"/>
      <c r="AF132" s="22"/>
      <c r="AG132" s="26"/>
      <c r="AH132" s="22"/>
      <c r="AI132" s="19" t="s">
        <v>695</v>
      </c>
    </row>
    <row r="133">
      <c r="A133" s="10">
        <v>89.0213</v>
      </c>
      <c r="B133" s="24"/>
      <c r="C133" s="10">
        <v>13.216</v>
      </c>
      <c r="D133" s="24"/>
      <c r="E133" s="12">
        <v>200000.0</v>
      </c>
      <c r="F133" s="12">
        <v>200000.0</v>
      </c>
      <c r="G133" s="12">
        <v>200000.0</v>
      </c>
      <c r="H133" s="13">
        <v>50.0</v>
      </c>
      <c r="I133" s="13">
        <v>50.0</v>
      </c>
      <c r="J133" s="13">
        <v>5.0</v>
      </c>
      <c r="K133" s="14">
        <v>1.0</v>
      </c>
      <c r="L133" s="14">
        <v>0.8</v>
      </c>
      <c r="M133" s="14">
        <v>0.8</v>
      </c>
      <c r="N133" s="15">
        <v>0.03</v>
      </c>
      <c r="O133" s="15">
        <v>-0.3</v>
      </c>
      <c r="P133" s="15">
        <v>-0.33</v>
      </c>
      <c r="Q133" s="16">
        <v>0.98255658</v>
      </c>
      <c r="R133" s="16">
        <v>0.997046909</v>
      </c>
      <c r="S133" s="16">
        <v>0.965866882</v>
      </c>
      <c r="T133" s="17">
        <v>0.0</v>
      </c>
      <c r="U133" s="17">
        <v>0.0</v>
      </c>
      <c r="V133" s="17">
        <v>0.0</v>
      </c>
      <c r="W133" s="18"/>
      <c r="X133" s="18"/>
      <c r="Y133" s="19" t="s">
        <v>37</v>
      </c>
      <c r="Z133" s="19" t="s">
        <v>37</v>
      </c>
      <c r="AA133" s="19" t="s">
        <v>37</v>
      </c>
      <c r="AB133" s="19" t="s">
        <v>37</v>
      </c>
      <c r="AC133" s="19" t="s">
        <v>38</v>
      </c>
      <c r="AD133" s="25"/>
      <c r="AE133" s="22"/>
      <c r="AF133" s="22"/>
      <c r="AG133" s="26"/>
      <c r="AH133" s="22"/>
      <c r="AI133" s="19" t="s">
        <v>657</v>
      </c>
    </row>
    <row r="134">
      <c r="A134" s="10">
        <v>89.04744</v>
      </c>
      <c r="B134" s="11" t="s">
        <v>107</v>
      </c>
      <c r="C134" s="10">
        <v>12.076</v>
      </c>
      <c r="D134" s="24"/>
      <c r="E134" s="12">
        <v>2.0E7</v>
      </c>
      <c r="F134" s="12">
        <v>2.0E7</v>
      </c>
      <c r="G134" s="12">
        <v>5000000.0</v>
      </c>
      <c r="H134" s="13">
        <v>20.0</v>
      </c>
      <c r="I134" s="13">
        <v>20.0</v>
      </c>
      <c r="J134" s="13">
        <v>140.0</v>
      </c>
      <c r="K134" s="14">
        <v>1.0</v>
      </c>
      <c r="L134" s="14">
        <v>0.3</v>
      </c>
      <c r="M134" s="14">
        <v>0.3</v>
      </c>
      <c r="N134" s="15">
        <v>0.02</v>
      </c>
      <c r="O134" s="15">
        <v>-1.76</v>
      </c>
      <c r="P134" s="15">
        <v>-1.78</v>
      </c>
      <c r="Q134" s="16">
        <v>0.9999712</v>
      </c>
      <c r="R134" s="16">
        <v>0.388950708</v>
      </c>
      <c r="S134" s="16">
        <v>0.386418675</v>
      </c>
      <c r="T134" s="17">
        <v>33.0</v>
      </c>
      <c r="U134" s="17">
        <v>0.0</v>
      </c>
      <c r="V134" s="17">
        <v>0.0</v>
      </c>
      <c r="W134" s="18"/>
      <c r="X134" s="18"/>
      <c r="Y134" s="19" t="s">
        <v>37</v>
      </c>
      <c r="Z134" s="19" t="s">
        <v>37</v>
      </c>
      <c r="AA134" s="19" t="s">
        <v>37</v>
      </c>
      <c r="AB134" s="19" t="s">
        <v>77</v>
      </c>
      <c r="AC134" s="19" t="s">
        <v>38</v>
      </c>
      <c r="AD134" s="20" t="s">
        <v>696</v>
      </c>
      <c r="AE134" s="22"/>
      <c r="AF134" s="22"/>
      <c r="AG134" s="23" t="s">
        <v>111</v>
      </c>
      <c r="AH134" s="21" t="s">
        <v>697</v>
      </c>
      <c r="AI134" s="19" t="s">
        <v>48</v>
      </c>
    </row>
    <row r="135">
      <c r="A135" s="10">
        <v>89.04744</v>
      </c>
      <c r="B135" s="11" t="s">
        <v>107</v>
      </c>
      <c r="C135" s="10">
        <v>12.642</v>
      </c>
      <c r="D135" s="24"/>
      <c r="E135" s="12">
        <v>2.0E7</v>
      </c>
      <c r="F135" s="12">
        <v>2.0E7</v>
      </c>
      <c r="G135" s="12">
        <v>1.0E7</v>
      </c>
      <c r="H135" s="13">
        <v>20.0</v>
      </c>
      <c r="I135" s="13">
        <v>20.0</v>
      </c>
      <c r="J135" s="13">
        <v>50.0</v>
      </c>
      <c r="K135" s="14">
        <v>1.0</v>
      </c>
      <c r="L135" s="14">
        <v>0.8</v>
      </c>
      <c r="M135" s="14">
        <v>0.8</v>
      </c>
      <c r="N135" s="15">
        <v>0.02</v>
      </c>
      <c r="O135" s="15">
        <v>-0.39</v>
      </c>
      <c r="P135" s="15">
        <v>-0.41</v>
      </c>
      <c r="Q135" s="16">
        <v>0.99948712</v>
      </c>
      <c r="R135" s="16">
        <v>0.578451473</v>
      </c>
      <c r="S135" s="16">
        <v>0.563825517</v>
      </c>
      <c r="T135" s="17">
        <v>33.0</v>
      </c>
      <c r="U135" s="17">
        <v>0.0</v>
      </c>
      <c r="V135" s="17">
        <v>0.0</v>
      </c>
      <c r="W135" s="18"/>
      <c r="X135" s="18"/>
      <c r="Y135" s="19" t="s">
        <v>37</v>
      </c>
      <c r="Z135" s="19" t="s">
        <v>37</v>
      </c>
      <c r="AA135" s="19" t="s">
        <v>37</v>
      </c>
      <c r="AB135" s="19" t="s">
        <v>77</v>
      </c>
      <c r="AC135" s="19" t="s">
        <v>38</v>
      </c>
      <c r="AD135" s="20" t="s">
        <v>698</v>
      </c>
      <c r="AE135" s="22"/>
      <c r="AF135" s="22"/>
      <c r="AG135" s="23" t="s">
        <v>111</v>
      </c>
      <c r="AH135" s="21" t="s">
        <v>699</v>
      </c>
      <c r="AI135" s="19" t="s">
        <v>48</v>
      </c>
    </row>
    <row r="136">
      <c r="A136" s="10">
        <v>90.03157</v>
      </c>
      <c r="B136" s="11" t="s">
        <v>330</v>
      </c>
      <c r="C136" s="10">
        <v>11.316</v>
      </c>
      <c r="D136" s="24"/>
      <c r="E136" s="12">
        <v>300000.0</v>
      </c>
      <c r="F136" s="12">
        <v>900000.0</v>
      </c>
      <c r="G136" s="12">
        <v>3000000.0</v>
      </c>
      <c r="H136" s="13">
        <v>33.333333333333336</v>
      </c>
      <c r="I136" s="13">
        <v>5.555555555555555</v>
      </c>
      <c r="J136" s="13">
        <v>66.66666666666667</v>
      </c>
      <c r="K136" s="14">
        <v>3.0</v>
      </c>
      <c r="L136" s="14">
        <v>10.0</v>
      </c>
      <c r="M136" s="14">
        <v>3.0</v>
      </c>
      <c r="N136" s="15">
        <v>1.69</v>
      </c>
      <c r="O136" s="15">
        <v>3.44</v>
      </c>
      <c r="P136" s="15">
        <v>1.75</v>
      </c>
      <c r="Q136" s="16">
        <v>0.20543912</v>
      </c>
      <c r="R136" s="16">
        <v>0.048545239</v>
      </c>
      <c r="S136" s="16">
        <v>0.26752032</v>
      </c>
      <c r="T136" s="17">
        <v>23.0</v>
      </c>
      <c r="U136" s="17">
        <v>4.0</v>
      </c>
      <c r="V136" s="17">
        <v>0.0</v>
      </c>
      <c r="W136" s="17">
        <v>82.9</v>
      </c>
      <c r="X136" s="18"/>
      <c r="Y136" s="19" t="s">
        <v>37</v>
      </c>
      <c r="Z136" s="19" t="s">
        <v>37</v>
      </c>
      <c r="AA136" s="19" t="s">
        <v>37</v>
      </c>
      <c r="AB136" s="19" t="s">
        <v>37</v>
      </c>
      <c r="AC136" s="19" t="s">
        <v>38</v>
      </c>
      <c r="AD136" s="20" t="s">
        <v>700</v>
      </c>
      <c r="AE136" s="21" t="s">
        <v>333</v>
      </c>
      <c r="AF136" s="22"/>
      <c r="AG136" s="23" t="s">
        <v>334</v>
      </c>
      <c r="AH136" s="22"/>
      <c r="AI136" s="19" t="s">
        <v>635</v>
      </c>
    </row>
    <row r="137">
      <c r="A137" s="10">
        <v>90.03158</v>
      </c>
      <c r="B137" s="11" t="s">
        <v>330</v>
      </c>
      <c r="C137" s="10">
        <v>12.477</v>
      </c>
      <c r="D137" s="24"/>
      <c r="E137" s="12">
        <v>2.0E7</v>
      </c>
      <c r="F137" s="12">
        <v>1.0E7</v>
      </c>
      <c r="G137" s="12">
        <v>1.0E7</v>
      </c>
      <c r="H137" s="13">
        <v>20.0</v>
      </c>
      <c r="I137" s="13">
        <v>30.0</v>
      </c>
      <c r="J137" s="13">
        <v>6.0</v>
      </c>
      <c r="K137" s="14">
        <v>0.6</v>
      </c>
      <c r="L137" s="14">
        <v>0.5</v>
      </c>
      <c r="M137" s="14">
        <v>0.8</v>
      </c>
      <c r="N137" s="15">
        <v>-0.65</v>
      </c>
      <c r="O137" s="15">
        <v>-0.91</v>
      </c>
      <c r="P137" s="15">
        <v>-0.25</v>
      </c>
      <c r="Q137" s="16">
        <v>0.14735046</v>
      </c>
      <c r="R137" s="16">
        <v>0.070797583</v>
      </c>
      <c r="S137" s="16">
        <v>0.634392583</v>
      </c>
      <c r="T137" s="17">
        <v>23.0</v>
      </c>
      <c r="U137" s="17">
        <v>6.0</v>
      </c>
      <c r="V137" s="17">
        <v>0.0</v>
      </c>
      <c r="W137" s="17">
        <v>79.6</v>
      </c>
      <c r="X137" s="18"/>
      <c r="Y137" s="19" t="s">
        <v>37</v>
      </c>
      <c r="Z137" s="19" t="s">
        <v>37</v>
      </c>
      <c r="AA137" s="19" t="s">
        <v>37</v>
      </c>
      <c r="AB137" s="19" t="s">
        <v>37</v>
      </c>
      <c r="AC137" s="19" t="s">
        <v>38</v>
      </c>
      <c r="AD137" s="20" t="s">
        <v>701</v>
      </c>
      <c r="AE137" s="21" t="s">
        <v>333</v>
      </c>
      <c r="AF137" s="22"/>
      <c r="AG137" s="23" t="s">
        <v>334</v>
      </c>
      <c r="AH137" s="22"/>
      <c r="AI137" s="19" t="s">
        <v>139</v>
      </c>
    </row>
    <row r="138">
      <c r="A138" s="10">
        <v>92.02922</v>
      </c>
      <c r="B138" s="11" t="s">
        <v>702</v>
      </c>
      <c r="C138" s="10">
        <v>3.157</v>
      </c>
      <c r="D138" s="24"/>
      <c r="E138" s="12">
        <v>90000.0</v>
      </c>
      <c r="F138" s="12">
        <v>100000.0</v>
      </c>
      <c r="G138" s="12">
        <v>80000.0</v>
      </c>
      <c r="H138" s="13">
        <v>4.444444444444445</v>
      </c>
      <c r="I138" s="13">
        <v>20.0</v>
      </c>
      <c r="J138" s="13">
        <v>62.5</v>
      </c>
      <c r="K138" s="14">
        <v>1.0</v>
      </c>
      <c r="L138" s="14">
        <v>0.8</v>
      </c>
      <c r="M138" s="14">
        <v>0.8</v>
      </c>
      <c r="N138" s="15">
        <v>0.11</v>
      </c>
      <c r="O138" s="15">
        <v>-0.26</v>
      </c>
      <c r="P138" s="15">
        <v>-0.37</v>
      </c>
      <c r="Q138" s="16">
        <v>0.98927271</v>
      </c>
      <c r="R138" s="16">
        <v>0.789349155</v>
      </c>
      <c r="S138" s="16">
        <v>0.717205411</v>
      </c>
      <c r="T138" s="17">
        <v>8.0</v>
      </c>
      <c r="U138" s="17">
        <v>0.0</v>
      </c>
      <c r="V138" s="17">
        <v>0.0</v>
      </c>
      <c r="W138" s="18"/>
      <c r="X138" s="18"/>
      <c r="Y138" s="19" t="s">
        <v>37</v>
      </c>
      <c r="Z138" s="19" t="s">
        <v>37</v>
      </c>
      <c r="AA138" s="19" t="s">
        <v>37</v>
      </c>
      <c r="AB138" s="19" t="s">
        <v>37</v>
      </c>
      <c r="AC138" s="19" t="s">
        <v>612</v>
      </c>
      <c r="AD138" s="20" t="s">
        <v>703</v>
      </c>
      <c r="AE138" s="22"/>
      <c r="AF138" s="22"/>
      <c r="AG138" s="23" t="s">
        <v>704</v>
      </c>
      <c r="AH138" s="22"/>
      <c r="AI138" s="19" t="s">
        <v>48</v>
      </c>
    </row>
    <row r="139">
      <c r="A139" s="10">
        <v>92.0298</v>
      </c>
      <c r="B139" s="11" t="s">
        <v>702</v>
      </c>
      <c r="C139" s="10">
        <v>3.144</v>
      </c>
      <c r="D139" s="24"/>
      <c r="E139" s="12">
        <v>200000.0</v>
      </c>
      <c r="F139" s="12">
        <v>400000.0</v>
      </c>
      <c r="G139" s="12">
        <v>300000.0</v>
      </c>
      <c r="H139" s="13">
        <v>1.5</v>
      </c>
      <c r="I139" s="13">
        <v>0.75</v>
      </c>
      <c r="J139" s="13">
        <v>66.66666666666667</v>
      </c>
      <c r="K139" s="14">
        <v>2.0</v>
      </c>
      <c r="L139" s="14">
        <v>1.0</v>
      </c>
      <c r="M139" s="14">
        <v>0.7</v>
      </c>
      <c r="N139" s="15">
        <v>0.7</v>
      </c>
      <c r="O139" s="15">
        <v>0.09</v>
      </c>
      <c r="P139" s="15">
        <v>-0.61</v>
      </c>
      <c r="Q139" s="16">
        <v>0.59840249</v>
      </c>
      <c r="R139" s="16">
        <v>0.979353834</v>
      </c>
      <c r="S139" s="16">
        <v>0.506964546</v>
      </c>
      <c r="T139" s="17">
        <v>8.0</v>
      </c>
      <c r="U139" s="17">
        <v>0.0</v>
      </c>
      <c r="V139" s="17">
        <v>0.0</v>
      </c>
      <c r="W139" s="18"/>
      <c r="X139" s="18"/>
      <c r="Y139" s="19" t="s">
        <v>37</v>
      </c>
      <c r="Z139" s="19" t="s">
        <v>37</v>
      </c>
      <c r="AA139" s="19" t="s">
        <v>37</v>
      </c>
      <c r="AB139" s="19" t="s">
        <v>37</v>
      </c>
      <c r="AC139" s="19" t="s">
        <v>38</v>
      </c>
      <c r="AD139" s="20" t="s">
        <v>705</v>
      </c>
      <c r="AE139" s="22"/>
      <c r="AF139" s="22"/>
      <c r="AG139" s="23" t="s">
        <v>706</v>
      </c>
      <c r="AH139" s="22"/>
      <c r="AI139" s="19" t="s">
        <v>48</v>
      </c>
    </row>
    <row r="140">
      <c r="A140" s="10">
        <v>92.03791</v>
      </c>
      <c r="B140" s="24"/>
      <c r="C140" s="10">
        <v>9.697</v>
      </c>
      <c r="D140" s="24"/>
      <c r="E140" s="12">
        <v>2000000.0</v>
      </c>
      <c r="F140" s="12">
        <v>2000000.0</v>
      </c>
      <c r="G140" s="12">
        <v>1000000.0</v>
      </c>
      <c r="H140" s="13">
        <v>25.0</v>
      </c>
      <c r="I140" s="13">
        <v>100.0</v>
      </c>
      <c r="J140" s="13">
        <v>10.0</v>
      </c>
      <c r="K140" s="14">
        <v>2.0</v>
      </c>
      <c r="L140" s="14">
        <v>0.6</v>
      </c>
      <c r="M140" s="14">
        <v>0.4</v>
      </c>
      <c r="N140" s="15">
        <v>0.65</v>
      </c>
      <c r="O140" s="15">
        <v>-0.66</v>
      </c>
      <c r="P140" s="15">
        <v>-1.3</v>
      </c>
      <c r="Q140" s="16">
        <v>0.70394205</v>
      </c>
      <c r="R140" s="16">
        <v>0.641417028</v>
      </c>
      <c r="S140" s="16">
        <v>0.304868979</v>
      </c>
      <c r="T140" s="17">
        <v>0.0</v>
      </c>
      <c r="U140" s="17">
        <v>0.0</v>
      </c>
      <c r="V140" s="17">
        <v>0.0</v>
      </c>
      <c r="W140" s="18"/>
      <c r="X140" s="18"/>
      <c r="Y140" s="19" t="s">
        <v>37</v>
      </c>
      <c r="Z140" s="19" t="s">
        <v>37</v>
      </c>
      <c r="AA140" s="19" t="s">
        <v>37</v>
      </c>
      <c r="AB140" s="19" t="s">
        <v>37</v>
      </c>
      <c r="AC140" s="19" t="s">
        <v>38</v>
      </c>
      <c r="AD140" s="25"/>
      <c r="AE140" s="22"/>
      <c r="AF140" s="22"/>
      <c r="AG140" s="26"/>
      <c r="AH140" s="22"/>
      <c r="AI140" s="19" t="s">
        <v>674</v>
      </c>
    </row>
    <row r="141">
      <c r="A141" s="10">
        <v>92.04715</v>
      </c>
      <c r="B141" s="11" t="s">
        <v>707</v>
      </c>
      <c r="C141" s="10">
        <v>7.955</v>
      </c>
      <c r="D141" s="24"/>
      <c r="E141" s="12">
        <v>100000.0</v>
      </c>
      <c r="F141" s="12">
        <v>40000.0</v>
      </c>
      <c r="G141" s="12">
        <v>400000.0</v>
      </c>
      <c r="H141" s="13">
        <v>60.0</v>
      </c>
      <c r="I141" s="13">
        <v>100.0</v>
      </c>
      <c r="J141" s="13">
        <v>25.0</v>
      </c>
      <c r="K141" s="14">
        <v>0.3</v>
      </c>
      <c r="L141" s="14">
        <v>4.0</v>
      </c>
      <c r="M141" s="14">
        <v>10.0</v>
      </c>
      <c r="N141" s="15">
        <v>-1.69</v>
      </c>
      <c r="O141" s="15">
        <v>1.82</v>
      </c>
      <c r="P141" s="15">
        <v>3.51</v>
      </c>
      <c r="Q141" s="16">
        <v>0.35625434</v>
      </c>
      <c r="R141" s="16">
        <v>0.474099077</v>
      </c>
      <c r="S141" s="16">
        <v>0.115216288</v>
      </c>
      <c r="T141" s="17">
        <v>7.0</v>
      </c>
      <c r="U141" s="17">
        <v>0.0</v>
      </c>
      <c r="V141" s="17">
        <v>0.0</v>
      </c>
      <c r="W141" s="18"/>
      <c r="X141" s="18"/>
      <c r="Y141" s="19" t="s">
        <v>37</v>
      </c>
      <c r="Z141" s="19" t="s">
        <v>37</v>
      </c>
      <c r="AA141" s="19" t="s">
        <v>37</v>
      </c>
      <c r="AB141" s="19" t="s">
        <v>37</v>
      </c>
      <c r="AC141" s="19" t="s">
        <v>612</v>
      </c>
      <c r="AD141" s="20" t="s">
        <v>708</v>
      </c>
      <c r="AE141" s="22"/>
      <c r="AF141" s="22"/>
      <c r="AG141" s="23" t="s">
        <v>709</v>
      </c>
      <c r="AH141" s="22"/>
      <c r="AI141" s="19" t="s">
        <v>710</v>
      </c>
    </row>
    <row r="142">
      <c r="A142" s="10">
        <v>92.04775</v>
      </c>
      <c r="B142" s="11" t="s">
        <v>707</v>
      </c>
      <c r="C142" s="10">
        <v>7.945</v>
      </c>
      <c r="D142" s="24"/>
      <c r="E142" s="12">
        <v>500000.0</v>
      </c>
      <c r="F142" s="12">
        <v>300000.0</v>
      </c>
      <c r="G142" s="12">
        <v>1000000.0</v>
      </c>
      <c r="H142" s="13">
        <v>40.0</v>
      </c>
      <c r="I142" s="13">
        <v>33.333333333333336</v>
      </c>
      <c r="J142" s="13">
        <v>30.0</v>
      </c>
      <c r="K142" s="14">
        <v>0.7</v>
      </c>
      <c r="L142" s="14">
        <v>3.0</v>
      </c>
      <c r="M142" s="14">
        <v>4.0</v>
      </c>
      <c r="N142" s="15">
        <v>-0.58</v>
      </c>
      <c r="O142" s="15">
        <v>1.53</v>
      </c>
      <c r="P142" s="15">
        <v>2.12</v>
      </c>
      <c r="Q142" s="16">
        <v>0.64487273</v>
      </c>
      <c r="R142" s="16">
        <v>0.131317106</v>
      </c>
      <c r="S142" s="16">
        <v>0.065164263</v>
      </c>
      <c r="T142" s="17">
        <v>7.0</v>
      </c>
      <c r="U142" s="17">
        <v>0.0</v>
      </c>
      <c r="V142" s="17">
        <v>0.0</v>
      </c>
      <c r="W142" s="18"/>
      <c r="X142" s="18"/>
      <c r="Y142" s="19" t="s">
        <v>37</v>
      </c>
      <c r="Z142" s="19" t="s">
        <v>37</v>
      </c>
      <c r="AA142" s="19" t="s">
        <v>37</v>
      </c>
      <c r="AB142" s="19" t="s">
        <v>37</v>
      </c>
      <c r="AC142" s="19" t="s">
        <v>38</v>
      </c>
      <c r="AD142" s="20" t="s">
        <v>711</v>
      </c>
      <c r="AE142" s="22"/>
      <c r="AF142" s="22"/>
      <c r="AG142" s="23" t="s">
        <v>712</v>
      </c>
      <c r="AH142" s="22"/>
      <c r="AI142" s="19" t="s">
        <v>713</v>
      </c>
    </row>
    <row r="143">
      <c r="A143" s="10">
        <v>94.0528</v>
      </c>
      <c r="B143" s="11" t="s">
        <v>714</v>
      </c>
      <c r="C143" s="10">
        <v>10.822</v>
      </c>
      <c r="D143" s="24"/>
      <c r="E143" s="12">
        <v>70000.0</v>
      </c>
      <c r="F143" s="12">
        <v>100000.0</v>
      </c>
      <c r="G143" s="12">
        <v>400000.0</v>
      </c>
      <c r="H143" s="13">
        <v>142.85714285714286</v>
      </c>
      <c r="I143" s="13">
        <v>100.0</v>
      </c>
      <c r="J143" s="13">
        <v>25.0</v>
      </c>
      <c r="K143" s="14">
        <v>1.0</v>
      </c>
      <c r="L143" s="14">
        <v>6.0</v>
      </c>
      <c r="M143" s="14">
        <v>4.0</v>
      </c>
      <c r="N143" s="15">
        <v>0.58</v>
      </c>
      <c r="O143" s="15">
        <v>2.48</v>
      </c>
      <c r="P143" s="15">
        <v>1.91</v>
      </c>
      <c r="Q143" s="16">
        <v>0.73350322</v>
      </c>
      <c r="R143" s="16">
        <v>0.314888687</v>
      </c>
      <c r="S143" s="16">
        <v>0.630742624</v>
      </c>
      <c r="T143" s="17">
        <v>28.0</v>
      </c>
      <c r="U143" s="17">
        <v>1.0</v>
      </c>
      <c r="V143" s="17">
        <v>0.0</v>
      </c>
      <c r="W143" s="17">
        <v>91.9</v>
      </c>
      <c r="X143" s="18"/>
      <c r="Y143" s="19" t="s">
        <v>37</v>
      </c>
      <c r="Z143" s="19" t="s">
        <v>37</v>
      </c>
      <c r="AA143" s="19" t="s">
        <v>37</v>
      </c>
      <c r="AB143" s="19" t="s">
        <v>37</v>
      </c>
      <c r="AC143" s="19" t="s">
        <v>38</v>
      </c>
      <c r="AD143" s="20" t="s">
        <v>715</v>
      </c>
      <c r="AE143" s="21" t="s">
        <v>716</v>
      </c>
      <c r="AF143" s="22"/>
      <c r="AG143" s="23" t="s">
        <v>717</v>
      </c>
      <c r="AH143" s="22"/>
      <c r="AI143" s="19" t="s">
        <v>718</v>
      </c>
    </row>
    <row r="144">
      <c r="A144" s="10">
        <v>94.05393</v>
      </c>
      <c r="B144" s="24"/>
      <c r="C144" s="10">
        <v>10.82</v>
      </c>
      <c r="D144" s="24"/>
      <c r="E144" s="12">
        <v>7000.0</v>
      </c>
      <c r="F144" s="12">
        <v>10000.0</v>
      </c>
      <c r="G144" s="12">
        <v>200000.0</v>
      </c>
      <c r="H144" s="13">
        <v>1.4285714285714286</v>
      </c>
      <c r="I144" s="13">
        <v>80.0</v>
      </c>
      <c r="J144" s="13">
        <v>50.0</v>
      </c>
      <c r="K144" s="14">
        <v>2.0</v>
      </c>
      <c r="L144" s="14">
        <v>30.0</v>
      </c>
      <c r="M144" s="14">
        <v>20.0</v>
      </c>
      <c r="N144" s="15">
        <v>0.64</v>
      </c>
      <c r="O144" s="15">
        <v>4.69</v>
      </c>
      <c r="P144" s="15">
        <v>4.05</v>
      </c>
      <c r="Q144" s="16">
        <v>0.8998357</v>
      </c>
      <c r="R144" s="16">
        <v>0.026890208</v>
      </c>
      <c r="S144" s="16">
        <v>0.034141598</v>
      </c>
      <c r="T144" s="17">
        <v>0.0</v>
      </c>
      <c r="U144" s="17">
        <v>7.0</v>
      </c>
      <c r="V144" s="17">
        <v>0.0</v>
      </c>
      <c r="W144" s="18"/>
      <c r="X144" s="18"/>
      <c r="Y144" s="19" t="s">
        <v>37</v>
      </c>
      <c r="Z144" s="19" t="s">
        <v>37</v>
      </c>
      <c r="AA144" s="19" t="s">
        <v>37</v>
      </c>
      <c r="AB144" s="19" t="s">
        <v>37</v>
      </c>
      <c r="AC144" s="19" t="s">
        <v>38</v>
      </c>
      <c r="AD144" s="25"/>
      <c r="AE144" s="21" t="s">
        <v>719</v>
      </c>
      <c r="AF144" s="22"/>
      <c r="AG144" s="26"/>
      <c r="AH144" s="22"/>
      <c r="AI144" s="19" t="s">
        <v>720</v>
      </c>
    </row>
    <row r="145">
      <c r="A145" s="10">
        <v>95.92018</v>
      </c>
      <c r="B145" s="24"/>
      <c r="C145" s="10">
        <v>22.148</v>
      </c>
      <c r="D145" s="24"/>
      <c r="E145" s="12">
        <v>400000.0</v>
      </c>
      <c r="F145" s="12">
        <v>300000.0</v>
      </c>
      <c r="G145" s="12">
        <v>100000.0</v>
      </c>
      <c r="H145" s="13">
        <v>10.0</v>
      </c>
      <c r="I145" s="13">
        <v>16.666666666666668</v>
      </c>
      <c r="J145" s="13">
        <v>20.0</v>
      </c>
      <c r="K145" s="14">
        <v>0.8</v>
      </c>
      <c r="L145" s="14">
        <v>0.4</v>
      </c>
      <c r="M145" s="14">
        <v>0.5</v>
      </c>
      <c r="N145" s="15">
        <v>-0.3</v>
      </c>
      <c r="O145" s="15">
        <v>-1.31</v>
      </c>
      <c r="P145" s="15">
        <v>-1.01</v>
      </c>
      <c r="Q145" s="16">
        <v>0.3743182</v>
      </c>
      <c r="R145" s="16">
        <v>0.012986966</v>
      </c>
      <c r="S145" s="16">
        <v>0.02708921</v>
      </c>
      <c r="T145" s="17">
        <v>0.0</v>
      </c>
      <c r="U145" s="17">
        <v>2.0</v>
      </c>
      <c r="V145" s="17">
        <v>0.0</v>
      </c>
      <c r="W145" s="18"/>
      <c r="X145" s="18"/>
      <c r="Y145" s="19" t="s">
        <v>37</v>
      </c>
      <c r="Z145" s="19" t="s">
        <v>37</v>
      </c>
      <c r="AA145" s="19" t="s">
        <v>37</v>
      </c>
      <c r="AB145" s="19" t="s">
        <v>37</v>
      </c>
      <c r="AC145" s="19" t="s">
        <v>38</v>
      </c>
      <c r="AD145" s="25"/>
      <c r="AE145" s="21" t="s">
        <v>721</v>
      </c>
      <c r="AF145" s="22"/>
      <c r="AG145" s="26"/>
      <c r="AH145" s="22"/>
      <c r="AI145" s="19" t="s">
        <v>264</v>
      </c>
    </row>
    <row r="146">
      <c r="A146" s="10">
        <v>95.93324</v>
      </c>
      <c r="B146" s="24"/>
      <c r="C146" s="10">
        <v>11.072</v>
      </c>
      <c r="D146" s="24"/>
      <c r="E146" s="12">
        <v>400000.0</v>
      </c>
      <c r="F146" s="12">
        <v>400000.0</v>
      </c>
      <c r="G146" s="12">
        <v>300000.0</v>
      </c>
      <c r="H146" s="13">
        <v>10.0</v>
      </c>
      <c r="I146" s="13">
        <v>25.0</v>
      </c>
      <c r="J146" s="13">
        <v>3.3333333333333335</v>
      </c>
      <c r="K146" s="14">
        <v>0.9</v>
      </c>
      <c r="L146" s="14">
        <v>0.6</v>
      </c>
      <c r="M146" s="14">
        <v>0.6</v>
      </c>
      <c r="N146" s="15">
        <v>-0.13</v>
      </c>
      <c r="O146" s="15">
        <v>-0.77</v>
      </c>
      <c r="P146" s="15">
        <v>-0.64</v>
      </c>
      <c r="Q146" s="16">
        <v>0.78491872</v>
      </c>
      <c r="R146" s="16">
        <v>0.080877706</v>
      </c>
      <c r="S146" s="16">
        <v>0.135916969</v>
      </c>
      <c r="T146" s="17">
        <v>0.0</v>
      </c>
      <c r="U146" s="17">
        <v>13.0</v>
      </c>
      <c r="V146" s="17">
        <v>0.0</v>
      </c>
      <c r="W146" s="18"/>
      <c r="X146" s="18"/>
      <c r="Y146" s="19" t="s">
        <v>37</v>
      </c>
      <c r="Z146" s="19" t="s">
        <v>37</v>
      </c>
      <c r="AA146" s="19" t="s">
        <v>37</v>
      </c>
      <c r="AB146" s="19" t="s">
        <v>37</v>
      </c>
      <c r="AC146" s="19" t="s">
        <v>38</v>
      </c>
      <c r="AD146" s="25"/>
      <c r="AE146" s="21" t="s">
        <v>722</v>
      </c>
      <c r="AF146" s="22"/>
      <c r="AG146" s="26"/>
      <c r="AH146" s="22"/>
      <c r="AI146" s="19" t="s">
        <v>264</v>
      </c>
    </row>
    <row r="147">
      <c r="A147" s="10">
        <v>97.97846</v>
      </c>
      <c r="B147" s="24"/>
      <c r="C147" s="10">
        <v>11.123</v>
      </c>
      <c r="D147" s="24"/>
      <c r="E147" s="12">
        <v>3.0E7</v>
      </c>
      <c r="F147" s="12">
        <v>2.0E7</v>
      </c>
      <c r="G147" s="12">
        <v>2.0E7</v>
      </c>
      <c r="H147" s="13">
        <v>6.666666666666667</v>
      </c>
      <c r="I147" s="13">
        <v>10.0</v>
      </c>
      <c r="J147" s="13">
        <v>0.5</v>
      </c>
      <c r="K147" s="14">
        <v>0.9</v>
      </c>
      <c r="L147" s="14">
        <v>0.7</v>
      </c>
      <c r="M147" s="14">
        <v>0.7</v>
      </c>
      <c r="N147" s="15">
        <v>-0.08</v>
      </c>
      <c r="O147" s="15">
        <v>-0.62</v>
      </c>
      <c r="P147" s="15">
        <v>-0.54</v>
      </c>
      <c r="Q147" s="16">
        <v>0.76863597</v>
      </c>
      <c r="R147" s="16">
        <v>0.021146521</v>
      </c>
      <c r="S147" s="16">
        <v>0.030533617</v>
      </c>
      <c r="T147" s="17">
        <v>0.0</v>
      </c>
      <c r="U147" s="17">
        <v>4.0</v>
      </c>
      <c r="V147" s="17">
        <v>0.0</v>
      </c>
      <c r="W147" s="18"/>
      <c r="X147" s="18"/>
      <c r="Y147" s="19" t="s">
        <v>37</v>
      </c>
      <c r="Z147" s="19" t="s">
        <v>37</v>
      </c>
      <c r="AA147" s="19" t="s">
        <v>37</v>
      </c>
      <c r="AB147" s="19" t="s">
        <v>37</v>
      </c>
      <c r="AC147" s="19" t="s">
        <v>38</v>
      </c>
      <c r="AD147" s="25"/>
      <c r="AE147" s="21" t="s">
        <v>723</v>
      </c>
      <c r="AF147" s="22"/>
      <c r="AG147" s="26"/>
      <c r="AH147" s="22"/>
      <c r="AI147" s="19" t="s">
        <v>264</v>
      </c>
    </row>
    <row r="148">
      <c r="A148" s="10">
        <v>97.97846</v>
      </c>
      <c r="B148" s="24"/>
      <c r="C148" s="10">
        <v>9.54</v>
      </c>
      <c r="D148" s="24"/>
      <c r="E148" s="12">
        <v>3000000.0</v>
      </c>
      <c r="F148" s="12">
        <v>4000000.0</v>
      </c>
      <c r="G148" s="12">
        <v>3000000.0</v>
      </c>
      <c r="H148" s="13">
        <v>10.0</v>
      </c>
      <c r="I148" s="13">
        <v>10.0</v>
      </c>
      <c r="J148" s="13">
        <v>6.666666666666667</v>
      </c>
      <c r="K148" s="14">
        <v>1.0</v>
      </c>
      <c r="L148" s="14">
        <v>0.8</v>
      </c>
      <c r="M148" s="14">
        <v>0.7</v>
      </c>
      <c r="N148" s="15">
        <v>0.31</v>
      </c>
      <c r="O148" s="15">
        <v>-0.26</v>
      </c>
      <c r="P148" s="15">
        <v>-0.57</v>
      </c>
      <c r="Q148" s="16">
        <v>0.17457991</v>
      </c>
      <c r="R148" s="16">
        <v>0.262072696</v>
      </c>
      <c r="S148" s="16">
        <v>0.042652392</v>
      </c>
      <c r="T148" s="17">
        <v>0.0</v>
      </c>
      <c r="U148" s="17">
        <v>0.0</v>
      </c>
      <c r="V148" s="17">
        <v>0.0</v>
      </c>
      <c r="W148" s="18"/>
      <c r="X148" s="18"/>
      <c r="Y148" s="19" t="s">
        <v>37</v>
      </c>
      <c r="Z148" s="19" t="s">
        <v>37</v>
      </c>
      <c r="AA148" s="19" t="s">
        <v>37</v>
      </c>
      <c r="AB148" s="19" t="s">
        <v>37</v>
      </c>
      <c r="AC148" s="19" t="s">
        <v>38</v>
      </c>
      <c r="AD148" s="25"/>
      <c r="AE148" s="22"/>
      <c r="AF148" s="22"/>
      <c r="AG148" s="26"/>
      <c r="AH148" s="22"/>
      <c r="AI148" s="19" t="s">
        <v>264</v>
      </c>
    </row>
    <row r="149">
      <c r="A149" s="10">
        <v>99.03352</v>
      </c>
      <c r="B149" s="24"/>
      <c r="C149" s="10">
        <v>6.741</v>
      </c>
      <c r="D149" s="24"/>
      <c r="E149" s="12">
        <v>400000.0</v>
      </c>
      <c r="F149" s="12">
        <v>200000.0</v>
      </c>
      <c r="G149" s="12">
        <v>300000.0</v>
      </c>
      <c r="H149" s="13">
        <v>50.0</v>
      </c>
      <c r="I149" s="13">
        <v>2.5</v>
      </c>
      <c r="J149" s="13">
        <v>33.333333333333336</v>
      </c>
      <c r="K149" s="14">
        <v>0.4</v>
      </c>
      <c r="L149" s="14">
        <v>0.7</v>
      </c>
      <c r="M149" s="14">
        <v>2.0</v>
      </c>
      <c r="N149" s="15">
        <v>-1.2</v>
      </c>
      <c r="O149" s="15">
        <v>-0.58</v>
      </c>
      <c r="P149" s="15">
        <v>0.61</v>
      </c>
      <c r="Q149" s="16">
        <v>0.23293718</v>
      </c>
      <c r="R149" s="16">
        <v>0.578560226</v>
      </c>
      <c r="S149" s="16">
        <v>0.614253369</v>
      </c>
      <c r="T149" s="17">
        <v>0.0</v>
      </c>
      <c r="U149" s="17">
        <v>0.0</v>
      </c>
      <c r="V149" s="17">
        <v>0.0</v>
      </c>
      <c r="W149" s="18"/>
      <c r="X149" s="18"/>
      <c r="Y149" s="19" t="s">
        <v>37</v>
      </c>
      <c r="Z149" s="19" t="s">
        <v>37</v>
      </c>
      <c r="AA149" s="19" t="s">
        <v>37</v>
      </c>
      <c r="AB149" s="19" t="s">
        <v>37</v>
      </c>
      <c r="AC149" s="19" t="s">
        <v>38</v>
      </c>
      <c r="AD149" s="25"/>
      <c r="AE149" s="22"/>
      <c r="AF149" s="22"/>
      <c r="AG149" s="26"/>
      <c r="AH149" s="22"/>
      <c r="AI149" s="19" t="s">
        <v>48</v>
      </c>
    </row>
    <row r="150">
      <c r="A150" s="10">
        <v>99.06809</v>
      </c>
      <c r="B150" s="11" t="s">
        <v>724</v>
      </c>
      <c r="C150" s="10">
        <v>15.023</v>
      </c>
      <c r="D150" s="24"/>
      <c r="E150" s="12">
        <v>1000000.0</v>
      </c>
      <c r="F150" s="12">
        <v>1000000.0</v>
      </c>
      <c r="G150" s="12">
        <v>2000000.0</v>
      </c>
      <c r="H150" s="13">
        <v>30.0</v>
      </c>
      <c r="I150" s="13">
        <v>50.0</v>
      </c>
      <c r="J150" s="13">
        <v>10.0</v>
      </c>
      <c r="K150" s="14">
        <v>1.0</v>
      </c>
      <c r="L150" s="14">
        <v>1.0</v>
      </c>
      <c r="M150" s="14">
        <v>1.0</v>
      </c>
      <c r="N150" s="15">
        <v>-0.05</v>
      </c>
      <c r="O150" s="15">
        <v>0.45</v>
      </c>
      <c r="P150" s="15">
        <v>0.5</v>
      </c>
      <c r="Q150" s="16">
        <v>0.96945516</v>
      </c>
      <c r="R150" s="16">
        <v>0.610435343</v>
      </c>
      <c r="S150" s="16">
        <v>0.498654241</v>
      </c>
      <c r="T150" s="17">
        <v>83.0</v>
      </c>
      <c r="U150" s="17">
        <v>18.0</v>
      </c>
      <c r="V150" s="17">
        <v>0.0</v>
      </c>
      <c r="W150" s="17">
        <v>56.9</v>
      </c>
      <c r="X150" s="18"/>
      <c r="Y150" s="19" t="s">
        <v>37</v>
      </c>
      <c r="Z150" s="19" t="s">
        <v>37</v>
      </c>
      <c r="AA150" s="19" t="s">
        <v>37</v>
      </c>
      <c r="AB150" s="19" t="s">
        <v>37</v>
      </c>
      <c r="AC150" s="19" t="s">
        <v>38</v>
      </c>
      <c r="AD150" s="20" t="s">
        <v>725</v>
      </c>
      <c r="AE150" s="21" t="s">
        <v>726</v>
      </c>
      <c r="AF150" s="22"/>
      <c r="AG150" s="23" t="s">
        <v>727</v>
      </c>
      <c r="AH150" s="22"/>
      <c r="AI150" s="19" t="s">
        <v>163</v>
      </c>
    </row>
    <row r="151">
      <c r="A151" s="10">
        <v>99.95789</v>
      </c>
      <c r="B151" s="24"/>
      <c r="C151" s="10">
        <v>2.808</v>
      </c>
      <c r="D151" s="24"/>
      <c r="E151" s="12">
        <v>200000.0</v>
      </c>
      <c r="F151" s="12">
        <v>500000.0</v>
      </c>
      <c r="G151" s="12">
        <v>300000.0</v>
      </c>
      <c r="H151" s="13">
        <v>100.0</v>
      </c>
      <c r="I151" s="13">
        <v>140.0</v>
      </c>
      <c r="J151" s="13">
        <v>100.0</v>
      </c>
      <c r="K151" s="14">
        <v>3.0</v>
      </c>
      <c r="L151" s="14">
        <v>1.0</v>
      </c>
      <c r="M151" s="14">
        <v>0.5</v>
      </c>
      <c r="N151" s="15">
        <v>1.33</v>
      </c>
      <c r="O151" s="15">
        <v>0.37</v>
      </c>
      <c r="P151" s="15">
        <v>-0.96</v>
      </c>
      <c r="Q151" s="16">
        <v>0.99785082</v>
      </c>
      <c r="R151" s="16">
        <v>0.994068475</v>
      </c>
      <c r="S151" s="16">
        <v>0.98491425</v>
      </c>
      <c r="T151" s="17">
        <v>0.0</v>
      </c>
      <c r="U151" s="17">
        <v>0.0</v>
      </c>
      <c r="V151" s="17">
        <v>0.0</v>
      </c>
      <c r="W151" s="18"/>
      <c r="X151" s="18"/>
      <c r="Y151" s="19" t="s">
        <v>37</v>
      </c>
      <c r="Z151" s="19" t="s">
        <v>37</v>
      </c>
      <c r="AA151" s="19" t="s">
        <v>37</v>
      </c>
      <c r="AB151" s="19" t="s">
        <v>37</v>
      </c>
      <c r="AC151" s="19" t="s">
        <v>38</v>
      </c>
      <c r="AD151" s="25"/>
      <c r="AE151" s="22"/>
      <c r="AF151" s="22"/>
      <c r="AG151" s="26"/>
      <c r="AH151" s="22"/>
      <c r="AI151" s="19" t="s">
        <v>728</v>
      </c>
    </row>
    <row r="152">
      <c r="A152" s="10">
        <v>99.97554</v>
      </c>
      <c r="B152" s="24"/>
      <c r="C152" s="10">
        <v>11.111</v>
      </c>
      <c r="D152" s="24"/>
      <c r="E152" s="12">
        <v>9000000.0</v>
      </c>
      <c r="F152" s="12">
        <v>9000000.0</v>
      </c>
      <c r="G152" s="12">
        <v>6000000.0</v>
      </c>
      <c r="H152" s="13">
        <v>7.777777777777778</v>
      </c>
      <c r="I152" s="13">
        <v>10.0</v>
      </c>
      <c r="J152" s="13">
        <v>1.6666666666666667</v>
      </c>
      <c r="K152" s="14">
        <v>1.0</v>
      </c>
      <c r="L152" s="14">
        <v>0.6</v>
      </c>
      <c r="M152" s="14">
        <v>0.7</v>
      </c>
      <c r="N152" s="15">
        <v>-0.06</v>
      </c>
      <c r="O152" s="15">
        <v>-0.63</v>
      </c>
      <c r="P152" s="15">
        <v>-0.57</v>
      </c>
      <c r="Q152" s="16">
        <v>0.86526371</v>
      </c>
      <c r="R152" s="16">
        <v>0.020386119</v>
      </c>
      <c r="S152" s="16">
        <v>0.026433352</v>
      </c>
      <c r="T152" s="17">
        <v>0.0</v>
      </c>
      <c r="U152" s="17">
        <v>0.0</v>
      </c>
      <c r="V152" s="17">
        <v>0.0</v>
      </c>
      <c r="W152" s="18"/>
      <c r="X152" s="18"/>
      <c r="Y152" s="19" t="s">
        <v>37</v>
      </c>
      <c r="Z152" s="19" t="s">
        <v>37</v>
      </c>
      <c r="AA152" s="19" t="s">
        <v>37</v>
      </c>
      <c r="AB152" s="19" t="s">
        <v>37</v>
      </c>
      <c r="AC152" s="19" t="s">
        <v>38</v>
      </c>
      <c r="AD152" s="25"/>
      <c r="AE152" s="22"/>
      <c r="AF152" s="22"/>
      <c r="AG152" s="26"/>
      <c r="AH152" s="22"/>
      <c r="AI152" s="19" t="s">
        <v>264</v>
      </c>
    </row>
    <row r="153">
      <c r="A153" s="10">
        <v>100.0522</v>
      </c>
      <c r="B153" s="11" t="s">
        <v>729</v>
      </c>
      <c r="C153" s="10">
        <v>2.086</v>
      </c>
      <c r="D153" s="24"/>
      <c r="E153" s="12">
        <v>30000.0</v>
      </c>
      <c r="F153" s="12">
        <v>200000.0</v>
      </c>
      <c r="G153" s="12">
        <v>300000.0</v>
      </c>
      <c r="H153" s="13">
        <v>26.666666666666668</v>
      </c>
      <c r="I153" s="13">
        <v>100.0</v>
      </c>
      <c r="J153" s="13">
        <v>33.333333333333336</v>
      </c>
      <c r="K153" s="14">
        <v>6.0</v>
      </c>
      <c r="L153" s="14">
        <v>9.0</v>
      </c>
      <c r="M153" s="14">
        <v>2.0</v>
      </c>
      <c r="N153" s="15">
        <v>2.49</v>
      </c>
      <c r="O153" s="15">
        <v>3.18</v>
      </c>
      <c r="P153" s="15">
        <v>0.68</v>
      </c>
      <c r="Q153" s="16">
        <v>0.59009597</v>
      </c>
      <c r="R153" s="16">
        <v>0.239658504</v>
      </c>
      <c r="S153" s="16">
        <v>0.618549873</v>
      </c>
      <c r="T153" s="17">
        <v>103.0</v>
      </c>
      <c r="U153" s="17">
        <v>0.0</v>
      </c>
      <c r="V153" s="17">
        <v>0.0</v>
      </c>
      <c r="W153" s="18"/>
      <c r="X153" s="18"/>
      <c r="Y153" s="19" t="s">
        <v>37</v>
      </c>
      <c r="Z153" s="19" t="s">
        <v>37</v>
      </c>
      <c r="AA153" s="19" t="s">
        <v>37</v>
      </c>
      <c r="AB153" s="19" t="s">
        <v>37</v>
      </c>
      <c r="AC153" s="19" t="s">
        <v>38</v>
      </c>
      <c r="AD153" s="20" t="s">
        <v>730</v>
      </c>
      <c r="AE153" s="22"/>
      <c r="AF153" s="22"/>
      <c r="AG153" s="23" t="s">
        <v>731</v>
      </c>
      <c r="AH153" s="22"/>
      <c r="AI153" s="19" t="s">
        <v>48</v>
      </c>
    </row>
    <row r="154">
      <c r="A154" s="10">
        <v>100.0996</v>
      </c>
      <c r="B154" s="11" t="s">
        <v>732</v>
      </c>
      <c r="C154" s="10">
        <v>8.016</v>
      </c>
      <c r="D154" s="24"/>
      <c r="E154" s="12">
        <v>100000.0</v>
      </c>
      <c r="F154" s="12">
        <v>200000.0</v>
      </c>
      <c r="G154" s="12">
        <v>90000.0</v>
      </c>
      <c r="H154" s="13">
        <v>100.0</v>
      </c>
      <c r="I154" s="13">
        <v>50.0</v>
      </c>
      <c r="J154" s="13">
        <v>111.11111111111111</v>
      </c>
      <c r="K154" s="14">
        <v>2.0</v>
      </c>
      <c r="L154" s="14">
        <v>0.8</v>
      </c>
      <c r="M154" s="14">
        <v>0.5</v>
      </c>
      <c r="N154" s="15">
        <v>0.82</v>
      </c>
      <c r="O154" s="15">
        <v>-0.3</v>
      </c>
      <c r="P154" s="15">
        <v>-1.12</v>
      </c>
      <c r="Q154" s="16">
        <v>0.88895444</v>
      </c>
      <c r="R154" s="16">
        <v>0.854567483</v>
      </c>
      <c r="S154" s="16">
        <v>0.615955206</v>
      </c>
      <c r="T154" s="17">
        <v>55.0</v>
      </c>
      <c r="U154" s="17">
        <v>0.0</v>
      </c>
      <c r="V154" s="17">
        <v>0.0</v>
      </c>
      <c r="W154" s="18"/>
      <c r="X154" s="18"/>
      <c r="Y154" s="19" t="s">
        <v>37</v>
      </c>
      <c r="Z154" s="19" t="s">
        <v>37</v>
      </c>
      <c r="AA154" s="19" t="s">
        <v>37</v>
      </c>
      <c r="AB154" s="19" t="s">
        <v>37</v>
      </c>
      <c r="AC154" s="19" t="s">
        <v>38</v>
      </c>
      <c r="AD154" s="20" t="s">
        <v>733</v>
      </c>
      <c r="AE154" s="22"/>
      <c r="AF154" s="22"/>
      <c r="AG154" s="23" t="s">
        <v>734</v>
      </c>
      <c r="AH154" s="22"/>
      <c r="AI154" s="19" t="s">
        <v>48</v>
      </c>
    </row>
    <row r="155">
      <c r="A155" s="10">
        <v>101.0475</v>
      </c>
      <c r="B155" s="11" t="s">
        <v>735</v>
      </c>
      <c r="C155" s="10">
        <v>12.961</v>
      </c>
      <c r="D155" s="24"/>
      <c r="E155" s="12">
        <v>2000000.0</v>
      </c>
      <c r="F155" s="12">
        <v>2000000.0</v>
      </c>
      <c r="G155" s="12">
        <v>900000.0</v>
      </c>
      <c r="H155" s="13">
        <v>25.0</v>
      </c>
      <c r="I155" s="13">
        <v>3.0</v>
      </c>
      <c r="J155" s="13">
        <v>66.66666666666667</v>
      </c>
      <c r="K155" s="14">
        <v>1.0</v>
      </c>
      <c r="L155" s="14">
        <v>0.5</v>
      </c>
      <c r="M155" s="14">
        <v>0.5</v>
      </c>
      <c r="N155" s="15">
        <v>-0.02</v>
      </c>
      <c r="O155" s="15">
        <v>-1.01</v>
      </c>
      <c r="P155" s="15">
        <v>-1.0</v>
      </c>
      <c r="Q155" s="16">
        <v>0.99993027</v>
      </c>
      <c r="R155" s="16">
        <v>0.287602266</v>
      </c>
      <c r="S155" s="16">
        <v>0.284715009</v>
      </c>
      <c r="T155" s="17">
        <v>69.0</v>
      </c>
      <c r="U155" s="17">
        <v>0.0</v>
      </c>
      <c r="V155" s="17">
        <v>0.0</v>
      </c>
      <c r="W155" s="18"/>
      <c r="X155" s="18"/>
      <c r="Y155" s="19" t="s">
        <v>37</v>
      </c>
      <c r="Z155" s="19" t="s">
        <v>37</v>
      </c>
      <c r="AA155" s="19" t="s">
        <v>37</v>
      </c>
      <c r="AB155" s="19" t="s">
        <v>37</v>
      </c>
      <c r="AC155" s="19" t="s">
        <v>38</v>
      </c>
      <c r="AD155" s="20" t="s">
        <v>736</v>
      </c>
      <c r="AE155" s="22"/>
      <c r="AF155" s="22"/>
      <c r="AG155" s="23" t="s">
        <v>737</v>
      </c>
      <c r="AH155" s="22"/>
      <c r="AI155" s="19" t="s">
        <v>125</v>
      </c>
    </row>
    <row r="156">
      <c r="A156" s="10">
        <v>101.0475</v>
      </c>
      <c r="B156" s="11" t="s">
        <v>735</v>
      </c>
      <c r="C156" s="10">
        <v>9.57</v>
      </c>
      <c r="D156" s="24"/>
      <c r="E156" s="12">
        <v>100000.0</v>
      </c>
      <c r="F156" s="12">
        <v>90000.0</v>
      </c>
      <c r="G156" s="12">
        <v>70000.0</v>
      </c>
      <c r="H156" s="13">
        <v>70.0</v>
      </c>
      <c r="I156" s="13">
        <v>77.77777777777777</v>
      </c>
      <c r="J156" s="13">
        <v>8.571428571428571</v>
      </c>
      <c r="K156" s="14">
        <v>0.7</v>
      </c>
      <c r="L156" s="14">
        <v>0.5</v>
      </c>
      <c r="M156" s="14">
        <v>0.7</v>
      </c>
      <c r="N156" s="15">
        <v>-0.45</v>
      </c>
      <c r="O156" s="15">
        <v>-0.87</v>
      </c>
      <c r="P156" s="15">
        <v>-0.43</v>
      </c>
      <c r="Q156" s="16">
        <v>0.80803562</v>
      </c>
      <c r="R156" s="16">
        <v>0.712655224</v>
      </c>
      <c r="S156" s="16">
        <v>0.981202473</v>
      </c>
      <c r="T156" s="17">
        <v>69.0</v>
      </c>
      <c r="U156" s="17">
        <v>0.0</v>
      </c>
      <c r="V156" s="17">
        <v>0.0</v>
      </c>
      <c r="W156" s="18"/>
      <c r="X156" s="18"/>
      <c r="Y156" s="19" t="s">
        <v>37</v>
      </c>
      <c r="Z156" s="19" t="s">
        <v>37</v>
      </c>
      <c r="AA156" s="19" t="s">
        <v>37</v>
      </c>
      <c r="AB156" s="19" t="s">
        <v>37</v>
      </c>
      <c r="AC156" s="19" t="s">
        <v>38</v>
      </c>
      <c r="AD156" s="20" t="s">
        <v>738</v>
      </c>
      <c r="AE156" s="22"/>
      <c r="AF156" s="22"/>
      <c r="AG156" s="23" t="s">
        <v>737</v>
      </c>
      <c r="AH156" s="22"/>
      <c r="AI156" s="19" t="s">
        <v>60</v>
      </c>
    </row>
    <row r="157">
      <c r="A157" s="10">
        <v>101.9937</v>
      </c>
      <c r="B157" s="24"/>
      <c r="C157" s="10">
        <v>21.804</v>
      </c>
      <c r="D157" s="24"/>
      <c r="E157" s="12">
        <v>1.0E7</v>
      </c>
      <c r="F157" s="12">
        <v>1.0E7</v>
      </c>
      <c r="G157" s="12">
        <v>9000000.0</v>
      </c>
      <c r="H157" s="13">
        <v>7.0</v>
      </c>
      <c r="I157" s="13">
        <v>2.0</v>
      </c>
      <c r="J157" s="13">
        <v>0.3333333333333333</v>
      </c>
      <c r="K157" s="14">
        <v>1.0</v>
      </c>
      <c r="L157" s="14">
        <v>0.8</v>
      </c>
      <c r="M157" s="14">
        <v>0.8</v>
      </c>
      <c r="N157" s="15">
        <v>0.12</v>
      </c>
      <c r="O157" s="15">
        <v>-0.24</v>
      </c>
      <c r="P157" s="15">
        <v>-0.36</v>
      </c>
      <c r="Q157" s="16">
        <v>0.22486991</v>
      </c>
      <c r="R157" s="16">
        <v>0.048361328</v>
      </c>
      <c r="S157" s="16">
        <v>0.015787073</v>
      </c>
      <c r="T157" s="17">
        <v>3.0</v>
      </c>
      <c r="U157" s="17">
        <v>0.0</v>
      </c>
      <c r="V157" s="17">
        <v>0.0</v>
      </c>
      <c r="W157" s="18"/>
      <c r="X157" s="18"/>
      <c r="Y157" s="19" t="s">
        <v>37</v>
      </c>
      <c r="Z157" s="19" t="s">
        <v>37</v>
      </c>
      <c r="AA157" s="19" t="s">
        <v>37</v>
      </c>
      <c r="AB157" s="19" t="s">
        <v>37</v>
      </c>
      <c r="AC157" s="19" t="s">
        <v>38</v>
      </c>
      <c r="AD157" s="25"/>
      <c r="AE157" s="22"/>
      <c r="AF157" s="22"/>
      <c r="AG157" s="23" t="s">
        <v>739</v>
      </c>
      <c r="AH157" s="22"/>
      <c r="AI157" s="19" t="s">
        <v>264</v>
      </c>
    </row>
    <row r="158">
      <c r="A158" s="10">
        <v>102.0326</v>
      </c>
      <c r="B158" s="24"/>
      <c r="C158" s="10">
        <v>12.494</v>
      </c>
      <c r="D158" s="24"/>
      <c r="E158" s="12">
        <v>5000000.0</v>
      </c>
      <c r="F158" s="12">
        <v>4000000.0</v>
      </c>
      <c r="G158" s="12">
        <v>3000000.0</v>
      </c>
      <c r="H158" s="13">
        <v>18.0</v>
      </c>
      <c r="I158" s="13">
        <v>7.5</v>
      </c>
      <c r="J158" s="13">
        <v>6.666666666666667</v>
      </c>
      <c r="K158" s="14">
        <v>0.7</v>
      </c>
      <c r="L158" s="14">
        <v>0.5</v>
      </c>
      <c r="M158" s="14">
        <v>0.7</v>
      </c>
      <c r="N158" s="15">
        <v>-0.42</v>
      </c>
      <c r="O158" s="15">
        <v>-0.9</v>
      </c>
      <c r="P158" s="15">
        <v>-0.48</v>
      </c>
      <c r="Q158" s="16">
        <v>0.20136361</v>
      </c>
      <c r="R158" s="16">
        <v>0.031369334</v>
      </c>
      <c r="S158" s="16">
        <v>0.143117554</v>
      </c>
      <c r="T158" s="17">
        <v>0.0</v>
      </c>
      <c r="U158" s="17">
        <v>0.0</v>
      </c>
      <c r="V158" s="17">
        <v>0.0</v>
      </c>
      <c r="W158" s="18"/>
      <c r="X158" s="18"/>
      <c r="Y158" s="19" t="s">
        <v>37</v>
      </c>
      <c r="Z158" s="19" t="s">
        <v>37</v>
      </c>
      <c r="AA158" s="19" t="s">
        <v>37</v>
      </c>
      <c r="AB158" s="19" t="s">
        <v>37</v>
      </c>
      <c r="AC158" s="19" t="s">
        <v>38</v>
      </c>
      <c r="AD158" s="25"/>
      <c r="AE158" s="22"/>
      <c r="AF158" s="22"/>
      <c r="AG158" s="26"/>
      <c r="AH158" s="22"/>
      <c r="AI158" s="19" t="s">
        <v>740</v>
      </c>
    </row>
    <row r="159">
      <c r="A159" s="10">
        <v>102.0326</v>
      </c>
      <c r="B159" s="24"/>
      <c r="C159" s="10">
        <v>9.509</v>
      </c>
      <c r="D159" s="24"/>
      <c r="E159" s="12">
        <v>80000.0</v>
      </c>
      <c r="F159" s="12">
        <v>100000.0</v>
      </c>
      <c r="G159" s="12">
        <v>90000.0</v>
      </c>
      <c r="H159" s="13">
        <v>37.5</v>
      </c>
      <c r="I159" s="13">
        <v>1.0</v>
      </c>
      <c r="J159" s="13">
        <v>77.77777777777777</v>
      </c>
      <c r="K159" s="14">
        <v>2.0</v>
      </c>
      <c r="L159" s="14">
        <v>1.0</v>
      </c>
      <c r="M159" s="14">
        <v>0.7</v>
      </c>
      <c r="N159" s="15">
        <v>0.87</v>
      </c>
      <c r="O159" s="15">
        <v>0.28</v>
      </c>
      <c r="P159" s="15">
        <v>-0.59</v>
      </c>
      <c r="Q159" s="16">
        <v>0.54553976</v>
      </c>
      <c r="R159" s="16">
        <v>0.994775773</v>
      </c>
      <c r="S159" s="16">
        <v>0.592169275</v>
      </c>
      <c r="T159" s="17">
        <v>0.0</v>
      </c>
      <c r="U159" s="17">
        <v>0.0</v>
      </c>
      <c r="V159" s="17">
        <v>0.0</v>
      </c>
      <c r="W159" s="18"/>
      <c r="X159" s="18"/>
      <c r="Y159" s="19" t="s">
        <v>37</v>
      </c>
      <c r="Z159" s="19" t="s">
        <v>37</v>
      </c>
      <c r="AA159" s="19" t="s">
        <v>37</v>
      </c>
      <c r="AB159" s="19" t="s">
        <v>37</v>
      </c>
      <c r="AC159" s="19" t="s">
        <v>38</v>
      </c>
      <c r="AD159" s="25"/>
      <c r="AE159" s="22"/>
      <c r="AF159" s="22"/>
      <c r="AG159" s="26"/>
      <c r="AH159" s="22"/>
      <c r="AI159" s="19" t="s">
        <v>48</v>
      </c>
    </row>
    <row r="160">
      <c r="A160" s="10">
        <v>102.0327</v>
      </c>
      <c r="B160" s="24"/>
      <c r="C160" s="10">
        <v>6.611</v>
      </c>
      <c r="D160" s="24"/>
      <c r="E160" s="12">
        <v>300000.0</v>
      </c>
      <c r="F160" s="12">
        <v>200000.0</v>
      </c>
      <c r="G160" s="12">
        <v>2000000.0</v>
      </c>
      <c r="H160" s="13">
        <v>30.0</v>
      </c>
      <c r="I160" s="13">
        <v>30.0</v>
      </c>
      <c r="J160" s="13">
        <v>45.0</v>
      </c>
      <c r="K160" s="14">
        <v>0.8</v>
      </c>
      <c r="L160" s="14">
        <v>8.0</v>
      </c>
      <c r="M160" s="14">
        <v>9.0</v>
      </c>
      <c r="N160" s="15">
        <v>-0.26</v>
      </c>
      <c r="O160" s="15">
        <v>2.91</v>
      </c>
      <c r="P160" s="15">
        <v>3.18</v>
      </c>
      <c r="Q160" s="16">
        <v>0.89187876</v>
      </c>
      <c r="R160" s="16">
        <v>0.02591185</v>
      </c>
      <c r="S160" s="16">
        <v>0.020598757</v>
      </c>
      <c r="T160" s="17">
        <v>0.0</v>
      </c>
      <c r="U160" s="17">
        <v>0.0</v>
      </c>
      <c r="V160" s="17">
        <v>0.0</v>
      </c>
      <c r="W160" s="18"/>
      <c r="X160" s="18"/>
      <c r="Y160" s="19" t="s">
        <v>37</v>
      </c>
      <c r="Z160" s="19" t="s">
        <v>37</v>
      </c>
      <c r="AA160" s="19" t="s">
        <v>37</v>
      </c>
      <c r="AB160" s="19" t="s">
        <v>37</v>
      </c>
      <c r="AC160" s="19" t="s">
        <v>38</v>
      </c>
      <c r="AD160" s="25"/>
      <c r="AE160" s="22"/>
      <c r="AF160" s="22"/>
      <c r="AG160" s="26"/>
      <c r="AH160" s="22"/>
      <c r="AI160" s="19" t="s">
        <v>741</v>
      </c>
    </row>
    <row r="161">
      <c r="A161" s="10">
        <v>102.0467</v>
      </c>
      <c r="B161" s="11" t="s">
        <v>742</v>
      </c>
      <c r="C161" s="10">
        <v>9.577</v>
      </c>
      <c r="D161" s="24"/>
      <c r="E161" s="12">
        <v>2000000.0</v>
      </c>
      <c r="F161" s="12">
        <v>1000000.0</v>
      </c>
      <c r="G161" s="12">
        <v>1000000.0</v>
      </c>
      <c r="H161" s="13">
        <v>15.0</v>
      </c>
      <c r="I161" s="13">
        <v>7.0</v>
      </c>
      <c r="J161" s="13">
        <v>60.0</v>
      </c>
      <c r="K161" s="14">
        <v>0.6</v>
      </c>
      <c r="L161" s="14">
        <v>0.6</v>
      </c>
      <c r="M161" s="14">
        <v>0.9</v>
      </c>
      <c r="N161" s="15">
        <v>-0.76</v>
      </c>
      <c r="O161" s="15">
        <v>-0.86</v>
      </c>
      <c r="P161" s="15">
        <v>-0.1</v>
      </c>
      <c r="Q161" s="16">
        <v>0.43059663</v>
      </c>
      <c r="R161" s="16">
        <v>0.290328152</v>
      </c>
      <c r="S161" s="16">
        <v>0.903437381</v>
      </c>
      <c r="T161" s="17">
        <v>6.0</v>
      </c>
      <c r="U161" s="17">
        <v>0.0</v>
      </c>
      <c r="V161" s="17">
        <v>0.0</v>
      </c>
      <c r="W161" s="18"/>
      <c r="X161" s="18"/>
      <c r="Y161" s="19" t="s">
        <v>37</v>
      </c>
      <c r="Z161" s="19" t="s">
        <v>37</v>
      </c>
      <c r="AA161" s="19" t="s">
        <v>37</v>
      </c>
      <c r="AB161" s="19" t="s">
        <v>37</v>
      </c>
      <c r="AC161" s="19" t="s">
        <v>38</v>
      </c>
      <c r="AD161" s="20" t="s">
        <v>743</v>
      </c>
      <c r="AE161" s="22"/>
      <c r="AF161" s="22"/>
      <c r="AG161" s="23" t="s">
        <v>744</v>
      </c>
      <c r="AH161" s="22"/>
      <c r="AI161" s="19" t="s">
        <v>60</v>
      </c>
    </row>
    <row r="162">
      <c r="A162" s="10">
        <v>102.0691</v>
      </c>
      <c r="B162" s="24"/>
      <c r="C162" s="10">
        <v>2.665</v>
      </c>
      <c r="D162" s="24"/>
      <c r="E162" s="12">
        <v>1000000.0</v>
      </c>
      <c r="F162" s="12">
        <v>900000.0</v>
      </c>
      <c r="G162" s="12">
        <v>1000000.0</v>
      </c>
      <c r="H162" s="13">
        <v>20.0</v>
      </c>
      <c r="I162" s="13">
        <v>22.22222222222222</v>
      </c>
      <c r="J162" s="13">
        <v>60.0</v>
      </c>
      <c r="K162" s="14">
        <v>0.8</v>
      </c>
      <c r="L162" s="14">
        <v>1.0</v>
      </c>
      <c r="M162" s="14">
        <v>1.0</v>
      </c>
      <c r="N162" s="15">
        <v>-0.39</v>
      </c>
      <c r="O162" s="15">
        <v>-0.01</v>
      </c>
      <c r="P162" s="15">
        <v>0.38</v>
      </c>
      <c r="Q162" s="16">
        <v>0.73439035</v>
      </c>
      <c r="R162" s="16">
        <v>0.973345086</v>
      </c>
      <c r="S162" s="16">
        <v>0.84597377</v>
      </c>
      <c r="T162" s="17">
        <v>0.0</v>
      </c>
      <c r="U162" s="17">
        <v>0.0</v>
      </c>
      <c r="V162" s="17">
        <v>0.0</v>
      </c>
      <c r="W162" s="18"/>
      <c r="X162" s="18"/>
      <c r="Y162" s="19" t="s">
        <v>37</v>
      </c>
      <c r="Z162" s="19" t="s">
        <v>37</v>
      </c>
      <c r="AA162" s="19" t="s">
        <v>37</v>
      </c>
      <c r="AB162" s="19" t="s">
        <v>37</v>
      </c>
      <c r="AC162" s="19" t="s">
        <v>38</v>
      </c>
      <c r="AD162" s="25"/>
      <c r="AE162" s="22"/>
      <c r="AF162" s="22"/>
      <c r="AG162" s="26"/>
      <c r="AH162" s="22"/>
      <c r="AI162" s="19" t="s">
        <v>48</v>
      </c>
    </row>
    <row r="163">
      <c r="A163" s="10">
        <v>102.079</v>
      </c>
      <c r="B163" s="11" t="s">
        <v>745</v>
      </c>
      <c r="C163" s="10">
        <v>9.721</v>
      </c>
      <c r="D163" s="24"/>
      <c r="E163" s="12">
        <v>4000000.0</v>
      </c>
      <c r="F163" s="12">
        <v>2.0E7</v>
      </c>
      <c r="G163" s="12">
        <v>9000000.0</v>
      </c>
      <c r="H163" s="13">
        <v>125.0</v>
      </c>
      <c r="I163" s="13">
        <v>40.0</v>
      </c>
      <c r="J163" s="13">
        <v>22.22222222222222</v>
      </c>
      <c r="K163" s="14">
        <v>4.0</v>
      </c>
      <c r="L163" s="14">
        <v>2.0</v>
      </c>
      <c r="M163" s="14">
        <v>0.6</v>
      </c>
      <c r="N163" s="15">
        <v>1.95</v>
      </c>
      <c r="O163" s="15">
        <v>1.26</v>
      </c>
      <c r="P163" s="15">
        <v>-0.69</v>
      </c>
      <c r="Q163" s="16">
        <v>0.36511663</v>
      </c>
      <c r="R163" s="16">
        <v>0.473918203</v>
      </c>
      <c r="S163" s="16">
        <v>0.955235167</v>
      </c>
      <c r="T163" s="17">
        <v>36.0</v>
      </c>
      <c r="U163" s="17">
        <v>0.0</v>
      </c>
      <c r="V163" s="17">
        <v>0.0</v>
      </c>
      <c r="W163" s="18"/>
      <c r="X163" s="18"/>
      <c r="Y163" s="19" t="s">
        <v>37</v>
      </c>
      <c r="Z163" s="19" t="s">
        <v>37</v>
      </c>
      <c r="AA163" s="19" t="s">
        <v>37</v>
      </c>
      <c r="AB163" s="19" t="s">
        <v>37</v>
      </c>
      <c r="AC163" s="19" t="s">
        <v>38</v>
      </c>
      <c r="AD163" s="20" t="s">
        <v>746</v>
      </c>
      <c r="AE163" s="22"/>
      <c r="AF163" s="22"/>
      <c r="AG163" s="23" t="s">
        <v>747</v>
      </c>
      <c r="AH163" s="22"/>
      <c r="AI163" s="19" t="s">
        <v>48</v>
      </c>
    </row>
    <row r="164">
      <c r="A164" s="10">
        <v>103.0452</v>
      </c>
      <c r="B164" s="11" t="s">
        <v>748</v>
      </c>
      <c r="C164" s="10">
        <v>10.151</v>
      </c>
      <c r="D164" s="24"/>
      <c r="E164" s="12">
        <v>500000.0</v>
      </c>
      <c r="F164" s="12">
        <v>400000.0</v>
      </c>
      <c r="G164" s="12">
        <v>100000.0</v>
      </c>
      <c r="H164" s="13">
        <v>1.8</v>
      </c>
      <c r="I164" s="13">
        <v>10.0</v>
      </c>
      <c r="J164" s="13">
        <v>70.0</v>
      </c>
      <c r="K164" s="14">
        <v>0.8</v>
      </c>
      <c r="L164" s="14">
        <v>0.2</v>
      </c>
      <c r="M164" s="14">
        <v>0.3</v>
      </c>
      <c r="N164" s="15">
        <v>-0.4</v>
      </c>
      <c r="O164" s="15">
        <v>-2.19</v>
      </c>
      <c r="P164" s="15">
        <v>-1.79</v>
      </c>
      <c r="Q164" s="16">
        <v>0.78914463</v>
      </c>
      <c r="R164" s="16">
        <v>0.056540579</v>
      </c>
      <c r="S164" s="16">
        <v>0.090075956</v>
      </c>
      <c r="T164" s="17">
        <v>11.0</v>
      </c>
      <c r="U164" s="17">
        <v>13.0</v>
      </c>
      <c r="V164" s="17">
        <v>0.0</v>
      </c>
      <c r="W164" s="18"/>
      <c r="X164" s="18"/>
      <c r="Y164" s="19" t="s">
        <v>37</v>
      </c>
      <c r="Z164" s="19" t="s">
        <v>37</v>
      </c>
      <c r="AA164" s="19" t="s">
        <v>37</v>
      </c>
      <c r="AB164" s="19" t="s">
        <v>37</v>
      </c>
      <c r="AC164" s="19" t="s">
        <v>38</v>
      </c>
      <c r="AD164" s="20" t="s">
        <v>749</v>
      </c>
      <c r="AE164" s="21" t="s">
        <v>750</v>
      </c>
      <c r="AF164" s="22"/>
      <c r="AG164" s="23" t="s">
        <v>751</v>
      </c>
      <c r="AH164" s="22"/>
      <c r="AI164" s="19" t="s">
        <v>542</v>
      </c>
    </row>
    <row r="165">
      <c r="A165" s="10">
        <v>103.0673</v>
      </c>
      <c r="B165" s="24"/>
      <c r="C165" s="10">
        <v>15.459</v>
      </c>
      <c r="D165" s="24"/>
      <c r="E165" s="12">
        <v>900000.0</v>
      </c>
      <c r="F165" s="12">
        <v>300000.0</v>
      </c>
      <c r="G165" s="12">
        <v>1000000.0</v>
      </c>
      <c r="H165" s="13">
        <v>55.55555555555556</v>
      </c>
      <c r="I165" s="13">
        <v>16.666666666666668</v>
      </c>
      <c r="J165" s="13">
        <v>50.0</v>
      </c>
      <c r="K165" s="14">
        <v>0.3</v>
      </c>
      <c r="L165" s="14">
        <v>2.0</v>
      </c>
      <c r="M165" s="14">
        <v>5.0</v>
      </c>
      <c r="N165" s="15">
        <v>-1.54</v>
      </c>
      <c r="O165" s="15">
        <v>0.75</v>
      </c>
      <c r="P165" s="15">
        <v>2.29</v>
      </c>
      <c r="Q165" s="16">
        <v>0.2153208</v>
      </c>
      <c r="R165" s="16">
        <v>0.46387163</v>
      </c>
      <c r="S165" s="16">
        <v>0.074944707</v>
      </c>
      <c r="T165" s="17">
        <v>0.0</v>
      </c>
      <c r="U165" s="17">
        <v>7.0</v>
      </c>
      <c r="V165" s="17">
        <v>0.0</v>
      </c>
      <c r="W165" s="18"/>
      <c r="X165" s="18"/>
      <c r="Y165" s="19" t="s">
        <v>37</v>
      </c>
      <c r="Z165" s="19" t="s">
        <v>37</v>
      </c>
      <c r="AA165" s="19" t="s">
        <v>37</v>
      </c>
      <c r="AB165" s="19" t="s">
        <v>37</v>
      </c>
      <c r="AC165" s="19" t="s">
        <v>38</v>
      </c>
      <c r="AD165" s="25"/>
      <c r="AE165" s="21" t="s">
        <v>167</v>
      </c>
      <c r="AF165" s="22"/>
      <c r="AG165" s="26"/>
      <c r="AH165" s="22"/>
      <c r="AI165" s="19" t="s">
        <v>752</v>
      </c>
    </row>
    <row r="166">
      <c r="A166" s="10">
        <v>103.0678</v>
      </c>
      <c r="B166" s="24"/>
      <c r="C166" s="10">
        <v>15.522</v>
      </c>
      <c r="D166" s="24"/>
      <c r="E166" s="12">
        <v>300000.0</v>
      </c>
      <c r="F166" s="12">
        <v>200000.0</v>
      </c>
      <c r="G166" s="12">
        <v>1000000.0</v>
      </c>
      <c r="H166" s="13">
        <v>100.0</v>
      </c>
      <c r="I166" s="13">
        <v>50.0</v>
      </c>
      <c r="J166" s="13">
        <v>90.0</v>
      </c>
      <c r="K166" s="14">
        <v>0.8</v>
      </c>
      <c r="L166" s="14">
        <v>4.0</v>
      </c>
      <c r="M166" s="14">
        <v>5.0</v>
      </c>
      <c r="N166" s="15">
        <v>-0.4</v>
      </c>
      <c r="O166" s="15">
        <v>1.95</v>
      </c>
      <c r="P166" s="15">
        <v>2.35</v>
      </c>
      <c r="Q166" s="16">
        <v>0.97926437</v>
      </c>
      <c r="R166" s="16">
        <v>0.336550894</v>
      </c>
      <c r="S166" s="16">
        <v>0.282146892</v>
      </c>
      <c r="T166" s="17">
        <v>0.0</v>
      </c>
      <c r="U166" s="17">
        <v>14.0</v>
      </c>
      <c r="V166" s="17">
        <v>0.0</v>
      </c>
      <c r="W166" s="18"/>
      <c r="X166" s="18"/>
      <c r="Y166" s="19" t="s">
        <v>37</v>
      </c>
      <c r="Z166" s="19" t="s">
        <v>37</v>
      </c>
      <c r="AA166" s="19" t="s">
        <v>37</v>
      </c>
      <c r="AB166" s="19" t="s">
        <v>37</v>
      </c>
      <c r="AC166" s="19" t="s">
        <v>38</v>
      </c>
      <c r="AD166" s="25"/>
      <c r="AE166" s="21" t="s">
        <v>167</v>
      </c>
      <c r="AF166" s="22"/>
      <c r="AG166" s="26"/>
      <c r="AH166" s="22"/>
      <c r="AI166" s="19" t="s">
        <v>753</v>
      </c>
    </row>
    <row r="167">
      <c r="A167" s="10">
        <v>103.0994</v>
      </c>
      <c r="B167" s="11" t="s">
        <v>164</v>
      </c>
      <c r="C167" s="10">
        <v>10.336</v>
      </c>
      <c r="D167" s="24"/>
      <c r="E167" s="12">
        <v>100000.0</v>
      </c>
      <c r="F167" s="12">
        <v>100000.0</v>
      </c>
      <c r="G167" s="12">
        <v>200000.0</v>
      </c>
      <c r="H167" s="13">
        <v>30.0</v>
      </c>
      <c r="I167" s="13">
        <v>40.0</v>
      </c>
      <c r="J167" s="13">
        <v>50.0</v>
      </c>
      <c r="K167" s="14">
        <v>1.0</v>
      </c>
      <c r="L167" s="14">
        <v>2.0</v>
      </c>
      <c r="M167" s="14">
        <v>2.0</v>
      </c>
      <c r="N167" s="15">
        <v>0.21</v>
      </c>
      <c r="O167" s="15">
        <v>0.8</v>
      </c>
      <c r="P167" s="15">
        <v>0.6</v>
      </c>
      <c r="Q167" s="16">
        <v>0.94836433</v>
      </c>
      <c r="R167" s="16">
        <v>0.602346916</v>
      </c>
      <c r="S167" s="16">
        <v>0.762701914</v>
      </c>
      <c r="T167" s="17">
        <v>34.0</v>
      </c>
      <c r="U167" s="17">
        <v>93.0</v>
      </c>
      <c r="V167" s="17">
        <v>0.0</v>
      </c>
      <c r="W167" s="18"/>
      <c r="X167" s="18"/>
      <c r="Y167" s="19" t="s">
        <v>37</v>
      </c>
      <c r="Z167" s="19" t="s">
        <v>37</v>
      </c>
      <c r="AA167" s="19" t="s">
        <v>37</v>
      </c>
      <c r="AB167" s="19" t="s">
        <v>37</v>
      </c>
      <c r="AC167" s="19" t="s">
        <v>38</v>
      </c>
      <c r="AD167" s="20" t="s">
        <v>754</v>
      </c>
      <c r="AE167" s="21" t="s">
        <v>755</v>
      </c>
      <c r="AF167" s="22"/>
      <c r="AG167" s="23" t="s">
        <v>756</v>
      </c>
      <c r="AH167" s="22"/>
      <c r="AI167" s="19" t="s">
        <v>243</v>
      </c>
    </row>
    <row r="168">
      <c r="A168" s="10">
        <v>104.0484</v>
      </c>
      <c r="B168" s="11" t="s">
        <v>757</v>
      </c>
      <c r="C168" s="10">
        <v>6.848</v>
      </c>
      <c r="D168" s="24"/>
      <c r="E168" s="12">
        <v>1000000.0</v>
      </c>
      <c r="F168" s="12">
        <v>2000000.0</v>
      </c>
      <c r="G168" s="12">
        <v>3000000.0</v>
      </c>
      <c r="H168" s="13">
        <v>40.0</v>
      </c>
      <c r="I168" s="13">
        <v>10.0</v>
      </c>
      <c r="J168" s="13">
        <v>3.3333333333333335</v>
      </c>
      <c r="K168" s="14">
        <v>1.0</v>
      </c>
      <c r="L168" s="14">
        <v>3.0</v>
      </c>
      <c r="M168" s="14">
        <v>2.0</v>
      </c>
      <c r="N168" s="15">
        <v>0.29</v>
      </c>
      <c r="O168" s="15">
        <v>1.36</v>
      </c>
      <c r="P168" s="15">
        <v>1.07</v>
      </c>
      <c r="Q168" s="16">
        <v>0.56868211</v>
      </c>
      <c r="R168" s="16">
        <v>0.035246448</v>
      </c>
      <c r="S168" s="16">
        <v>0.070234655</v>
      </c>
      <c r="T168" s="17">
        <v>0.0</v>
      </c>
      <c r="U168" s="17">
        <v>3.0</v>
      </c>
      <c r="V168" s="17">
        <v>0.0</v>
      </c>
      <c r="W168" s="17">
        <v>86.2</v>
      </c>
      <c r="X168" s="18"/>
      <c r="Y168" s="19" t="s">
        <v>37</v>
      </c>
      <c r="Z168" s="19" t="s">
        <v>37</v>
      </c>
      <c r="AA168" s="19" t="s">
        <v>37</v>
      </c>
      <c r="AB168" s="19" t="s">
        <v>37</v>
      </c>
      <c r="AC168" s="19" t="s">
        <v>38</v>
      </c>
      <c r="AD168" s="25"/>
      <c r="AE168" s="21" t="s">
        <v>758</v>
      </c>
      <c r="AF168" s="22"/>
      <c r="AG168" s="26"/>
      <c r="AH168" s="22"/>
      <c r="AI168" s="19" t="s">
        <v>759</v>
      </c>
    </row>
    <row r="169">
      <c r="A169" s="10">
        <v>105.0435</v>
      </c>
      <c r="B169" s="24"/>
      <c r="C169" s="10">
        <v>13.385</v>
      </c>
      <c r="D169" s="24"/>
      <c r="E169" s="12">
        <v>300000.0</v>
      </c>
      <c r="F169" s="12">
        <v>200000.0</v>
      </c>
      <c r="G169" s="12">
        <v>100000.0</v>
      </c>
      <c r="H169" s="13">
        <v>66.66666666666667</v>
      </c>
      <c r="I169" s="13">
        <v>15.0</v>
      </c>
      <c r="J169" s="13">
        <v>90.0</v>
      </c>
      <c r="K169" s="14">
        <v>0.6</v>
      </c>
      <c r="L169" s="14">
        <v>0.4</v>
      </c>
      <c r="M169" s="14">
        <v>0.7</v>
      </c>
      <c r="N169" s="15">
        <v>-0.76</v>
      </c>
      <c r="O169" s="15">
        <v>-1.23</v>
      </c>
      <c r="P169" s="15">
        <v>-0.47</v>
      </c>
      <c r="Q169" s="16">
        <v>0.85067429</v>
      </c>
      <c r="R169" s="16">
        <v>0.499578683</v>
      </c>
      <c r="S169" s="16">
        <v>0.774941055</v>
      </c>
      <c r="T169" s="17">
        <v>0.0</v>
      </c>
      <c r="U169" s="17">
        <v>7.0</v>
      </c>
      <c r="V169" s="17">
        <v>0.0</v>
      </c>
      <c r="W169" s="18"/>
      <c r="X169" s="18"/>
      <c r="Y169" s="19" t="s">
        <v>37</v>
      </c>
      <c r="Z169" s="19" t="s">
        <v>37</v>
      </c>
      <c r="AA169" s="19" t="s">
        <v>37</v>
      </c>
      <c r="AB169" s="19" t="s">
        <v>37</v>
      </c>
      <c r="AC169" s="19" t="s">
        <v>38</v>
      </c>
      <c r="AD169" s="25"/>
      <c r="AE169" s="21" t="s">
        <v>760</v>
      </c>
      <c r="AF169" s="22"/>
      <c r="AG169" s="26"/>
      <c r="AH169" s="22"/>
      <c r="AI169" s="19" t="s">
        <v>139</v>
      </c>
    </row>
    <row r="170">
      <c r="A170" s="10">
        <v>105.0787</v>
      </c>
      <c r="B170" s="11" t="s">
        <v>208</v>
      </c>
      <c r="C170" s="10">
        <v>9.659</v>
      </c>
      <c r="D170" s="24"/>
      <c r="E170" s="12">
        <v>600000.0</v>
      </c>
      <c r="F170" s="12">
        <v>800000.0</v>
      </c>
      <c r="G170" s="12">
        <v>700000.0</v>
      </c>
      <c r="H170" s="13">
        <v>16.666666666666668</v>
      </c>
      <c r="I170" s="13">
        <v>8.75</v>
      </c>
      <c r="J170" s="13">
        <v>14.285714285714286</v>
      </c>
      <c r="K170" s="14">
        <v>1.0</v>
      </c>
      <c r="L170" s="14">
        <v>1.0</v>
      </c>
      <c r="M170" s="14">
        <v>0.9</v>
      </c>
      <c r="N170" s="15">
        <v>0.43</v>
      </c>
      <c r="O170" s="15">
        <v>0.29</v>
      </c>
      <c r="P170" s="15">
        <v>-0.14</v>
      </c>
      <c r="Q170" s="16">
        <v>0.25766083</v>
      </c>
      <c r="R170" s="16">
        <v>0.476160927</v>
      </c>
      <c r="S170" s="16">
        <v>0.788840709</v>
      </c>
      <c r="T170" s="17">
        <v>16.0</v>
      </c>
      <c r="U170" s="17">
        <v>2.0</v>
      </c>
      <c r="V170" s="17">
        <v>0.0</v>
      </c>
      <c r="W170" s="18"/>
      <c r="X170" s="18"/>
      <c r="Y170" s="19" t="s">
        <v>37</v>
      </c>
      <c r="Z170" s="19" t="s">
        <v>37</v>
      </c>
      <c r="AA170" s="19" t="s">
        <v>37</v>
      </c>
      <c r="AB170" s="19" t="s">
        <v>37</v>
      </c>
      <c r="AC170" s="19" t="s">
        <v>38</v>
      </c>
      <c r="AD170" s="20" t="s">
        <v>761</v>
      </c>
      <c r="AE170" s="21" t="s">
        <v>762</v>
      </c>
      <c r="AF170" s="22"/>
      <c r="AG170" s="23" t="s">
        <v>763</v>
      </c>
      <c r="AH170" s="22"/>
      <c r="AI170" s="19" t="s">
        <v>243</v>
      </c>
    </row>
    <row r="171">
      <c r="A171" s="10">
        <v>105.9639</v>
      </c>
      <c r="B171" s="24"/>
      <c r="C171" s="10">
        <v>21.815</v>
      </c>
      <c r="D171" s="24"/>
      <c r="E171" s="12">
        <v>4.0E7</v>
      </c>
      <c r="F171" s="12">
        <v>4.0E7</v>
      </c>
      <c r="G171" s="12">
        <v>3.0E7</v>
      </c>
      <c r="H171" s="13">
        <v>7.5</v>
      </c>
      <c r="I171" s="13">
        <v>7.5</v>
      </c>
      <c r="J171" s="13">
        <v>6.666666666666667</v>
      </c>
      <c r="K171" s="14">
        <v>1.0</v>
      </c>
      <c r="L171" s="14">
        <v>0.7</v>
      </c>
      <c r="M171" s="14">
        <v>0.7</v>
      </c>
      <c r="N171" s="15">
        <v>0.04</v>
      </c>
      <c r="O171" s="15">
        <v>-0.48</v>
      </c>
      <c r="P171" s="15">
        <v>-0.52</v>
      </c>
      <c r="Q171" s="16">
        <v>0.90507939</v>
      </c>
      <c r="R171" s="16">
        <v>0.039751792</v>
      </c>
      <c r="S171" s="16">
        <v>0.031195406</v>
      </c>
      <c r="T171" s="17">
        <v>2.0</v>
      </c>
      <c r="U171" s="17">
        <v>0.0</v>
      </c>
      <c r="V171" s="17">
        <v>0.0</v>
      </c>
      <c r="W171" s="18"/>
      <c r="X171" s="18"/>
      <c r="Y171" s="19" t="s">
        <v>37</v>
      </c>
      <c r="Z171" s="19" t="s">
        <v>37</v>
      </c>
      <c r="AA171" s="19" t="s">
        <v>37</v>
      </c>
      <c r="AB171" s="19" t="s">
        <v>37</v>
      </c>
      <c r="AC171" s="19" t="s">
        <v>38</v>
      </c>
      <c r="AD171" s="25"/>
      <c r="AE171" s="22"/>
      <c r="AF171" s="22"/>
      <c r="AG171" s="23" t="s">
        <v>764</v>
      </c>
      <c r="AH171" s="22"/>
      <c r="AI171" s="19" t="s">
        <v>264</v>
      </c>
    </row>
    <row r="172">
      <c r="A172" s="10">
        <v>110.9492</v>
      </c>
      <c r="B172" s="24"/>
      <c r="C172" s="10">
        <v>9.59</v>
      </c>
      <c r="D172" s="24"/>
      <c r="E172" s="12">
        <v>300000.0</v>
      </c>
      <c r="F172" s="12">
        <v>300000.0</v>
      </c>
      <c r="G172" s="12">
        <v>200000.0</v>
      </c>
      <c r="H172" s="13">
        <v>16.666666666666668</v>
      </c>
      <c r="I172" s="13">
        <v>23.333333333333332</v>
      </c>
      <c r="J172" s="13">
        <v>1.0</v>
      </c>
      <c r="K172" s="14">
        <v>1.0</v>
      </c>
      <c r="L172" s="14">
        <v>0.7</v>
      </c>
      <c r="M172" s="14">
        <v>0.6</v>
      </c>
      <c r="N172" s="15">
        <v>0.33</v>
      </c>
      <c r="O172" s="15">
        <v>-0.48</v>
      </c>
      <c r="P172" s="15">
        <v>-0.81</v>
      </c>
      <c r="Q172" s="16">
        <v>0.4254935</v>
      </c>
      <c r="R172" s="16">
        <v>0.248208417</v>
      </c>
      <c r="S172" s="16">
        <v>0.078435724</v>
      </c>
      <c r="T172" s="17">
        <v>0.0</v>
      </c>
      <c r="U172" s="17">
        <v>3.0</v>
      </c>
      <c r="V172" s="17">
        <v>0.0</v>
      </c>
      <c r="W172" s="18"/>
      <c r="X172" s="18"/>
      <c r="Y172" s="19" t="s">
        <v>37</v>
      </c>
      <c r="Z172" s="19" t="s">
        <v>37</v>
      </c>
      <c r="AA172" s="19" t="s">
        <v>37</v>
      </c>
      <c r="AB172" s="19" t="s">
        <v>37</v>
      </c>
      <c r="AC172" s="19" t="s">
        <v>38</v>
      </c>
      <c r="AD172" s="25"/>
      <c r="AE172" s="21" t="s">
        <v>765</v>
      </c>
      <c r="AF172" s="22"/>
      <c r="AG172" s="26"/>
      <c r="AH172" s="22"/>
      <c r="AI172" s="19" t="s">
        <v>264</v>
      </c>
    </row>
    <row r="173">
      <c r="A173" s="10">
        <v>111.9652</v>
      </c>
      <c r="B173" s="11" t="s">
        <v>766</v>
      </c>
      <c r="C173" s="10">
        <v>6.625</v>
      </c>
      <c r="D173" s="24"/>
      <c r="E173" s="12">
        <v>30000.0</v>
      </c>
      <c r="F173" s="12">
        <v>40000.0</v>
      </c>
      <c r="G173" s="12">
        <v>500000.0</v>
      </c>
      <c r="H173" s="13">
        <v>13.333333333333334</v>
      </c>
      <c r="I173" s="13">
        <v>22.5</v>
      </c>
      <c r="J173" s="13">
        <v>4.0</v>
      </c>
      <c r="K173" s="14">
        <v>2.0</v>
      </c>
      <c r="L173" s="14">
        <v>20.0</v>
      </c>
      <c r="M173" s="14">
        <v>10.0</v>
      </c>
      <c r="N173" s="15">
        <v>0.72</v>
      </c>
      <c r="O173" s="15">
        <v>4.17</v>
      </c>
      <c r="P173" s="15">
        <v>3.45</v>
      </c>
      <c r="Q173" s="16">
        <v>0.09326286</v>
      </c>
      <c r="R173" s="16">
        <v>7.05691E-4</v>
      </c>
      <c r="S173" s="16">
        <v>0.001180772</v>
      </c>
      <c r="T173" s="17">
        <v>1.0</v>
      </c>
      <c r="U173" s="17">
        <v>0.0</v>
      </c>
      <c r="V173" s="17">
        <v>0.0</v>
      </c>
      <c r="W173" s="18"/>
      <c r="X173" s="18"/>
      <c r="Y173" s="19" t="s">
        <v>37</v>
      </c>
      <c r="Z173" s="19" t="s">
        <v>37</v>
      </c>
      <c r="AA173" s="19" t="s">
        <v>37</v>
      </c>
      <c r="AB173" s="19" t="s">
        <v>37</v>
      </c>
      <c r="AC173" s="19" t="s">
        <v>38</v>
      </c>
      <c r="AD173" s="20" t="s">
        <v>767</v>
      </c>
      <c r="AE173" s="22"/>
      <c r="AF173" s="22"/>
      <c r="AG173" s="23" t="s">
        <v>768</v>
      </c>
      <c r="AH173" s="22"/>
      <c r="AI173" s="19" t="s">
        <v>769</v>
      </c>
    </row>
    <row r="174">
      <c r="A174" s="10">
        <v>111.9829</v>
      </c>
      <c r="B174" s="11" t="s">
        <v>770</v>
      </c>
      <c r="C174" s="10">
        <v>6.637</v>
      </c>
      <c r="D174" s="24"/>
      <c r="E174" s="12">
        <v>700000.0</v>
      </c>
      <c r="F174" s="12">
        <v>800000.0</v>
      </c>
      <c r="G174" s="12">
        <v>6000000.0</v>
      </c>
      <c r="H174" s="13">
        <v>28.571428571428573</v>
      </c>
      <c r="I174" s="13">
        <v>12.5</v>
      </c>
      <c r="J174" s="13">
        <v>116.66666666666667</v>
      </c>
      <c r="K174" s="14">
        <v>1.0</v>
      </c>
      <c r="L174" s="14">
        <v>9.0</v>
      </c>
      <c r="M174" s="14">
        <v>8.0</v>
      </c>
      <c r="N174" s="15">
        <v>0.15</v>
      </c>
      <c r="O174" s="15">
        <v>3.11</v>
      </c>
      <c r="P174" s="15">
        <v>2.96</v>
      </c>
      <c r="Q174" s="16">
        <v>0.99315287</v>
      </c>
      <c r="R174" s="16">
        <v>0.34927181</v>
      </c>
      <c r="S174" s="16">
        <v>0.386439847</v>
      </c>
      <c r="T174" s="17">
        <v>2.0</v>
      </c>
      <c r="U174" s="17">
        <v>0.0</v>
      </c>
      <c r="V174" s="17">
        <v>0.0</v>
      </c>
      <c r="W174" s="18"/>
      <c r="X174" s="18"/>
      <c r="Y174" s="19" t="s">
        <v>37</v>
      </c>
      <c r="Z174" s="19" t="s">
        <v>37</v>
      </c>
      <c r="AA174" s="19" t="s">
        <v>37</v>
      </c>
      <c r="AB174" s="19" t="s">
        <v>37</v>
      </c>
      <c r="AC174" s="19" t="s">
        <v>38</v>
      </c>
      <c r="AD174" s="20" t="s">
        <v>771</v>
      </c>
      <c r="AE174" s="22"/>
      <c r="AF174" s="22"/>
      <c r="AG174" s="23" t="s">
        <v>772</v>
      </c>
      <c r="AH174" s="22"/>
      <c r="AI174" s="19" t="s">
        <v>243</v>
      </c>
    </row>
    <row r="175">
      <c r="A175" s="10">
        <v>112.0272</v>
      </c>
      <c r="B175" s="11" t="s">
        <v>773</v>
      </c>
      <c r="C175" s="10">
        <v>8.871</v>
      </c>
      <c r="D175" s="24"/>
      <c r="E175" s="12">
        <v>600000.0</v>
      </c>
      <c r="F175" s="12">
        <v>300000.0</v>
      </c>
      <c r="G175" s="12">
        <v>1000000.0</v>
      </c>
      <c r="H175" s="13">
        <v>33.333333333333336</v>
      </c>
      <c r="I175" s="13">
        <v>10.0</v>
      </c>
      <c r="J175" s="13">
        <v>10.0</v>
      </c>
      <c r="K175" s="14">
        <v>0.5</v>
      </c>
      <c r="L175" s="14">
        <v>2.0</v>
      </c>
      <c r="M175" s="14">
        <v>4.0</v>
      </c>
      <c r="N175" s="15">
        <v>-1.02</v>
      </c>
      <c r="O175" s="15">
        <v>0.93</v>
      </c>
      <c r="P175" s="15">
        <v>1.96</v>
      </c>
      <c r="Q175" s="16">
        <v>0.11033789</v>
      </c>
      <c r="R175" s="16">
        <v>0.110589224</v>
      </c>
      <c r="S175" s="16">
        <v>0.01838692</v>
      </c>
      <c r="T175" s="17">
        <v>46.0</v>
      </c>
      <c r="U175" s="17">
        <v>1.0</v>
      </c>
      <c r="V175" s="17">
        <v>0.0</v>
      </c>
      <c r="W175" s="17">
        <v>66.2</v>
      </c>
      <c r="X175" s="18"/>
      <c r="Y175" s="19" t="s">
        <v>37</v>
      </c>
      <c r="Z175" s="19" t="s">
        <v>37</v>
      </c>
      <c r="AA175" s="19" t="s">
        <v>37</v>
      </c>
      <c r="AB175" s="19" t="s">
        <v>77</v>
      </c>
      <c r="AC175" s="19" t="s">
        <v>38</v>
      </c>
      <c r="AD175" s="20" t="s">
        <v>774</v>
      </c>
      <c r="AE175" s="21" t="s">
        <v>775</v>
      </c>
      <c r="AF175" s="22"/>
      <c r="AG175" s="23" t="s">
        <v>776</v>
      </c>
      <c r="AH175" s="21" t="s">
        <v>777</v>
      </c>
      <c r="AI175" s="19" t="s">
        <v>778</v>
      </c>
    </row>
    <row r="176">
      <c r="A176" s="10">
        <v>112.0272</v>
      </c>
      <c r="B176" s="11" t="s">
        <v>773</v>
      </c>
      <c r="C176" s="10">
        <v>7.306</v>
      </c>
      <c r="D176" s="24"/>
      <c r="E176" s="12">
        <v>2000000.0</v>
      </c>
      <c r="F176" s="12">
        <v>1000000.0</v>
      </c>
      <c r="G176" s="12">
        <v>7000000.0</v>
      </c>
      <c r="H176" s="13">
        <v>20.0</v>
      </c>
      <c r="I176" s="13">
        <v>3.0</v>
      </c>
      <c r="J176" s="13">
        <v>71.42857142857143</v>
      </c>
      <c r="K176" s="14">
        <v>0.6</v>
      </c>
      <c r="L176" s="14">
        <v>3.0</v>
      </c>
      <c r="M176" s="14">
        <v>5.0</v>
      </c>
      <c r="N176" s="15">
        <v>-0.71</v>
      </c>
      <c r="O176" s="15">
        <v>1.69</v>
      </c>
      <c r="P176" s="15">
        <v>2.4</v>
      </c>
      <c r="Q176" s="16">
        <v>0.60338989</v>
      </c>
      <c r="R176" s="16">
        <v>0.216611818</v>
      </c>
      <c r="S176" s="16">
        <v>0.093657304</v>
      </c>
      <c r="T176" s="17">
        <v>46.0</v>
      </c>
      <c r="U176" s="17">
        <v>2.0</v>
      </c>
      <c r="V176" s="17">
        <v>0.0</v>
      </c>
      <c r="W176" s="17">
        <v>61.5</v>
      </c>
      <c r="X176" s="18"/>
      <c r="Y176" s="19" t="s">
        <v>37</v>
      </c>
      <c r="Z176" s="19" t="s">
        <v>37</v>
      </c>
      <c r="AA176" s="19" t="s">
        <v>37</v>
      </c>
      <c r="AB176" s="19" t="s">
        <v>63</v>
      </c>
      <c r="AC176" s="19" t="s">
        <v>38</v>
      </c>
      <c r="AD176" s="20" t="s">
        <v>779</v>
      </c>
      <c r="AE176" s="21" t="s">
        <v>775</v>
      </c>
      <c r="AF176" s="22"/>
      <c r="AG176" s="23" t="s">
        <v>780</v>
      </c>
      <c r="AH176" s="21" t="s">
        <v>781</v>
      </c>
      <c r="AI176" s="19" t="s">
        <v>94</v>
      </c>
    </row>
    <row r="177">
      <c r="A177" s="10">
        <v>112.0521</v>
      </c>
      <c r="B177" s="11" t="s">
        <v>782</v>
      </c>
      <c r="C177" s="10">
        <v>2.072</v>
      </c>
      <c r="D177" s="24"/>
      <c r="E177" s="12">
        <v>8000.0</v>
      </c>
      <c r="F177" s="12">
        <v>40000.0</v>
      </c>
      <c r="G177" s="12">
        <v>400000.0</v>
      </c>
      <c r="H177" s="13">
        <v>12.5</v>
      </c>
      <c r="I177" s="13">
        <v>100.0</v>
      </c>
      <c r="J177" s="13">
        <v>125.0</v>
      </c>
      <c r="K177" s="14">
        <v>5.0</v>
      </c>
      <c r="L177" s="14">
        <v>50.0</v>
      </c>
      <c r="M177" s="14">
        <v>10.0</v>
      </c>
      <c r="N177" s="15">
        <v>2.33</v>
      </c>
      <c r="O177" s="15">
        <v>5.67</v>
      </c>
      <c r="P177" s="15">
        <v>3.34</v>
      </c>
      <c r="Q177" s="16">
        <v>0.71188207</v>
      </c>
      <c r="R177" s="16">
        <v>0.195186448</v>
      </c>
      <c r="S177" s="16">
        <v>0.40950112</v>
      </c>
      <c r="T177" s="17">
        <v>113.0</v>
      </c>
      <c r="U177" s="17">
        <v>10.0</v>
      </c>
      <c r="V177" s="17">
        <v>0.0</v>
      </c>
      <c r="W177" s="18"/>
      <c r="X177" s="18"/>
      <c r="Y177" s="19" t="s">
        <v>37</v>
      </c>
      <c r="Z177" s="19" t="s">
        <v>37</v>
      </c>
      <c r="AA177" s="19" t="s">
        <v>37</v>
      </c>
      <c r="AB177" s="19" t="s">
        <v>37</v>
      </c>
      <c r="AC177" s="19" t="s">
        <v>38</v>
      </c>
      <c r="AD177" s="20" t="s">
        <v>783</v>
      </c>
      <c r="AE177" s="21" t="s">
        <v>784</v>
      </c>
      <c r="AF177" s="22"/>
      <c r="AG177" s="23" t="s">
        <v>785</v>
      </c>
      <c r="AH177" s="22"/>
      <c r="AI177" s="19" t="s">
        <v>163</v>
      </c>
    </row>
    <row r="178">
      <c r="A178" s="10">
        <v>112.9447</v>
      </c>
      <c r="B178" s="24"/>
      <c r="C178" s="10">
        <v>9.588</v>
      </c>
      <c r="D178" s="24"/>
      <c r="E178" s="12">
        <v>100000.0</v>
      </c>
      <c r="F178" s="12">
        <v>100000.0</v>
      </c>
      <c r="G178" s="12">
        <v>90000.0</v>
      </c>
      <c r="H178" s="13">
        <v>20.0</v>
      </c>
      <c r="I178" s="13">
        <v>40.0</v>
      </c>
      <c r="J178" s="13">
        <v>0.05555555555555555</v>
      </c>
      <c r="K178" s="14">
        <v>1.0</v>
      </c>
      <c r="L178" s="14">
        <v>0.8</v>
      </c>
      <c r="M178" s="14">
        <v>0.7</v>
      </c>
      <c r="N178" s="15">
        <v>0.16</v>
      </c>
      <c r="O178" s="15">
        <v>-0.31</v>
      </c>
      <c r="P178" s="15">
        <v>-0.46</v>
      </c>
      <c r="Q178" s="16">
        <v>0.88270416</v>
      </c>
      <c r="R178" s="16">
        <v>0.611447004</v>
      </c>
      <c r="S178" s="16">
        <v>0.400676026</v>
      </c>
      <c r="T178" s="17">
        <v>1.0</v>
      </c>
      <c r="U178" s="17">
        <v>0.0</v>
      </c>
      <c r="V178" s="17">
        <v>0.0</v>
      </c>
      <c r="W178" s="18"/>
      <c r="X178" s="18"/>
      <c r="Y178" s="19" t="s">
        <v>37</v>
      </c>
      <c r="Z178" s="19" t="s">
        <v>37</v>
      </c>
      <c r="AA178" s="19" t="s">
        <v>37</v>
      </c>
      <c r="AB178" s="19" t="s">
        <v>37</v>
      </c>
      <c r="AC178" s="19" t="s">
        <v>786</v>
      </c>
      <c r="AD178" s="25"/>
      <c r="AE178" s="22"/>
      <c r="AF178" s="22"/>
      <c r="AG178" s="23" t="s">
        <v>787</v>
      </c>
      <c r="AH178" s="22"/>
      <c r="AI178" s="19" t="s">
        <v>48</v>
      </c>
    </row>
    <row r="179">
      <c r="A179" s="10">
        <v>113.9928</v>
      </c>
      <c r="B179" s="24"/>
      <c r="C179" s="10">
        <v>2.478</v>
      </c>
      <c r="D179" s="24"/>
      <c r="E179" s="12">
        <v>400000.0</v>
      </c>
      <c r="F179" s="12">
        <v>300000.0</v>
      </c>
      <c r="G179" s="12">
        <v>300000.0</v>
      </c>
      <c r="H179" s="13">
        <v>5.0</v>
      </c>
      <c r="I179" s="13">
        <v>23.333333333333332</v>
      </c>
      <c r="J179" s="13">
        <v>33.333333333333336</v>
      </c>
      <c r="K179" s="14">
        <v>0.7</v>
      </c>
      <c r="L179" s="14">
        <v>0.9</v>
      </c>
      <c r="M179" s="14">
        <v>1.0</v>
      </c>
      <c r="N179" s="15">
        <v>-0.46</v>
      </c>
      <c r="O179" s="15">
        <v>-0.22</v>
      </c>
      <c r="P179" s="15">
        <v>0.24</v>
      </c>
      <c r="Q179" s="16">
        <v>0.451201</v>
      </c>
      <c r="R179" s="16">
        <v>0.757772705</v>
      </c>
      <c r="S179" s="16">
        <v>0.811186048</v>
      </c>
      <c r="T179" s="17">
        <v>2.0</v>
      </c>
      <c r="U179" s="17">
        <v>22.0</v>
      </c>
      <c r="V179" s="17">
        <v>0.0</v>
      </c>
      <c r="W179" s="18"/>
      <c r="X179" s="18"/>
      <c r="Y179" s="19" t="s">
        <v>37</v>
      </c>
      <c r="Z179" s="19" t="s">
        <v>37</v>
      </c>
      <c r="AA179" s="19" t="s">
        <v>37</v>
      </c>
      <c r="AB179" s="19" t="s">
        <v>37</v>
      </c>
      <c r="AC179" s="19" t="s">
        <v>38</v>
      </c>
      <c r="AD179" s="25"/>
      <c r="AE179" s="21" t="s">
        <v>788</v>
      </c>
      <c r="AF179" s="22"/>
      <c r="AG179" s="23" t="s">
        <v>789</v>
      </c>
      <c r="AH179" s="22"/>
      <c r="AI179" s="19" t="s">
        <v>48</v>
      </c>
    </row>
    <row r="180">
      <c r="A180" s="10">
        <v>114.0315</v>
      </c>
      <c r="B180" s="11" t="s">
        <v>790</v>
      </c>
      <c r="C180" s="10">
        <v>9.416</v>
      </c>
      <c r="D180" s="24"/>
      <c r="E180" s="12">
        <v>100000.0</v>
      </c>
      <c r="F180" s="12">
        <v>10000.0</v>
      </c>
      <c r="G180" s="12">
        <v>60000.0</v>
      </c>
      <c r="H180" s="13">
        <v>70.0</v>
      </c>
      <c r="I180" s="13">
        <v>70.0</v>
      </c>
      <c r="J180" s="13">
        <v>33.333333333333336</v>
      </c>
      <c r="K180" s="14">
        <v>0.06</v>
      </c>
      <c r="L180" s="14">
        <v>0.4</v>
      </c>
      <c r="M180" s="14">
        <v>6.0</v>
      </c>
      <c r="N180" s="15">
        <v>-3.96</v>
      </c>
      <c r="O180" s="15">
        <v>-1.42</v>
      </c>
      <c r="P180" s="15">
        <v>2.54</v>
      </c>
      <c r="Q180" s="16">
        <v>0.03268908</v>
      </c>
      <c r="R180" s="16">
        <v>0.343533592</v>
      </c>
      <c r="S180" s="16">
        <v>0.095383738</v>
      </c>
      <c r="T180" s="17">
        <v>57.0</v>
      </c>
      <c r="U180" s="17">
        <v>2.0</v>
      </c>
      <c r="V180" s="17">
        <v>0.0</v>
      </c>
      <c r="W180" s="18"/>
      <c r="X180" s="18"/>
      <c r="Y180" s="19" t="s">
        <v>37</v>
      </c>
      <c r="Z180" s="19" t="s">
        <v>37</v>
      </c>
      <c r="AA180" s="19" t="s">
        <v>37</v>
      </c>
      <c r="AB180" s="19" t="s">
        <v>37</v>
      </c>
      <c r="AC180" s="19" t="s">
        <v>38</v>
      </c>
      <c r="AD180" s="20" t="s">
        <v>791</v>
      </c>
      <c r="AE180" s="21" t="s">
        <v>792</v>
      </c>
      <c r="AF180" s="22"/>
      <c r="AG180" s="23" t="s">
        <v>793</v>
      </c>
      <c r="AH180" s="22"/>
      <c r="AI180" s="19" t="s">
        <v>794</v>
      </c>
    </row>
    <row r="181">
      <c r="A181" s="10">
        <v>114.0315</v>
      </c>
      <c r="B181" s="11" t="s">
        <v>790</v>
      </c>
      <c r="C181" s="10">
        <v>12.488</v>
      </c>
      <c r="D181" s="24"/>
      <c r="E181" s="12">
        <v>5000000.0</v>
      </c>
      <c r="F181" s="12">
        <v>4000000.0</v>
      </c>
      <c r="G181" s="12">
        <v>3000000.0</v>
      </c>
      <c r="H181" s="13">
        <v>8.0</v>
      </c>
      <c r="I181" s="13">
        <v>12.5</v>
      </c>
      <c r="J181" s="13">
        <v>6.666666666666667</v>
      </c>
      <c r="K181" s="14">
        <v>0.8</v>
      </c>
      <c r="L181" s="14">
        <v>0.6</v>
      </c>
      <c r="M181" s="14">
        <v>0.8</v>
      </c>
      <c r="N181" s="15">
        <v>-0.35</v>
      </c>
      <c r="O181" s="15">
        <v>-0.76</v>
      </c>
      <c r="P181" s="15">
        <v>-0.41</v>
      </c>
      <c r="Q181" s="16">
        <v>0.17951737</v>
      </c>
      <c r="R181" s="16">
        <v>0.027435783</v>
      </c>
      <c r="S181" s="16">
        <v>0.130300275</v>
      </c>
      <c r="T181" s="17">
        <v>57.0</v>
      </c>
      <c r="U181" s="17">
        <v>50.0</v>
      </c>
      <c r="V181" s="17">
        <v>0.0</v>
      </c>
      <c r="W181" s="18"/>
      <c r="X181" s="18"/>
      <c r="Y181" s="19" t="s">
        <v>37</v>
      </c>
      <c r="Z181" s="19" t="s">
        <v>37</v>
      </c>
      <c r="AA181" s="19" t="s">
        <v>37</v>
      </c>
      <c r="AB181" s="19" t="s">
        <v>37</v>
      </c>
      <c r="AC181" s="19" t="s">
        <v>38</v>
      </c>
      <c r="AD181" s="20" t="s">
        <v>795</v>
      </c>
      <c r="AE181" s="21" t="s">
        <v>796</v>
      </c>
      <c r="AF181" s="22"/>
      <c r="AG181" s="23" t="s">
        <v>797</v>
      </c>
      <c r="AH181" s="22"/>
      <c r="AI181" s="19" t="s">
        <v>125</v>
      </c>
    </row>
    <row r="182">
      <c r="A182" s="10">
        <v>114.0315</v>
      </c>
      <c r="B182" s="11" t="s">
        <v>790</v>
      </c>
      <c r="C182" s="10">
        <v>8.97</v>
      </c>
      <c r="D182" s="24"/>
      <c r="E182" s="12">
        <v>200000.0</v>
      </c>
      <c r="F182" s="12">
        <v>90000.0</v>
      </c>
      <c r="G182" s="12">
        <v>60000.0</v>
      </c>
      <c r="H182" s="13">
        <v>35.0</v>
      </c>
      <c r="I182" s="13">
        <v>8.88888888888889</v>
      </c>
      <c r="J182" s="13">
        <v>1.6666666666666667</v>
      </c>
      <c r="K182" s="14">
        <v>0.4</v>
      </c>
      <c r="L182" s="14">
        <v>0.3</v>
      </c>
      <c r="M182" s="14">
        <v>0.6</v>
      </c>
      <c r="N182" s="15">
        <v>-1.27</v>
      </c>
      <c r="O182" s="15">
        <v>-1.99</v>
      </c>
      <c r="P182" s="15">
        <v>-0.73</v>
      </c>
      <c r="Q182" s="16">
        <v>0.04576551</v>
      </c>
      <c r="R182" s="16">
        <v>0.012893808</v>
      </c>
      <c r="S182" s="16">
        <v>0.162022868</v>
      </c>
      <c r="T182" s="17">
        <v>57.0</v>
      </c>
      <c r="U182" s="17">
        <v>1.0</v>
      </c>
      <c r="V182" s="17">
        <v>0.0</v>
      </c>
      <c r="W182" s="18"/>
      <c r="X182" s="18"/>
      <c r="Y182" s="19" t="s">
        <v>37</v>
      </c>
      <c r="Z182" s="19" t="s">
        <v>37</v>
      </c>
      <c r="AA182" s="19" t="s">
        <v>37</v>
      </c>
      <c r="AB182" s="19" t="s">
        <v>37</v>
      </c>
      <c r="AC182" s="19" t="s">
        <v>38</v>
      </c>
      <c r="AD182" s="20" t="s">
        <v>798</v>
      </c>
      <c r="AE182" s="21" t="s">
        <v>792</v>
      </c>
      <c r="AF182" s="22"/>
      <c r="AG182" s="23" t="s">
        <v>799</v>
      </c>
      <c r="AH182" s="22"/>
      <c r="AI182" s="19" t="s">
        <v>264</v>
      </c>
    </row>
    <row r="183">
      <c r="A183" s="10">
        <v>114.0315</v>
      </c>
      <c r="B183" s="11" t="s">
        <v>790</v>
      </c>
      <c r="C183" s="10">
        <v>9.67</v>
      </c>
      <c r="D183" s="24"/>
      <c r="E183" s="12">
        <v>20000.0</v>
      </c>
      <c r="F183" s="12">
        <v>50000.0</v>
      </c>
      <c r="G183" s="12">
        <v>100000.0</v>
      </c>
      <c r="H183" s="13">
        <v>50.0</v>
      </c>
      <c r="I183" s="13">
        <v>10.0</v>
      </c>
      <c r="J183" s="13">
        <v>100.0</v>
      </c>
      <c r="K183" s="14">
        <v>2.0</v>
      </c>
      <c r="L183" s="14">
        <v>6.0</v>
      </c>
      <c r="M183" s="14">
        <v>3.0</v>
      </c>
      <c r="N183" s="15">
        <v>0.96</v>
      </c>
      <c r="O183" s="15">
        <v>2.65</v>
      </c>
      <c r="P183" s="15">
        <v>1.69</v>
      </c>
      <c r="Q183" s="16">
        <v>0.4570873</v>
      </c>
      <c r="R183" s="16">
        <v>0.091491574</v>
      </c>
      <c r="S183" s="16">
        <v>0.280047697</v>
      </c>
      <c r="T183" s="17">
        <v>57.0</v>
      </c>
      <c r="U183" s="17">
        <v>3.0</v>
      </c>
      <c r="V183" s="17">
        <v>0.0</v>
      </c>
      <c r="W183" s="18"/>
      <c r="X183" s="18"/>
      <c r="Y183" s="19" t="s">
        <v>37</v>
      </c>
      <c r="Z183" s="19" t="s">
        <v>37</v>
      </c>
      <c r="AA183" s="19" t="s">
        <v>37</v>
      </c>
      <c r="AB183" s="19" t="s">
        <v>37</v>
      </c>
      <c r="AC183" s="19" t="s">
        <v>38</v>
      </c>
      <c r="AD183" s="20" t="s">
        <v>800</v>
      </c>
      <c r="AE183" s="21" t="s">
        <v>801</v>
      </c>
      <c r="AF183" s="22"/>
      <c r="AG183" s="23" t="s">
        <v>802</v>
      </c>
      <c r="AH183" s="22"/>
      <c r="AI183" s="19" t="s">
        <v>718</v>
      </c>
    </row>
    <row r="184">
      <c r="A184" s="10">
        <v>114.0315</v>
      </c>
      <c r="B184" s="11" t="s">
        <v>790</v>
      </c>
      <c r="C184" s="10">
        <v>11.321</v>
      </c>
      <c r="D184" s="24"/>
      <c r="E184" s="12">
        <v>50000.0</v>
      </c>
      <c r="F184" s="12">
        <v>200000.0</v>
      </c>
      <c r="G184" s="12">
        <v>600000.0</v>
      </c>
      <c r="H184" s="13">
        <v>60.0</v>
      </c>
      <c r="I184" s="13">
        <v>5.0</v>
      </c>
      <c r="J184" s="13">
        <v>66.66666666666667</v>
      </c>
      <c r="K184" s="14">
        <v>3.0</v>
      </c>
      <c r="L184" s="14">
        <v>10.0</v>
      </c>
      <c r="M184" s="14">
        <v>3.0</v>
      </c>
      <c r="N184" s="15">
        <v>1.81</v>
      </c>
      <c r="O184" s="15">
        <v>3.4</v>
      </c>
      <c r="P184" s="15">
        <v>1.59</v>
      </c>
      <c r="Q184" s="16">
        <v>0.18144064</v>
      </c>
      <c r="R184" s="16">
        <v>0.050642504</v>
      </c>
      <c r="S184" s="16">
        <v>0.324232872</v>
      </c>
      <c r="T184" s="17">
        <v>57.0</v>
      </c>
      <c r="U184" s="17">
        <v>4.0</v>
      </c>
      <c r="V184" s="17">
        <v>0.0</v>
      </c>
      <c r="W184" s="18"/>
      <c r="X184" s="18"/>
      <c r="Y184" s="19" t="s">
        <v>37</v>
      </c>
      <c r="Z184" s="19" t="s">
        <v>37</v>
      </c>
      <c r="AA184" s="19" t="s">
        <v>37</v>
      </c>
      <c r="AB184" s="19" t="s">
        <v>37</v>
      </c>
      <c r="AC184" s="19" t="s">
        <v>38</v>
      </c>
      <c r="AD184" s="20" t="s">
        <v>803</v>
      </c>
      <c r="AE184" s="21" t="s">
        <v>804</v>
      </c>
      <c r="AF184" s="22"/>
      <c r="AG184" s="23" t="s">
        <v>805</v>
      </c>
      <c r="AH184" s="22"/>
      <c r="AI184" s="19" t="s">
        <v>806</v>
      </c>
    </row>
    <row r="185">
      <c r="A185" s="10">
        <v>114.0427</v>
      </c>
      <c r="B185" s="11" t="s">
        <v>807</v>
      </c>
      <c r="C185" s="10">
        <v>7.119</v>
      </c>
      <c r="D185" s="24"/>
      <c r="E185" s="12">
        <v>1000000.0</v>
      </c>
      <c r="F185" s="12">
        <v>1000000.0</v>
      </c>
      <c r="G185" s="12">
        <v>900000.0</v>
      </c>
      <c r="H185" s="13">
        <v>60.0</v>
      </c>
      <c r="I185" s="13">
        <v>100.0</v>
      </c>
      <c r="J185" s="13">
        <v>111.11111111111111</v>
      </c>
      <c r="K185" s="14">
        <v>1.0</v>
      </c>
      <c r="L185" s="14">
        <v>0.7</v>
      </c>
      <c r="M185" s="14">
        <v>0.7</v>
      </c>
      <c r="N185" s="15">
        <v>-0.02</v>
      </c>
      <c r="O185" s="15">
        <v>-0.62</v>
      </c>
      <c r="P185" s="15">
        <v>-0.59</v>
      </c>
      <c r="Q185" s="16">
        <v>0.99292313</v>
      </c>
      <c r="R185" s="16">
        <v>0.709864314</v>
      </c>
      <c r="S185" s="16">
        <v>0.768653227</v>
      </c>
      <c r="T185" s="17">
        <v>56.0</v>
      </c>
      <c r="U185" s="17">
        <v>1.0</v>
      </c>
      <c r="V185" s="17">
        <v>0.0</v>
      </c>
      <c r="W185" s="18"/>
      <c r="X185" s="18"/>
      <c r="Y185" s="19" t="s">
        <v>37</v>
      </c>
      <c r="Z185" s="19" t="s">
        <v>37</v>
      </c>
      <c r="AA185" s="19" t="s">
        <v>37</v>
      </c>
      <c r="AB185" s="19" t="s">
        <v>37</v>
      </c>
      <c r="AC185" s="19" t="s">
        <v>38</v>
      </c>
      <c r="AD185" s="20" t="s">
        <v>808</v>
      </c>
      <c r="AE185" s="21" t="s">
        <v>809</v>
      </c>
      <c r="AF185" s="22"/>
      <c r="AG185" s="23" t="s">
        <v>810</v>
      </c>
      <c r="AH185" s="22"/>
      <c r="AI185" s="19" t="s">
        <v>48</v>
      </c>
    </row>
    <row r="186">
      <c r="A186" s="10">
        <v>115.0251</v>
      </c>
      <c r="B186" s="24"/>
      <c r="C186" s="10">
        <v>11.02</v>
      </c>
      <c r="D186" s="24"/>
      <c r="E186" s="12">
        <v>1000000.0</v>
      </c>
      <c r="F186" s="12">
        <v>2000000.0</v>
      </c>
      <c r="G186" s="12">
        <v>1000000.0</v>
      </c>
      <c r="H186" s="13">
        <v>40.0</v>
      </c>
      <c r="I186" s="13">
        <v>45.0</v>
      </c>
      <c r="J186" s="13">
        <v>100.0</v>
      </c>
      <c r="K186" s="14">
        <v>2.0</v>
      </c>
      <c r="L186" s="14">
        <v>1.0</v>
      </c>
      <c r="M186" s="14">
        <v>0.6</v>
      </c>
      <c r="N186" s="15">
        <v>0.77</v>
      </c>
      <c r="O186" s="15">
        <v>0.03</v>
      </c>
      <c r="P186" s="15">
        <v>-0.75</v>
      </c>
      <c r="Q186" s="16">
        <v>0.67324625</v>
      </c>
      <c r="R186" s="16">
        <v>0.972046763</v>
      </c>
      <c r="S186" s="16">
        <v>0.559880928</v>
      </c>
      <c r="T186" s="17">
        <v>0.0</v>
      </c>
      <c r="U186" s="17">
        <v>305.0</v>
      </c>
      <c r="V186" s="17">
        <v>0.0</v>
      </c>
      <c r="W186" s="18"/>
      <c r="X186" s="18"/>
      <c r="Y186" s="19" t="s">
        <v>37</v>
      </c>
      <c r="Z186" s="19" t="s">
        <v>37</v>
      </c>
      <c r="AA186" s="19" t="s">
        <v>37</v>
      </c>
      <c r="AB186" s="19" t="s">
        <v>37</v>
      </c>
      <c r="AC186" s="19" t="s">
        <v>38</v>
      </c>
      <c r="AD186" s="25"/>
      <c r="AE186" s="21" t="s">
        <v>811</v>
      </c>
      <c r="AF186" s="22"/>
      <c r="AG186" s="26"/>
      <c r="AH186" s="22"/>
      <c r="AI186" s="19" t="s">
        <v>657</v>
      </c>
    </row>
    <row r="187">
      <c r="A187" s="10">
        <v>115.0996</v>
      </c>
      <c r="B187" s="11" t="s">
        <v>812</v>
      </c>
      <c r="C187" s="10">
        <v>13.872</v>
      </c>
      <c r="D187" s="24"/>
      <c r="E187" s="12">
        <v>100000.0</v>
      </c>
      <c r="F187" s="12">
        <v>100000.0</v>
      </c>
      <c r="G187" s="12">
        <v>500000.0</v>
      </c>
      <c r="H187" s="13">
        <v>0.8</v>
      </c>
      <c r="I187" s="13">
        <v>1.0</v>
      </c>
      <c r="J187" s="13">
        <v>40.0</v>
      </c>
      <c r="K187" s="14">
        <v>0.8</v>
      </c>
      <c r="L187" s="14">
        <v>4.0</v>
      </c>
      <c r="M187" s="14">
        <v>5.0</v>
      </c>
      <c r="N187" s="15">
        <v>-0.39</v>
      </c>
      <c r="O187" s="15">
        <v>1.86</v>
      </c>
      <c r="P187" s="15">
        <v>2.25</v>
      </c>
      <c r="Q187" s="16">
        <v>0.5425953</v>
      </c>
      <c r="R187" s="16">
        <v>0.024215741</v>
      </c>
      <c r="S187" s="16">
        <v>0.014111604</v>
      </c>
      <c r="T187" s="17">
        <v>94.0</v>
      </c>
      <c r="U187" s="17">
        <v>25.0</v>
      </c>
      <c r="V187" s="17">
        <v>0.0</v>
      </c>
      <c r="W187" s="18"/>
      <c r="X187" s="18"/>
      <c r="Y187" s="19" t="s">
        <v>37</v>
      </c>
      <c r="Z187" s="19" t="s">
        <v>37</v>
      </c>
      <c r="AA187" s="19" t="s">
        <v>37</v>
      </c>
      <c r="AB187" s="19" t="s">
        <v>37</v>
      </c>
      <c r="AC187" s="19" t="s">
        <v>38</v>
      </c>
      <c r="AD187" s="20" t="s">
        <v>813</v>
      </c>
      <c r="AE187" s="21" t="s">
        <v>814</v>
      </c>
      <c r="AF187" s="22"/>
      <c r="AG187" s="23" t="s">
        <v>815</v>
      </c>
      <c r="AH187" s="22"/>
      <c r="AI187" s="19" t="s">
        <v>816</v>
      </c>
    </row>
    <row r="188">
      <c r="A188" s="10">
        <v>115.1001</v>
      </c>
      <c r="B188" s="11" t="s">
        <v>812</v>
      </c>
      <c r="C188" s="10">
        <v>11.004</v>
      </c>
      <c r="D188" s="24"/>
      <c r="E188" s="12">
        <v>500000.0</v>
      </c>
      <c r="F188" s="12">
        <v>90000.0</v>
      </c>
      <c r="G188" s="12">
        <v>500000.0</v>
      </c>
      <c r="H188" s="13">
        <v>100.0</v>
      </c>
      <c r="I188" s="13">
        <v>55.55555555555556</v>
      </c>
      <c r="J188" s="13">
        <v>60.0</v>
      </c>
      <c r="K188" s="14">
        <v>0.2</v>
      </c>
      <c r="L188" s="14">
        <v>0.9</v>
      </c>
      <c r="M188" s="14">
        <v>6.0</v>
      </c>
      <c r="N188" s="15">
        <v>-2.68</v>
      </c>
      <c r="O188" s="15">
        <v>-0.12</v>
      </c>
      <c r="P188" s="15">
        <v>2.56</v>
      </c>
      <c r="Q188" s="16">
        <v>0.24587021</v>
      </c>
      <c r="R188" s="16">
        <v>0.982733641</v>
      </c>
      <c r="S188" s="16">
        <v>0.21036652</v>
      </c>
      <c r="T188" s="17">
        <v>94.0</v>
      </c>
      <c r="U188" s="17">
        <v>174.0</v>
      </c>
      <c r="V188" s="17">
        <v>0.0</v>
      </c>
      <c r="W188" s="18"/>
      <c r="X188" s="18"/>
      <c r="Y188" s="19" t="s">
        <v>37</v>
      </c>
      <c r="Z188" s="19" t="s">
        <v>37</v>
      </c>
      <c r="AA188" s="19" t="s">
        <v>37</v>
      </c>
      <c r="AB188" s="19" t="s">
        <v>37</v>
      </c>
      <c r="AC188" s="19" t="s">
        <v>38</v>
      </c>
      <c r="AD188" s="20" t="s">
        <v>817</v>
      </c>
      <c r="AE188" s="21" t="s">
        <v>811</v>
      </c>
      <c r="AF188" s="22"/>
      <c r="AG188" s="23" t="s">
        <v>818</v>
      </c>
      <c r="AH188" s="22"/>
      <c r="AI188" s="19" t="s">
        <v>819</v>
      </c>
    </row>
    <row r="189">
      <c r="A189" s="10">
        <v>115.1011</v>
      </c>
      <c r="B189" s="24"/>
      <c r="C189" s="10">
        <v>11.035</v>
      </c>
      <c r="D189" s="24"/>
      <c r="E189" s="12">
        <v>800000.0</v>
      </c>
      <c r="F189" s="12">
        <v>1000000.0</v>
      </c>
      <c r="G189" s="12">
        <v>1000000.0</v>
      </c>
      <c r="H189" s="13">
        <v>25.0</v>
      </c>
      <c r="I189" s="13">
        <v>20.0</v>
      </c>
      <c r="J189" s="13">
        <v>30.0</v>
      </c>
      <c r="K189" s="14">
        <v>2.0</v>
      </c>
      <c r="L189" s="14">
        <v>2.0</v>
      </c>
      <c r="M189" s="14">
        <v>0.9</v>
      </c>
      <c r="N189" s="15">
        <v>0.75</v>
      </c>
      <c r="O189" s="15">
        <v>0.65</v>
      </c>
      <c r="P189" s="15">
        <v>-0.09</v>
      </c>
      <c r="Q189" s="16">
        <v>0.15492319</v>
      </c>
      <c r="R189" s="16">
        <v>0.214889008</v>
      </c>
      <c r="S189" s="16">
        <v>0.922663458</v>
      </c>
      <c r="T189" s="17">
        <v>0.0</v>
      </c>
      <c r="U189" s="17">
        <v>174.0</v>
      </c>
      <c r="V189" s="17">
        <v>0.0</v>
      </c>
      <c r="W189" s="18"/>
      <c r="X189" s="18"/>
      <c r="Y189" s="19" t="s">
        <v>37</v>
      </c>
      <c r="Z189" s="19" t="s">
        <v>37</v>
      </c>
      <c r="AA189" s="19" t="s">
        <v>37</v>
      </c>
      <c r="AB189" s="19" t="s">
        <v>37</v>
      </c>
      <c r="AC189" s="19" t="s">
        <v>38</v>
      </c>
      <c r="AD189" s="25"/>
      <c r="AE189" s="21" t="s">
        <v>811</v>
      </c>
      <c r="AF189" s="22"/>
      <c r="AG189" s="26"/>
      <c r="AH189" s="22"/>
      <c r="AI189" s="19" t="s">
        <v>48</v>
      </c>
    </row>
    <row r="190">
      <c r="A190" s="10">
        <v>116.0583</v>
      </c>
      <c r="B190" s="11" t="s">
        <v>820</v>
      </c>
      <c r="C190" s="10">
        <v>12.895</v>
      </c>
      <c r="D190" s="24"/>
      <c r="E190" s="12">
        <v>100000.0</v>
      </c>
      <c r="F190" s="12">
        <v>200000.0</v>
      </c>
      <c r="G190" s="12">
        <v>300000.0</v>
      </c>
      <c r="H190" s="13">
        <v>10.0</v>
      </c>
      <c r="I190" s="13">
        <v>15.0</v>
      </c>
      <c r="J190" s="13">
        <v>33.333333333333336</v>
      </c>
      <c r="K190" s="14">
        <v>1.0</v>
      </c>
      <c r="L190" s="14">
        <v>2.0</v>
      </c>
      <c r="M190" s="14">
        <v>2.0</v>
      </c>
      <c r="N190" s="15">
        <v>0.56</v>
      </c>
      <c r="O190" s="15">
        <v>1.25</v>
      </c>
      <c r="P190" s="15">
        <v>0.69</v>
      </c>
      <c r="Q190" s="16">
        <v>0.35417152</v>
      </c>
      <c r="R190" s="16">
        <v>0.074219376</v>
      </c>
      <c r="S190" s="16">
        <v>0.277100335</v>
      </c>
      <c r="T190" s="17">
        <v>65.0</v>
      </c>
      <c r="U190" s="17">
        <v>49.0</v>
      </c>
      <c r="V190" s="17">
        <v>0.0</v>
      </c>
      <c r="W190" s="18"/>
      <c r="X190" s="18"/>
      <c r="Y190" s="19" t="s">
        <v>37</v>
      </c>
      <c r="Z190" s="19" t="s">
        <v>37</v>
      </c>
      <c r="AA190" s="19" t="s">
        <v>37</v>
      </c>
      <c r="AB190" s="19" t="s">
        <v>37</v>
      </c>
      <c r="AC190" s="19" t="s">
        <v>38</v>
      </c>
      <c r="AD190" s="20" t="s">
        <v>821</v>
      </c>
      <c r="AE190" s="21" t="s">
        <v>822</v>
      </c>
      <c r="AF190" s="22"/>
      <c r="AG190" s="23" t="s">
        <v>823</v>
      </c>
      <c r="AH190" s="22"/>
      <c r="AI190" s="19" t="s">
        <v>574</v>
      </c>
    </row>
    <row r="191">
      <c r="A191" s="10">
        <v>116.0662</v>
      </c>
      <c r="B191" s="24"/>
      <c r="C191" s="10">
        <v>11.051</v>
      </c>
      <c r="D191" s="24"/>
      <c r="E191" s="12">
        <v>3.0E7</v>
      </c>
      <c r="F191" s="12">
        <v>3.0E7</v>
      </c>
      <c r="G191" s="12">
        <v>2.0E7</v>
      </c>
      <c r="H191" s="13">
        <v>3.3333333333333335</v>
      </c>
      <c r="I191" s="13">
        <v>6.666666666666667</v>
      </c>
      <c r="J191" s="13">
        <v>15.0</v>
      </c>
      <c r="K191" s="14">
        <v>1.0</v>
      </c>
      <c r="L191" s="14">
        <v>0.8</v>
      </c>
      <c r="M191" s="14">
        <v>0.8</v>
      </c>
      <c r="N191" s="15">
        <v>-0.02</v>
      </c>
      <c r="O191" s="15">
        <v>-0.33</v>
      </c>
      <c r="P191" s="15">
        <v>-0.32</v>
      </c>
      <c r="Q191" s="16">
        <v>0.99029297</v>
      </c>
      <c r="R191" s="16">
        <v>0.174042579</v>
      </c>
      <c r="S191" s="16">
        <v>0.194824381</v>
      </c>
      <c r="T191" s="17">
        <v>52.0</v>
      </c>
      <c r="U191" s="17">
        <v>348.0</v>
      </c>
      <c r="V191" s="17">
        <v>0.0</v>
      </c>
      <c r="W191" s="18"/>
      <c r="X191" s="18"/>
      <c r="Y191" s="19" t="s">
        <v>37</v>
      </c>
      <c r="Z191" s="19" t="s">
        <v>37</v>
      </c>
      <c r="AA191" s="19" t="s">
        <v>37</v>
      </c>
      <c r="AB191" s="19" t="s">
        <v>37</v>
      </c>
      <c r="AC191" s="19" t="s">
        <v>38</v>
      </c>
      <c r="AD191" s="25"/>
      <c r="AE191" s="21" t="s">
        <v>811</v>
      </c>
      <c r="AF191" s="22"/>
      <c r="AG191" s="23" t="s">
        <v>824</v>
      </c>
      <c r="AH191" s="22"/>
      <c r="AI191" s="19" t="s">
        <v>264</v>
      </c>
    </row>
    <row r="192">
      <c r="A192" s="10">
        <v>116.0947</v>
      </c>
      <c r="B192" s="11" t="s">
        <v>825</v>
      </c>
      <c r="C192" s="10">
        <v>15.036</v>
      </c>
      <c r="D192" s="24"/>
      <c r="E192" s="12">
        <v>700000.0</v>
      </c>
      <c r="F192" s="12">
        <v>700000.0</v>
      </c>
      <c r="G192" s="12">
        <v>1000000.0</v>
      </c>
      <c r="H192" s="13">
        <v>28.571428571428573</v>
      </c>
      <c r="I192" s="13">
        <v>42.857142857142854</v>
      </c>
      <c r="J192" s="13">
        <v>10.0</v>
      </c>
      <c r="K192" s="14">
        <v>1.0</v>
      </c>
      <c r="L192" s="14">
        <v>1.0</v>
      </c>
      <c r="M192" s="14">
        <v>1.0</v>
      </c>
      <c r="N192" s="15">
        <v>-0.05</v>
      </c>
      <c r="O192" s="15">
        <v>0.48</v>
      </c>
      <c r="P192" s="15">
        <v>0.53</v>
      </c>
      <c r="Q192" s="16">
        <v>0.96902922</v>
      </c>
      <c r="R192" s="16">
        <v>0.582515699</v>
      </c>
      <c r="S192" s="16">
        <v>0.473615832</v>
      </c>
      <c r="T192" s="17">
        <v>44.0</v>
      </c>
      <c r="U192" s="17">
        <v>18.0</v>
      </c>
      <c r="V192" s="17">
        <v>0.0</v>
      </c>
      <c r="W192" s="18"/>
      <c r="X192" s="18"/>
      <c r="Y192" s="19" t="s">
        <v>37</v>
      </c>
      <c r="Z192" s="19" t="s">
        <v>37</v>
      </c>
      <c r="AA192" s="19" t="s">
        <v>37</v>
      </c>
      <c r="AB192" s="19" t="s">
        <v>37</v>
      </c>
      <c r="AC192" s="19" t="s">
        <v>38</v>
      </c>
      <c r="AD192" s="20" t="s">
        <v>826</v>
      </c>
      <c r="AE192" s="21" t="s">
        <v>827</v>
      </c>
      <c r="AF192" s="22"/>
      <c r="AG192" s="23" t="s">
        <v>828</v>
      </c>
      <c r="AH192" s="22"/>
      <c r="AI192" s="19" t="s">
        <v>806</v>
      </c>
    </row>
    <row r="193">
      <c r="A193" s="10">
        <v>116.131</v>
      </c>
      <c r="B193" s="11" t="s">
        <v>829</v>
      </c>
      <c r="C193" s="10">
        <v>9.913</v>
      </c>
      <c r="D193" s="24"/>
      <c r="E193" s="12">
        <v>400000.0</v>
      </c>
      <c r="F193" s="12">
        <v>700000.0</v>
      </c>
      <c r="G193" s="12">
        <v>500000.0</v>
      </c>
      <c r="H193" s="13">
        <v>75.0</v>
      </c>
      <c r="I193" s="13">
        <v>71.42857142857143</v>
      </c>
      <c r="J193" s="13">
        <v>80.0</v>
      </c>
      <c r="K193" s="14">
        <v>2.0</v>
      </c>
      <c r="L193" s="14">
        <v>1.0</v>
      </c>
      <c r="M193" s="14">
        <v>0.7</v>
      </c>
      <c r="N193" s="15">
        <v>0.95</v>
      </c>
      <c r="O193" s="15">
        <v>0.47</v>
      </c>
      <c r="P193" s="15">
        <v>-0.49</v>
      </c>
      <c r="Q193" s="16">
        <v>0.69385313</v>
      </c>
      <c r="R193" s="16">
        <v>0.926464264</v>
      </c>
      <c r="S193" s="16">
        <v>0.88084783</v>
      </c>
      <c r="T193" s="17">
        <v>42.0</v>
      </c>
      <c r="U193" s="17">
        <v>5.0</v>
      </c>
      <c r="V193" s="17">
        <v>0.0</v>
      </c>
      <c r="W193" s="18"/>
      <c r="X193" s="18"/>
      <c r="Y193" s="19" t="s">
        <v>37</v>
      </c>
      <c r="Z193" s="19" t="s">
        <v>37</v>
      </c>
      <c r="AA193" s="19" t="s">
        <v>37</v>
      </c>
      <c r="AB193" s="19" t="s">
        <v>37</v>
      </c>
      <c r="AC193" s="19" t="s">
        <v>38</v>
      </c>
      <c r="AD193" s="20" t="s">
        <v>830</v>
      </c>
      <c r="AE193" s="21" t="s">
        <v>831</v>
      </c>
      <c r="AF193" s="22"/>
      <c r="AG193" s="23" t="s">
        <v>832</v>
      </c>
      <c r="AH193" s="22"/>
      <c r="AI193" s="19" t="s">
        <v>60</v>
      </c>
    </row>
    <row r="194">
      <c r="A194" s="10">
        <v>117.0787</v>
      </c>
      <c r="B194" s="11" t="s">
        <v>140</v>
      </c>
      <c r="C194" s="10">
        <v>3.758</v>
      </c>
      <c r="D194" s="24"/>
      <c r="E194" s="12">
        <v>1000000.0</v>
      </c>
      <c r="F194" s="12">
        <v>500000.0</v>
      </c>
      <c r="G194" s="12">
        <v>800000.0</v>
      </c>
      <c r="H194" s="13">
        <v>50.0</v>
      </c>
      <c r="I194" s="13">
        <v>6.0</v>
      </c>
      <c r="J194" s="13">
        <v>25.0</v>
      </c>
      <c r="K194" s="14">
        <v>0.4</v>
      </c>
      <c r="L194" s="14">
        <v>0.6</v>
      </c>
      <c r="M194" s="14">
        <v>2.0</v>
      </c>
      <c r="N194" s="15">
        <v>-1.48</v>
      </c>
      <c r="O194" s="15">
        <v>-0.76</v>
      </c>
      <c r="P194" s="15">
        <v>0.72</v>
      </c>
      <c r="Q194" s="16">
        <v>0.05353522</v>
      </c>
      <c r="R194" s="16">
        <v>0.237296161</v>
      </c>
      <c r="S194" s="16">
        <v>0.265512183</v>
      </c>
      <c r="T194" s="17">
        <v>99.0</v>
      </c>
      <c r="U194" s="17">
        <v>0.0</v>
      </c>
      <c r="V194" s="17">
        <v>0.0</v>
      </c>
      <c r="W194" s="18"/>
      <c r="X194" s="18"/>
      <c r="Y194" s="19" t="s">
        <v>37</v>
      </c>
      <c r="Z194" s="19" t="s">
        <v>37</v>
      </c>
      <c r="AA194" s="19" t="s">
        <v>37</v>
      </c>
      <c r="AB194" s="19" t="s">
        <v>37</v>
      </c>
      <c r="AC194" s="19" t="s">
        <v>38</v>
      </c>
      <c r="AD194" s="20" t="s">
        <v>833</v>
      </c>
      <c r="AE194" s="22"/>
      <c r="AF194" s="22"/>
      <c r="AG194" s="23" t="s">
        <v>572</v>
      </c>
      <c r="AH194" s="22"/>
      <c r="AI194" s="19" t="s">
        <v>834</v>
      </c>
    </row>
    <row r="195">
      <c r="A195" s="10">
        <v>117.115</v>
      </c>
      <c r="B195" s="11" t="s">
        <v>835</v>
      </c>
      <c r="C195" s="10">
        <v>14.484</v>
      </c>
      <c r="D195" s="24"/>
      <c r="E195" s="12">
        <v>1000000.0</v>
      </c>
      <c r="F195" s="12">
        <v>500000.0</v>
      </c>
      <c r="G195" s="12">
        <v>6000000.0</v>
      </c>
      <c r="H195" s="13">
        <v>10.0</v>
      </c>
      <c r="I195" s="13">
        <v>60.0</v>
      </c>
      <c r="J195" s="13">
        <v>83.33333333333333</v>
      </c>
      <c r="K195" s="14">
        <v>0.4</v>
      </c>
      <c r="L195" s="14">
        <v>5.0</v>
      </c>
      <c r="M195" s="14">
        <v>10.0</v>
      </c>
      <c r="N195" s="15">
        <v>-1.25</v>
      </c>
      <c r="O195" s="15">
        <v>2.19</v>
      </c>
      <c r="P195" s="15">
        <v>3.44</v>
      </c>
      <c r="Q195" s="16">
        <v>0.47105744</v>
      </c>
      <c r="R195" s="16">
        <v>0.324139006</v>
      </c>
      <c r="S195" s="16">
        <v>0.105819684</v>
      </c>
      <c r="T195" s="17">
        <v>38.0</v>
      </c>
      <c r="U195" s="17">
        <v>2.0</v>
      </c>
      <c r="V195" s="17">
        <v>0.0</v>
      </c>
      <c r="W195" s="17">
        <v>79.3</v>
      </c>
      <c r="X195" s="18"/>
      <c r="Y195" s="19" t="s">
        <v>37</v>
      </c>
      <c r="Z195" s="19" t="s">
        <v>37</v>
      </c>
      <c r="AA195" s="19" t="s">
        <v>37</v>
      </c>
      <c r="AB195" s="19" t="s">
        <v>37</v>
      </c>
      <c r="AC195" s="19" t="s">
        <v>38</v>
      </c>
      <c r="AD195" s="20" t="s">
        <v>836</v>
      </c>
      <c r="AE195" s="21" t="s">
        <v>837</v>
      </c>
      <c r="AF195" s="22"/>
      <c r="AG195" s="23" t="s">
        <v>838</v>
      </c>
      <c r="AH195" s="22"/>
      <c r="AI195" s="19" t="s">
        <v>839</v>
      </c>
    </row>
    <row r="196">
      <c r="A196" s="10">
        <v>117.1177</v>
      </c>
      <c r="B196" s="24"/>
      <c r="C196" s="10">
        <v>9.648</v>
      </c>
      <c r="D196" s="24"/>
      <c r="E196" s="12">
        <v>10000.0</v>
      </c>
      <c r="F196" s="12">
        <v>70000.0</v>
      </c>
      <c r="G196" s="12">
        <v>500000.0</v>
      </c>
      <c r="H196" s="13">
        <v>100.0</v>
      </c>
      <c r="I196" s="13">
        <v>71.42857142857143</v>
      </c>
      <c r="J196" s="13">
        <v>20.0</v>
      </c>
      <c r="K196" s="14">
        <v>6.0</v>
      </c>
      <c r="L196" s="14">
        <v>40.0</v>
      </c>
      <c r="M196" s="14">
        <v>8.0</v>
      </c>
      <c r="N196" s="15">
        <v>2.53</v>
      </c>
      <c r="O196" s="15">
        <v>5.45</v>
      </c>
      <c r="P196" s="15">
        <v>2.92</v>
      </c>
      <c r="Q196" s="16">
        <v>0.22355576</v>
      </c>
      <c r="R196" s="16">
        <v>0.042862878</v>
      </c>
      <c r="S196" s="16">
        <v>0.20494471</v>
      </c>
      <c r="T196" s="17">
        <v>0.0</v>
      </c>
      <c r="U196" s="17">
        <v>5.0</v>
      </c>
      <c r="V196" s="17">
        <v>0.0</v>
      </c>
      <c r="W196" s="18"/>
      <c r="X196" s="18"/>
      <c r="Y196" s="19" t="s">
        <v>37</v>
      </c>
      <c r="Z196" s="19" t="s">
        <v>37</v>
      </c>
      <c r="AA196" s="19" t="s">
        <v>37</v>
      </c>
      <c r="AB196" s="19" t="s">
        <v>37</v>
      </c>
      <c r="AC196" s="19" t="s">
        <v>38</v>
      </c>
      <c r="AD196" s="25"/>
      <c r="AE196" s="21" t="s">
        <v>831</v>
      </c>
      <c r="AF196" s="22"/>
      <c r="AG196" s="26"/>
      <c r="AH196" s="22"/>
      <c r="AI196" s="19" t="s">
        <v>840</v>
      </c>
    </row>
    <row r="197">
      <c r="A197" s="10">
        <v>117.9358</v>
      </c>
      <c r="B197" s="24"/>
      <c r="C197" s="10">
        <v>9.609</v>
      </c>
      <c r="D197" s="24"/>
      <c r="E197" s="12">
        <v>1000000.0</v>
      </c>
      <c r="F197" s="12">
        <v>700000.0</v>
      </c>
      <c r="G197" s="12">
        <v>500000.0</v>
      </c>
      <c r="H197" s="13">
        <v>60.0</v>
      </c>
      <c r="I197" s="13">
        <v>28.571428571428573</v>
      </c>
      <c r="J197" s="13">
        <v>12.0</v>
      </c>
      <c r="K197" s="14">
        <v>0.7</v>
      </c>
      <c r="L197" s="14">
        <v>0.5</v>
      </c>
      <c r="M197" s="14">
        <v>0.7</v>
      </c>
      <c r="N197" s="15">
        <v>-0.6</v>
      </c>
      <c r="O197" s="15">
        <v>-1.1</v>
      </c>
      <c r="P197" s="15">
        <v>-0.51</v>
      </c>
      <c r="Q197" s="16">
        <v>0.75320429</v>
      </c>
      <c r="R197" s="16">
        <v>0.397105817</v>
      </c>
      <c r="S197" s="16">
        <v>0.743301363</v>
      </c>
      <c r="T197" s="17">
        <v>1.0</v>
      </c>
      <c r="U197" s="17">
        <v>0.0</v>
      </c>
      <c r="V197" s="17">
        <v>0.0</v>
      </c>
      <c r="W197" s="18"/>
      <c r="X197" s="18"/>
      <c r="Y197" s="19" t="s">
        <v>37</v>
      </c>
      <c r="Z197" s="19" t="s">
        <v>37</v>
      </c>
      <c r="AA197" s="19" t="s">
        <v>37</v>
      </c>
      <c r="AB197" s="19" t="s">
        <v>37</v>
      </c>
      <c r="AC197" s="19" t="s">
        <v>38</v>
      </c>
      <c r="AD197" s="25"/>
      <c r="AE197" s="22"/>
      <c r="AF197" s="22"/>
      <c r="AG197" s="23" t="s">
        <v>841</v>
      </c>
      <c r="AH197" s="22"/>
      <c r="AI197" s="19" t="s">
        <v>48</v>
      </c>
    </row>
    <row r="198">
      <c r="A198" s="10">
        <v>117.9667</v>
      </c>
      <c r="B198" s="24"/>
      <c r="C198" s="10">
        <v>22.144</v>
      </c>
      <c r="D198" s="24"/>
      <c r="E198" s="12">
        <v>3000000.0</v>
      </c>
      <c r="F198" s="12">
        <v>3000000.0</v>
      </c>
      <c r="G198" s="12">
        <v>1000000.0</v>
      </c>
      <c r="H198" s="13">
        <v>10.0</v>
      </c>
      <c r="I198" s="13">
        <v>3.3333333333333335</v>
      </c>
      <c r="J198" s="13">
        <v>6.0</v>
      </c>
      <c r="K198" s="14">
        <v>1.0</v>
      </c>
      <c r="L198" s="14">
        <v>0.6</v>
      </c>
      <c r="M198" s="14">
        <v>0.6</v>
      </c>
      <c r="N198" s="15">
        <v>0.0</v>
      </c>
      <c r="O198" s="15">
        <v>-0.79</v>
      </c>
      <c r="P198" s="15">
        <v>-0.79</v>
      </c>
      <c r="Q198" s="16">
        <v>0.99651982</v>
      </c>
      <c r="R198" s="16">
        <v>0.016742579</v>
      </c>
      <c r="S198" s="16">
        <v>0.016160094</v>
      </c>
      <c r="T198" s="17">
        <v>0.0</v>
      </c>
      <c r="U198" s="17">
        <v>0.0</v>
      </c>
      <c r="V198" s="17">
        <v>0.0</v>
      </c>
      <c r="W198" s="18"/>
      <c r="X198" s="18"/>
      <c r="Y198" s="19" t="s">
        <v>37</v>
      </c>
      <c r="Z198" s="19" t="s">
        <v>37</v>
      </c>
      <c r="AA198" s="19" t="s">
        <v>37</v>
      </c>
      <c r="AB198" s="19" t="s">
        <v>37</v>
      </c>
      <c r="AC198" s="19" t="s">
        <v>38</v>
      </c>
      <c r="AD198" s="25"/>
      <c r="AE198" s="22"/>
      <c r="AF198" s="22"/>
      <c r="AG198" s="26"/>
      <c r="AH198" s="22"/>
      <c r="AI198" s="19" t="s">
        <v>264</v>
      </c>
    </row>
    <row r="199">
      <c r="A199" s="10">
        <v>118.0266</v>
      </c>
      <c r="B199" s="11" t="s">
        <v>498</v>
      </c>
      <c r="C199" s="10">
        <v>14.015</v>
      </c>
      <c r="D199" s="24"/>
      <c r="E199" s="12">
        <v>1000000.0</v>
      </c>
      <c r="F199" s="12">
        <v>2000000.0</v>
      </c>
      <c r="G199" s="12">
        <v>800000.0</v>
      </c>
      <c r="H199" s="13">
        <v>20.0</v>
      </c>
      <c r="I199" s="13">
        <v>15.0</v>
      </c>
      <c r="J199" s="13">
        <v>3.75</v>
      </c>
      <c r="K199" s="14">
        <v>1.0</v>
      </c>
      <c r="L199" s="14">
        <v>0.6</v>
      </c>
      <c r="M199" s="14">
        <v>0.5</v>
      </c>
      <c r="N199" s="15">
        <v>0.29</v>
      </c>
      <c r="O199" s="15">
        <v>-0.74</v>
      </c>
      <c r="P199" s="15">
        <v>-1.03</v>
      </c>
      <c r="Q199" s="16">
        <v>0.41121682</v>
      </c>
      <c r="R199" s="16">
        <v>0.063939902</v>
      </c>
      <c r="S199" s="16">
        <v>0.026796004</v>
      </c>
      <c r="T199" s="17">
        <v>21.0</v>
      </c>
      <c r="U199" s="17">
        <v>2.0</v>
      </c>
      <c r="V199" s="17">
        <v>0.0</v>
      </c>
      <c r="W199" s="18"/>
      <c r="X199" s="18"/>
      <c r="Y199" s="19" t="s">
        <v>37</v>
      </c>
      <c r="Z199" s="19" t="s">
        <v>37</v>
      </c>
      <c r="AA199" s="19" t="s">
        <v>37</v>
      </c>
      <c r="AB199" s="19" t="s">
        <v>37</v>
      </c>
      <c r="AC199" s="19" t="s">
        <v>38</v>
      </c>
      <c r="AD199" s="20" t="s">
        <v>842</v>
      </c>
      <c r="AE199" s="21" t="s">
        <v>843</v>
      </c>
      <c r="AF199" s="22"/>
      <c r="AG199" s="23" t="s">
        <v>503</v>
      </c>
      <c r="AH199" s="22"/>
      <c r="AI199" s="19" t="s">
        <v>264</v>
      </c>
    </row>
    <row r="200">
      <c r="A200" s="10">
        <v>118.0739</v>
      </c>
      <c r="B200" s="11" t="s">
        <v>844</v>
      </c>
      <c r="C200" s="10">
        <v>9.805</v>
      </c>
      <c r="D200" s="24"/>
      <c r="E200" s="12">
        <v>2000000.0</v>
      </c>
      <c r="F200" s="12">
        <v>5000000.0</v>
      </c>
      <c r="G200" s="12">
        <v>5000000.0</v>
      </c>
      <c r="H200" s="13">
        <v>20.0</v>
      </c>
      <c r="I200" s="13">
        <v>20.0</v>
      </c>
      <c r="J200" s="13">
        <v>60.0</v>
      </c>
      <c r="K200" s="14">
        <v>2.0</v>
      </c>
      <c r="L200" s="14">
        <v>2.0</v>
      </c>
      <c r="M200" s="14">
        <v>1.0</v>
      </c>
      <c r="N200" s="15">
        <v>0.92</v>
      </c>
      <c r="O200" s="15">
        <v>1.12</v>
      </c>
      <c r="P200" s="15">
        <v>0.2</v>
      </c>
      <c r="Q200" s="16">
        <v>0.34067239</v>
      </c>
      <c r="R200" s="16">
        <v>0.283737233</v>
      </c>
      <c r="S200" s="16">
        <v>0.977743204</v>
      </c>
      <c r="T200" s="17">
        <v>53.0</v>
      </c>
      <c r="U200" s="17">
        <v>5.0</v>
      </c>
      <c r="V200" s="17">
        <v>0.0</v>
      </c>
      <c r="W200" s="18"/>
      <c r="X200" s="18"/>
      <c r="Y200" s="19" t="s">
        <v>37</v>
      </c>
      <c r="Z200" s="19" t="s">
        <v>37</v>
      </c>
      <c r="AA200" s="19" t="s">
        <v>37</v>
      </c>
      <c r="AB200" s="19" t="s">
        <v>37</v>
      </c>
      <c r="AC200" s="19" t="s">
        <v>38</v>
      </c>
      <c r="AD200" s="20" t="s">
        <v>845</v>
      </c>
      <c r="AE200" s="21" t="s">
        <v>831</v>
      </c>
      <c r="AF200" s="22"/>
      <c r="AG200" s="23" t="s">
        <v>846</v>
      </c>
      <c r="AH200" s="22"/>
      <c r="AI200" s="19" t="s">
        <v>48</v>
      </c>
    </row>
    <row r="201">
      <c r="A201" s="10">
        <v>119.0732</v>
      </c>
      <c r="B201" s="11" t="s">
        <v>847</v>
      </c>
      <c r="C201" s="10">
        <v>9.58</v>
      </c>
      <c r="D201" s="24"/>
      <c r="E201" s="12">
        <v>2000000.0</v>
      </c>
      <c r="F201" s="12">
        <v>1000000.0</v>
      </c>
      <c r="G201" s="12">
        <v>1000000.0</v>
      </c>
      <c r="H201" s="13">
        <v>15.0</v>
      </c>
      <c r="I201" s="13">
        <v>9.0</v>
      </c>
      <c r="J201" s="13">
        <v>60.0</v>
      </c>
      <c r="K201" s="14">
        <v>0.6</v>
      </c>
      <c r="L201" s="14">
        <v>0.6</v>
      </c>
      <c r="M201" s="14">
        <v>0.9</v>
      </c>
      <c r="N201" s="15">
        <v>-0.76</v>
      </c>
      <c r="O201" s="15">
        <v>-0.85</v>
      </c>
      <c r="P201" s="15">
        <v>-0.09</v>
      </c>
      <c r="Q201" s="16">
        <v>0.42356429</v>
      </c>
      <c r="R201" s="16">
        <v>0.294755657</v>
      </c>
      <c r="S201" s="16">
        <v>0.917327686</v>
      </c>
      <c r="T201" s="17">
        <v>33.0</v>
      </c>
      <c r="U201" s="17">
        <v>7.0</v>
      </c>
      <c r="V201" s="17">
        <v>0.0</v>
      </c>
      <c r="W201" s="18"/>
      <c r="X201" s="18"/>
      <c r="Y201" s="19" t="s">
        <v>37</v>
      </c>
      <c r="Z201" s="19" t="s">
        <v>37</v>
      </c>
      <c r="AA201" s="19" t="s">
        <v>37</v>
      </c>
      <c r="AB201" s="19" t="s">
        <v>37</v>
      </c>
      <c r="AC201" s="19" t="s">
        <v>38</v>
      </c>
      <c r="AD201" s="20" t="s">
        <v>848</v>
      </c>
      <c r="AE201" s="21" t="s">
        <v>827</v>
      </c>
      <c r="AF201" s="22"/>
      <c r="AG201" s="23" t="s">
        <v>849</v>
      </c>
      <c r="AH201" s="22"/>
      <c r="AI201" s="19" t="s">
        <v>60</v>
      </c>
    </row>
    <row r="202">
      <c r="A202" s="10">
        <v>119.0943</v>
      </c>
      <c r="B202" s="11" t="s">
        <v>850</v>
      </c>
      <c r="C202" s="10">
        <v>16.728</v>
      </c>
      <c r="D202" s="24"/>
      <c r="E202" s="12">
        <v>200000.0</v>
      </c>
      <c r="F202" s="12">
        <v>100000.0</v>
      </c>
      <c r="G202" s="12">
        <v>300000.0</v>
      </c>
      <c r="H202" s="13">
        <v>10.0</v>
      </c>
      <c r="I202" s="13">
        <v>30.0</v>
      </c>
      <c r="J202" s="13">
        <v>1.3333333333333333</v>
      </c>
      <c r="K202" s="14">
        <v>0.7</v>
      </c>
      <c r="L202" s="14">
        <v>1.0</v>
      </c>
      <c r="M202" s="14">
        <v>2.0</v>
      </c>
      <c r="N202" s="15">
        <v>-0.45</v>
      </c>
      <c r="O202" s="15">
        <v>0.55</v>
      </c>
      <c r="P202" s="15">
        <v>0.99</v>
      </c>
      <c r="Q202" s="16">
        <v>0.27518914</v>
      </c>
      <c r="R202" s="16">
        <v>0.200021652</v>
      </c>
      <c r="S202" s="16">
        <v>0.048562681</v>
      </c>
      <c r="T202" s="17">
        <v>10.0</v>
      </c>
      <c r="U202" s="17">
        <v>0.0</v>
      </c>
      <c r="V202" s="17">
        <v>0.0</v>
      </c>
      <c r="W202" s="18"/>
      <c r="X202" s="18"/>
      <c r="Y202" s="19" t="s">
        <v>37</v>
      </c>
      <c r="Z202" s="19" t="s">
        <v>37</v>
      </c>
      <c r="AA202" s="19" t="s">
        <v>37</v>
      </c>
      <c r="AB202" s="19" t="s">
        <v>37</v>
      </c>
      <c r="AC202" s="19" t="s">
        <v>38</v>
      </c>
      <c r="AD202" s="20" t="s">
        <v>851</v>
      </c>
      <c r="AE202" s="22"/>
      <c r="AF202" s="22"/>
      <c r="AG202" s="23" t="s">
        <v>852</v>
      </c>
      <c r="AH202" s="22"/>
      <c r="AI202" s="19" t="s">
        <v>853</v>
      </c>
    </row>
    <row r="203">
      <c r="A203" s="10">
        <v>120.042</v>
      </c>
      <c r="B203" s="11" t="s">
        <v>854</v>
      </c>
      <c r="C203" s="10">
        <v>12.478</v>
      </c>
      <c r="D203" s="24"/>
      <c r="E203" s="12">
        <v>1000000.0</v>
      </c>
      <c r="F203" s="12">
        <v>800000.0</v>
      </c>
      <c r="G203" s="12">
        <v>700000.0</v>
      </c>
      <c r="H203" s="13">
        <v>40.0</v>
      </c>
      <c r="I203" s="13">
        <v>12.5</v>
      </c>
      <c r="J203" s="13">
        <v>10.0</v>
      </c>
      <c r="K203" s="14">
        <v>0.6</v>
      </c>
      <c r="L203" s="14">
        <v>0.4</v>
      </c>
      <c r="M203" s="14">
        <v>0.8</v>
      </c>
      <c r="N203" s="15">
        <v>-0.85</v>
      </c>
      <c r="O203" s="15">
        <v>-1.16</v>
      </c>
      <c r="P203" s="15">
        <v>-0.31</v>
      </c>
      <c r="Q203" s="16">
        <v>0.12497944</v>
      </c>
      <c r="R203" s="16">
        <v>0.058021243</v>
      </c>
      <c r="S203" s="16">
        <v>0.587931432</v>
      </c>
      <c r="T203" s="17">
        <v>36.0</v>
      </c>
      <c r="U203" s="17">
        <v>37.0</v>
      </c>
      <c r="V203" s="17">
        <v>0.0</v>
      </c>
      <c r="W203" s="18"/>
      <c r="X203" s="18"/>
      <c r="Y203" s="19" t="s">
        <v>37</v>
      </c>
      <c r="Z203" s="19" t="s">
        <v>37</v>
      </c>
      <c r="AA203" s="19" t="s">
        <v>37</v>
      </c>
      <c r="AB203" s="19" t="s">
        <v>37</v>
      </c>
      <c r="AC203" s="19" t="s">
        <v>38</v>
      </c>
      <c r="AD203" s="20" t="s">
        <v>855</v>
      </c>
      <c r="AE203" s="21" t="s">
        <v>856</v>
      </c>
      <c r="AF203" s="22"/>
      <c r="AG203" s="23" t="s">
        <v>857</v>
      </c>
      <c r="AH203" s="22"/>
      <c r="AI203" s="19" t="s">
        <v>48</v>
      </c>
    </row>
    <row r="204">
      <c r="A204" s="10">
        <v>120.9833</v>
      </c>
      <c r="B204" s="11" t="s">
        <v>858</v>
      </c>
      <c r="C204" s="10">
        <v>6.411</v>
      </c>
      <c r="D204" s="24"/>
      <c r="E204" s="12">
        <v>1000000.0</v>
      </c>
      <c r="F204" s="12">
        <v>2000000.0</v>
      </c>
      <c r="G204" s="12">
        <v>4000000.0</v>
      </c>
      <c r="H204" s="13">
        <v>60.0</v>
      </c>
      <c r="I204" s="13">
        <v>20.0</v>
      </c>
      <c r="J204" s="13">
        <v>22.5</v>
      </c>
      <c r="K204" s="14">
        <v>2.0</v>
      </c>
      <c r="L204" s="14">
        <v>2.0</v>
      </c>
      <c r="M204" s="14">
        <v>1.0</v>
      </c>
      <c r="N204" s="15">
        <v>0.79</v>
      </c>
      <c r="O204" s="15">
        <v>1.29</v>
      </c>
      <c r="P204" s="15">
        <v>0.5</v>
      </c>
      <c r="Q204" s="16">
        <v>0.27530676</v>
      </c>
      <c r="R204" s="16">
        <v>0.109095777</v>
      </c>
      <c r="S204" s="16">
        <v>0.570706579</v>
      </c>
      <c r="T204" s="17">
        <v>2.0</v>
      </c>
      <c r="U204" s="17">
        <v>5.0</v>
      </c>
      <c r="V204" s="17">
        <v>0.0</v>
      </c>
      <c r="W204" s="18"/>
      <c r="X204" s="18"/>
      <c r="Y204" s="19" t="s">
        <v>37</v>
      </c>
      <c r="Z204" s="19" t="s">
        <v>37</v>
      </c>
      <c r="AA204" s="19" t="s">
        <v>37</v>
      </c>
      <c r="AB204" s="19" t="s">
        <v>37</v>
      </c>
      <c r="AC204" s="19" t="s">
        <v>38</v>
      </c>
      <c r="AD204" s="20" t="s">
        <v>859</v>
      </c>
      <c r="AE204" s="21" t="s">
        <v>860</v>
      </c>
      <c r="AF204" s="22"/>
      <c r="AG204" s="23" t="s">
        <v>861</v>
      </c>
      <c r="AH204" s="22"/>
      <c r="AI204" s="19" t="s">
        <v>163</v>
      </c>
    </row>
    <row r="205">
      <c r="A205" s="10">
        <v>121.9379</v>
      </c>
      <c r="B205" s="24"/>
      <c r="C205" s="10">
        <v>22.08</v>
      </c>
      <c r="D205" s="24"/>
      <c r="E205" s="12">
        <v>600000.0</v>
      </c>
      <c r="F205" s="12">
        <v>600000.0</v>
      </c>
      <c r="G205" s="12">
        <v>400000.0</v>
      </c>
      <c r="H205" s="13">
        <v>6.666666666666667</v>
      </c>
      <c r="I205" s="13">
        <v>5.0</v>
      </c>
      <c r="J205" s="13">
        <v>5.0</v>
      </c>
      <c r="K205" s="14">
        <v>1.0</v>
      </c>
      <c r="L205" s="14">
        <v>0.7</v>
      </c>
      <c r="M205" s="14">
        <v>0.7</v>
      </c>
      <c r="N205" s="15">
        <v>0.0</v>
      </c>
      <c r="O205" s="15">
        <v>-0.55</v>
      </c>
      <c r="P205" s="15">
        <v>-0.55</v>
      </c>
      <c r="Q205" s="16">
        <v>0.99971853</v>
      </c>
      <c r="R205" s="16">
        <v>0.018258923</v>
      </c>
      <c r="S205" s="16">
        <v>0.01807054</v>
      </c>
      <c r="T205" s="17">
        <v>0.0</v>
      </c>
      <c r="U205" s="17">
        <v>55.0</v>
      </c>
      <c r="V205" s="17">
        <v>0.0</v>
      </c>
      <c r="W205" s="18"/>
      <c r="X205" s="18"/>
      <c r="Y205" s="19" t="s">
        <v>37</v>
      </c>
      <c r="Z205" s="19" t="s">
        <v>37</v>
      </c>
      <c r="AA205" s="19" t="s">
        <v>37</v>
      </c>
      <c r="AB205" s="19" t="s">
        <v>37</v>
      </c>
      <c r="AC205" s="19" t="s">
        <v>38</v>
      </c>
      <c r="AD205" s="25"/>
      <c r="AE205" s="21" t="s">
        <v>862</v>
      </c>
      <c r="AF205" s="22"/>
      <c r="AG205" s="26"/>
      <c r="AH205" s="22"/>
      <c r="AI205" s="19" t="s">
        <v>264</v>
      </c>
    </row>
    <row r="206">
      <c r="A206" s="10">
        <v>122.0577</v>
      </c>
      <c r="B206" s="11" t="s">
        <v>863</v>
      </c>
      <c r="C206" s="10">
        <v>9.575</v>
      </c>
      <c r="D206" s="24"/>
      <c r="E206" s="12">
        <v>50000.0</v>
      </c>
      <c r="F206" s="12">
        <v>6000.0</v>
      </c>
      <c r="G206" s="12">
        <v>100000.0</v>
      </c>
      <c r="H206" s="13">
        <v>20.0</v>
      </c>
      <c r="I206" s="13">
        <v>1.6666666666666667</v>
      </c>
      <c r="J206" s="13">
        <v>20.0</v>
      </c>
      <c r="K206" s="14">
        <v>0.1</v>
      </c>
      <c r="L206" s="14">
        <v>2.0</v>
      </c>
      <c r="M206" s="14">
        <v>20.0</v>
      </c>
      <c r="N206" s="15">
        <v>-2.89</v>
      </c>
      <c r="O206" s="15">
        <v>1.08</v>
      </c>
      <c r="P206" s="15">
        <v>3.97</v>
      </c>
      <c r="Q206" s="16">
        <v>0.00352822</v>
      </c>
      <c r="R206" s="16">
        <v>0.055266878</v>
      </c>
      <c r="S206" s="16">
        <v>0.001414742</v>
      </c>
      <c r="T206" s="17">
        <v>7.0</v>
      </c>
      <c r="U206" s="17">
        <v>1.0</v>
      </c>
      <c r="V206" s="17">
        <v>0.0</v>
      </c>
      <c r="W206" s="18"/>
      <c r="X206" s="18"/>
      <c r="Y206" s="19" t="s">
        <v>37</v>
      </c>
      <c r="Z206" s="19" t="s">
        <v>37</v>
      </c>
      <c r="AA206" s="19" t="s">
        <v>37</v>
      </c>
      <c r="AB206" s="19" t="s">
        <v>37</v>
      </c>
      <c r="AC206" s="19" t="s">
        <v>38</v>
      </c>
      <c r="AD206" s="20" t="s">
        <v>864</v>
      </c>
      <c r="AE206" s="21" t="s">
        <v>865</v>
      </c>
      <c r="AF206" s="22"/>
      <c r="AG206" s="23" t="s">
        <v>866</v>
      </c>
      <c r="AH206" s="22"/>
      <c r="AI206" s="19" t="s">
        <v>867</v>
      </c>
    </row>
    <row r="207">
      <c r="A207" s="10">
        <v>123.0793</v>
      </c>
      <c r="B207" s="11" t="s">
        <v>868</v>
      </c>
      <c r="C207" s="10">
        <v>10.899</v>
      </c>
      <c r="D207" s="24"/>
      <c r="E207" s="12">
        <v>900000.0</v>
      </c>
      <c r="F207" s="12">
        <v>1000000.0</v>
      </c>
      <c r="G207" s="12">
        <v>500000.0</v>
      </c>
      <c r="H207" s="13">
        <v>33.333333333333336</v>
      </c>
      <c r="I207" s="13">
        <v>8.0</v>
      </c>
      <c r="J207" s="13">
        <v>40.0</v>
      </c>
      <c r="K207" s="14">
        <v>1.0</v>
      </c>
      <c r="L207" s="14">
        <v>0.5</v>
      </c>
      <c r="M207" s="14">
        <v>0.5</v>
      </c>
      <c r="N207" s="15">
        <v>0.16</v>
      </c>
      <c r="O207" s="15">
        <v>-0.89</v>
      </c>
      <c r="P207" s="15">
        <v>-1.05</v>
      </c>
      <c r="Q207" s="16">
        <v>0.87570334</v>
      </c>
      <c r="R207" s="16">
        <v>0.233055514</v>
      </c>
      <c r="S207" s="16">
        <v>0.152210518</v>
      </c>
      <c r="T207" s="17">
        <v>44.0</v>
      </c>
      <c r="U207" s="17">
        <v>2.0</v>
      </c>
      <c r="V207" s="17">
        <v>0.0</v>
      </c>
      <c r="W207" s="18"/>
      <c r="X207" s="18"/>
      <c r="Y207" s="19" t="s">
        <v>37</v>
      </c>
      <c r="Z207" s="19" t="s">
        <v>37</v>
      </c>
      <c r="AA207" s="19" t="s">
        <v>37</v>
      </c>
      <c r="AB207" s="19" t="s">
        <v>37</v>
      </c>
      <c r="AC207" s="19" t="s">
        <v>38</v>
      </c>
      <c r="AD207" s="20" t="s">
        <v>869</v>
      </c>
      <c r="AE207" s="21" t="s">
        <v>870</v>
      </c>
      <c r="AF207" s="22"/>
      <c r="AG207" s="23" t="s">
        <v>871</v>
      </c>
      <c r="AH207" s="22"/>
      <c r="AI207" s="19" t="s">
        <v>264</v>
      </c>
    </row>
    <row r="208">
      <c r="A208" s="10">
        <v>123.9746</v>
      </c>
      <c r="B208" s="24"/>
      <c r="C208" s="10">
        <v>21.813</v>
      </c>
      <c r="D208" s="24"/>
      <c r="E208" s="12">
        <v>5000000.0</v>
      </c>
      <c r="F208" s="12">
        <v>5000000.0</v>
      </c>
      <c r="G208" s="12">
        <v>3000000.0</v>
      </c>
      <c r="H208" s="13">
        <v>12.0</v>
      </c>
      <c r="I208" s="13">
        <v>0.2</v>
      </c>
      <c r="J208" s="13">
        <v>10.0</v>
      </c>
      <c r="K208" s="14">
        <v>1.0</v>
      </c>
      <c r="L208" s="14">
        <v>0.7</v>
      </c>
      <c r="M208" s="14">
        <v>0.7</v>
      </c>
      <c r="N208" s="15">
        <v>0.13</v>
      </c>
      <c r="O208" s="15">
        <v>-0.42</v>
      </c>
      <c r="P208" s="15">
        <v>-0.55</v>
      </c>
      <c r="Q208" s="16">
        <v>0.61002153</v>
      </c>
      <c r="R208" s="16">
        <v>0.093941117</v>
      </c>
      <c r="S208" s="16">
        <v>0.047116998</v>
      </c>
      <c r="T208" s="17">
        <v>5.0</v>
      </c>
      <c r="U208" s="17">
        <v>29.0</v>
      </c>
      <c r="V208" s="17">
        <v>0.0</v>
      </c>
      <c r="W208" s="18"/>
      <c r="X208" s="18"/>
      <c r="Y208" s="19" t="s">
        <v>37</v>
      </c>
      <c r="Z208" s="19" t="s">
        <v>37</v>
      </c>
      <c r="AA208" s="19" t="s">
        <v>37</v>
      </c>
      <c r="AB208" s="19" t="s">
        <v>37</v>
      </c>
      <c r="AC208" s="19" t="s">
        <v>38</v>
      </c>
      <c r="AD208" s="25"/>
      <c r="AE208" s="21" t="s">
        <v>872</v>
      </c>
      <c r="AF208" s="22"/>
      <c r="AG208" s="23" t="s">
        <v>873</v>
      </c>
      <c r="AH208" s="22"/>
      <c r="AI208" s="19" t="s">
        <v>264</v>
      </c>
    </row>
    <row r="209">
      <c r="A209" s="10">
        <v>123.983</v>
      </c>
      <c r="B209" s="11" t="s">
        <v>874</v>
      </c>
      <c r="C209" s="10">
        <v>6.642</v>
      </c>
      <c r="D209" s="24"/>
      <c r="E209" s="12">
        <v>300000.0</v>
      </c>
      <c r="F209" s="12">
        <v>300000.0</v>
      </c>
      <c r="G209" s="12">
        <v>600000.0</v>
      </c>
      <c r="H209" s="13">
        <v>20.0</v>
      </c>
      <c r="I209" s="13">
        <v>10.0</v>
      </c>
      <c r="J209" s="13">
        <v>16.666666666666668</v>
      </c>
      <c r="K209" s="14">
        <v>1.0</v>
      </c>
      <c r="L209" s="14">
        <v>2.0</v>
      </c>
      <c r="M209" s="14">
        <v>2.0</v>
      </c>
      <c r="N209" s="15">
        <v>0.44</v>
      </c>
      <c r="O209" s="15">
        <v>1.18</v>
      </c>
      <c r="P209" s="15">
        <v>0.74</v>
      </c>
      <c r="Q209" s="16">
        <v>0.32847363</v>
      </c>
      <c r="R209" s="16">
        <v>0.04186517</v>
      </c>
      <c r="S209" s="16">
        <v>0.13842686</v>
      </c>
      <c r="T209" s="17">
        <v>3.0</v>
      </c>
      <c r="U209" s="17">
        <v>0.0</v>
      </c>
      <c r="V209" s="17">
        <v>0.0</v>
      </c>
      <c r="W209" s="18"/>
      <c r="X209" s="18"/>
      <c r="Y209" s="19" t="s">
        <v>37</v>
      </c>
      <c r="Z209" s="19" t="s">
        <v>37</v>
      </c>
      <c r="AA209" s="19" t="s">
        <v>37</v>
      </c>
      <c r="AB209" s="19" t="s">
        <v>37</v>
      </c>
      <c r="AC209" s="19" t="s">
        <v>38</v>
      </c>
      <c r="AD209" s="20" t="s">
        <v>875</v>
      </c>
      <c r="AE209" s="22"/>
      <c r="AF209" s="22"/>
      <c r="AG209" s="23" t="s">
        <v>876</v>
      </c>
      <c r="AH209" s="22"/>
      <c r="AI209" s="19" t="s">
        <v>94</v>
      </c>
    </row>
    <row r="210">
      <c r="A210" s="10">
        <v>124.0997</v>
      </c>
      <c r="B210" s="11" t="s">
        <v>877</v>
      </c>
      <c r="C210" s="10">
        <v>9.843</v>
      </c>
      <c r="D210" s="24"/>
      <c r="E210" s="12">
        <v>300000.0</v>
      </c>
      <c r="F210" s="12">
        <v>80000.0</v>
      </c>
      <c r="G210" s="12">
        <v>500000.0</v>
      </c>
      <c r="H210" s="13">
        <v>33.333333333333336</v>
      </c>
      <c r="I210" s="13">
        <v>2.5</v>
      </c>
      <c r="J210" s="13">
        <v>60.0</v>
      </c>
      <c r="K210" s="14">
        <v>0.3</v>
      </c>
      <c r="L210" s="14">
        <v>2.0</v>
      </c>
      <c r="M210" s="14">
        <v>6.0</v>
      </c>
      <c r="N210" s="15">
        <v>-1.83</v>
      </c>
      <c r="O210" s="15">
        <v>0.84</v>
      </c>
      <c r="P210" s="15">
        <v>2.67</v>
      </c>
      <c r="Q210" s="16">
        <v>0.14846518</v>
      </c>
      <c r="R210" s="16">
        <v>0.580645961</v>
      </c>
      <c r="S210" s="16">
        <v>0.066209428</v>
      </c>
      <c r="T210" s="17">
        <v>49.0</v>
      </c>
      <c r="U210" s="17">
        <v>4.0</v>
      </c>
      <c r="V210" s="17">
        <v>0.0</v>
      </c>
      <c r="W210" s="18"/>
      <c r="X210" s="18"/>
      <c r="Y210" s="19" t="s">
        <v>37</v>
      </c>
      <c r="Z210" s="19" t="s">
        <v>37</v>
      </c>
      <c r="AA210" s="19" t="s">
        <v>37</v>
      </c>
      <c r="AB210" s="19" t="s">
        <v>37</v>
      </c>
      <c r="AC210" s="19" t="s">
        <v>38</v>
      </c>
      <c r="AD210" s="20" t="s">
        <v>878</v>
      </c>
      <c r="AE210" s="21" t="s">
        <v>879</v>
      </c>
      <c r="AF210" s="22"/>
      <c r="AG210" s="23" t="s">
        <v>880</v>
      </c>
      <c r="AH210" s="22"/>
      <c r="AI210" s="19" t="s">
        <v>264</v>
      </c>
    </row>
    <row r="211">
      <c r="A211" s="10">
        <v>125.0474</v>
      </c>
      <c r="B211" s="11" t="s">
        <v>881</v>
      </c>
      <c r="C211" s="10">
        <v>6.849</v>
      </c>
      <c r="D211" s="24"/>
      <c r="E211" s="12">
        <v>70000.0</v>
      </c>
      <c r="F211" s="12">
        <v>90000.0</v>
      </c>
      <c r="G211" s="12">
        <v>300000.0</v>
      </c>
      <c r="H211" s="13">
        <v>42.857142857142854</v>
      </c>
      <c r="I211" s="13">
        <v>4.444444444444445</v>
      </c>
      <c r="J211" s="13">
        <v>66.66666666666667</v>
      </c>
      <c r="K211" s="14">
        <v>1.0</v>
      </c>
      <c r="L211" s="14">
        <v>5.0</v>
      </c>
      <c r="M211" s="14">
        <v>3.0</v>
      </c>
      <c r="N211" s="15">
        <v>0.41</v>
      </c>
      <c r="O211" s="15">
        <v>2.21</v>
      </c>
      <c r="P211" s="15">
        <v>1.8</v>
      </c>
      <c r="Q211" s="16">
        <v>0.82904234</v>
      </c>
      <c r="R211" s="16">
        <v>0.152856355</v>
      </c>
      <c r="S211" s="16">
        <v>0.255797807</v>
      </c>
      <c r="T211" s="17">
        <v>85.0</v>
      </c>
      <c r="U211" s="17">
        <v>34.0</v>
      </c>
      <c r="V211" s="17">
        <v>0.0</v>
      </c>
      <c r="W211" s="18"/>
      <c r="X211" s="18"/>
      <c r="Y211" s="19" t="s">
        <v>37</v>
      </c>
      <c r="Z211" s="19" t="s">
        <v>37</v>
      </c>
      <c r="AA211" s="19" t="s">
        <v>37</v>
      </c>
      <c r="AB211" s="19" t="s">
        <v>37</v>
      </c>
      <c r="AC211" s="19" t="s">
        <v>38</v>
      </c>
      <c r="AD211" s="20" t="s">
        <v>882</v>
      </c>
      <c r="AE211" s="21" t="s">
        <v>883</v>
      </c>
      <c r="AF211" s="22"/>
      <c r="AG211" s="23" t="s">
        <v>884</v>
      </c>
      <c r="AH211" s="22"/>
      <c r="AI211" s="19" t="s">
        <v>466</v>
      </c>
    </row>
    <row r="212">
      <c r="A212" s="10">
        <v>125.0586</v>
      </c>
      <c r="B212" s="11" t="s">
        <v>885</v>
      </c>
      <c r="C212" s="10">
        <v>9.851</v>
      </c>
      <c r="D212" s="24"/>
      <c r="E212" s="12">
        <v>300000.0</v>
      </c>
      <c r="F212" s="12">
        <v>100000.0</v>
      </c>
      <c r="G212" s="12">
        <v>500000.0</v>
      </c>
      <c r="H212" s="13">
        <v>16.666666666666668</v>
      </c>
      <c r="I212" s="13">
        <v>5.0</v>
      </c>
      <c r="J212" s="13">
        <v>40.0</v>
      </c>
      <c r="K212" s="14">
        <v>0.4</v>
      </c>
      <c r="L212" s="14">
        <v>2.0</v>
      </c>
      <c r="M212" s="14">
        <v>4.0</v>
      </c>
      <c r="N212" s="15">
        <v>-1.21</v>
      </c>
      <c r="O212" s="15">
        <v>0.78</v>
      </c>
      <c r="P212" s="15">
        <v>1.99</v>
      </c>
      <c r="Q212" s="16">
        <v>0.11742997</v>
      </c>
      <c r="R212" s="16">
        <v>0.321379754</v>
      </c>
      <c r="S212" s="16">
        <v>0.036586593</v>
      </c>
      <c r="T212" s="17">
        <v>41.0</v>
      </c>
      <c r="U212" s="17">
        <v>1.0</v>
      </c>
      <c r="V212" s="17">
        <v>0.0</v>
      </c>
      <c r="W212" s="17">
        <v>70.0</v>
      </c>
      <c r="X212" s="18"/>
      <c r="Y212" s="19" t="s">
        <v>37</v>
      </c>
      <c r="Z212" s="19" t="s">
        <v>37</v>
      </c>
      <c r="AA212" s="19" t="s">
        <v>37</v>
      </c>
      <c r="AB212" s="19" t="s">
        <v>37</v>
      </c>
      <c r="AC212" s="19" t="s">
        <v>38</v>
      </c>
      <c r="AD212" s="20" t="s">
        <v>886</v>
      </c>
      <c r="AE212" s="21" t="s">
        <v>887</v>
      </c>
      <c r="AF212" s="22"/>
      <c r="AG212" s="23" t="s">
        <v>888</v>
      </c>
      <c r="AH212" s="22"/>
      <c r="AI212" s="19" t="s">
        <v>300</v>
      </c>
    </row>
    <row r="213">
      <c r="A213" s="10">
        <v>125.095</v>
      </c>
      <c r="B213" s="11" t="s">
        <v>889</v>
      </c>
      <c r="C213" s="10">
        <v>14.696</v>
      </c>
      <c r="D213" s="24"/>
      <c r="E213" s="12">
        <v>100000.0</v>
      </c>
      <c r="F213" s="12">
        <v>40000.0</v>
      </c>
      <c r="G213" s="12">
        <v>70000.0</v>
      </c>
      <c r="H213" s="13">
        <v>30.0</v>
      </c>
      <c r="I213" s="13">
        <v>15.0</v>
      </c>
      <c r="J213" s="13">
        <v>42.857142857142854</v>
      </c>
      <c r="K213" s="14">
        <v>0.3</v>
      </c>
      <c r="L213" s="14">
        <v>0.5</v>
      </c>
      <c r="M213" s="14">
        <v>2.0</v>
      </c>
      <c r="N213" s="15">
        <v>-1.8</v>
      </c>
      <c r="O213" s="15">
        <v>-0.89</v>
      </c>
      <c r="P213" s="15">
        <v>0.91</v>
      </c>
      <c r="Q213" s="16">
        <v>0.0561107</v>
      </c>
      <c r="R213" s="16">
        <v>0.229759301</v>
      </c>
      <c r="S213" s="16">
        <v>0.293158432</v>
      </c>
      <c r="T213" s="17">
        <v>34.0</v>
      </c>
      <c r="U213" s="17">
        <v>6.0</v>
      </c>
      <c r="V213" s="17">
        <v>0.0</v>
      </c>
      <c r="W213" s="17">
        <v>64.1</v>
      </c>
      <c r="X213" s="18"/>
      <c r="Y213" s="19" t="s">
        <v>37</v>
      </c>
      <c r="Z213" s="19" t="s">
        <v>37</v>
      </c>
      <c r="AA213" s="19" t="s">
        <v>37</v>
      </c>
      <c r="AB213" s="19" t="s">
        <v>37</v>
      </c>
      <c r="AC213" s="19" t="s">
        <v>38</v>
      </c>
      <c r="AD213" s="20" t="s">
        <v>890</v>
      </c>
      <c r="AE213" s="21" t="s">
        <v>891</v>
      </c>
      <c r="AF213" s="22"/>
      <c r="AG213" s="23" t="s">
        <v>892</v>
      </c>
      <c r="AH213" s="22"/>
      <c r="AI213" s="19" t="s">
        <v>48</v>
      </c>
    </row>
    <row r="214">
      <c r="A214" s="10">
        <v>126.0177</v>
      </c>
      <c r="B214" s="11" t="s">
        <v>893</v>
      </c>
      <c r="C214" s="10">
        <v>12.299</v>
      </c>
      <c r="D214" s="24"/>
      <c r="E214" s="12">
        <v>200000.0</v>
      </c>
      <c r="F214" s="12">
        <v>200000.0</v>
      </c>
      <c r="G214" s="12">
        <v>300000.0</v>
      </c>
      <c r="H214" s="13">
        <v>25.0</v>
      </c>
      <c r="I214" s="13">
        <v>5.0</v>
      </c>
      <c r="J214" s="13">
        <v>13.333333333333334</v>
      </c>
      <c r="K214" s="14">
        <v>1.0</v>
      </c>
      <c r="L214" s="14">
        <v>2.0</v>
      </c>
      <c r="M214" s="14">
        <v>1.0</v>
      </c>
      <c r="N214" s="15">
        <v>0.16</v>
      </c>
      <c r="O214" s="15">
        <v>0.63</v>
      </c>
      <c r="P214" s="15">
        <v>0.46</v>
      </c>
      <c r="Q214" s="16">
        <v>0.73511279</v>
      </c>
      <c r="R214" s="16">
        <v>0.135730898</v>
      </c>
      <c r="S214" s="16">
        <v>0.264710176</v>
      </c>
      <c r="T214" s="17">
        <v>4.0</v>
      </c>
      <c r="U214" s="17">
        <v>18.0</v>
      </c>
      <c r="V214" s="17">
        <v>0.0</v>
      </c>
      <c r="W214" s="18"/>
      <c r="X214" s="18"/>
      <c r="Y214" s="19" t="s">
        <v>37</v>
      </c>
      <c r="Z214" s="19" t="s">
        <v>37</v>
      </c>
      <c r="AA214" s="19" t="s">
        <v>37</v>
      </c>
      <c r="AB214" s="19" t="s">
        <v>37</v>
      </c>
      <c r="AC214" s="19" t="s">
        <v>38</v>
      </c>
      <c r="AD214" s="20" t="s">
        <v>894</v>
      </c>
      <c r="AE214" s="21" t="s">
        <v>895</v>
      </c>
      <c r="AF214" s="22"/>
      <c r="AG214" s="23" t="s">
        <v>896</v>
      </c>
      <c r="AH214" s="22"/>
      <c r="AI214" s="19" t="s">
        <v>518</v>
      </c>
    </row>
    <row r="215">
      <c r="A215" s="10">
        <v>126.0314</v>
      </c>
      <c r="B215" s="11" t="s">
        <v>897</v>
      </c>
      <c r="C215" s="10">
        <v>13.131</v>
      </c>
      <c r="D215" s="24"/>
      <c r="E215" s="12">
        <v>4000.0</v>
      </c>
      <c r="F215" s="12">
        <v>20000.0</v>
      </c>
      <c r="G215" s="12">
        <v>300000.0</v>
      </c>
      <c r="H215" s="13">
        <v>22.5</v>
      </c>
      <c r="I215" s="13">
        <v>45.0</v>
      </c>
      <c r="J215" s="13">
        <v>133.33333333333334</v>
      </c>
      <c r="K215" s="14">
        <v>5.0</v>
      </c>
      <c r="L215" s="14">
        <v>80.0</v>
      </c>
      <c r="M215" s="14">
        <v>20.0</v>
      </c>
      <c r="N215" s="15">
        <v>2.2</v>
      </c>
      <c r="O215" s="15">
        <v>6.26</v>
      </c>
      <c r="P215" s="15">
        <v>4.06</v>
      </c>
      <c r="Q215" s="16">
        <v>0.36553082</v>
      </c>
      <c r="R215" s="16">
        <v>0.048890909</v>
      </c>
      <c r="S215" s="16">
        <v>0.154983355</v>
      </c>
      <c r="T215" s="17">
        <v>57.0</v>
      </c>
      <c r="U215" s="17">
        <v>0.0</v>
      </c>
      <c r="V215" s="17">
        <v>0.0</v>
      </c>
      <c r="W215" s="18"/>
      <c r="X215" s="18"/>
      <c r="Y215" s="19" t="s">
        <v>37</v>
      </c>
      <c r="Z215" s="19" t="s">
        <v>37</v>
      </c>
      <c r="AA215" s="19" t="s">
        <v>37</v>
      </c>
      <c r="AB215" s="19" t="s">
        <v>37</v>
      </c>
      <c r="AC215" s="19" t="s">
        <v>38</v>
      </c>
      <c r="AD215" s="20" t="s">
        <v>898</v>
      </c>
      <c r="AE215" s="22"/>
      <c r="AF215" s="22"/>
      <c r="AG215" s="23" t="s">
        <v>899</v>
      </c>
      <c r="AH215" s="22"/>
      <c r="AI215" s="19" t="s">
        <v>900</v>
      </c>
    </row>
    <row r="216">
      <c r="A216" s="10">
        <v>126.0426</v>
      </c>
      <c r="B216" s="11" t="s">
        <v>306</v>
      </c>
      <c r="C216" s="10">
        <v>7.013</v>
      </c>
      <c r="D216" s="24"/>
      <c r="E216" s="12">
        <v>40000.0</v>
      </c>
      <c r="F216" s="12">
        <v>30000.0</v>
      </c>
      <c r="G216" s="12">
        <v>400000.0</v>
      </c>
      <c r="H216" s="13">
        <v>7.5</v>
      </c>
      <c r="I216" s="13">
        <v>33.333333333333336</v>
      </c>
      <c r="J216" s="13">
        <v>12.5</v>
      </c>
      <c r="K216" s="14">
        <v>0.9</v>
      </c>
      <c r="L216" s="14">
        <v>10.0</v>
      </c>
      <c r="M216" s="14">
        <v>10.0</v>
      </c>
      <c r="N216" s="15">
        <v>-0.14</v>
      </c>
      <c r="O216" s="15">
        <v>3.29</v>
      </c>
      <c r="P216" s="15">
        <v>3.43</v>
      </c>
      <c r="Q216" s="16">
        <v>0.84232973</v>
      </c>
      <c r="R216" s="16">
        <v>0.003779799</v>
      </c>
      <c r="S216" s="16">
        <v>0.00323782</v>
      </c>
      <c r="T216" s="17">
        <v>74.0</v>
      </c>
      <c r="U216" s="17">
        <v>3.0</v>
      </c>
      <c r="V216" s="17">
        <v>0.0</v>
      </c>
      <c r="W216" s="18"/>
      <c r="X216" s="18"/>
      <c r="Y216" s="19" t="s">
        <v>37</v>
      </c>
      <c r="Z216" s="19" t="s">
        <v>37</v>
      </c>
      <c r="AA216" s="19" t="s">
        <v>37</v>
      </c>
      <c r="AB216" s="19" t="s">
        <v>37</v>
      </c>
      <c r="AC216" s="19" t="s">
        <v>38</v>
      </c>
      <c r="AD216" s="20" t="s">
        <v>901</v>
      </c>
      <c r="AE216" s="21" t="s">
        <v>902</v>
      </c>
      <c r="AF216" s="22"/>
      <c r="AG216" s="23" t="s">
        <v>310</v>
      </c>
      <c r="AH216" s="22"/>
      <c r="AI216" s="19" t="s">
        <v>903</v>
      </c>
    </row>
    <row r="217">
      <c r="A217" s="10">
        <v>126.0429</v>
      </c>
      <c r="B217" s="11" t="s">
        <v>306</v>
      </c>
      <c r="C217" s="10">
        <v>3.762</v>
      </c>
      <c r="D217" s="24"/>
      <c r="E217" s="12">
        <v>300000.0</v>
      </c>
      <c r="F217" s="12">
        <v>200000.0</v>
      </c>
      <c r="G217" s="12">
        <v>300000.0</v>
      </c>
      <c r="H217" s="13">
        <v>10.0</v>
      </c>
      <c r="I217" s="13">
        <v>150.0</v>
      </c>
      <c r="J217" s="13">
        <v>66.66666666666667</v>
      </c>
      <c r="K217" s="14">
        <v>0.8</v>
      </c>
      <c r="L217" s="14">
        <v>1.0</v>
      </c>
      <c r="M217" s="14">
        <v>2.0</v>
      </c>
      <c r="N217" s="15">
        <v>-0.3</v>
      </c>
      <c r="O217" s="15">
        <v>0.33</v>
      </c>
      <c r="P217" s="15">
        <v>0.62</v>
      </c>
      <c r="Q217" s="16">
        <v>0.70363467</v>
      </c>
      <c r="R217" s="16">
        <v>0.994414496</v>
      </c>
      <c r="S217" s="16">
        <v>0.651613253</v>
      </c>
      <c r="T217" s="17">
        <v>74.0</v>
      </c>
      <c r="U217" s="17">
        <v>1.0</v>
      </c>
      <c r="V217" s="17">
        <v>0.0</v>
      </c>
      <c r="W217" s="18"/>
      <c r="X217" s="18"/>
      <c r="Y217" s="19" t="s">
        <v>37</v>
      </c>
      <c r="Z217" s="19" t="s">
        <v>37</v>
      </c>
      <c r="AA217" s="19" t="s">
        <v>37</v>
      </c>
      <c r="AB217" s="19" t="s">
        <v>37</v>
      </c>
      <c r="AC217" s="19" t="s">
        <v>38</v>
      </c>
      <c r="AD217" s="20" t="s">
        <v>904</v>
      </c>
      <c r="AE217" s="21" t="s">
        <v>905</v>
      </c>
      <c r="AF217" s="22"/>
      <c r="AG217" s="23" t="s">
        <v>906</v>
      </c>
      <c r="AH217" s="22"/>
      <c r="AI217" s="19" t="s">
        <v>718</v>
      </c>
    </row>
    <row r="218">
      <c r="A218" s="10">
        <v>127.0091</v>
      </c>
      <c r="B218" s="11" t="s">
        <v>907</v>
      </c>
      <c r="C218" s="10">
        <v>6.682</v>
      </c>
      <c r="D218" s="24"/>
      <c r="E218" s="12">
        <v>70000.0</v>
      </c>
      <c r="F218" s="12">
        <v>70000.0</v>
      </c>
      <c r="G218" s="12">
        <v>300000.0</v>
      </c>
      <c r="H218" s="13">
        <v>28.571428571428573</v>
      </c>
      <c r="I218" s="13">
        <v>42.857142857142854</v>
      </c>
      <c r="J218" s="13">
        <v>100.0</v>
      </c>
      <c r="K218" s="14">
        <v>0.9</v>
      </c>
      <c r="L218" s="14">
        <v>4.0</v>
      </c>
      <c r="M218" s="14">
        <v>5.0</v>
      </c>
      <c r="N218" s="15">
        <v>-0.11</v>
      </c>
      <c r="O218" s="15">
        <v>2.08</v>
      </c>
      <c r="P218" s="15">
        <v>2.19</v>
      </c>
      <c r="Q218" s="16">
        <v>0.98309083</v>
      </c>
      <c r="R218" s="16">
        <v>0.264339148</v>
      </c>
      <c r="S218" s="16">
        <v>0.226215754</v>
      </c>
      <c r="T218" s="17">
        <v>23.0</v>
      </c>
      <c r="U218" s="17">
        <v>1.0</v>
      </c>
      <c r="V218" s="17">
        <v>0.0</v>
      </c>
      <c r="W218" s="18"/>
      <c r="X218" s="18"/>
      <c r="Y218" s="19" t="s">
        <v>37</v>
      </c>
      <c r="Z218" s="19" t="s">
        <v>37</v>
      </c>
      <c r="AA218" s="19" t="s">
        <v>37</v>
      </c>
      <c r="AB218" s="19" t="s">
        <v>37</v>
      </c>
      <c r="AC218" s="19" t="s">
        <v>38</v>
      </c>
      <c r="AD218" s="20" t="s">
        <v>908</v>
      </c>
      <c r="AE218" s="21" t="s">
        <v>905</v>
      </c>
      <c r="AF218" s="22"/>
      <c r="AG218" s="23" t="s">
        <v>909</v>
      </c>
      <c r="AH218" s="22"/>
      <c r="AI218" s="19" t="s">
        <v>574</v>
      </c>
    </row>
    <row r="219">
      <c r="A219" s="10">
        <v>127.0101</v>
      </c>
      <c r="B219" s="24"/>
      <c r="C219" s="10">
        <v>12.301</v>
      </c>
      <c r="D219" s="24"/>
      <c r="E219" s="12">
        <v>300000.0</v>
      </c>
      <c r="F219" s="12">
        <v>400000.0</v>
      </c>
      <c r="G219" s="12">
        <v>500000.0</v>
      </c>
      <c r="H219" s="13">
        <v>26.666666666666668</v>
      </c>
      <c r="I219" s="13">
        <v>10.0</v>
      </c>
      <c r="J219" s="13">
        <v>12.0</v>
      </c>
      <c r="K219" s="14">
        <v>1.0</v>
      </c>
      <c r="L219" s="14">
        <v>2.0</v>
      </c>
      <c r="M219" s="14">
        <v>1.0</v>
      </c>
      <c r="N219" s="15">
        <v>0.11</v>
      </c>
      <c r="O219" s="15">
        <v>0.61</v>
      </c>
      <c r="P219" s="15">
        <v>0.49</v>
      </c>
      <c r="Q219" s="16">
        <v>0.85226259</v>
      </c>
      <c r="R219" s="16">
        <v>0.141087941</v>
      </c>
      <c r="S219" s="16">
        <v>0.224618471</v>
      </c>
      <c r="T219" s="17">
        <v>0.0</v>
      </c>
      <c r="U219" s="17">
        <v>6.0</v>
      </c>
      <c r="V219" s="17">
        <v>0.0</v>
      </c>
      <c r="W219" s="18"/>
      <c r="X219" s="18"/>
      <c r="Y219" s="19" t="s">
        <v>37</v>
      </c>
      <c r="Z219" s="19" t="s">
        <v>37</v>
      </c>
      <c r="AA219" s="19" t="s">
        <v>37</v>
      </c>
      <c r="AB219" s="19" t="s">
        <v>37</v>
      </c>
      <c r="AC219" s="19" t="s">
        <v>38</v>
      </c>
      <c r="AD219" s="25"/>
      <c r="AE219" s="21" t="s">
        <v>895</v>
      </c>
      <c r="AF219" s="22"/>
      <c r="AG219" s="26"/>
      <c r="AH219" s="22"/>
      <c r="AI219" s="19" t="s">
        <v>264</v>
      </c>
    </row>
    <row r="220">
      <c r="A220" s="10">
        <v>128.0583</v>
      </c>
      <c r="B220" s="11" t="s">
        <v>910</v>
      </c>
      <c r="C220" s="10">
        <v>12.816</v>
      </c>
      <c r="D220" s="24"/>
      <c r="E220" s="12">
        <v>200000.0</v>
      </c>
      <c r="F220" s="12">
        <v>300000.0</v>
      </c>
      <c r="G220" s="12">
        <v>400000.0</v>
      </c>
      <c r="H220" s="13">
        <v>30.0</v>
      </c>
      <c r="I220" s="13">
        <v>6.666666666666667</v>
      </c>
      <c r="J220" s="13">
        <v>15.0</v>
      </c>
      <c r="K220" s="14">
        <v>1.0</v>
      </c>
      <c r="L220" s="14">
        <v>2.0</v>
      </c>
      <c r="M220" s="14">
        <v>1.0</v>
      </c>
      <c r="N220" s="15">
        <v>0.25</v>
      </c>
      <c r="O220" s="15">
        <v>0.74</v>
      </c>
      <c r="P220" s="15">
        <v>0.49</v>
      </c>
      <c r="Q220" s="16">
        <v>0.65171095</v>
      </c>
      <c r="R220" s="16">
        <v>0.15710396</v>
      </c>
      <c r="S220" s="16">
        <v>0.360139839</v>
      </c>
      <c r="T220" s="17">
        <v>56.0</v>
      </c>
      <c r="U220" s="17">
        <v>0.0</v>
      </c>
      <c r="V220" s="17">
        <v>0.0</v>
      </c>
      <c r="W220" s="18"/>
      <c r="X220" s="18"/>
      <c r="Y220" s="19" t="s">
        <v>37</v>
      </c>
      <c r="Z220" s="19" t="s">
        <v>37</v>
      </c>
      <c r="AA220" s="19" t="s">
        <v>37</v>
      </c>
      <c r="AB220" s="19" t="s">
        <v>37</v>
      </c>
      <c r="AC220" s="19" t="s">
        <v>38</v>
      </c>
      <c r="AD220" s="20" t="s">
        <v>911</v>
      </c>
      <c r="AE220" s="22"/>
      <c r="AF220" s="22"/>
      <c r="AG220" s="23" t="s">
        <v>912</v>
      </c>
      <c r="AH220" s="22"/>
      <c r="AI220" s="19" t="s">
        <v>243</v>
      </c>
    </row>
    <row r="221">
      <c r="A221" s="10">
        <v>129.0423</v>
      </c>
      <c r="B221" s="11" t="s">
        <v>467</v>
      </c>
      <c r="C221" s="10">
        <v>9.533</v>
      </c>
      <c r="D221" s="24"/>
      <c r="E221" s="12">
        <v>100000.0</v>
      </c>
      <c r="F221" s="12">
        <v>200000.0</v>
      </c>
      <c r="G221" s="12">
        <v>70000.0</v>
      </c>
      <c r="H221" s="13">
        <v>20.0</v>
      </c>
      <c r="I221" s="13">
        <v>30.0</v>
      </c>
      <c r="J221" s="13">
        <v>71.42857142857143</v>
      </c>
      <c r="K221" s="14">
        <v>2.0</v>
      </c>
      <c r="L221" s="14">
        <v>0.6</v>
      </c>
      <c r="M221" s="14">
        <v>0.3</v>
      </c>
      <c r="N221" s="15">
        <v>0.98</v>
      </c>
      <c r="O221" s="15">
        <v>-0.79</v>
      </c>
      <c r="P221" s="15">
        <v>-1.77</v>
      </c>
      <c r="Q221" s="16">
        <v>0.43352983</v>
      </c>
      <c r="R221" s="16">
        <v>0.426651941</v>
      </c>
      <c r="S221" s="16">
        <v>0.124448106</v>
      </c>
      <c r="T221" s="17">
        <v>51.0</v>
      </c>
      <c r="U221" s="17">
        <v>0.0</v>
      </c>
      <c r="V221" s="17">
        <v>0.0</v>
      </c>
      <c r="W221" s="18"/>
      <c r="X221" s="18"/>
      <c r="Y221" s="19" t="s">
        <v>37</v>
      </c>
      <c r="Z221" s="19" t="s">
        <v>37</v>
      </c>
      <c r="AA221" s="19" t="s">
        <v>37</v>
      </c>
      <c r="AB221" s="19" t="s">
        <v>37</v>
      </c>
      <c r="AC221" s="19" t="s">
        <v>38</v>
      </c>
      <c r="AD221" s="20" t="s">
        <v>913</v>
      </c>
      <c r="AE221" s="22"/>
      <c r="AF221" s="22"/>
      <c r="AG221" s="23" t="s">
        <v>914</v>
      </c>
      <c r="AH221" s="22"/>
      <c r="AI221" s="19" t="s">
        <v>264</v>
      </c>
    </row>
    <row r="222">
      <c r="A222" s="10">
        <v>129.0426</v>
      </c>
      <c r="B222" s="11" t="s">
        <v>467</v>
      </c>
      <c r="C222" s="10">
        <v>9.365</v>
      </c>
      <c r="D222" s="24"/>
      <c r="E222" s="12">
        <v>5000000.0</v>
      </c>
      <c r="F222" s="12">
        <v>6000000.0</v>
      </c>
      <c r="G222" s="12">
        <v>4000000.0</v>
      </c>
      <c r="H222" s="13">
        <v>40.0</v>
      </c>
      <c r="I222" s="13">
        <v>16.666666666666668</v>
      </c>
      <c r="J222" s="13">
        <v>50.0</v>
      </c>
      <c r="K222" s="14">
        <v>1.0</v>
      </c>
      <c r="L222" s="14">
        <v>0.9</v>
      </c>
      <c r="M222" s="14">
        <v>0.7</v>
      </c>
      <c r="N222" s="15">
        <v>0.2</v>
      </c>
      <c r="O222" s="15">
        <v>-0.23</v>
      </c>
      <c r="P222" s="15">
        <v>-0.43</v>
      </c>
      <c r="Q222" s="16">
        <v>0.89725593</v>
      </c>
      <c r="R222" s="16">
        <v>0.885992962</v>
      </c>
      <c r="S222" s="16">
        <v>0.661464726</v>
      </c>
      <c r="T222" s="17">
        <v>51.0</v>
      </c>
      <c r="U222" s="17">
        <v>2.0</v>
      </c>
      <c r="V222" s="17">
        <v>0.0</v>
      </c>
      <c r="W222" s="17">
        <v>99.5</v>
      </c>
      <c r="X222" s="18"/>
      <c r="Y222" s="19" t="s">
        <v>37</v>
      </c>
      <c r="Z222" s="19" t="s">
        <v>37</v>
      </c>
      <c r="AA222" s="19" t="s">
        <v>37</v>
      </c>
      <c r="AB222" s="19" t="s">
        <v>37</v>
      </c>
      <c r="AC222" s="19" t="s">
        <v>38</v>
      </c>
      <c r="AD222" s="20" t="s">
        <v>915</v>
      </c>
      <c r="AE222" s="21" t="s">
        <v>916</v>
      </c>
      <c r="AF222" s="22"/>
      <c r="AG222" s="23" t="s">
        <v>917</v>
      </c>
      <c r="AH222" s="22"/>
      <c r="AI222" s="19" t="s">
        <v>48</v>
      </c>
    </row>
    <row r="223">
      <c r="A223" s="10">
        <v>129.0787</v>
      </c>
      <c r="B223" s="11" t="s">
        <v>448</v>
      </c>
      <c r="C223" s="10">
        <v>9.455</v>
      </c>
      <c r="D223" s="24"/>
      <c r="E223" s="12">
        <v>30000.0</v>
      </c>
      <c r="F223" s="12">
        <v>100000.0</v>
      </c>
      <c r="G223" s="12">
        <v>600000.0</v>
      </c>
      <c r="H223" s="13">
        <v>16.666666666666668</v>
      </c>
      <c r="I223" s="13">
        <v>30.0</v>
      </c>
      <c r="J223" s="13">
        <v>8.333333333333334</v>
      </c>
      <c r="K223" s="14">
        <v>3.0</v>
      </c>
      <c r="L223" s="14">
        <v>20.0</v>
      </c>
      <c r="M223" s="14">
        <v>6.0</v>
      </c>
      <c r="N223" s="15">
        <v>1.63</v>
      </c>
      <c r="O223" s="15">
        <v>4.2</v>
      </c>
      <c r="P223" s="15">
        <v>2.57</v>
      </c>
      <c r="Q223" s="16">
        <v>0.03660062</v>
      </c>
      <c r="R223" s="16">
        <v>0.002314481</v>
      </c>
      <c r="S223" s="16">
        <v>0.009155698</v>
      </c>
      <c r="T223" s="17">
        <v>134.0</v>
      </c>
      <c r="U223" s="17">
        <v>1.0</v>
      </c>
      <c r="V223" s="17">
        <v>0.0</v>
      </c>
      <c r="W223" s="18"/>
      <c r="X223" s="18"/>
      <c r="Y223" s="19" t="s">
        <v>37</v>
      </c>
      <c r="Z223" s="19" t="s">
        <v>37</v>
      </c>
      <c r="AA223" s="19" t="s">
        <v>37</v>
      </c>
      <c r="AB223" s="19" t="s">
        <v>37</v>
      </c>
      <c r="AC223" s="19" t="s">
        <v>38</v>
      </c>
      <c r="AD223" s="20" t="s">
        <v>918</v>
      </c>
      <c r="AE223" s="21" t="s">
        <v>919</v>
      </c>
      <c r="AF223" s="22"/>
      <c r="AG223" s="23" t="s">
        <v>920</v>
      </c>
      <c r="AH223" s="22"/>
      <c r="AI223" s="19" t="s">
        <v>921</v>
      </c>
    </row>
    <row r="224">
      <c r="A224" s="10">
        <v>129.9491</v>
      </c>
      <c r="B224" s="11" t="s">
        <v>922</v>
      </c>
      <c r="C224" s="10">
        <v>6.594</v>
      </c>
      <c r="D224" s="24"/>
      <c r="E224" s="12">
        <v>20000.0</v>
      </c>
      <c r="F224" s="12">
        <v>30000.0</v>
      </c>
      <c r="G224" s="12">
        <v>80000.0</v>
      </c>
      <c r="H224" s="13">
        <v>100.0</v>
      </c>
      <c r="I224" s="13">
        <v>1.3333333333333333</v>
      </c>
      <c r="J224" s="13">
        <v>37.5</v>
      </c>
      <c r="K224" s="14">
        <v>1.0</v>
      </c>
      <c r="L224" s="14">
        <v>4.0</v>
      </c>
      <c r="M224" s="14">
        <v>3.0</v>
      </c>
      <c r="N224" s="15">
        <v>0.44</v>
      </c>
      <c r="O224" s="15">
        <v>1.95</v>
      </c>
      <c r="P224" s="15">
        <v>1.52</v>
      </c>
      <c r="Q224" s="16">
        <v>0.68234368</v>
      </c>
      <c r="R224" s="16">
        <v>0.120861659</v>
      </c>
      <c r="S224" s="16">
        <v>0.254204467</v>
      </c>
      <c r="T224" s="17">
        <v>2.0</v>
      </c>
      <c r="U224" s="17">
        <v>0.0</v>
      </c>
      <c r="V224" s="17">
        <v>0.0</v>
      </c>
      <c r="W224" s="18"/>
      <c r="X224" s="18"/>
      <c r="Y224" s="19" t="s">
        <v>37</v>
      </c>
      <c r="Z224" s="19" t="s">
        <v>37</v>
      </c>
      <c r="AA224" s="19" t="s">
        <v>37</v>
      </c>
      <c r="AB224" s="19" t="s">
        <v>37</v>
      </c>
      <c r="AC224" s="19" t="s">
        <v>786</v>
      </c>
      <c r="AD224" s="20" t="s">
        <v>923</v>
      </c>
      <c r="AE224" s="22"/>
      <c r="AF224" s="22"/>
      <c r="AG224" s="23" t="s">
        <v>924</v>
      </c>
      <c r="AH224" s="22"/>
      <c r="AI224" s="19" t="s">
        <v>466</v>
      </c>
    </row>
    <row r="225">
      <c r="A225" s="10">
        <v>130.0266</v>
      </c>
      <c r="B225" s="11" t="s">
        <v>925</v>
      </c>
      <c r="C225" s="10">
        <v>6.817</v>
      </c>
      <c r="D225" s="24"/>
      <c r="E225" s="12">
        <v>100000.0</v>
      </c>
      <c r="F225" s="12">
        <v>600000.0</v>
      </c>
      <c r="G225" s="12">
        <v>300000.0</v>
      </c>
      <c r="H225" s="13">
        <v>10.0</v>
      </c>
      <c r="I225" s="13">
        <v>16.666666666666668</v>
      </c>
      <c r="J225" s="13">
        <v>30.0</v>
      </c>
      <c r="K225" s="14">
        <v>4.0</v>
      </c>
      <c r="L225" s="14">
        <v>2.0</v>
      </c>
      <c r="M225" s="14">
        <v>0.4</v>
      </c>
      <c r="N225" s="15">
        <v>2.13</v>
      </c>
      <c r="O225" s="15">
        <v>0.83</v>
      </c>
      <c r="P225" s="15">
        <v>-1.31</v>
      </c>
      <c r="Q225" s="16">
        <v>0.01986885</v>
      </c>
      <c r="R225" s="16">
        <v>0.220861791</v>
      </c>
      <c r="S225" s="16">
        <v>0.067823841</v>
      </c>
      <c r="T225" s="17">
        <v>33.0</v>
      </c>
      <c r="U225" s="17">
        <v>0.0</v>
      </c>
      <c r="V225" s="17">
        <v>0.0</v>
      </c>
      <c r="W225" s="18"/>
      <c r="X225" s="18"/>
      <c r="Y225" s="19" t="s">
        <v>37</v>
      </c>
      <c r="Z225" s="19" t="s">
        <v>37</v>
      </c>
      <c r="AA225" s="19" t="s">
        <v>37</v>
      </c>
      <c r="AB225" s="19" t="s">
        <v>37</v>
      </c>
      <c r="AC225" s="19" t="s">
        <v>38</v>
      </c>
      <c r="AD225" s="20" t="s">
        <v>926</v>
      </c>
      <c r="AE225" s="22"/>
      <c r="AF225" s="22"/>
      <c r="AG225" s="23" t="s">
        <v>927</v>
      </c>
      <c r="AH225" s="22"/>
      <c r="AI225" s="19" t="s">
        <v>928</v>
      </c>
    </row>
    <row r="226">
      <c r="A226" s="10">
        <v>130.0266</v>
      </c>
      <c r="B226" s="11" t="s">
        <v>925</v>
      </c>
      <c r="C226" s="10">
        <v>9.523</v>
      </c>
      <c r="D226" s="24"/>
      <c r="E226" s="12">
        <v>300000.0</v>
      </c>
      <c r="F226" s="12">
        <v>300000.0</v>
      </c>
      <c r="G226" s="12">
        <v>50000.0</v>
      </c>
      <c r="H226" s="13">
        <v>16.666666666666668</v>
      </c>
      <c r="I226" s="13">
        <v>26.666666666666668</v>
      </c>
      <c r="J226" s="13">
        <v>80.0</v>
      </c>
      <c r="K226" s="14">
        <v>0.7</v>
      </c>
      <c r="L226" s="14">
        <v>0.1</v>
      </c>
      <c r="M226" s="14">
        <v>0.2</v>
      </c>
      <c r="N226" s="15">
        <v>-0.42</v>
      </c>
      <c r="O226" s="15">
        <v>-2.76</v>
      </c>
      <c r="P226" s="15">
        <v>-2.35</v>
      </c>
      <c r="Q226" s="16">
        <v>0.81913311</v>
      </c>
      <c r="R226" s="16">
        <v>0.050897394</v>
      </c>
      <c r="S226" s="16">
        <v>0.076690126</v>
      </c>
      <c r="T226" s="17">
        <v>33.0</v>
      </c>
      <c r="U226" s="17">
        <v>9.0</v>
      </c>
      <c r="V226" s="17">
        <v>0.0</v>
      </c>
      <c r="W226" s="18"/>
      <c r="X226" s="18"/>
      <c r="Y226" s="19" t="s">
        <v>37</v>
      </c>
      <c r="Z226" s="19" t="s">
        <v>37</v>
      </c>
      <c r="AA226" s="19" t="s">
        <v>37</v>
      </c>
      <c r="AB226" s="19" t="s">
        <v>37</v>
      </c>
      <c r="AC226" s="19" t="s">
        <v>38</v>
      </c>
      <c r="AD226" s="20" t="s">
        <v>929</v>
      </c>
      <c r="AE226" s="21" t="s">
        <v>930</v>
      </c>
      <c r="AF226" s="22"/>
      <c r="AG226" s="23" t="s">
        <v>931</v>
      </c>
      <c r="AH226" s="22"/>
      <c r="AI226" s="19" t="s">
        <v>264</v>
      </c>
    </row>
    <row r="227">
      <c r="A227" s="10">
        <v>130.0266</v>
      </c>
      <c r="B227" s="11" t="s">
        <v>925</v>
      </c>
      <c r="C227" s="10">
        <v>7.014</v>
      </c>
      <c r="D227" s="24"/>
      <c r="E227" s="12">
        <v>500000.0</v>
      </c>
      <c r="F227" s="12">
        <v>1000000.0</v>
      </c>
      <c r="G227" s="12">
        <v>200000.0</v>
      </c>
      <c r="H227" s="13">
        <v>4.0</v>
      </c>
      <c r="I227" s="13">
        <v>20.0</v>
      </c>
      <c r="J227" s="13">
        <v>20.0</v>
      </c>
      <c r="K227" s="14">
        <v>2.0</v>
      </c>
      <c r="L227" s="14">
        <v>0.4</v>
      </c>
      <c r="M227" s="14">
        <v>0.2</v>
      </c>
      <c r="N227" s="15">
        <v>1.01</v>
      </c>
      <c r="O227" s="15">
        <v>-1.33</v>
      </c>
      <c r="P227" s="15">
        <v>-2.34</v>
      </c>
      <c r="Q227" s="16">
        <v>0.03296036</v>
      </c>
      <c r="R227" s="16">
        <v>0.014826916</v>
      </c>
      <c r="S227" s="16">
        <v>0.002966841</v>
      </c>
      <c r="T227" s="17">
        <v>33.0</v>
      </c>
      <c r="U227" s="17">
        <v>0.0</v>
      </c>
      <c r="V227" s="17">
        <v>0.0</v>
      </c>
      <c r="W227" s="18"/>
      <c r="X227" s="18"/>
      <c r="Y227" s="19" t="s">
        <v>37</v>
      </c>
      <c r="Z227" s="19" t="s">
        <v>37</v>
      </c>
      <c r="AA227" s="19" t="s">
        <v>37</v>
      </c>
      <c r="AB227" s="19" t="s">
        <v>37</v>
      </c>
      <c r="AC227" s="19" t="s">
        <v>38</v>
      </c>
      <c r="AD227" s="20" t="s">
        <v>932</v>
      </c>
      <c r="AE227" s="22"/>
      <c r="AF227" s="22"/>
      <c r="AG227" s="23" t="s">
        <v>927</v>
      </c>
      <c r="AH227" s="22"/>
      <c r="AI227" s="19" t="s">
        <v>933</v>
      </c>
    </row>
    <row r="228">
      <c r="A228" s="10">
        <v>130.063</v>
      </c>
      <c r="B228" s="11" t="s">
        <v>934</v>
      </c>
      <c r="C228" s="10">
        <v>3.557</v>
      </c>
      <c r="D228" s="24"/>
      <c r="E228" s="12">
        <v>4000000.0</v>
      </c>
      <c r="F228" s="12">
        <v>5000000.0</v>
      </c>
      <c r="G228" s="12">
        <v>3.0E7</v>
      </c>
      <c r="H228" s="13">
        <v>50.0</v>
      </c>
      <c r="I228" s="13">
        <v>6.0</v>
      </c>
      <c r="J228" s="13">
        <v>13.333333333333334</v>
      </c>
      <c r="K228" s="14">
        <v>1.0</v>
      </c>
      <c r="L228" s="14">
        <v>6.0</v>
      </c>
      <c r="M228" s="14">
        <v>5.0</v>
      </c>
      <c r="N228" s="15">
        <v>0.23</v>
      </c>
      <c r="O228" s="15">
        <v>2.59</v>
      </c>
      <c r="P228" s="15">
        <v>2.36</v>
      </c>
      <c r="Q228" s="16">
        <v>0.73121416</v>
      </c>
      <c r="R228" s="16">
        <v>0.009547132</v>
      </c>
      <c r="S228" s="16">
        <v>0.013059048</v>
      </c>
      <c r="T228" s="17">
        <v>142.0</v>
      </c>
      <c r="U228" s="17">
        <v>0.0</v>
      </c>
      <c r="V228" s="17">
        <v>0.0</v>
      </c>
      <c r="W228" s="18"/>
      <c r="X228" s="18"/>
      <c r="Y228" s="19" t="s">
        <v>37</v>
      </c>
      <c r="Z228" s="19" t="s">
        <v>37</v>
      </c>
      <c r="AA228" s="19" t="s">
        <v>37</v>
      </c>
      <c r="AB228" s="19" t="s">
        <v>37</v>
      </c>
      <c r="AC228" s="19" t="s">
        <v>38</v>
      </c>
      <c r="AD228" s="20" t="s">
        <v>935</v>
      </c>
      <c r="AE228" s="22"/>
      <c r="AF228" s="22"/>
      <c r="AG228" s="23" t="s">
        <v>936</v>
      </c>
      <c r="AH228" s="22"/>
      <c r="AI228" s="19" t="s">
        <v>561</v>
      </c>
    </row>
    <row r="229">
      <c r="A229" s="10">
        <v>130.1103</v>
      </c>
      <c r="B229" s="11" t="s">
        <v>339</v>
      </c>
      <c r="C229" s="10">
        <v>15.265</v>
      </c>
      <c r="D229" s="24"/>
      <c r="E229" s="12">
        <v>50000.0</v>
      </c>
      <c r="F229" s="12">
        <v>30000.0</v>
      </c>
      <c r="G229" s="12">
        <v>100000.0</v>
      </c>
      <c r="H229" s="13">
        <v>40.0</v>
      </c>
      <c r="I229" s="13">
        <v>20.0</v>
      </c>
      <c r="J229" s="13">
        <v>90.0</v>
      </c>
      <c r="K229" s="14">
        <v>0.5</v>
      </c>
      <c r="L229" s="14">
        <v>2.0</v>
      </c>
      <c r="M229" s="14">
        <v>4.0</v>
      </c>
      <c r="N229" s="15">
        <v>-0.87</v>
      </c>
      <c r="O229" s="15">
        <v>1.24</v>
      </c>
      <c r="P229" s="15">
        <v>2.11</v>
      </c>
      <c r="Q229" s="16">
        <v>0.5624663</v>
      </c>
      <c r="R229" s="16">
        <v>0.448547208</v>
      </c>
      <c r="S229" s="16">
        <v>0.165534665</v>
      </c>
      <c r="T229" s="17">
        <v>54.0</v>
      </c>
      <c r="U229" s="17">
        <v>1.0</v>
      </c>
      <c r="V229" s="17">
        <v>0.0</v>
      </c>
      <c r="W229" s="18"/>
      <c r="X229" s="18"/>
      <c r="Y229" s="19" t="s">
        <v>37</v>
      </c>
      <c r="Z229" s="19" t="s">
        <v>37</v>
      </c>
      <c r="AA229" s="19" t="s">
        <v>37</v>
      </c>
      <c r="AB229" s="19" t="s">
        <v>37</v>
      </c>
      <c r="AC229" s="19" t="s">
        <v>38</v>
      </c>
      <c r="AD229" s="20" t="s">
        <v>937</v>
      </c>
      <c r="AE229" s="21" t="s">
        <v>919</v>
      </c>
      <c r="AF229" s="22"/>
      <c r="AG229" s="23" t="s">
        <v>938</v>
      </c>
      <c r="AH229" s="22"/>
      <c r="AI229" s="19" t="s">
        <v>939</v>
      </c>
    </row>
    <row r="230">
      <c r="A230" s="10">
        <v>131.0402</v>
      </c>
      <c r="B230" s="11" t="s">
        <v>940</v>
      </c>
      <c r="C230" s="10">
        <v>2.756</v>
      </c>
      <c r="D230" s="24"/>
      <c r="E230" s="12">
        <v>10000.0</v>
      </c>
      <c r="F230" s="12">
        <v>10000.0</v>
      </c>
      <c r="G230" s="12">
        <v>500000.0</v>
      </c>
      <c r="H230" s="13">
        <v>8.0</v>
      </c>
      <c r="I230" s="13">
        <v>6.0</v>
      </c>
      <c r="J230" s="13">
        <v>80.0</v>
      </c>
      <c r="K230" s="14">
        <v>1.0</v>
      </c>
      <c r="L230" s="14">
        <v>40.0</v>
      </c>
      <c r="M230" s="14">
        <v>40.0</v>
      </c>
      <c r="N230" s="15">
        <v>0.13</v>
      </c>
      <c r="O230" s="15">
        <v>5.37</v>
      </c>
      <c r="P230" s="15">
        <v>5.24</v>
      </c>
      <c r="Q230" s="16">
        <v>0.98517636</v>
      </c>
      <c r="R230" s="16">
        <v>0.014889389</v>
      </c>
      <c r="S230" s="16">
        <v>0.016000821</v>
      </c>
      <c r="T230" s="17">
        <v>29.0</v>
      </c>
      <c r="U230" s="17">
        <v>3.0</v>
      </c>
      <c r="V230" s="17">
        <v>0.0</v>
      </c>
      <c r="W230" s="18"/>
      <c r="X230" s="18"/>
      <c r="Y230" s="19" t="s">
        <v>37</v>
      </c>
      <c r="Z230" s="19" t="s">
        <v>37</v>
      </c>
      <c r="AA230" s="19" t="s">
        <v>37</v>
      </c>
      <c r="AB230" s="19" t="s">
        <v>37</v>
      </c>
      <c r="AC230" s="19" t="s">
        <v>38</v>
      </c>
      <c r="AD230" s="20" t="s">
        <v>941</v>
      </c>
      <c r="AE230" s="21" t="s">
        <v>942</v>
      </c>
      <c r="AF230" s="22"/>
      <c r="AG230" s="23" t="s">
        <v>943</v>
      </c>
      <c r="AH230" s="22"/>
      <c r="AI230" s="19" t="s">
        <v>944</v>
      </c>
    </row>
    <row r="231">
      <c r="A231" s="10">
        <v>131.0474</v>
      </c>
      <c r="B231" s="24"/>
      <c r="C231" s="10">
        <v>9.957</v>
      </c>
      <c r="D231" s="24"/>
      <c r="E231" s="12">
        <v>40000.0</v>
      </c>
      <c r="F231" s="12">
        <v>30000.0</v>
      </c>
      <c r="G231" s="12">
        <v>50000.0</v>
      </c>
      <c r="H231" s="13">
        <v>15.0</v>
      </c>
      <c r="I231" s="13">
        <v>100.0</v>
      </c>
      <c r="J231" s="13">
        <v>80.0</v>
      </c>
      <c r="K231" s="14">
        <v>0.7</v>
      </c>
      <c r="L231" s="14">
        <v>1.0</v>
      </c>
      <c r="M231" s="14">
        <v>2.0</v>
      </c>
      <c r="N231" s="15">
        <v>-0.59</v>
      </c>
      <c r="O231" s="15">
        <v>0.24</v>
      </c>
      <c r="P231" s="15">
        <v>0.83</v>
      </c>
      <c r="Q231" s="16">
        <v>0.72109452</v>
      </c>
      <c r="R231" s="16">
        <v>0.999746603</v>
      </c>
      <c r="S231" s="16">
        <v>0.732223055</v>
      </c>
      <c r="T231" s="17">
        <v>0.0</v>
      </c>
      <c r="U231" s="17">
        <v>42.0</v>
      </c>
      <c r="V231" s="17">
        <v>0.0</v>
      </c>
      <c r="W231" s="18"/>
      <c r="X231" s="18"/>
      <c r="Y231" s="19" t="s">
        <v>37</v>
      </c>
      <c r="Z231" s="19" t="s">
        <v>37</v>
      </c>
      <c r="AA231" s="19" t="s">
        <v>37</v>
      </c>
      <c r="AB231" s="19" t="s">
        <v>37</v>
      </c>
      <c r="AC231" s="19" t="s">
        <v>38</v>
      </c>
      <c r="AD231" s="25"/>
      <c r="AE231" s="21" t="s">
        <v>945</v>
      </c>
      <c r="AF231" s="22"/>
      <c r="AG231" s="26"/>
      <c r="AH231" s="22"/>
      <c r="AI231" s="19" t="s">
        <v>48</v>
      </c>
    </row>
    <row r="232">
      <c r="A232" s="10">
        <v>131.058</v>
      </c>
      <c r="B232" s="11" t="s">
        <v>294</v>
      </c>
      <c r="C232" s="10">
        <v>7.542</v>
      </c>
      <c r="D232" s="24"/>
      <c r="E232" s="12">
        <v>2000000.0</v>
      </c>
      <c r="F232" s="12">
        <v>700000.0</v>
      </c>
      <c r="G232" s="12">
        <v>900000.0</v>
      </c>
      <c r="H232" s="13">
        <v>1.5</v>
      </c>
      <c r="I232" s="13">
        <v>14.285714285714286</v>
      </c>
      <c r="J232" s="13">
        <v>11.11111111111111</v>
      </c>
      <c r="K232" s="14">
        <v>0.4</v>
      </c>
      <c r="L232" s="14">
        <v>0.6</v>
      </c>
      <c r="M232" s="14">
        <v>1.0</v>
      </c>
      <c r="N232" s="15">
        <v>-1.24</v>
      </c>
      <c r="O232" s="15">
        <v>-0.79</v>
      </c>
      <c r="P232" s="15">
        <v>0.45</v>
      </c>
      <c r="Q232" s="16">
        <v>0.01790596</v>
      </c>
      <c r="R232" s="16">
        <v>0.061129442</v>
      </c>
      <c r="S232" s="16">
        <v>0.208268953</v>
      </c>
      <c r="T232" s="17">
        <v>74.0</v>
      </c>
      <c r="U232" s="17">
        <v>10.0</v>
      </c>
      <c r="V232" s="17">
        <v>0.0</v>
      </c>
      <c r="W232" s="18"/>
      <c r="X232" s="18"/>
      <c r="Y232" s="19" t="s">
        <v>37</v>
      </c>
      <c r="Z232" s="19" t="s">
        <v>37</v>
      </c>
      <c r="AA232" s="19" t="s">
        <v>37</v>
      </c>
      <c r="AB232" s="19" t="s">
        <v>37</v>
      </c>
      <c r="AC232" s="19" t="s">
        <v>38</v>
      </c>
      <c r="AD232" s="20" t="s">
        <v>946</v>
      </c>
      <c r="AE232" s="21" t="s">
        <v>947</v>
      </c>
      <c r="AF232" s="22"/>
      <c r="AG232" s="23" t="s">
        <v>948</v>
      </c>
      <c r="AH232" s="22"/>
      <c r="AI232" s="19" t="s">
        <v>264</v>
      </c>
    </row>
    <row r="233">
      <c r="A233" s="10">
        <v>132.0241</v>
      </c>
      <c r="B233" s="11" t="s">
        <v>949</v>
      </c>
      <c r="C233" s="10">
        <v>10.149</v>
      </c>
      <c r="D233" s="24"/>
      <c r="E233" s="12">
        <v>2.0E7</v>
      </c>
      <c r="F233" s="12">
        <v>2.0E7</v>
      </c>
      <c r="G233" s="12">
        <v>5000000.0</v>
      </c>
      <c r="H233" s="13">
        <v>2.0</v>
      </c>
      <c r="I233" s="13">
        <v>4.5</v>
      </c>
      <c r="J233" s="13">
        <v>60.0</v>
      </c>
      <c r="K233" s="14">
        <v>0.8</v>
      </c>
      <c r="L233" s="14">
        <v>0.2</v>
      </c>
      <c r="M233" s="14">
        <v>0.3</v>
      </c>
      <c r="N233" s="15">
        <v>-0.35</v>
      </c>
      <c r="O233" s="15">
        <v>-2.16</v>
      </c>
      <c r="P233" s="15">
        <v>-1.81</v>
      </c>
      <c r="Q233" s="16">
        <v>0.8162062</v>
      </c>
      <c r="R233" s="16">
        <v>0.05068044</v>
      </c>
      <c r="S233" s="16">
        <v>0.076641433</v>
      </c>
      <c r="T233" s="17">
        <v>27.0</v>
      </c>
      <c r="U233" s="17">
        <v>44.0</v>
      </c>
      <c r="V233" s="17">
        <v>0.0</v>
      </c>
      <c r="W233" s="18"/>
      <c r="X233" s="18"/>
      <c r="Y233" s="19" t="s">
        <v>37</v>
      </c>
      <c r="Z233" s="19" t="s">
        <v>37</v>
      </c>
      <c r="AA233" s="19" t="s">
        <v>37</v>
      </c>
      <c r="AB233" s="19" t="s">
        <v>37</v>
      </c>
      <c r="AC233" s="19" t="s">
        <v>38</v>
      </c>
      <c r="AD233" s="20" t="s">
        <v>950</v>
      </c>
      <c r="AE233" s="21" t="s">
        <v>951</v>
      </c>
      <c r="AF233" s="22"/>
      <c r="AG233" s="23" t="s">
        <v>952</v>
      </c>
      <c r="AH233" s="22"/>
      <c r="AI233" s="19" t="s">
        <v>118</v>
      </c>
    </row>
    <row r="234">
      <c r="A234" s="10">
        <v>132.0421</v>
      </c>
      <c r="B234" s="11" t="s">
        <v>226</v>
      </c>
      <c r="C234" s="10">
        <v>11.32</v>
      </c>
      <c r="D234" s="24"/>
      <c r="E234" s="12">
        <v>300000.0</v>
      </c>
      <c r="F234" s="12">
        <v>200000.0</v>
      </c>
      <c r="G234" s="12">
        <v>600000.0</v>
      </c>
      <c r="H234" s="13">
        <v>100.0</v>
      </c>
      <c r="I234" s="13">
        <v>0.15</v>
      </c>
      <c r="J234" s="13">
        <v>83.33333333333333</v>
      </c>
      <c r="K234" s="14">
        <v>0.8</v>
      </c>
      <c r="L234" s="14">
        <v>2.0</v>
      </c>
      <c r="M234" s="14">
        <v>3.0</v>
      </c>
      <c r="N234" s="15">
        <v>-0.36</v>
      </c>
      <c r="O234" s="15">
        <v>1.29</v>
      </c>
      <c r="P234" s="15">
        <v>1.65</v>
      </c>
      <c r="Q234" s="16">
        <v>0.9361034</v>
      </c>
      <c r="R234" s="16">
        <v>0.522067769</v>
      </c>
      <c r="S234" s="16">
        <v>0.694142972</v>
      </c>
      <c r="T234" s="17">
        <v>44.0</v>
      </c>
      <c r="U234" s="17">
        <v>2.0</v>
      </c>
      <c r="V234" s="17">
        <v>0.0</v>
      </c>
      <c r="W234" s="17">
        <v>73.9</v>
      </c>
      <c r="X234" s="18"/>
      <c r="Y234" s="19" t="s">
        <v>37</v>
      </c>
      <c r="Z234" s="19" t="s">
        <v>37</v>
      </c>
      <c r="AA234" s="19" t="s">
        <v>37</v>
      </c>
      <c r="AB234" s="19" t="s">
        <v>37</v>
      </c>
      <c r="AC234" s="19" t="s">
        <v>38</v>
      </c>
      <c r="AD234" s="20" t="s">
        <v>953</v>
      </c>
      <c r="AE234" s="21" t="s">
        <v>229</v>
      </c>
      <c r="AF234" s="22"/>
      <c r="AG234" s="23" t="s">
        <v>954</v>
      </c>
      <c r="AH234" s="22"/>
      <c r="AI234" s="19" t="s">
        <v>955</v>
      </c>
    </row>
    <row r="235">
      <c r="A235" s="10">
        <v>132.0786</v>
      </c>
      <c r="B235" s="11" t="s">
        <v>956</v>
      </c>
      <c r="C235" s="10">
        <v>4.756</v>
      </c>
      <c r="D235" s="24"/>
      <c r="E235" s="12">
        <v>2000000.0</v>
      </c>
      <c r="F235" s="12">
        <v>800000.0</v>
      </c>
      <c r="G235" s="12">
        <v>1000000.0</v>
      </c>
      <c r="H235" s="13">
        <v>20.0</v>
      </c>
      <c r="I235" s="13">
        <v>12.5</v>
      </c>
      <c r="J235" s="13">
        <v>70.0</v>
      </c>
      <c r="K235" s="14">
        <v>0.5</v>
      </c>
      <c r="L235" s="14">
        <v>0.8</v>
      </c>
      <c r="M235" s="14">
        <v>2.0</v>
      </c>
      <c r="N235" s="15">
        <v>-0.87</v>
      </c>
      <c r="O235" s="15">
        <v>-0.24</v>
      </c>
      <c r="P235" s="15">
        <v>0.63</v>
      </c>
      <c r="Q235" s="16">
        <v>0.37770576</v>
      </c>
      <c r="R235" s="16">
        <v>0.829646957</v>
      </c>
      <c r="S235" s="16">
        <v>0.636361436</v>
      </c>
      <c r="T235" s="17">
        <v>124.0</v>
      </c>
      <c r="U235" s="17">
        <v>70.0</v>
      </c>
      <c r="V235" s="17">
        <v>0.0</v>
      </c>
      <c r="W235" s="18"/>
      <c r="X235" s="18"/>
      <c r="Y235" s="19" t="s">
        <v>37</v>
      </c>
      <c r="Z235" s="19" t="s">
        <v>37</v>
      </c>
      <c r="AA235" s="19" t="s">
        <v>37</v>
      </c>
      <c r="AB235" s="19" t="s">
        <v>37</v>
      </c>
      <c r="AC235" s="19" t="s">
        <v>38</v>
      </c>
      <c r="AD235" s="20" t="s">
        <v>957</v>
      </c>
      <c r="AE235" s="21" t="s">
        <v>947</v>
      </c>
      <c r="AF235" s="22"/>
      <c r="AG235" s="23" t="s">
        <v>958</v>
      </c>
      <c r="AH235" s="22"/>
      <c r="AI235" s="19" t="s">
        <v>48</v>
      </c>
    </row>
    <row r="236">
      <c r="A236" s="10">
        <v>134.0939</v>
      </c>
      <c r="B236" s="11" t="s">
        <v>959</v>
      </c>
      <c r="C236" s="10">
        <v>2.734</v>
      </c>
      <c r="D236" s="24"/>
      <c r="E236" s="12">
        <v>7000000.0</v>
      </c>
      <c r="F236" s="12">
        <v>700000.0</v>
      </c>
      <c r="G236" s="12">
        <v>900000.0</v>
      </c>
      <c r="H236" s="13">
        <v>42.857142857142854</v>
      </c>
      <c r="I236" s="13">
        <v>1.2857142857142858</v>
      </c>
      <c r="J236" s="13">
        <v>11.11111111111111</v>
      </c>
      <c r="K236" s="14">
        <v>0.1</v>
      </c>
      <c r="L236" s="14">
        <v>0.1</v>
      </c>
      <c r="M236" s="14">
        <v>1.0</v>
      </c>
      <c r="N236" s="15">
        <v>-3.32</v>
      </c>
      <c r="O236" s="15">
        <v>-2.91</v>
      </c>
      <c r="P236" s="15">
        <v>0.41</v>
      </c>
      <c r="Q236" s="16">
        <v>0.00542082</v>
      </c>
      <c r="R236" s="16">
        <v>0.007963958</v>
      </c>
      <c r="S236" s="16">
        <v>0.548850375</v>
      </c>
      <c r="T236" s="17">
        <v>35.0</v>
      </c>
      <c r="U236" s="17">
        <v>15.0</v>
      </c>
      <c r="V236" s="17">
        <v>0.0</v>
      </c>
      <c r="W236" s="18"/>
      <c r="X236" s="18"/>
      <c r="Y236" s="19" t="s">
        <v>37</v>
      </c>
      <c r="Z236" s="19" t="s">
        <v>37</v>
      </c>
      <c r="AA236" s="19" t="s">
        <v>37</v>
      </c>
      <c r="AB236" s="19" t="s">
        <v>37</v>
      </c>
      <c r="AC236" s="19" t="s">
        <v>38</v>
      </c>
      <c r="AD236" s="20" t="s">
        <v>960</v>
      </c>
      <c r="AE236" s="21" t="s">
        <v>961</v>
      </c>
      <c r="AF236" s="22"/>
      <c r="AG236" s="23" t="s">
        <v>962</v>
      </c>
      <c r="AH236" s="22"/>
      <c r="AI236" s="19" t="s">
        <v>398</v>
      </c>
    </row>
    <row r="237">
      <c r="A237" s="10">
        <v>136.0369</v>
      </c>
      <c r="B237" s="11" t="s">
        <v>963</v>
      </c>
      <c r="C237" s="10">
        <v>10.838</v>
      </c>
      <c r="D237" s="24"/>
      <c r="E237" s="12">
        <v>100000.0</v>
      </c>
      <c r="F237" s="12">
        <v>100000.0</v>
      </c>
      <c r="G237" s="12">
        <v>200000.0</v>
      </c>
      <c r="H237" s="13">
        <v>50.0</v>
      </c>
      <c r="I237" s="13">
        <v>70.0</v>
      </c>
      <c r="J237" s="13">
        <v>20.0</v>
      </c>
      <c r="K237" s="14">
        <v>1.0</v>
      </c>
      <c r="L237" s="14">
        <v>2.0</v>
      </c>
      <c r="M237" s="14">
        <v>2.0</v>
      </c>
      <c r="N237" s="15">
        <v>0.09</v>
      </c>
      <c r="O237" s="15">
        <v>0.96</v>
      </c>
      <c r="P237" s="15">
        <v>0.87</v>
      </c>
      <c r="Q237" s="16">
        <v>0.99644321</v>
      </c>
      <c r="R237" s="16">
        <v>0.376295249</v>
      </c>
      <c r="S237" s="16">
        <v>0.404651774</v>
      </c>
      <c r="T237" s="17">
        <v>5.0</v>
      </c>
      <c r="U237" s="17">
        <v>4.0</v>
      </c>
      <c r="V237" s="17">
        <v>0.0</v>
      </c>
      <c r="W237" s="18"/>
      <c r="X237" s="18"/>
      <c r="Y237" s="19" t="s">
        <v>37</v>
      </c>
      <c r="Z237" s="19" t="s">
        <v>37</v>
      </c>
      <c r="AA237" s="19" t="s">
        <v>37</v>
      </c>
      <c r="AB237" s="19" t="s">
        <v>37</v>
      </c>
      <c r="AC237" s="19" t="s">
        <v>38</v>
      </c>
      <c r="AD237" s="20" t="s">
        <v>964</v>
      </c>
      <c r="AE237" s="21" t="s">
        <v>965</v>
      </c>
      <c r="AF237" s="22"/>
      <c r="AG237" s="23" t="s">
        <v>966</v>
      </c>
      <c r="AH237" s="22"/>
      <c r="AI237" s="19" t="s">
        <v>967</v>
      </c>
    </row>
    <row r="238">
      <c r="A238" s="10">
        <v>136.0382</v>
      </c>
      <c r="B238" s="11" t="s">
        <v>301</v>
      </c>
      <c r="C238" s="10">
        <v>7.791</v>
      </c>
      <c r="D238" s="24"/>
      <c r="E238" s="12">
        <v>30000.0</v>
      </c>
      <c r="F238" s="12">
        <v>10000.0</v>
      </c>
      <c r="G238" s="12">
        <v>60000.0</v>
      </c>
      <c r="H238" s="13">
        <v>33.333333333333336</v>
      </c>
      <c r="I238" s="13">
        <v>5.0</v>
      </c>
      <c r="J238" s="13">
        <v>83.33333333333333</v>
      </c>
      <c r="K238" s="14">
        <v>0.5</v>
      </c>
      <c r="L238" s="14">
        <v>2.0</v>
      </c>
      <c r="M238" s="14">
        <v>4.0</v>
      </c>
      <c r="N238" s="15">
        <v>-0.98</v>
      </c>
      <c r="O238" s="15">
        <v>1.06</v>
      </c>
      <c r="P238" s="15">
        <v>2.04</v>
      </c>
      <c r="Q238" s="16">
        <v>0.57408717</v>
      </c>
      <c r="R238" s="16">
        <v>0.647147282</v>
      </c>
      <c r="S238" s="16">
        <v>0.244701044</v>
      </c>
      <c r="T238" s="17">
        <v>64.0</v>
      </c>
      <c r="U238" s="17">
        <v>44.0</v>
      </c>
      <c r="V238" s="17">
        <v>0.0</v>
      </c>
      <c r="W238" s="18"/>
      <c r="X238" s="18"/>
      <c r="Y238" s="19" t="s">
        <v>37</v>
      </c>
      <c r="Z238" s="19" t="s">
        <v>37</v>
      </c>
      <c r="AA238" s="19" t="s">
        <v>37</v>
      </c>
      <c r="AB238" s="19" t="s">
        <v>37</v>
      </c>
      <c r="AC238" s="19" t="s">
        <v>38</v>
      </c>
      <c r="AD238" s="20" t="s">
        <v>968</v>
      </c>
      <c r="AE238" s="21" t="s">
        <v>969</v>
      </c>
      <c r="AF238" s="22"/>
      <c r="AG238" s="23" t="s">
        <v>970</v>
      </c>
      <c r="AH238" s="22"/>
      <c r="AI238" s="19" t="s">
        <v>574</v>
      </c>
    </row>
    <row r="239">
      <c r="A239" s="10">
        <v>136.0522</v>
      </c>
      <c r="B239" s="11" t="s">
        <v>971</v>
      </c>
      <c r="C239" s="10">
        <v>8.713</v>
      </c>
      <c r="D239" s="24"/>
      <c r="E239" s="12">
        <v>100000.0</v>
      </c>
      <c r="F239" s="12">
        <v>50000.0</v>
      </c>
      <c r="G239" s="12">
        <v>20000.0</v>
      </c>
      <c r="H239" s="13">
        <v>20.0</v>
      </c>
      <c r="I239" s="13">
        <v>20.0</v>
      </c>
      <c r="J239" s="13">
        <v>40.0</v>
      </c>
      <c r="K239" s="14">
        <v>0.6</v>
      </c>
      <c r="L239" s="14">
        <v>0.2</v>
      </c>
      <c r="M239" s="14">
        <v>0.3</v>
      </c>
      <c r="N239" s="15">
        <v>-0.86</v>
      </c>
      <c r="O239" s="15">
        <v>-2.56</v>
      </c>
      <c r="P239" s="15">
        <v>-1.7</v>
      </c>
      <c r="Q239" s="16">
        <v>0.31524645</v>
      </c>
      <c r="R239" s="16">
        <v>0.024949803</v>
      </c>
      <c r="S239" s="16">
        <v>0.070934142</v>
      </c>
      <c r="T239" s="17">
        <v>81.0</v>
      </c>
      <c r="U239" s="17">
        <v>88.0</v>
      </c>
      <c r="V239" s="17">
        <v>0.0</v>
      </c>
      <c r="W239" s="18"/>
      <c r="X239" s="18"/>
      <c r="Y239" s="19" t="s">
        <v>37</v>
      </c>
      <c r="Z239" s="19" t="s">
        <v>37</v>
      </c>
      <c r="AA239" s="19" t="s">
        <v>37</v>
      </c>
      <c r="AB239" s="19" t="s">
        <v>37</v>
      </c>
      <c r="AC239" s="19" t="s">
        <v>38</v>
      </c>
      <c r="AD239" s="20" t="s">
        <v>972</v>
      </c>
      <c r="AE239" s="21" t="s">
        <v>973</v>
      </c>
      <c r="AF239" s="22"/>
      <c r="AG239" s="23" t="s">
        <v>974</v>
      </c>
      <c r="AH239" s="22"/>
      <c r="AI239" s="19" t="s">
        <v>975</v>
      </c>
    </row>
    <row r="240">
      <c r="A240" s="10">
        <v>136.0524</v>
      </c>
      <c r="B240" s="11" t="s">
        <v>971</v>
      </c>
      <c r="C240" s="10">
        <v>3.751</v>
      </c>
      <c r="D240" s="24"/>
      <c r="E240" s="12">
        <v>7000000.0</v>
      </c>
      <c r="F240" s="12">
        <v>1.0E7</v>
      </c>
      <c r="G240" s="12">
        <v>6000000.0</v>
      </c>
      <c r="H240" s="13">
        <v>10.0</v>
      </c>
      <c r="I240" s="13">
        <v>6.0</v>
      </c>
      <c r="J240" s="13">
        <v>16.666666666666668</v>
      </c>
      <c r="K240" s="14">
        <v>1.0</v>
      </c>
      <c r="L240" s="14">
        <v>0.8</v>
      </c>
      <c r="M240" s="14">
        <v>0.6</v>
      </c>
      <c r="N240" s="15">
        <v>0.47</v>
      </c>
      <c r="O240" s="15">
        <v>-0.25</v>
      </c>
      <c r="P240" s="15">
        <v>-0.73</v>
      </c>
      <c r="Q240" s="16">
        <v>0.23100622</v>
      </c>
      <c r="R240" s="16">
        <v>0.520027052</v>
      </c>
      <c r="S240" s="16">
        <v>0.086954657</v>
      </c>
      <c r="T240" s="17">
        <v>81.0</v>
      </c>
      <c r="U240" s="17">
        <v>1.0</v>
      </c>
      <c r="V240" s="17">
        <v>0.0</v>
      </c>
      <c r="W240" s="18"/>
      <c r="X240" s="18"/>
      <c r="Y240" s="19" t="s">
        <v>37</v>
      </c>
      <c r="Z240" s="19" t="s">
        <v>37</v>
      </c>
      <c r="AA240" s="19" t="s">
        <v>37</v>
      </c>
      <c r="AB240" s="19" t="s">
        <v>37</v>
      </c>
      <c r="AC240" s="19" t="s">
        <v>38</v>
      </c>
      <c r="AD240" s="20" t="s">
        <v>976</v>
      </c>
      <c r="AE240" s="21" t="s">
        <v>977</v>
      </c>
      <c r="AF240" s="22"/>
      <c r="AG240" s="23" t="s">
        <v>978</v>
      </c>
      <c r="AH240" s="22"/>
      <c r="AI240" s="19" t="s">
        <v>264</v>
      </c>
    </row>
    <row r="241">
      <c r="A241" s="10">
        <v>136.085</v>
      </c>
      <c r="B241" s="11" t="s">
        <v>979</v>
      </c>
      <c r="C241" s="10">
        <v>8.981</v>
      </c>
      <c r="D241" s="24"/>
      <c r="E241" s="12">
        <v>3000.0</v>
      </c>
      <c r="F241" s="12">
        <v>10000.0</v>
      </c>
      <c r="G241" s="12">
        <v>90000.0</v>
      </c>
      <c r="H241" s="13">
        <v>3.3333333333333335</v>
      </c>
      <c r="I241" s="13">
        <v>40.0</v>
      </c>
      <c r="J241" s="13">
        <v>88.88888888888889</v>
      </c>
      <c r="K241" s="14">
        <v>5.0</v>
      </c>
      <c r="L241" s="14">
        <v>30.0</v>
      </c>
      <c r="M241" s="14">
        <v>7.0</v>
      </c>
      <c r="N241" s="15">
        <v>2.24</v>
      </c>
      <c r="O241" s="15">
        <v>5.03</v>
      </c>
      <c r="P241" s="15">
        <v>2.79</v>
      </c>
      <c r="Q241" s="16">
        <v>0.22078532</v>
      </c>
      <c r="R241" s="16">
        <v>0.040662628</v>
      </c>
      <c r="S241" s="16">
        <v>0.192148412</v>
      </c>
      <c r="T241" s="17">
        <v>1.0</v>
      </c>
      <c r="U241" s="17">
        <v>24.0</v>
      </c>
      <c r="V241" s="17">
        <v>0.0</v>
      </c>
      <c r="W241" s="18"/>
      <c r="X241" s="18"/>
      <c r="Y241" s="19" t="s">
        <v>37</v>
      </c>
      <c r="Z241" s="19" t="s">
        <v>37</v>
      </c>
      <c r="AA241" s="19" t="s">
        <v>37</v>
      </c>
      <c r="AB241" s="19" t="s">
        <v>37</v>
      </c>
      <c r="AC241" s="19" t="s">
        <v>38</v>
      </c>
      <c r="AD241" s="20" t="s">
        <v>980</v>
      </c>
      <c r="AE241" s="21" t="s">
        <v>981</v>
      </c>
      <c r="AF241" s="22"/>
      <c r="AG241" s="23" t="s">
        <v>982</v>
      </c>
      <c r="AH241" s="22"/>
      <c r="AI241" s="19" t="s">
        <v>983</v>
      </c>
    </row>
    <row r="242">
      <c r="A242" s="10">
        <v>136.088</v>
      </c>
      <c r="B242" s="24"/>
      <c r="C242" s="10">
        <v>8.98</v>
      </c>
      <c r="D242" s="24"/>
      <c r="E242" s="12">
        <v>2000.0</v>
      </c>
      <c r="F242" s="12">
        <v>10000.0</v>
      </c>
      <c r="G242" s="12">
        <v>100000.0</v>
      </c>
      <c r="H242" s="13">
        <v>50.0</v>
      </c>
      <c r="I242" s="13">
        <v>20.0</v>
      </c>
      <c r="J242" s="13">
        <v>100.0</v>
      </c>
      <c r="K242" s="14">
        <v>6.0</v>
      </c>
      <c r="L242" s="14">
        <v>40.0</v>
      </c>
      <c r="M242" s="14">
        <v>7.0</v>
      </c>
      <c r="N242" s="15">
        <v>2.63</v>
      </c>
      <c r="O242" s="15">
        <v>5.39</v>
      </c>
      <c r="P242" s="15">
        <v>2.76</v>
      </c>
      <c r="Q242" s="16">
        <v>0.29344838</v>
      </c>
      <c r="R242" s="16">
        <v>0.09831475</v>
      </c>
      <c r="S242" s="16">
        <v>0.476053043</v>
      </c>
      <c r="T242" s="17">
        <v>0.0</v>
      </c>
      <c r="U242" s="17">
        <v>48.0</v>
      </c>
      <c r="V242" s="17">
        <v>0.0</v>
      </c>
      <c r="W242" s="18"/>
      <c r="X242" s="18"/>
      <c r="Y242" s="19" t="s">
        <v>37</v>
      </c>
      <c r="Z242" s="19" t="s">
        <v>37</v>
      </c>
      <c r="AA242" s="19" t="s">
        <v>37</v>
      </c>
      <c r="AB242" s="19" t="s">
        <v>37</v>
      </c>
      <c r="AC242" s="19" t="s">
        <v>38</v>
      </c>
      <c r="AD242" s="25"/>
      <c r="AE242" s="21" t="s">
        <v>981</v>
      </c>
      <c r="AF242" s="22"/>
      <c r="AG242" s="26"/>
      <c r="AH242" s="22"/>
      <c r="AI242" s="19" t="s">
        <v>984</v>
      </c>
    </row>
    <row r="243">
      <c r="A243" s="10">
        <v>136.9523</v>
      </c>
      <c r="B243" s="24"/>
      <c r="C243" s="10">
        <v>9.596</v>
      </c>
      <c r="D243" s="24"/>
      <c r="E243" s="12">
        <v>9000000.0</v>
      </c>
      <c r="F243" s="12">
        <v>1.0E7</v>
      </c>
      <c r="G243" s="12">
        <v>6000000.0</v>
      </c>
      <c r="H243" s="13">
        <v>11.11111111111111</v>
      </c>
      <c r="I243" s="13">
        <v>30.0</v>
      </c>
      <c r="J243" s="13">
        <v>5.0</v>
      </c>
      <c r="K243" s="14">
        <v>1.0</v>
      </c>
      <c r="L243" s="14">
        <v>0.7</v>
      </c>
      <c r="M243" s="14">
        <v>0.6</v>
      </c>
      <c r="N243" s="15">
        <v>0.37</v>
      </c>
      <c r="O243" s="15">
        <v>-0.49</v>
      </c>
      <c r="P243" s="15">
        <v>-0.85</v>
      </c>
      <c r="Q243" s="16">
        <v>0.4353531</v>
      </c>
      <c r="R243" s="16">
        <v>0.284634293</v>
      </c>
      <c r="S243" s="16">
        <v>0.08910408</v>
      </c>
      <c r="T243" s="17">
        <v>0.0</v>
      </c>
      <c r="U243" s="17">
        <v>3.0</v>
      </c>
      <c r="V243" s="17">
        <v>0.0</v>
      </c>
      <c r="W243" s="18"/>
      <c r="X243" s="18"/>
      <c r="Y243" s="19" t="s">
        <v>37</v>
      </c>
      <c r="Z243" s="19" t="s">
        <v>37</v>
      </c>
      <c r="AA243" s="19" t="s">
        <v>37</v>
      </c>
      <c r="AB243" s="19" t="s">
        <v>37</v>
      </c>
      <c r="AC243" s="19" t="s">
        <v>38</v>
      </c>
      <c r="AD243" s="25"/>
      <c r="AE243" s="21" t="s">
        <v>985</v>
      </c>
      <c r="AF243" s="22"/>
      <c r="AG243" s="26"/>
      <c r="AH243" s="22"/>
      <c r="AI243" s="19" t="s">
        <v>264</v>
      </c>
    </row>
    <row r="244">
      <c r="A244" s="10">
        <v>137.0474</v>
      </c>
      <c r="B244" s="11" t="s">
        <v>986</v>
      </c>
      <c r="C244" s="10">
        <v>10.169</v>
      </c>
      <c r="D244" s="24"/>
      <c r="E244" s="12">
        <v>500000.0</v>
      </c>
      <c r="F244" s="12">
        <v>200000.0</v>
      </c>
      <c r="G244" s="12">
        <v>300000.0</v>
      </c>
      <c r="H244" s="13">
        <v>100.0</v>
      </c>
      <c r="I244" s="13">
        <v>100.0</v>
      </c>
      <c r="J244" s="13">
        <v>66.66666666666667</v>
      </c>
      <c r="K244" s="14">
        <v>0.5</v>
      </c>
      <c r="L244" s="14">
        <v>0.5</v>
      </c>
      <c r="M244" s="14">
        <v>1.0</v>
      </c>
      <c r="N244" s="15">
        <v>-1.1</v>
      </c>
      <c r="O244" s="15">
        <v>-0.91</v>
      </c>
      <c r="P244" s="15">
        <v>0.19</v>
      </c>
      <c r="Q244" s="16">
        <v>0.82369699</v>
      </c>
      <c r="R244" s="16">
        <v>0.876896679</v>
      </c>
      <c r="S244" s="16">
        <v>0.992883079</v>
      </c>
      <c r="T244" s="17">
        <v>100.0</v>
      </c>
      <c r="U244" s="17">
        <v>8.0</v>
      </c>
      <c r="V244" s="17">
        <v>0.0</v>
      </c>
      <c r="W244" s="18"/>
      <c r="X244" s="18"/>
      <c r="Y244" s="19" t="s">
        <v>37</v>
      </c>
      <c r="Z244" s="19" t="s">
        <v>37</v>
      </c>
      <c r="AA244" s="19" t="s">
        <v>37</v>
      </c>
      <c r="AB244" s="19" t="s">
        <v>37</v>
      </c>
      <c r="AC244" s="19" t="s">
        <v>38</v>
      </c>
      <c r="AD244" s="20" t="s">
        <v>987</v>
      </c>
      <c r="AE244" s="21" t="s">
        <v>981</v>
      </c>
      <c r="AF244" s="22"/>
      <c r="AG244" s="23" t="s">
        <v>988</v>
      </c>
      <c r="AH244" s="22"/>
      <c r="AI244" s="19" t="s">
        <v>60</v>
      </c>
    </row>
    <row r="245">
      <c r="A245" s="10">
        <v>137.9117</v>
      </c>
      <c r="B245" s="24"/>
      <c r="C245" s="10">
        <v>22.129</v>
      </c>
      <c r="D245" s="24"/>
      <c r="E245" s="12">
        <v>3000000.0</v>
      </c>
      <c r="F245" s="12">
        <v>3000000.0</v>
      </c>
      <c r="G245" s="12">
        <v>2000000.0</v>
      </c>
      <c r="H245" s="13">
        <v>13.333333333333334</v>
      </c>
      <c r="I245" s="13">
        <v>10.0</v>
      </c>
      <c r="J245" s="13">
        <v>5.0</v>
      </c>
      <c r="K245" s="14">
        <v>0.9</v>
      </c>
      <c r="L245" s="14">
        <v>0.5</v>
      </c>
      <c r="M245" s="14">
        <v>0.5</v>
      </c>
      <c r="N245" s="15">
        <v>-0.23</v>
      </c>
      <c r="O245" s="15">
        <v>-1.1</v>
      </c>
      <c r="P245" s="15">
        <v>-0.87</v>
      </c>
      <c r="Q245" s="16">
        <v>0.34173309</v>
      </c>
      <c r="R245" s="16">
        <v>0.007651405</v>
      </c>
      <c r="S245" s="16">
        <v>0.014718706</v>
      </c>
      <c r="T245" s="17">
        <v>0.0</v>
      </c>
      <c r="U245" s="17">
        <v>0.0</v>
      </c>
      <c r="V245" s="17">
        <v>0.0</v>
      </c>
      <c r="W245" s="18"/>
      <c r="X245" s="18"/>
      <c r="Y245" s="19" t="s">
        <v>37</v>
      </c>
      <c r="Z245" s="19" t="s">
        <v>37</v>
      </c>
      <c r="AA245" s="19" t="s">
        <v>37</v>
      </c>
      <c r="AB245" s="19" t="s">
        <v>37</v>
      </c>
      <c r="AC245" s="19" t="s">
        <v>38</v>
      </c>
      <c r="AD245" s="25"/>
      <c r="AE245" s="22"/>
      <c r="AF245" s="22"/>
      <c r="AG245" s="26"/>
      <c r="AH245" s="22"/>
      <c r="AI245" s="19" t="s">
        <v>989</v>
      </c>
    </row>
    <row r="246">
      <c r="A246" s="10">
        <v>137.9498</v>
      </c>
      <c r="B246" s="24"/>
      <c r="C246" s="10">
        <v>9.579</v>
      </c>
      <c r="D246" s="24"/>
      <c r="E246" s="12">
        <v>700000.0</v>
      </c>
      <c r="F246" s="12">
        <v>800000.0</v>
      </c>
      <c r="G246" s="12">
        <v>500000.0</v>
      </c>
      <c r="H246" s="13">
        <v>14.285714285714286</v>
      </c>
      <c r="I246" s="13">
        <v>12.5</v>
      </c>
      <c r="J246" s="13">
        <v>0.2</v>
      </c>
      <c r="K246" s="14">
        <v>1.0</v>
      </c>
      <c r="L246" s="14">
        <v>0.8</v>
      </c>
      <c r="M246" s="14">
        <v>0.6</v>
      </c>
      <c r="N246" s="15">
        <v>0.36</v>
      </c>
      <c r="O246" s="15">
        <v>-0.32</v>
      </c>
      <c r="P246" s="15">
        <v>-0.69</v>
      </c>
      <c r="Q246" s="16">
        <v>0.20983371</v>
      </c>
      <c r="R246" s="16">
        <v>0.273957194</v>
      </c>
      <c r="S246" s="16">
        <v>0.050102507</v>
      </c>
      <c r="T246" s="17">
        <v>1.0</v>
      </c>
      <c r="U246" s="17">
        <v>0.0</v>
      </c>
      <c r="V246" s="17">
        <v>0.0</v>
      </c>
      <c r="W246" s="18"/>
      <c r="X246" s="18"/>
      <c r="Y246" s="19" t="s">
        <v>37</v>
      </c>
      <c r="Z246" s="19" t="s">
        <v>37</v>
      </c>
      <c r="AA246" s="19" t="s">
        <v>37</v>
      </c>
      <c r="AB246" s="19" t="s">
        <v>37</v>
      </c>
      <c r="AC246" s="19" t="s">
        <v>38</v>
      </c>
      <c r="AD246" s="25"/>
      <c r="AE246" s="22"/>
      <c r="AF246" s="22"/>
      <c r="AG246" s="23" t="s">
        <v>990</v>
      </c>
      <c r="AH246" s="22"/>
      <c r="AI246" s="19" t="s">
        <v>264</v>
      </c>
    </row>
    <row r="247">
      <c r="A247" s="10">
        <v>138.0316</v>
      </c>
      <c r="B247" s="11" t="s">
        <v>991</v>
      </c>
      <c r="C247" s="10">
        <v>3.783</v>
      </c>
      <c r="D247" s="24"/>
      <c r="E247" s="12">
        <v>2000000.0</v>
      </c>
      <c r="F247" s="12">
        <v>2000000.0</v>
      </c>
      <c r="G247" s="12">
        <v>1000000.0</v>
      </c>
      <c r="H247" s="13">
        <v>40.0</v>
      </c>
      <c r="I247" s="13">
        <v>10.0</v>
      </c>
      <c r="J247" s="13">
        <v>30.0</v>
      </c>
      <c r="K247" s="14">
        <v>1.0</v>
      </c>
      <c r="L247" s="14">
        <v>0.8</v>
      </c>
      <c r="M247" s="14">
        <v>0.8</v>
      </c>
      <c r="N247" s="15">
        <v>0.08</v>
      </c>
      <c r="O247" s="15">
        <v>-0.24</v>
      </c>
      <c r="P247" s="15">
        <v>-0.32</v>
      </c>
      <c r="Q247" s="16">
        <v>0.93993041</v>
      </c>
      <c r="R247" s="16">
        <v>0.943093402</v>
      </c>
      <c r="S247" s="16">
        <v>0.796490007</v>
      </c>
      <c r="T247" s="17">
        <v>37.0</v>
      </c>
      <c r="U247" s="17">
        <v>0.0</v>
      </c>
      <c r="V247" s="17">
        <v>0.0</v>
      </c>
      <c r="W247" s="18"/>
      <c r="X247" s="18"/>
      <c r="Y247" s="19" t="s">
        <v>37</v>
      </c>
      <c r="Z247" s="19" t="s">
        <v>37</v>
      </c>
      <c r="AA247" s="19" t="s">
        <v>37</v>
      </c>
      <c r="AB247" s="19" t="s">
        <v>37</v>
      </c>
      <c r="AC247" s="19" t="s">
        <v>38</v>
      </c>
      <c r="AD247" s="20" t="s">
        <v>992</v>
      </c>
      <c r="AE247" s="22"/>
      <c r="AF247" s="22"/>
      <c r="AG247" s="23" t="s">
        <v>993</v>
      </c>
      <c r="AH247" s="22"/>
      <c r="AI247" s="19" t="s">
        <v>48</v>
      </c>
    </row>
    <row r="248">
      <c r="A248" s="10">
        <v>138.0316</v>
      </c>
      <c r="B248" s="11" t="s">
        <v>991</v>
      </c>
      <c r="C248" s="10">
        <v>7.983</v>
      </c>
      <c r="D248" s="24"/>
      <c r="E248" s="12">
        <v>300000.0</v>
      </c>
      <c r="F248" s="12">
        <v>200000.0</v>
      </c>
      <c r="G248" s="12">
        <v>400000.0</v>
      </c>
      <c r="H248" s="13">
        <v>16.666666666666668</v>
      </c>
      <c r="I248" s="13">
        <v>4.5</v>
      </c>
      <c r="J248" s="13">
        <v>25.0</v>
      </c>
      <c r="K248" s="14">
        <v>0.7</v>
      </c>
      <c r="L248" s="14">
        <v>1.0</v>
      </c>
      <c r="M248" s="14">
        <v>2.0</v>
      </c>
      <c r="N248" s="15">
        <v>-0.42</v>
      </c>
      <c r="O248" s="15">
        <v>0.43</v>
      </c>
      <c r="P248" s="15">
        <v>0.85</v>
      </c>
      <c r="Q248" s="16">
        <v>0.40197016</v>
      </c>
      <c r="R248" s="16">
        <v>0.4075556</v>
      </c>
      <c r="S248" s="16">
        <v>0.112108416</v>
      </c>
      <c r="T248" s="17">
        <v>37.0</v>
      </c>
      <c r="U248" s="17">
        <v>1.0</v>
      </c>
      <c r="V248" s="17">
        <v>0.0</v>
      </c>
      <c r="W248" s="17">
        <v>51.7</v>
      </c>
      <c r="X248" s="18"/>
      <c r="Y248" s="19" t="s">
        <v>37</v>
      </c>
      <c r="Z248" s="19" t="s">
        <v>37</v>
      </c>
      <c r="AA248" s="19" t="s">
        <v>37</v>
      </c>
      <c r="AB248" s="19" t="s">
        <v>37</v>
      </c>
      <c r="AC248" s="19" t="s">
        <v>38</v>
      </c>
      <c r="AD248" s="20" t="s">
        <v>994</v>
      </c>
      <c r="AE248" s="21" t="s">
        <v>995</v>
      </c>
      <c r="AF248" s="22"/>
      <c r="AG248" s="23" t="s">
        <v>996</v>
      </c>
      <c r="AH248" s="22"/>
      <c r="AI248" s="19" t="s">
        <v>94</v>
      </c>
    </row>
    <row r="249">
      <c r="A249" s="10">
        <v>138.0426</v>
      </c>
      <c r="B249" s="11" t="s">
        <v>562</v>
      </c>
      <c r="C249" s="10">
        <v>9.489</v>
      </c>
      <c r="D249" s="24"/>
      <c r="E249" s="12">
        <v>500000.0</v>
      </c>
      <c r="F249" s="12">
        <v>500000.0</v>
      </c>
      <c r="G249" s="12">
        <v>700000.0</v>
      </c>
      <c r="H249" s="13">
        <v>20.0</v>
      </c>
      <c r="I249" s="13">
        <v>2.0</v>
      </c>
      <c r="J249" s="13">
        <v>14.285714285714286</v>
      </c>
      <c r="K249" s="14">
        <v>1.0</v>
      </c>
      <c r="L249" s="14">
        <v>1.0</v>
      </c>
      <c r="M249" s="14">
        <v>2.0</v>
      </c>
      <c r="N249" s="15">
        <v>-0.04</v>
      </c>
      <c r="O249" s="15">
        <v>0.56</v>
      </c>
      <c r="P249" s="15">
        <v>0.6</v>
      </c>
      <c r="Q249" s="16">
        <v>0.99891346</v>
      </c>
      <c r="R249" s="16">
        <v>0.26105205</v>
      </c>
      <c r="S249" s="16">
        <v>0.250958941</v>
      </c>
      <c r="T249" s="17">
        <v>84.0</v>
      </c>
      <c r="U249" s="17">
        <v>2.0</v>
      </c>
      <c r="V249" s="17">
        <v>0.0</v>
      </c>
      <c r="W249" s="17">
        <v>50.1</v>
      </c>
      <c r="X249" s="18"/>
      <c r="Y249" s="19" t="s">
        <v>37</v>
      </c>
      <c r="Z249" s="19" t="s">
        <v>37</v>
      </c>
      <c r="AA249" s="19" t="s">
        <v>37</v>
      </c>
      <c r="AB249" s="19" t="s">
        <v>37</v>
      </c>
      <c r="AC249" s="19" t="s">
        <v>38</v>
      </c>
      <c r="AD249" s="20" t="s">
        <v>997</v>
      </c>
      <c r="AE249" s="21" t="s">
        <v>998</v>
      </c>
      <c r="AF249" s="22"/>
      <c r="AG249" s="23" t="s">
        <v>999</v>
      </c>
      <c r="AH249" s="22"/>
      <c r="AI249" s="19" t="s">
        <v>94</v>
      </c>
    </row>
    <row r="250">
      <c r="A250" s="10">
        <v>138.0426</v>
      </c>
      <c r="B250" s="11" t="s">
        <v>562</v>
      </c>
      <c r="C250" s="10">
        <v>2.62</v>
      </c>
      <c r="D250" s="24"/>
      <c r="E250" s="12">
        <v>900000.0</v>
      </c>
      <c r="F250" s="12">
        <v>700000.0</v>
      </c>
      <c r="G250" s="12">
        <v>400000.0</v>
      </c>
      <c r="H250" s="13">
        <v>44.44444444444444</v>
      </c>
      <c r="I250" s="13">
        <v>128.57142857142858</v>
      </c>
      <c r="J250" s="13">
        <v>50.0</v>
      </c>
      <c r="K250" s="14">
        <v>0.8</v>
      </c>
      <c r="L250" s="14">
        <v>0.5</v>
      </c>
      <c r="M250" s="14">
        <v>0.6</v>
      </c>
      <c r="N250" s="15">
        <v>-0.38</v>
      </c>
      <c r="O250" s="15">
        <v>-1.13</v>
      </c>
      <c r="P250" s="15">
        <v>-0.75</v>
      </c>
      <c r="Q250" s="16">
        <v>0.66320943</v>
      </c>
      <c r="R250" s="16">
        <v>0.893904768</v>
      </c>
      <c r="S250" s="16">
        <v>0.890874869</v>
      </c>
      <c r="T250" s="17">
        <v>84.0</v>
      </c>
      <c r="U250" s="17">
        <v>6.0</v>
      </c>
      <c r="V250" s="17">
        <v>0.0</v>
      </c>
      <c r="W250" s="18"/>
      <c r="X250" s="18"/>
      <c r="Y250" s="19" t="s">
        <v>37</v>
      </c>
      <c r="Z250" s="19" t="s">
        <v>37</v>
      </c>
      <c r="AA250" s="19" t="s">
        <v>37</v>
      </c>
      <c r="AB250" s="19" t="s">
        <v>37</v>
      </c>
      <c r="AC250" s="19" t="s">
        <v>38</v>
      </c>
      <c r="AD250" s="20" t="s">
        <v>1000</v>
      </c>
      <c r="AE250" s="21" t="s">
        <v>1001</v>
      </c>
      <c r="AF250" s="22"/>
      <c r="AG250" s="23" t="s">
        <v>1002</v>
      </c>
      <c r="AH250" s="22"/>
      <c r="AI250" s="19" t="s">
        <v>1003</v>
      </c>
    </row>
    <row r="251">
      <c r="A251" s="10">
        <v>138.9477</v>
      </c>
      <c r="B251" s="24"/>
      <c r="C251" s="10">
        <v>9.606</v>
      </c>
      <c r="D251" s="24"/>
      <c r="E251" s="12">
        <v>3000000.0</v>
      </c>
      <c r="F251" s="12">
        <v>5000000.0</v>
      </c>
      <c r="G251" s="12">
        <v>3000000.0</v>
      </c>
      <c r="H251" s="13">
        <v>20.0</v>
      </c>
      <c r="I251" s="13">
        <v>20.0</v>
      </c>
      <c r="J251" s="13">
        <v>6.666666666666667</v>
      </c>
      <c r="K251" s="14">
        <v>1.0</v>
      </c>
      <c r="L251" s="14">
        <v>0.7</v>
      </c>
      <c r="M251" s="14">
        <v>0.5</v>
      </c>
      <c r="N251" s="15">
        <v>0.47</v>
      </c>
      <c r="O251" s="15">
        <v>-0.46</v>
      </c>
      <c r="P251" s="15">
        <v>-0.94</v>
      </c>
      <c r="Q251" s="16">
        <v>0.3322084</v>
      </c>
      <c r="R251" s="16">
        <v>0.335077085</v>
      </c>
      <c r="S251" s="16">
        <v>0.081860802</v>
      </c>
      <c r="T251" s="17">
        <v>0.0</v>
      </c>
      <c r="U251" s="17">
        <v>0.0</v>
      </c>
      <c r="V251" s="17">
        <v>0.0</v>
      </c>
      <c r="W251" s="18"/>
      <c r="X251" s="18"/>
      <c r="Y251" s="19" t="s">
        <v>37</v>
      </c>
      <c r="Z251" s="19" t="s">
        <v>37</v>
      </c>
      <c r="AA251" s="19" t="s">
        <v>37</v>
      </c>
      <c r="AB251" s="19" t="s">
        <v>37</v>
      </c>
      <c r="AC251" s="19" t="s">
        <v>38</v>
      </c>
      <c r="AD251" s="25"/>
      <c r="AE251" s="22"/>
      <c r="AF251" s="22"/>
      <c r="AG251" s="26"/>
      <c r="AH251" s="22"/>
      <c r="AI251" s="19" t="s">
        <v>264</v>
      </c>
    </row>
    <row r="252">
      <c r="A252" s="10">
        <v>139.9486</v>
      </c>
      <c r="B252" s="24"/>
      <c r="C252" s="10">
        <v>22.084</v>
      </c>
      <c r="D252" s="24"/>
      <c r="E252" s="12">
        <v>600000.0</v>
      </c>
      <c r="F252" s="12">
        <v>600000.0</v>
      </c>
      <c r="G252" s="12">
        <v>400000.0</v>
      </c>
      <c r="H252" s="13">
        <v>1.5</v>
      </c>
      <c r="I252" s="13">
        <v>10.0</v>
      </c>
      <c r="J252" s="13">
        <v>0.5</v>
      </c>
      <c r="K252" s="14">
        <v>1.0</v>
      </c>
      <c r="L252" s="14">
        <v>0.7</v>
      </c>
      <c r="M252" s="14">
        <v>0.6</v>
      </c>
      <c r="N252" s="15">
        <v>0.1</v>
      </c>
      <c r="O252" s="15">
        <v>-0.62</v>
      </c>
      <c r="P252" s="15">
        <v>-0.72</v>
      </c>
      <c r="Q252" s="16">
        <v>0.49065255</v>
      </c>
      <c r="R252" s="16">
        <v>0.008084312</v>
      </c>
      <c r="S252" s="16">
        <v>0.005276087</v>
      </c>
      <c r="T252" s="17">
        <v>0.0</v>
      </c>
      <c r="U252" s="17">
        <v>17.0</v>
      </c>
      <c r="V252" s="17">
        <v>0.0</v>
      </c>
      <c r="W252" s="18"/>
      <c r="X252" s="18"/>
      <c r="Y252" s="19" t="s">
        <v>37</v>
      </c>
      <c r="Z252" s="19" t="s">
        <v>37</v>
      </c>
      <c r="AA252" s="19" t="s">
        <v>37</v>
      </c>
      <c r="AB252" s="19" t="s">
        <v>37</v>
      </c>
      <c r="AC252" s="19" t="s">
        <v>38</v>
      </c>
      <c r="AD252" s="25"/>
      <c r="AE252" s="21" t="s">
        <v>1004</v>
      </c>
      <c r="AF252" s="22"/>
      <c r="AG252" s="26"/>
      <c r="AH252" s="22"/>
      <c r="AI252" s="19" t="s">
        <v>264</v>
      </c>
    </row>
    <row r="253">
      <c r="A253" s="10">
        <v>140.0582</v>
      </c>
      <c r="B253" s="11" t="s">
        <v>1005</v>
      </c>
      <c r="C253" s="10">
        <v>9.472</v>
      </c>
      <c r="D253" s="24"/>
      <c r="E253" s="12">
        <v>400000.0</v>
      </c>
      <c r="F253" s="12">
        <v>200000.0</v>
      </c>
      <c r="G253" s="12">
        <v>400000.0</v>
      </c>
      <c r="H253" s="13">
        <v>25.0</v>
      </c>
      <c r="I253" s="13">
        <v>4.0</v>
      </c>
      <c r="J253" s="13">
        <v>17.5</v>
      </c>
      <c r="K253" s="14">
        <v>0.6</v>
      </c>
      <c r="L253" s="14">
        <v>1.0</v>
      </c>
      <c r="M253" s="14">
        <v>2.0</v>
      </c>
      <c r="N253" s="15">
        <v>-0.69</v>
      </c>
      <c r="O253" s="15">
        <v>-0.05</v>
      </c>
      <c r="P253" s="15">
        <v>0.64</v>
      </c>
      <c r="Q253" s="16">
        <v>0.24073262</v>
      </c>
      <c r="R253" s="16">
        <v>0.995831883</v>
      </c>
      <c r="S253" s="16">
        <v>0.260034954</v>
      </c>
      <c r="T253" s="17">
        <v>82.0</v>
      </c>
      <c r="U253" s="17">
        <v>1.0</v>
      </c>
      <c r="V253" s="17">
        <v>0.0</v>
      </c>
      <c r="W253" s="18"/>
      <c r="X253" s="18"/>
      <c r="Y253" s="19" t="s">
        <v>37</v>
      </c>
      <c r="Z253" s="19" t="s">
        <v>37</v>
      </c>
      <c r="AA253" s="19" t="s">
        <v>37</v>
      </c>
      <c r="AB253" s="19" t="s">
        <v>37</v>
      </c>
      <c r="AC253" s="19" t="s">
        <v>38</v>
      </c>
      <c r="AD253" s="20" t="s">
        <v>1006</v>
      </c>
      <c r="AE253" s="21" t="s">
        <v>1007</v>
      </c>
      <c r="AF253" s="22"/>
      <c r="AG253" s="23" t="s">
        <v>1008</v>
      </c>
      <c r="AH253" s="22"/>
      <c r="AI253" s="19" t="s">
        <v>574</v>
      </c>
    </row>
    <row r="254">
      <c r="A254" s="10">
        <v>140.9826</v>
      </c>
      <c r="B254" s="11" t="s">
        <v>1009</v>
      </c>
      <c r="C254" s="10">
        <v>22.136</v>
      </c>
      <c r="D254" s="24"/>
      <c r="E254" s="12">
        <v>1000000.0</v>
      </c>
      <c r="F254" s="12">
        <v>1000000.0</v>
      </c>
      <c r="G254" s="12">
        <v>600000.0</v>
      </c>
      <c r="H254" s="13">
        <v>20.0</v>
      </c>
      <c r="I254" s="13">
        <v>8.0</v>
      </c>
      <c r="J254" s="13">
        <v>1.1666666666666667</v>
      </c>
      <c r="K254" s="14">
        <v>1.0</v>
      </c>
      <c r="L254" s="14">
        <v>0.6</v>
      </c>
      <c r="M254" s="14">
        <v>0.6</v>
      </c>
      <c r="N254" s="15">
        <v>-0.02</v>
      </c>
      <c r="O254" s="15">
        <v>-0.77</v>
      </c>
      <c r="P254" s="15">
        <v>-0.75</v>
      </c>
      <c r="Q254" s="16">
        <v>0.99339351</v>
      </c>
      <c r="R254" s="16">
        <v>0.026368763</v>
      </c>
      <c r="S254" s="16">
        <v>0.027913597</v>
      </c>
      <c r="T254" s="17">
        <v>2.0</v>
      </c>
      <c r="U254" s="17">
        <v>0.0</v>
      </c>
      <c r="V254" s="17">
        <v>0.0</v>
      </c>
      <c r="W254" s="18"/>
      <c r="X254" s="18"/>
      <c r="Y254" s="19" t="s">
        <v>37</v>
      </c>
      <c r="Z254" s="19" t="s">
        <v>37</v>
      </c>
      <c r="AA254" s="19" t="s">
        <v>37</v>
      </c>
      <c r="AB254" s="19" t="s">
        <v>37</v>
      </c>
      <c r="AC254" s="19" t="s">
        <v>38</v>
      </c>
      <c r="AD254" s="20" t="s">
        <v>1010</v>
      </c>
      <c r="AE254" s="22"/>
      <c r="AF254" s="22"/>
      <c r="AG254" s="23" t="s">
        <v>1011</v>
      </c>
      <c r="AH254" s="22"/>
      <c r="AI254" s="19" t="s">
        <v>264</v>
      </c>
    </row>
    <row r="255">
      <c r="A255" s="10">
        <v>141.0538</v>
      </c>
      <c r="B255" s="11" t="s">
        <v>1012</v>
      </c>
      <c r="C255" s="10">
        <v>9.715</v>
      </c>
      <c r="D255" s="24"/>
      <c r="E255" s="12">
        <v>200000.0</v>
      </c>
      <c r="F255" s="12">
        <v>500000.0</v>
      </c>
      <c r="G255" s="12">
        <v>300000.0</v>
      </c>
      <c r="H255" s="13">
        <v>20.0</v>
      </c>
      <c r="I255" s="13">
        <v>60.0</v>
      </c>
      <c r="J255" s="13">
        <v>23.333333333333332</v>
      </c>
      <c r="K255" s="14">
        <v>3.0</v>
      </c>
      <c r="L255" s="14">
        <v>2.0</v>
      </c>
      <c r="M255" s="14">
        <v>0.6</v>
      </c>
      <c r="N255" s="15">
        <v>1.45</v>
      </c>
      <c r="O255" s="15">
        <v>0.6</v>
      </c>
      <c r="P255" s="15">
        <v>-0.85</v>
      </c>
      <c r="Q255" s="16">
        <v>0.15051454</v>
      </c>
      <c r="R255" s="16">
        <v>0.557101839</v>
      </c>
      <c r="S255" s="16">
        <v>0.408497662</v>
      </c>
      <c r="T255" s="17">
        <v>61.0</v>
      </c>
      <c r="U255" s="17">
        <v>0.0</v>
      </c>
      <c r="V255" s="17">
        <v>0.0</v>
      </c>
      <c r="W255" s="18"/>
      <c r="X255" s="18"/>
      <c r="Y255" s="19" t="s">
        <v>37</v>
      </c>
      <c r="Z255" s="19" t="s">
        <v>37</v>
      </c>
      <c r="AA255" s="19" t="s">
        <v>37</v>
      </c>
      <c r="AB255" s="19" t="s">
        <v>37</v>
      </c>
      <c r="AC255" s="19" t="s">
        <v>38</v>
      </c>
      <c r="AD255" s="20" t="s">
        <v>1013</v>
      </c>
      <c r="AE255" s="22"/>
      <c r="AF255" s="22"/>
      <c r="AG255" s="23" t="s">
        <v>1014</v>
      </c>
      <c r="AH255" s="22"/>
      <c r="AI255" s="19" t="s">
        <v>48</v>
      </c>
    </row>
    <row r="256">
      <c r="A256" s="10">
        <v>141.9265</v>
      </c>
      <c r="B256" s="11" t="s">
        <v>1015</v>
      </c>
      <c r="C256" s="10">
        <v>9.499</v>
      </c>
      <c r="D256" s="24"/>
      <c r="E256" s="12">
        <v>100000.0</v>
      </c>
      <c r="F256" s="12">
        <v>80000.0</v>
      </c>
      <c r="G256" s="12">
        <v>80000.0</v>
      </c>
      <c r="H256" s="13">
        <v>6.0</v>
      </c>
      <c r="I256" s="13">
        <v>12.5</v>
      </c>
      <c r="J256" s="13">
        <v>0.25</v>
      </c>
      <c r="K256" s="14">
        <v>0.6</v>
      </c>
      <c r="L256" s="14">
        <v>0.6</v>
      </c>
      <c r="M256" s="14">
        <v>1.0</v>
      </c>
      <c r="N256" s="15">
        <v>-0.72</v>
      </c>
      <c r="O256" s="15">
        <v>-0.75</v>
      </c>
      <c r="P256" s="15">
        <v>-0.03</v>
      </c>
      <c r="Q256" s="16">
        <v>0.01753344</v>
      </c>
      <c r="R256" s="16">
        <v>0.016088087</v>
      </c>
      <c r="S256" s="16">
        <v>0.98000311</v>
      </c>
      <c r="T256" s="17">
        <v>1.0</v>
      </c>
      <c r="U256" s="17">
        <v>0.0</v>
      </c>
      <c r="V256" s="17">
        <v>0.0</v>
      </c>
      <c r="W256" s="18"/>
      <c r="X256" s="18"/>
      <c r="Y256" s="19" t="s">
        <v>37</v>
      </c>
      <c r="Z256" s="19" t="s">
        <v>37</v>
      </c>
      <c r="AA256" s="19" t="s">
        <v>37</v>
      </c>
      <c r="AB256" s="19" t="s">
        <v>37</v>
      </c>
      <c r="AC256" s="19" t="s">
        <v>38</v>
      </c>
      <c r="AD256" s="20" t="s">
        <v>1016</v>
      </c>
      <c r="AE256" s="22"/>
      <c r="AF256" s="22"/>
      <c r="AG256" s="23" t="s">
        <v>1017</v>
      </c>
      <c r="AH256" s="22"/>
      <c r="AI256" s="19" t="s">
        <v>48</v>
      </c>
    </row>
    <row r="257">
      <c r="A257" s="10">
        <v>141.9852</v>
      </c>
      <c r="B257" s="24"/>
      <c r="C257" s="10">
        <v>21.81</v>
      </c>
      <c r="D257" s="24"/>
      <c r="E257" s="12">
        <v>5000000.0</v>
      </c>
      <c r="F257" s="12">
        <v>5000000.0</v>
      </c>
      <c r="G257" s="12">
        <v>4000000.0</v>
      </c>
      <c r="H257" s="13">
        <v>12.0</v>
      </c>
      <c r="I257" s="13">
        <v>0.14</v>
      </c>
      <c r="J257" s="13">
        <v>7.5</v>
      </c>
      <c r="K257" s="14">
        <v>1.0</v>
      </c>
      <c r="L257" s="14">
        <v>0.7</v>
      </c>
      <c r="M257" s="14">
        <v>0.7</v>
      </c>
      <c r="N257" s="15">
        <v>0.12</v>
      </c>
      <c r="O257" s="15">
        <v>-0.42</v>
      </c>
      <c r="P257" s="15">
        <v>-0.54</v>
      </c>
      <c r="Q257" s="16">
        <v>0.63686398</v>
      </c>
      <c r="R257" s="16">
        <v>0.090717456</v>
      </c>
      <c r="S257" s="16">
        <v>0.047278864</v>
      </c>
      <c r="T257" s="17">
        <v>7.0</v>
      </c>
      <c r="U257" s="17">
        <v>0.0</v>
      </c>
      <c r="V257" s="17">
        <v>0.0</v>
      </c>
      <c r="W257" s="18"/>
      <c r="X257" s="18"/>
      <c r="Y257" s="19" t="s">
        <v>37</v>
      </c>
      <c r="Z257" s="19" t="s">
        <v>37</v>
      </c>
      <c r="AA257" s="19" t="s">
        <v>37</v>
      </c>
      <c r="AB257" s="19" t="s">
        <v>37</v>
      </c>
      <c r="AC257" s="19" t="s">
        <v>38</v>
      </c>
      <c r="AD257" s="25"/>
      <c r="AE257" s="22"/>
      <c r="AF257" s="22"/>
      <c r="AG257" s="23" t="s">
        <v>1018</v>
      </c>
      <c r="AH257" s="22"/>
      <c r="AI257" s="19" t="s">
        <v>264</v>
      </c>
    </row>
    <row r="258">
      <c r="A258" s="10">
        <v>142.0738</v>
      </c>
      <c r="B258" s="11" t="s">
        <v>1019</v>
      </c>
      <c r="C258" s="10">
        <v>9.85</v>
      </c>
      <c r="D258" s="24"/>
      <c r="E258" s="12">
        <v>400000.0</v>
      </c>
      <c r="F258" s="12">
        <v>900000.0</v>
      </c>
      <c r="G258" s="12">
        <v>2000000.0</v>
      </c>
      <c r="H258" s="13">
        <v>17.5</v>
      </c>
      <c r="I258" s="13">
        <v>4.444444444444445</v>
      </c>
      <c r="J258" s="13">
        <v>40.0</v>
      </c>
      <c r="K258" s="14">
        <v>3.0</v>
      </c>
      <c r="L258" s="14">
        <v>7.0</v>
      </c>
      <c r="M258" s="14">
        <v>3.0</v>
      </c>
      <c r="N258" s="15">
        <v>1.37</v>
      </c>
      <c r="O258" s="15">
        <v>2.74</v>
      </c>
      <c r="P258" s="15">
        <v>1.37</v>
      </c>
      <c r="Q258" s="16">
        <v>0.04606186</v>
      </c>
      <c r="R258" s="16">
        <v>0.007121364</v>
      </c>
      <c r="S258" s="16">
        <v>0.051226853</v>
      </c>
      <c r="T258" s="17">
        <v>59.0</v>
      </c>
      <c r="U258" s="17">
        <v>0.0</v>
      </c>
      <c r="V258" s="17">
        <v>0.0</v>
      </c>
      <c r="W258" s="18"/>
      <c r="X258" s="18"/>
      <c r="Y258" s="19" t="s">
        <v>37</v>
      </c>
      <c r="Z258" s="19" t="s">
        <v>37</v>
      </c>
      <c r="AA258" s="19" t="s">
        <v>37</v>
      </c>
      <c r="AB258" s="19" t="s">
        <v>37</v>
      </c>
      <c r="AC258" s="19" t="s">
        <v>38</v>
      </c>
      <c r="AD258" s="20" t="s">
        <v>1020</v>
      </c>
      <c r="AE258" s="22"/>
      <c r="AF258" s="22"/>
      <c r="AG258" s="23" t="s">
        <v>1021</v>
      </c>
      <c r="AH258" s="22"/>
      <c r="AI258" s="19" t="s">
        <v>1022</v>
      </c>
    </row>
    <row r="259">
      <c r="A259" s="10">
        <v>142.0739</v>
      </c>
      <c r="B259" s="11" t="s">
        <v>1019</v>
      </c>
      <c r="C259" s="10">
        <v>10.448</v>
      </c>
      <c r="D259" s="24"/>
      <c r="E259" s="12">
        <v>700000.0</v>
      </c>
      <c r="F259" s="12">
        <v>700000.0</v>
      </c>
      <c r="G259" s="12">
        <v>400000.0</v>
      </c>
      <c r="H259" s="13">
        <v>1.1428571428571428</v>
      </c>
      <c r="I259" s="13">
        <v>4.285714285714286</v>
      </c>
      <c r="J259" s="13">
        <v>50.0</v>
      </c>
      <c r="K259" s="14">
        <v>1.0</v>
      </c>
      <c r="L259" s="14">
        <v>0.6</v>
      </c>
      <c r="M259" s="14">
        <v>0.6</v>
      </c>
      <c r="N259" s="15">
        <v>0.04</v>
      </c>
      <c r="O259" s="15">
        <v>-0.63</v>
      </c>
      <c r="P259" s="15">
        <v>-0.67</v>
      </c>
      <c r="Q259" s="16">
        <v>0.99410548</v>
      </c>
      <c r="R259" s="16">
        <v>0.279972258</v>
      </c>
      <c r="S259" s="16">
        <v>0.255253559</v>
      </c>
      <c r="T259" s="17">
        <v>59.0</v>
      </c>
      <c r="U259" s="17">
        <v>1.0</v>
      </c>
      <c r="V259" s="17">
        <v>0.0</v>
      </c>
      <c r="W259" s="18"/>
      <c r="X259" s="18"/>
      <c r="Y259" s="19" t="s">
        <v>37</v>
      </c>
      <c r="Z259" s="19" t="s">
        <v>37</v>
      </c>
      <c r="AA259" s="19" t="s">
        <v>37</v>
      </c>
      <c r="AB259" s="19" t="s">
        <v>37</v>
      </c>
      <c r="AC259" s="19" t="s">
        <v>38</v>
      </c>
      <c r="AD259" s="20" t="s">
        <v>1023</v>
      </c>
      <c r="AE259" s="21" t="s">
        <v>1024</v>
      </c>
      <c r="AF259" s="22"/>
      <c r="AG259" s="23" t="s">
        <v>1025</v>
      </c>
      <c r="AH259" s="22"/>
      <c r="AI259" s="19" t="s">
        <v>264</v>
      </c>
    </row>
    <row r="260">
      <c r="A260" s="10">
        <v>142.1356</v>
      </c>
      <c r="B260" s="11" t="s">
        <v>1026</v>
      </c>
      <c r="C260" s="10">
        <v>2.684</v>
      </c>
      <c r="D260" s="24"/>
      <c r="E260" s="12">
        <v>1.0E8</v>
      </c>
      <c r="F260" s="12">
        <v>1.0E7</v>
      </c>
      <c r="G260" s="12">
        <v>2000000.0</v>
      </c>
      <c r="H260" s="13">
        <v>50.0</v>
      </c>
      <c r="I260" s="13">
        <v>7.0</v>
      </c>
      <c r="J260" s="13">
        <v>100.0</v>
      </c>
      <c r="K260" s="14">
        <v>0.1</v>
      </c>
      <c r="L260" s="14">
        <v>0.02</v>
      </c>
      <c r="M260" s="14">
        <v>0.2</v>
      </c>
      <c r="N260" s="15">
        <v>-3.04</v>
      </c>
      <c r="O260" s="15">
        <v>-5.74</v>
      </c>
      <c r="P260" s="15">
        <v>-2.7</v>
      </c>
      <c r="Q260" s="16">
        <v>0.12735267</v>
      </c>
      <c r="R260" s="16">
        <v>0.020164673</v>
      </c>
      <c r="S260" s="16">
        <v>0.111630066</v>
      </c>
      <c r="T260" s="17">
        <v>124.0</v>
      </c>
      <c r="U260" s="17">
        <v>0.0</v>
      </c>
      <c r="V260" s="17">
        <v>0.0</v>
      </c>
      <c r="W260" s="18"/>
      <c r="X260" s="18"/>
      <c r="Y260" s="19" t="s">
        <v>37</v>
      </c>
      <c r="Z260" s="19" t="s">
        <v>37</v>
      </c>
      <c r="AA260" s="19" t="s">
        <v>37</v>
      </c>
      <c r="AB260" s="19" t="s">
        <v>37</v>
      </c>
      <c r="AC260" s="19" t="s">
        <v>38</v>
      </c>
      <c r="AD260" s="20" t="s">
        <v>1027</v>
      </c>
      <c r="AE260" s="22"/>
      <c r="AF260" s="22"/>
      <c r="AG260" s="23" t="s">
        <v>1028</v>
      </c>
      <c r="AH260" s="22"/>
      <c r="AI260" s="19" t="s">
        <v>74</v>
      </c>
    </row>
    <row r="261">
      <c r="A261" s="10">
        <v>143.0581</v>
      </c>
      <c r="B261" s="11" t="s">
        <v>1029</v>
      </c>
      <c r="C261" s="10">
        <v>6.74</v>
      </c>
      <c r="D261" s="24"/>
      <c r="E261" s="12">
        <v>20000.0</v>
      </c>
      <c r="F261" s="12">
        <v>90000.0</v>
      </c>
      <c r="G261" s="12">
        <v>300000.0</v>
      </c>
      <c r="H261" s="13">
        <v>10.0</v>
      </c>
      <c r="I261" s="13">
        <v>4.444444444444445</v>
      </c>
      <c r="J261" s="13">
        <v>1.6666666666666667</v>
      </c>
      <c r="K261" s="14">
        <v>4.0</v>
      </c>
      <c r="L261" s="14">
        <v>20.0</v>
      </c>
      <c r="M261" s="14">
        <v>4.0</v>
      </c>
      <c r="N261" s="15">
        <v>1.93</v>
      </c>
      <c r="O261" s="15">
        <v>3.96</v>
      </c>
      <c r="P261" s="15">
        <v>2.02</v>
      </c>
      <c r="Q261" s="16">
        <v>2.8609E-4</v>
      </c>
      <c r="R261" s="16">
        <v>1.0E-15</v>
      </c>
      <c r="S261" s="16">
        <v>2.33997E-4</v>
      </c>
      <c r="T261" s="17">
        <v>59.0</v>
      </c>
      <c r="U261" s="17">
        <v>2.0</v>
      </c>
      <c r="V261" s="17">
        <v>0.0</v>
      </c>
      <c r="W261" s="18"/>
      <c r="X261" s="18"/>
      <c r="Y261" s="19" t="s">
        <v>37</v>
      </c>
      <c r="Z261" s="19" t="s">
        <v>37</v>
      </c>
      <c r="AA261" s="19" t="s">
        <v>37</v>
      </c>
      <c r="AB261" s="19" t="s">
        <v>37</v>
      </c>
      <c r="AC261" s="19" t="s">
        <v>38</v>
      </c>
      <c r="AD261" s="20" t="s">
        <v>1030</v>
      </c>
      <c r="AE261" s="21" t="s">
        <v>1031</v>
      </c>
      <c r="AF261" s="22"/>
      <c r="AG261" s="23" t="s">
        <v>1032</v>
      </c>
      <c r="AH261" s="22"/>
      <c r="AI261" s="19" t="s">
        <v>1033</v>
      </c>
    </row>
    <row r="262">
      <c r="A262" s="10">
        <v>143.0944</v>
      </c>
      <c r="B262" s="11" t="s">
        <v>35</v>
      </c>
      <c r="C262" s="10">
        <v>9.187</v>
      </c>
      <c r="D262" s="24"/>
      <c r="E262" s="12">
        <v>30000.0</v>
      </c>
      <c r="F262" s="12">
        <v>60000.0</v>
      </c>
      <c r="G262" s="12">
        <v>200000.0</v>
      </c>
      <c r="H262" s="13">
        <v>6.666666666666667</v>
      </c>
      <c r="I262" s="13">
        <v>50.0</v>
      </c>
      <c r="J262" s="13">
        <v>50.0</v>
      </c>
      <c r="K262" s="14">
        <v>2.0</v>
      </c>
      <c r="L262" s="14">
        <v>5.0</v>
      </c>
      <c r="M262" s="14">
        <v>3.0</v>
      </c>
      <c r="N262" s="15">
        <v>0.87</v>
      </c>
      <c r="O262" s="15">
        <v>2.28</v>
      </c>
      <c r="P262" s="15">
        <v>1.41</v>
      </c>
      <c r="Q262" s="16">
        <v>0.69116561</v>
      </c>
      <c r="R262" s="16">
        <v>0.231914613</v>
      </c>
      <c r="S262" s="16">
        <v>0.506387783</v>
      </c>
      <c r="T262" s="17">
        <v>132.0</v>
      </c>
      <c r="U262" s="17">
        <v>2.0</v>
      </c>
      <c r="V262" s="17">
        <v>0.0</v>
      </c>
      <c r="W262" s="17">
        <v>85.3</v>
      </c>
      <c r="X262" s="18"/>
      <c r="Y262" s="19" t="s">
        <v>37</v>
      </c>
      <c r="Z262" s="19" t="s">
        <v>37</v>
      </c>
      <c r="AA262" s="19" t="s">
        <v>37</v>
      </c>
      <c r="AB262" s="19" t="s">
        <v>37</v>
      </c>
      <c r="AC262" s="19" t="s">
        <v>38</v>
      </c>
      <c r="AD262" s="20" t="s">
        <v>1034</v>
      </c>
      <c r="AE262" s="21" t="s">
        <v>40</v>
      </c>
      <c r="AF262" s="22"/>
      <c r="AG262" s="23" t="s">
        <v>1035</v>
      </c>
      <c r="AH262" s="22"/>
      <c r="AI262" s="19" t="s">
        <v>163</v>
      </c>
    </row>
    <row r="263">
      <c r="A263" s="10">
        <v>143.1054</v>
      </c>
      <c r="B263" s="11" t="s">
        <v>1036</v>
      </c>
      <c r="C263" s="10">
        <v>8.02</v>
      </c>
      <c r="D263" s="24"/>
      <c r="E263" s="12">
        <v>80000.0</v>
      </c>
      <c r="F263" s="12">
        <v>100000.0</v>
      </c>
      <c r="G263" s="12">
        <v>20000.0</v>
      </c>
      <c r="H263" s="13">
        <v>87.5</v>
      </c>
      <c r="I263" s="13">
        <v>90.0</v>
      </c>
      <c r="J263" s="13">
        <v>10.0</v>
      </c>
      <c r="K263" s="14">
        <v>1.0</v>
      </c>
      <c r="L263" s="14">
        <v>0.3</v>
      </c>
      <c r="M263" s="14">
        <v>0.2</v>
      </c>
      <c r="N263" s="15">
        <v>0.58</v>
      </c>
      <c r="O263" s="15">
        <v>-1.9</v>
      </c>
      <c r="P263" s="15">
        <v>-2.48</v>
      </c>
      <c r="Q263" s="16">
        <v>0.82562969</v>
      </c>
      <c r="R263" s="16">
        <v>0.475622506</v>
      </c>
      <c r="S263" s="16">
        <v>0.274910379</v>
      </c>
      <c r="T263" s="17">
        <v>14.0</v>
      </c>
      <c r="U263" s="17">
        <v>0.0</v>
      </c>
      <c r="V263" s="17">
        <v>0.0</v>
      </c>
      <c r="W263" s="18"/>
      <c r="X263" s="18"/>
      <c r="Y263" s="19" t="s">
        <v>37</v>
      </c>
      <c r="Z263" s="19" t="s">
        <v>37</v>
      </c>
      <c r="AA263" s="19" t="s">
        <v>37</v>
      </c>
      <c r="AB263" s="19" t="s">
        <v>37</v>
      </c>
      <c r="AC263" s="19" t="s">
        <v>38</v>
      </c>
      <c r="AD263" s="20" t="s">
        <v>1037</v>
      </c>
      <c r="AE263" s="22"/>
      <c r="AF263" s="22"/>
      <c r="AG263" s="23" t="s">
        <v>1038</v>
      </c>
      <c r="AH263" s="22"/>
      <c r="AI263" s="19" t="s">
        <v>819</v>
      </c>
    </row>
    <row r="264">
      <c r="A264" s="10">
        <v>143.9198</v>
      </c>
      <c r="B264" s="24"/>
      <c r="C264" s="10">
        <v>22.027</v>
      </c>
      <c r="D264" s="24"/>
      <c r="E264" s="12">
        <v>3000000.0</v>
      </c>
      <c r="F264" s="12">
        <v>3000000.0</v>
      </c>
      <c r="G264" s="12">
        <v>2000000.0</v>
      </c>
      <c r="H264" s="13">
        <v>10.0</v>
      </c>
      <c r="I264" s="13">
        <v>3.3333333333333335</v>
      </c>
      <c r="J264" s="13">
        <v>10.0</v>
      </c>
      <c r="K264" s="14">
        <v>1.0</v>
      </c>
      <c r="L264" s="14">
        <v>0.7</v>
      </c>
      <c r="M264" s="14">
        <v>0.7</v>
      </c>
      <c r="N264" s="15">
        <v>0.0</v>
      </c>
      <c r="O264" s="15">
        <v>-0.55</v>
      </c>
      <c r="P264" s="15">
        <v>-0.56</v>
      </c>
      <c r="Q264" s="16">
        <v>0.99968711</v>
      </c>
      <c r="R264" s="16">
        <v>0.04776235</v>
      </c>
      <c r="S264" s="16">
        <v>0.047072502</v>
      </c>
      <c r="T264" s="17">
        <v>2.0</v>
      </c>
      <c r="U264" s="17">
        <v>7.0</v>
      </c>
      <c r="V264" s="17">
        <v>0.0</v>
      </c>
      <c r="W264" s="18"/>
      <c r="X264" s="18"/>
      <c r="Y264" s="19" t="s">
        <v>37</v>
      </c>
      <c r="Z264" s="19" t="s">
        <v>37</v>
      </c>
      <c r="AA264" s="19" t="s">
        <v>37</v>
      </c>
      <c r="AB264" s="19" t="s">
        <v>37</v>
      </c>
      <c r="AC264" s="19" t="s">
        <v>38</v>
      </c>
      <c r="AD264" s="25"/>
      <c r="AE264" s="21" t="s">
        <v>1039</v>
      </c>
      <c r="AF264" s="22"/>
      <c r="AG264" s="23" t="s">
        <v>1040</v>
      </c>
      <c r="AH264" s="22"/>
      <c r="AI264" s="19" t="s">
        <v>264</v>
      </c>
    </row>
    <row r="265">
      <c r="A265" s="10">
        <v>144.042</v>
      </c>
      <c r="B265" s="11" t="s">
        <v>1041</v>
      </c>
      <c r="C265" s="10">
        <v>12.504</v>
      </c>
      <c r="D265" s="24"/>
      <c r="E265" s="12">
        <v>2000000.0</v>
      </c>
      <c r="F265" s="12">
        <v>2000000.0</v>
      </c>
      <c r="G265" s="12">
        <v>1000000.0</v>
      </c>
      <c r="H265" s="13">
        <v>25.0</v>
      </c>
      <c r="I265" s="13">
        <v>5.0</v>
      </c>
      <c r="J265" s="13">
        <v>20.0</v>
      </c>
      <c r="K265" s="14">
        <v>0.7</v>
      </c>
      <c r="L265" s="14">
        <v>0.5</v>
      </c>
      <c r="M265" s="14">
        <v>0.7</v>
      </c>
      <c r="N265" s="15">
        <v>-0.44</v>
      </c>
      <c r="O265" s="15">
        <v>-0.96</v>
      </c>
      <c r="P265" s="15">
        <v>-0.52</v>
      </c>
      <c r="Q265" s="16">
        <v>0.28964049</v>
      </c>
      <c r="R265" s="16">
        <v>0.050019337</v>
      </c>
      <c r="S265" s="16">
        <v>0.198442877</v>
      </c>
      <c r="T265" s="17">
        <v>87.0</v>
      </c>
      <c r="U265" s="17">
        <v>18.0</v>
      </c>
      <c r="V265" s="17">
        <v>0.0</v>
      </c>
      <c r="W265" s="18"/>
      <c r="X265" s="18"/>
      <c r="Y265" s="19" t="s">
        <v>37</v>
      </c>
      <c r="Z265" s="19" t="s">
        <v>37</v>
      </c>
      <c r="AA265" s="19" t="s">
        <v>37</v>
      </c>
      <c r="AB265" s="19" t="s">
        <v>37</v>
      </c>
      <c r="AC265" s="19" t="s">
        <v>38</v>
      </c>
      <c r="AD265" s="20" t="s">
        <v>1042</v>
      </c>
      <c r="AE265" s="21" t="s">
        <v>1043</v>
      </c>
      <c r="AF265" s="22"/>
      <c r="AG265" s="23" t="s">
        <v>1044</v>
      </c>
      <c r="AH265" s="22"/>
      <c r="AI265" s="19" t="s">
        <v>264</v>
      </c>
    </row>
    <row r="266">
      <c r="A266" s="10">
        <v>144.042</v>
      </c>
      <c r="B266" s="11" t="s">
        <v>1041</v>
      </c>
      <c r="C266" s="10">
        <v>11.291</v>
      </c>
      <c r="D266" s="24"/>
      <c r="E266" s="12">
        <v>50000.0</v>
      </c>
      <c r="F266" s="12">
        <v>100000.0</v>
      </c>
      <c r="G266" s="12">
        <v>300000.0</v>
      </c>
      <c r="H266" s="13">
        <v>40.0</v>
      </c>
      <c r="I266" s="13">
        <v>30.0</v>
      </c>
      <c r="J266" s="13">
        <v>66.66666666666667</v>
      </c>
      <c r="K266" s="14">
        <v>3.0</v>
      </c>
      <c r="L266" s="14">
        <v>6.0</v>
      </c>
      <c r="M266" s="14">
        <v>2.0</v>
      </c>
      <c r="N266" s="15">
        <v>1.35</v>
      </c>
      <c r="O266" s="15">
        <v>2.63</v>
      </c>
      <c r="P266" s="15">
        <v>1.28</v>
      </c>
      <c r="Q266" s="16">
        <v>0.26982656</v>
      </c>
      <c r="R266" s="16">
        <v>0.077258731</v>
      </c>
      <c r="S266" s="16">
        <v>0.383393387</v>
      </c>
      <c r="T266" s="17">
        <v>87.0</v>
      </c>
      <c r="U266" s="17">
        <v>5.0</v>
      </c>
      <c r="V266" s="17">
        <v>0.0</v>
      </c>
      <c r="W266" s="18"/>
      <c r="X266" s="18"/>
      <c r="Y266" s="19" t="s">
        <v>37</v>
      </c>
      <c r="Z266" s="19" t="s">
        <v>37</v>
      </c>
      <c r="AA266" s="19" t="s">
        <v>37</v>
      </c>
      <c r="AB266" s="19" t="s">
        <v>37</v>
      </c>
      <c r="AC266" s="19" t="s">
        <v>38</v>
      </c>
      <c r="AD266" s="20" t="s">
        <v>1045</v>
      </c>
      <c r="AE266" s="21" t="s">
        <v>1046</v>
      </c>
      <c r="AF266" s="22"/>
      <c r="AG266" s="23" t="s">
        <v>1047</v>
      </c>
      <c r="AH266" s="22"/>
      <c r="AI266" s="19" t="s">
        <v>806</v>
      </c>
    </row>
    <row r="267">
      <c r="A267" s="10">
        <v>145.0737</v>
      </c>
      <c r="B267" s="11" t="s">
        <v>1048</v>
      </c>
      <c r="C267" s="10">
        <v>6.879</v>
      </c>
      <c r="D267" s="24"/>
      <c r="E267" s="12">
        <v>2000000.0</v>
      </c>
      <c r="F267" s="12">
        <v>800000.0</v>
      </c>
      <c r="G267" s="12">
        <v>900000.0</v>
      </c>
      <c r="H267" s="13">
        <v>15.0</v>
      </c>
      <c r="I267" s="13">
        <v>7.5</v>
      </c>
      <c r="J267" s="13">
        <v>11.11111111111111</v>
      </c>
      <c r="K267" s="14">
        <v>0.5</v>
      </c>
      <c r="L267" s="14">
        <v>0.5</v>
      </c>
      <c r="M267" s="14">
        <v>1.0</v>
      </c>
      <c r="N267" s="15">
        <v>-1.03</v>
      </c>
      <c r="O267" s="15">
        <v>-1.0</v>
      </c>
      <c r="P267" s="15">
        <v>0.03</v>
      </c>
      <c r="Q267" s="16">
        <v>0.01917501</v>
      </c>
      <c r="R267" s="16">
        <v>0.02091456</v>
      </c>
      <c r="S267" s="16">
        <v>0.981698064</v>
      </c>
      <c r="T267" s="17">
        <v>95.0</v>
      </c>
      <c r="U267" s="17">
        <v>2.0</v>
      </c>
      <c r="V267" s="17">
        <v>0.0</v>
      </c>
      <c r="W267" s="18"/>
      <c r="X267" s="18"/>
      <c r="Y267" s="19" t="s">
        <v>37</v>
      </c>
      <c r="Z267" s="19" t="s">
        <v>37</v>
      </c>
      <c r="AA267" s="19" t="s">
        <v>37</v>
      </c>
      <c r="AB267" s="19" t="s">
        <v>37</v>
      </c>
      <c r="AC267" s="19" t="s">
        <v>38</v>
      </c>
      <c r="AD267" s="20" t="s">
        <v>1049</v>
      </c>
      <c r="AE267" s="21" t="s">
        <v>1050</v>
      </c>
      <c r="AF267" s="22"/>
      <c r="AG267" s="23" t="s">
        <v>1051</v>
      </c>
      <c r="AH267" s="22"/>
      <c r="AI267" s="19" t="s">
        <v>1052</v>
      </c>
    </row>
    <row r="268">
      <c r="A268" s="10">
        <v>145.0848</v>
      </c>
      <c r="B268" s="11" t="s">
        <v>1053</v>
      </c>
      <c r="C268" s="10">
        <v>13.11</v>
      </c>
      <c r="D268" s="24"/>
      <c r="E268" s="12">
        <v>400000.0</v>
      </c>
      <c r="F268" s="12">
        <v>400000.0</v>
      </c>
      <c r="G268" s="12">
        <v>400000.0</v>
      </c>
      <c r="H268" s="13">
        <v>1.5</v>
      </c>
      <c r="I268" s="13">
        <v>7.5</v>
      </c>
      <c r="J268" s="13">
        <v>50.0</v>
      </c>
      <c r="K268" s="14">
        <v>0.9</v>
      </c>
      <c r="L268" s="14">
        <v>0.9</v>
      </c>
      <c r="M268" s="14">
        <v>1.0</v>
      </c>
      <c r="N268" s="15">
        <v>-0.23</v>
      </c>
      <c r="O268" s="15">
        <v>-0.09</v>
      </c>
      <c r="P268" s="15">
        <v>0.13</v>
      </c>
      <c r="Q268" s="16">
        <v>0.78369815</v>
      </c>
      <c r="R268" s="16">
        <v>0.90250593</v>
      </c>
      <c r="S268" s="16">
        <v>0.965367443</v>
      </c>
      <c r="T268" s="17">
        <v>29.0</v>
      </c>
      <c r="U268" s="17">
        <v>28.0</v>
      </c>
      <c r="V268" s="17">
        <v>0.0</v>
      </c>
      <c r="W268" s="18"/>
      <c r="X268" s="18"/>
      <c r="Y268" s="19" t="s">
        <v>37</v>
      </c>
      <c r="Z268" s="19" t="s">
        <v>37</v>
      </c>
      <c r="AA268" s="19" t="s">
        <v>37</v>
      </c>
      <c r="AB268" s="19" t="s">
        <v>37</v>
      </c>
      <c r="AC268" s="19" t="s">
        <v>38</v>
      </c>
      <c r="AD268" s="20" t="s">
        <v>1054</v>
      </c>
      <c r="AE268" s="21" t="s">
        <v>1055</v>
      </c>
      <c r="AF268" s="22"/>
      <c r="AG268" s="23" t="s">
        <v>1056</v>
      </c>
      <c r="AH268" s="22"/>
      <c r="AI268" s="19" t="s">
        <v>243</v>
      </c>
    </row>
    <row r="269">
      <c r="A269" s="10">
        <v>145.1463</v>
      </c>
      <c r="B269" s="11" t="s">
        <v>1057</v>
      </c>
      <c r="C269" s="10">
        <v>12.868</v>
      </c>
      <c r="D269" s="24"/>
      <c r="E269" s="12">
        <v>10000.0</v>
      </c>
      <c r="F269" s="12">
        <v>70000.0</v>
      </c>
      <c r="G269" s="12">
        <v>90000.0</v>
      </c>
      <c r="H269" s="13">
        <v>60.0</v>
      </c>
      <c r="I269" s="13">
        <v>2.857142857142857</v>
      </c>
      <c r="J269" s="13">
        <v>44.44444444444444</v>
      </c>
      <c r="K269" s="14">
        <v>5.0</v>
      </c>
      <c r="L269" s="14">
        <v>6.0</v>
      </c>
      <c r="M269" s="14">
        <v>1.0</v>
      </c>
      <c r="N269" s="15">
        <v>2.3</v>
      </c>
      <c r="O269" s="15">
        <v>2.59</v>
      </c>
      <c r="P269" s="15">
        <v>0.29</v>
      </c>
      <c r="Q269" s="16">
        <v>0.03084716</v>
      </c>
      <c r="R269" s="16">
        <v>0.023817222</v>
      </c>
      <c r="S269" s="16">
        <v>0.877012713</v>
      </c>
      <c r="T269" s="17">
        <v>21.0</v>
      </c>
      <c r="U269" s="17">
        <v>76.0</v>
      </c>
      <c r="V269" s="17">
        <v>0.0</v>
      </c>
      <c r="W269" s="18"/>
      <c r="X269" s="18"/>
      <c r="Y269" s="19" t="s">
        <v>37</v>
      </c>
      <c r="Z269" s="19" t="s">
        <v>37</v>
      </c>
      <c r="AA269" s="19" t="s">
        <v>37</v>
      </c>
      <c r="AB269" s="19" t="s">
        <v>37</v>
      </c>
      <c r="AC269" s="19" t="s">
        <v>38</v>
      </c>
      <c r="AD269" s="20" t="s">
        <v>1058</v>
      </c>
      <c r="AE269" s="21" t="s">
        <v>1059</v>
      </c>
      <c r="AF269" s="22"/>
      <c r="AG269" s="23" t="s">
        <v>1060</v>
      </c>
      <c r="AH269" s="22"/>
      <c r="AI269" s="19" t="s">
        <v>1061</v>
      </c>
    </row>
    <row r="270">
      <c r="A270" s="10">
        <v>145.9824</v>
      </c>
      <c r="B270" s="24"/>
      <c r="C270" s="10">
        <v>21.807</v>
      </c>
      <c r="D270" s="24"/>
      <c r="E270" s="12">
        <v>5000000.0</v>
      </c>
      <c r="F270" s="12">
        <v>5000000.0</v>
      </c>
      <c r="G270" s="12">
        <v>4000000.0</v>
      </c>
      <c r="H270" s="13">
        <v>8.0</v>
      </c>
      <c r="I270" s="13">
        <v>6.0</v>
      </c>
      <c r="J270" s="13">
        <v>10.0</v>
      </c>
      <c r="K270" s="14">
        <v>1.0</v>
      </c>
      <c r="L270" s="14">
        <v>0.8</v>
      </c>
      <c r="M270" s="14">
        <v>0.7</v>
      </c>
      <c r="N270" s="15">
        <v>0.13</v>
      </c>
      <c r="O270" s="15">
        <v>-0.31</v>
      </c>
      <c r="P270" s="15">
        <v>-0.44</v>
      </c>
      <c r="Q270" s="16">
        <v>0.6077871</v>
      </c>
      <c r="R270" s="16">
        <v>0.17715299</v>
      </c>
      <c r="S270" s="16">
        <v>0.07962633</v>
      </c>
      <c r="T270" s="17">
        <v>0.0</v>
      </c>
      <c r="U270" s="17">
        <v>0.0</v>
      </c>
      <c r="V270" s="17">
        <v>0.0</v>
      </c>
      <c r="W270" s="18"/>
      <c r="X270" s="18"/>
      <c r="Y270" s="19" t="s">
        <v>37</v>
      </c>
      <c r="Z270" s="19" t="s">
        <v>37</v>
      </c>
      <c r="AA270" s="19" t="s">
        <v>37</v>
      </c>
      <c r="AB270" s="19" t="s">
        <v>37</v>
      </c>
      <c r="AC270" s="19" t="s">
        <v>38</v>
      </c>
      <c r="AD270" s="25"/>
      <c r="AE270" s="22"/>
      <c r="AF270" s="22"/>
      <c r="AG270" s="26"/>
      <c r="AH270" s="22"/>
      <c r="AI270" s="19" t="s">
        <v>264</v>
      </c>
    </row>
    <row r="271">
      <c r="A271" s="10">
        <v>146.0139</v>
      </c>
      <c r="B271" s="11" t="s">
        <v>1062</v>
      </c>
      <c r="C271" s="10">
        <v>12.955</v>
      </c>
      <c r="D271" s="24"/>
      <c r="E271" s="12">
        <v>100000.0</v>
      </c>
      <c r="F271" s="12">
        <v>100000.0</v>
      </c>
      <c r="G271" s="12">
        <v>30000.0</v>
      </c>
      <c r="H271" s="13">
        <v>80.0</v>
      </c>
      <c r="I271" s="13">
        <v>90.0</v>
      </c>
      <c r="J271" s="13">
        <v>100.0</v>
      </c>
      <c r="K271" s="14">
        <v>1.0</v>
      </c>
      <c r="L271" s="14">
        <v>0.3</v>
      </c>
      <c r="M271" s="14">
        <v>0.2</v>
      </c>
      <c r="N271" s="15">
        <v>0.38</v>
      </c>
      <c r="O271" s="15">
        <v>-1.7</v>
      </c>
      <c r="P271" s="15">
        <v>-2.08</v>
      </c>
      <c r="Q271" s="16">
        <v>0.92597224</v>
      </c>
      <c r="R271" s="16">
        <v>0.400396866</v>
      </c>
      <c r="S271" s="16">
        <v>0.284501919</v>
      </c>
      <c r="T271" s="17">
        <v>1.0</v>
      </c>
      <c r="U271" s="17">
        <v>56.0</v>
      </c>
      <c r="V271" s="17">
        <v>0.0</v>
      </c>
      <c r="W271" s="18"/>
      <c r="X271" s="18"/>
      <c r="Y271" s="19" t="s">
        <v>37</v>
      </c>
      <c r="Z271" s="19" t="s">
        <v>37</v>
      </c>
      <c r="AA271" s="19" t="s">
        <v>37</v>
      </c>
      <c r="AB271" s="19" t="s">
        <v>37</v>
      </c>
      <c r="AC271" s="19" t="s">
        <v>38</v>
      </c>
      <c r="AD271" s="20" t="s">
        <v>1063</v>
      </c>
      <c r="AE271" s="21" t="s">
        <v>1064</v>
      </c>
      <c r="AF271" s="22"/>
      <c r="AG271" s="23" t="s">
        <v>1065</v>
      </c>
      <c r="AH271" s="22"/>
      <c r="AI271" s="19" t="s">
        <v>1066</v>
      </c>
    </row>
    <row r="272">
      <c r="A272" s="10">
        <v>146.0147</v>
      </c>
      <c r="B272" s="11" t="s">
        <v>1067</v>
      </c>
      <c r="C272" s="10">
        <v>11.608</v>
      </c>
      <c r="D272" s="24"/>
      <c r="E272" s="12">
        <v>200000.0</v>
      </c>
      <c r="F272" s="12">
        <v>200000.0</v>
      </c>
      <c r="G272" s="12">
        <v>300000.0</v>
      </c>
      <c r="H272" s="13">
        <v>20.0</v>
      </c>
      <c r="I272" s="13">
        <v>10.0</v>
      </c>
      <c r="J272" s="13">
        <v>23.333333333333332</v>
      </c>
      <c r="K272" s="14">
        <v>1.0</v>
      </c>
      <c r="L272" s="14">
        <v>2.0</v>
      </c>
      <c r="M272" s="14">
        <v>2.0</v>
      </c>
      <c r="N272" s="15">
        <v>0.27</v>
      </c>
      <c r="O272" s="15">
        <v>0.85</v>
      </c>
      <c r="P272" s="15">
        <v>0.59</v>
      </c>
      <c r="Q272" s="16">
        <v>0.63486424</v>
      </c>
      <c r="R272" s="16">
        <v>0.113313107</v>
      </c>
      <c r="S272" s="16">
        <v>0.256289838</v>
      </c>
      <c r="T272" s="17">
        <v>19.0</v>
      </c>
      <c r="U272" s="17">
        <v>3.0</v>
      </c>
      <c r="V272" s="17">
        <v>0.0</v>
      </c>
      <c r="W272" s="18"/>
      <c r="X272" s="18"/>
      <c r="Y272" s="19" t="s">
        <v>37</v>
      </c>
      <c r="Z272" s="19" t="s">
        <v>37</v>
      </c>
      <c r="AA272" s="19" t="s">
        <v>37</v>
      </c>
      <c r="AB272" s="19" t="s">
        <v>37</v>
      </c>
      <c r="AC272" s="19" t="s">
        <v>38</v>
      </c>
      <c r="AD272" s="20" t="s">
        <v>1068</v>
      </c>
      <c r="AE272" s="21" t="s">
        <v>92</v>
      </c>
      <c r="AF272" s="22"/>
      <c r="AG272" s="23" t="s">
        <v>1069</v>
      </c>
      <c r="AH272" s="22"/>
      <c r="AI272" s="19" t="s">
        <v>574</v>
      </c>
    </row>
    <row r="273">
      <c r="A273" s="10">
        <v>146.0149</v>
      </c>
      <c r="B273" s="11" t="s">
        <v>1067</v>
      </c>
      <c r="C273" s="10">
        <v>12.97</v>
      </c>
      <c r="D273" s="24"/>
      <c r="E273" s="12">
        <v>90000.0</v>
      </c>
      <c r="F273" s="12">
        <v>200000.0</v>
      </c>
      <c r="G273" s="12">
        <v>90000.0</v>
      </c>
      <c r="H273" s="13">
        <v>77.77777777777777</v>
      </c>
      <c r="I273" s="13">
        <v>100.0</v>
      </c>
      <c r="J273" s="13">
        <v>33.333333333333336</v>
      </c>
      <c r="K273" s="14">
        <v>3.0</v>
      </c>
      <c r="L273" s="14">
        <v>1.0</v>
      </c>
      <c r="M273" s="14">
        <v>0.4</v>
      </c>
      <c r="N273" s="15">
        <v>1.36</v>
      </c>
      <c r="O273" s="15">
        <v>-0.07</v>
      </c>
      <c r="P273" s="15">
        <v>-1.43</v>
      </c>
      <c r="Q273" s="16">
        <v>0.41814633</v>
      </c>
      <c r="R273" s="16">
        <v>0.983906796</v>
      </c>
      <c r="S273" s="16">
        <v>0.487379487</v>
      </c>
      <c r="T273" s="17">
        <v>19.0</v>
      </c>
      <c r="U273" s="17">
        <v>56.0</v>
      </c>
      <c r="V273" s="17">
        <v>0.0</v>
      </c>
      <c r="W273" s="18"/>
      <c r="X273" s="18"/>
      <c r="Y273" s="19" t="s">
        <v>37</v>
      </c>
      <c r="Z273" s="19" t="s">
        <v>37</v>
      </c>
      <c r="AA273" s="19" t="s">
        <v>37</v>
      </c>
      <c r="AB273" s="19" t="s">
        <v>37</v>
      </c>
      <c r="AC273" s="19" t="s">
        <v>38</v>
      </c>
      <c r="AD273" s="20" t="s">
        <v>1070</v>
      </c>
      <c r="AE273" s="21" t="s">
        <v>1055</v>
      </c>
      <c r="AF273" s="22"/>
      <c r="AG273" s="23" t="s">
        <v>1071</v>
      </c>
      <c r="AH273" s="22"/>
      <c r="AI273" s="19" t="s">
        <v>1072</v>
      </c>
    </row>
    <row r="274">
      <c r="A274" s="10">
        <v>146.9905</v>
      </c>
      <c r="B274" s="11" t="s">
        <v>1073</v>
      </c>
      <c r="C274" s="10">
        <v>21.798</v>
      </c>
      <c r="D274" s="24"/>
      <c r="E274" s="12">
        <v>300000.0</v>
      </c>
      <c r="F274" s="12">
        <v>300000.0</v>
      </c>
      <c r="G274" s="12">
        <v>200000.0</v>
      </c>
      <c r="H274" s="13">
        <v>6.666666666666667</v>
      </c>
      <c r="I274" s="13">
        <v>10.0</v>
      </c>
      <c r="J274" s="13">
        <v>4.0</v>
      </c>
      <c r="K274" s="14">
        <v>1.0</v>
      </c>
      <c r="L274" s="14">
        <v>0.8</v>
      </c>
      <c r="M274" s="14">
        <v>0.7</v>
      </c>
      <c r="N274" s="15">
        <v>0.19</v>
      </c>
      <c r="O274" s="15">
        <v>-0.34</v>
      </c>
      <c r="P274" s="15">
        <v>-0.53</v>
      </c>
      <c r="Q274" s="16">
        <v>0.39659772</v>
      </c>
      <c r="R274" s="16">
        <v>0.134674336</v>
      </c>
      <c r="S274" s="16">
        <v>0.046455504</v>
      </c>
      <c r="T274" s="17">
        <v>1.0</v>
      </c>
      <c r="U274" s="17">
        <v>0.0</v>
      </c>
      <c r="V274" s="17">
        <v>0.0</v>
      </c>
      <c r="W274" s="18"/>
      <c r="X274" s="18"/>
      <c r="Y274" s="19" t="s">
        <v>37</v>
      </c>
      <c r="Z274" s="19" t="s">
        <v>37</v>
      </c>
      <c r="AA274" s="19" t="s">
        <v>37</v>
      </c>
      <c r="AB274" s="19" t="s">
        <v>37</v>
      </c>
      <c r="AC274" s="19" t="s">
        <v>38</v>
      </c>
      <c r="AD274" s="20" t="s">
        <v>1074</v>
      </c>
      <c r="AE274" s="22"/>
      <c r="AF274" s="22"/>
      <c r="AG274" s="23" t="s">
        <v>1075</v>
      </c>
      <c r="AH274" s="22"/>
      <c r="AI274" s="19" t="s">
        <v>264</v>
      </c>
    </row>
    <row r="275">
      <c r="A275" s="10">
        <v>146.9962</v>
      </c>
      <c r="B275" s="24"/>
      <c r="C275" s="10">
        <v>12.283</v>
      </c>
      <c r="D275" s="24"/>
      <c r="E275" s="12">
        <v>800000.0</v>
      </c>
      <c r="F275" s="12">
        <v>1000000.0</v>
      </c>
      <c r="G275" s="12">
        <v>1000000.0</v>
      </c>
      <c r="H275" s="13">
        <v>3.75</v>
      </c>
      <c r="I275" s="13">
        <v>5.0</v>
      </c>
      <c r="J275" s="13">
        <v>30.0</v>
      </c>
      <c r="K275" s="14">
        <v>1.0</v>
      </c>
      <c r="L275" s="14">
        <v>1.0</v>
      </c>
      <c r="M275" s="14">
        <v>0.9</v>
      </c>
      <c r="N275" s="15">
        <v>0.48</v>
      </c>
      <c r="O275" s="15">
        <v>0.3</v>
      </c>
      <c r="P275" s="15">
        <v>-0.18</v>
      </c>
      <c r="Q275" s="16">
        <v>0.30037728</v>
      </c>
      <c r="R275" s="16">
        <v>0.615237168</v>
      </c>
      <c r="S275" s="16">
        <v>0.72237969</v>
      </c>
      <c r="T275" s="17">
        <v>0.0</v>
      </c>
      <c r="U275" s="17">
        <v>1.0</v>
      </c>
      <c r="V275" s="17">
        <v>0.0</v>
      </c>
      <c r="W275" s="18"/>
      <c r="X275" s="18"/>
      <c r="Y275" s="19" t="s">
        <v>37</v>
      </c>
      <c r="Z275" s="19" t="s">
        <v>37</v>
      </c>
      <c r="AA275" s="19" t="s">
        <v>37</v>
      </c>
      <c r="AB275" s="19" t="s">
        <v>37</v>
      </c>
      <c r="AC275" s="19" t="s">
        <v>38</v>
      </c>
      <c r="AD275" s="25"/>
      <c r="AE275" s="21" t="s">
        <v>1076</v>
      </c>
      <c r="AF275" s="22"/>
      <c r="AG275" s="26"/>
      <c r="AH275" s="22"/>
      <c r="AI275" s="19" t="s">
        <v>48</v>
      </c>
    </row>
    <row r="276">
      <c r="A276" s="10">
        <v>147.0892</v>
      </c>
      <c r="B276" s="11" t="s">
        <v>1077</v>
      </c>
      <c r="C276" s="10">
        <v>10.631</v>
      </c>
      <c r="D276" s="24"/>
      <c r="E276" s="12">
        <v>1000000.0</v>
      </c>
      <c r="F276" s="12">
        <v>1000000.0</v>
      </c>
      <c r="G276" s="12">
        <v>300000.0</v>
      </c>
      <c r="H276" s="13">
        <v>30.0</v>
      </c>
      <c r="I276" s="13">
        <v>8.0</v>
      </c>
      <c r="J276" s="13">
        <v>66.66666666666667</v>
      </c>
      <c r="K276" s="14">
        <v>1.0</v>
      </c>
      <c r="L276" s="14">
        <v>0.2</v>
      </c>
      <c r="M276" s="14">
        <v>0.2</v>
      </c>
      <c r="N276" s="15">
        <v>0.07</v>
      </c>
      <c r="O276" s="15">
        <v>-2.08</v>
      </c>
      <c r="P276" s="15">
        <v>-2.16</v>
      </c>
      <c r="Q276" s="16">
        <v>0.99220656</v>
      </c>
      <c r="R276" s="16">
        <v>0.140337344</v>
      </c>
      <c r="S276" s="16">
        <v>0.127635383</v>
      </c>
      <c r="T276" s="17">
        <v>78.0</v>
      </c>
      <c r="U276" s="17">
        <v>4.0</v>
      </c>
      <c r="V276" s="17">
        <v>0.0</v>
      </c>
      <c r="W276" s="18"/>
      <c r="X276" s="18"/>
      <c r="Y276" s="19" t="s">
        <v>37</v>
      </c>
      <c r="Z276" s="19" t="s">
        <v>37</v>
      </c>
      <c r="AA276" s="19" t="s">
        <v>37</v>
      </c>
      <c r="AB276" s="19" t="s">
        <v>37</v>
      </c>
      <c r="AC276" s="19" t="s">
        <v>38</v>
      </c>
      <c r="AD276" s="20" t="s">
        <v>1078</v>
      </c>
      <c r="AE276" s="21" t="s">
        <v>1079</v>
      </c>
      <c r="AF276" s="22"/>
      <c r="AG276" s="23" t="s">
        <v>1080</v>
      </c>
      <c r="AH276" s="22"/>
      <c r="AI276" s="19" t="s">
        <v>264</v>
      </c>
    </row>
    <row r="277">
      <c r="A277" s="10">
        <v>147.0892</v>
      </c>
      <c r="B277" s="11" t="s">
        <v>1077</v>
      </c>
      <c r="C277" s="10">
        <v>9.578</v>
      </c>
      <c r="D277" s="24"/>
      <c r="E277" s="12">
        <v>6000000.0</v>
      </c>
      <c r="F277" s="12">
        <v>6000000.0</v>
      </c>
      <c r="G277" s="12">
        <v>5000000.0</v>
      </c>
      <c r="H277" s="13">
        <v>50.0</v>
      </c>
      <c r="I277" s="13">
        <v>66.66666666666667</v>
      </c>
      <c r="J277" s="13">
        <v>8.0</v>
      </c>
      <c r="K277" s="14">
        <v>1.0</v>
      </c>
      <c r="L277" s="14">
        <v>0.8</v>
      </c>
      <c r="M277" s="14">
        <v>0.8</v>
      </c>
      <c r="N277" s="15">
        <v>-0.07</v>
      </c>
      <c r="O277" s="15">
        <v>-0.4</v>
      </c>
      <c r="P277" s="15">
        <v>-0.33</v>
      </c>
      <c r="Q277" s="16">
        <v>0.98327585</v>
      </c>
      <c r="R277" s="16">
        <v>0.905258798</v>
      </c>
      <c r="S277" s="16">
        <v>0.964729032</v>
      </c>
      <c r="T277" s="17">
        <v>78.0</v>
      </c>
      <c r="U277" s="17">
        <v>8.0</v>
      </c>
      <c r="V277" s="17">
        <v>0.0</v>
      </c>
      <c r="W277" s="18"/>
      <c r="X277" s="18"/>
      <c r="Y277" s="19" t="s">
        <v>37</v>
      </c>
      <c r="Z277" s="19" t="s">
        <v>37</v>
      </c>
      <c r="AA277" s="19" t="s">
        <v>37</v>
      </c>
      <c r="AB277" s="19" t="s">
        <v>37</v>
      </c>
      <c r="AC277" s="19" t="s">
        <v>38</v>
      </c>
      <c r="AD277" s="20" t="s">
        <v>1081</v>
      </c>
      <c r="AE277" s="21" t="s">
        <v>254</v>
      </c>
      <c r="AF277" s="22"/>
      <c r="AG277" s="23" t="s">
        <v>1082</v>
      </c>
      <c r="AH277" s="22"/>
      <c r="AI277" s="19" t="s">
        <v>60</v>
      </c>
    </row>
    <row r="278">
      <c r="A278" s="10">
        <v>149.0697</v>
      </c>
      <c r="B278" s="11" t="s">
        <v>1083</v>
      </c>
      <c r="C278" s="10">
        <v>9.853</v>
      </c>
      <c r="D278" s="24"/>
      <c r="E278" s="12">
        <v>2000000.0</v>
      </c>
      <c r="F278" s="12">
        <v>800000.0</v>
      </c>
      <c r="G278" s="12">
        <v>5000000.0</v>
      </c>
      <c r="H278" s="13">
        <v>20.0</v>
      </c>
      <c r="I278" s="13">
        <v>37.5</v>
      </c>
      <c r="J278" s="13">
        <v>40.0</v>
      </c>
      <c r="K278" s="14">
        <v>0.3</v>
      </c>
      <c r="L278" s="14">
        <v>2.0</v>
      </c>
      <c r="M278" s="14">
        <v>6.0</v>
      </c>
      <c r="N278" s="15">
        <v>-1.61</v>
      </c>
      <c r="O278" s="15">
        <v>1.07</v>
      </c>
      <c r="P278" s="15">
        <v>2.67</v>
      </c>
      <c r="Q278" s="16">
        <v>0.07709389</v>
      </c>
      <c r="R278" s="16">
        <v>0.222714447</v>
      </c>
      <c r="S278" s="16">
        <v>0.021828389</v>
      </c>
      <c r="T278" s="17">
        <v>27.0</v>
      </c>
      <c r="U278" s="17">
        <v>4.0</v>
      </c>
      <c r="V278" s="17">
        <v>0.0</v>
      </c>
      <c r="W278" s="17">
        <v>98.6</v>
      </c>
      <c r="X278" s="18"/>
      <c r="Y278" s="19" t="s">
        <v>37</v>
      </c>
      <c r="Z278" s="19" t="s">
        <v>37</v>
      </c>
      <c r="AA278" s="19" t="s">
        <v>37</v>
      </c>
      <c r="AB278" s="19" t="s">
        <v>37</v>
      </c>
      <c r="AC278" s="19" t="s">
        <v>38</v>
      </c>
      <c r="AD278" s="20" t="s">
        <v>1084</v>
      </c>
      <c r="AE278" s="21" t="s">
        <v>1079</v>
      </c>
      <c r="AF278" s="22"/>
      <c r="AG278" s="23" t="s">
        <v>1085</v>
      </c>
      <c r="AH278" s="22"/>
      <c r="AI278" s="19" t="s">
        <v>1086</v>
      </c>
    </row>
    <row r="279">
      <c r="A279" s="10">
        <v>149.1201</v>
      </c>
      <c r="B279" s="11" t="s">
        <v>1087</v>
      </c>
      <c r="C279" s="10">
        <v>13.208</v>
      </c>
      <c r="D279" s="24"/>
      <c r="E279" s="12">
        <v>200000.0</v>
      </c>
      <c r="F279" s="12">
        <v>10000.0</v>
      </c>
      <c r="G279" s="12">
        <v>8000.0</v>
      </c>
      <c r="H279" s="13">
        <v>150.0</v>
      </c>
      <c r="I279" s="13">
        <v>2.0</v>
      </c>
      <c r="J279" s="13">
        <v>5.0</v>
      </c>
      <c r="K279" s="14">
        <v>0.05</v>
      </c>
      <c r="L279" s="14">
        <v>0.04</v>
      </c>
      <c r="M279" s="14">
        <v>0.8</v>
      </c>
      <c r="N279" s="15">
        <v>-4.32</v>
      </c>
      <c r="O279" s="15">
        <v>-4.65</v>
      </c>
      <c r="P279" s="15">
        <v>-0.33</v>
      </c>
      <c r="Q279" s="16">
        <v>0.5696345</v>
      </c>
      <c r="R279" s="16">
        <v>0.501544683</v>
      </c>
      <c r="S279" s="16">
        <v>0.987999043</v>
      </c>
      <c r="T279" s="17">
        <v>99.0</v>
      </c>
      <c r="U279" s="17">
        <v>15.0</v>
      </c>
      <c r="V279" s="17">
        <v>0.0</v>
      </c>
      <c r="W279" s="18"/>
      <c r="X279" s="18"/>
      <c r="Y279" s="19" t="s">
        <v>37</v>
      </c>
      <c r="Z279" s="19" t="s">
        <v>37</v>
      </c>
      <c r="AA279" s="19" t="s">
        <v>37</v>
      </c>
      <c r="AB279" s="19" t="s">
        <v>37</v>
      </c>
      <c r="AC279" s="19" t="s">
        <v>38</v>
      </c>
      <c r="AD279" s="20" t="s">
        <v>1088</v>
      </c>
      <c r="AE279" s="21" t="s">
        <v>1089</v>
      </c>
      <c r="AF279" s="22"/>
      <c r="AG279" s="23" t="s">
        <v>1090</v>
      </c>
      <c r="AH279" s="22"/>
      <c r="AI279" s="19" t="s">
        <v>1091</v>
      </c>
    </row>
    <row r="280">
      <c r="A280" s="10">
        <v>152.0472</v>
      </c>
      <c r="B280" s="11" t="s">
        <v>1092</v>
      </c>
      <c r="C280" s="10">
        <v>7.252</v>
      </c>
      <c r="D280" s="24"/>
      <c r="E280" s="12">
        <v>10000.0</v>
      </c>
      <c r="F280" s="12">
        <v>20000.0</v>
      </c>
      <c r="G280" s="12">
        <v>100000.0</v>
      </c>
      <c r="H280" s="13">
        <v>20.0</v>
      </c>
      <c r="I280" s="13">
        <v>10.0</v>
      </c>
      <c r="J280" s="13">
        <v>80.0</v>
      </c>
      <c r="K280" s="14">
        <v>1.0</v>
      </c>
      <c r="L280" s="14">
        <v>10.0</v>
      </c>
      <c r="M280" s="14">
        <v>9.0</v>
      </c>
      <c r="N280" s="15">
        <v>0.36</v>
      </c>
      <c r="O280" s="15">
        <v>3.48</v>
      </c>
      <c r="P280" s="15">
        <v>3.12</v>
      </c>
      <c r="Q280" s="16">
        <v>0.81031839</v>
      </c>
      <c r="R280" s="16">
        <v>0.018553897</v>
      </c>
      <c r="S280" s="16">
        <v>0.025299401</v>
      </c>
      <c r="T280" s="17">
        <v>99.0</v>
      </c>
      <c r="U280" s="17">
        <v>0.0</v>
      </c>
      <c r="V280" s="17">
        <v>0.0</v>
      </c>
      <c r="W280" s="18"/>
      <c r="X280" s="18"/>
      <c r="Y280" s="19" t="s">
        <v>37</v>
      </c>
      <c r="Z280" s="19" t="s">
        <v>37</v>
      </c>
      <c r="AA280" s="19" t="s">
        <v>37</v>
      </c>
      <c r="AB280" s="19" t="s">
        <v>37</v>
      </c>
      <c r="AC280" s="19" t="s">
        <v>786</v>
      </c>
      <c r="AD280" s="20" t="s">
        <v>1093</v>
      </c>
      <c r="AE280" s="22"/>
      <c r="AF280" s="22"/>
      <c r="AG280" s="23" t="s">
        <v>1094</v>
      </c>
      <c r="AH280" s="22"/>
      <c r="AI280" s="19" t="s">
        <v>1095</v>
      </c>
    </row>
    <row r="281">
      <c r="A281" s="10">
        <v>152.0473</v>
      </c>
      <c r="B281" s="11" t="s">
        <v>1092</v>
      </c>
      <c r="C281" s="10">
        <v>6.68</v>
      </c>
      <c r="D281" s="24"/>
      <c r="E281" s="12">
        <v>100000.0</v>
      </c>
      <c r="F281" s="12">
        <v>100000.0</v>
      </c>
      <c r="G281" s="12">
        <v>200000.0</v>
      </c>
      <c r="H281" s="13">
        <v>1.0</v>
      </c>
      <c r="I281" s="13">
        <v>30.0</v>
      </c>
      <c r="J281" s="13">
        <v>35.0</v>
      </c>
      <c r="K281" s="14">
        <v>1.0</v>
      </c>
      <c r="L281" s="14">
        <v>2.0</v>
      </c>
      <c r="M281" s="14">
        <v>2.0</v>
      </c>
      <c r="N281" s="15">
        <v>-0.01</v>
      </c>
      <c r="O281" s="15">
        <v>0.64</v>
      </c>
      <c r="P281" s="15">
        <v>0.65</v>
      </c>
      <c r="Q281" s="16">
        <v>0.99541593</v>
      </c>
      <c r="R281" s="16">
        <v>0.307852472</v>
      </c>
      <c r="S281" s="16">
        <v>0.28357265</v>
      </c>
      <c r="T281" s="17">
        <v>99.0</v>
      </c>
      <c r="U281" s="17">
        <v>0.0</v>
      </c>
      <c r="V281" s="17">
        <v>0.0</v>
      </c>
      <c r="W281" s="18"/>
      <c r="X281" s="18"/>
      <c r="Y281" s="19" t="s">
        <v>37</v>
      </c>
      <c r="Z281" s="19" t="s">
        <v>37</v>
      </c>
      <c r="AA281" s="19" t="s">
        <v>37</v>
      </c>
      <c r="AB281" s="19" t="s">
        <v>37</v>
      </c>
      <c r="AC281" s="19" t="s">
        <v>786</v>
      </c>
      <c r="AD281" s="20" t="s">
        <v>1096</v>
      </c>
      <c r="AE281" s="22"/>
      <c r="AF281" s="22"/>
      <c r="AG281" s="23" t="s">
        <v>1094</v>
      </c>
      <c r="AH281" s="22"/>
      <c r="AI281" s="19" t="s">
        <v>574</v>
      </c>
    </row>
    <row r="282">
      <c r="A282" s="10">
        <v>152.0946</v>
      </c>
      <c r="B282" s="11" t="s">
        <v>1097</v>
      </c>
      <c r="C282" s="10">
        <v>2.133</v>
      </c>
      <c r="D282" s="24"/>
      <c r="E282" s="12">
        <v>20000.0</v>
      </c>
      <c r="F282" s="12">
        <v>20000.0</v>
      </c>
      <c r="G282" s="12">
        <v>100000.0</v>
      </c>
      <c r="H282" s="13">
        <v>50.0</v>
      </c>
      <c r="I282" s="13">
        <v>50.0</v>
      </c>
      <c r="J282" s="13">
        <v>100.0</v>
      </c>
      <c r="K282" s="14">
        <v>0.9</v>
      </c>
      <c r="L282" s="14">
        <v>5.0</v>
      </c>
      <c r="M282" s="14">
        <v>5.0</v>
      </c>
      <c r="N282" s="15">
        <v>-0.2</v>
      </c>
      <c r="O282" s="15">
        <v>2.26</v>
      </c>
      <c r="P282" s="15">
        <v>2.46</v>
      </c>
      <c r="Q282" s="16">
        <v>0.97925284</v>
      </c>
      <c r="R282" s="16">
        <v>0.355120265</v>
      </c>
      <c r="S282" s="16">
        <v>0.297574734</v>
      </c>
      <c r="T282" s="17">
        <v>85.0</v>
      </c>
      <c r="U282" s="17">
        <v>0.0</v>
      </c>
      <c r="V282" s="17">
        <v>0.0</v>
      </c>
      <c r="W282" s="18"/>
      <c r="X282" s="18"/>
      <c r="Y282" s="19" t="s">
        <v>37</v>
      </c>
      <c r="Z282" s="19" t="s">
        <v>37</v>
      </c>
      <c r="AA282" s="19" t="s">
        <v>37</v>
      </c>
      <c r="AB282" s="19" t="s">
        <v>37</v>
      </c>
      <c r="AC282" s="19" t="s">
        <v>38</v>
      </c>
      <c r="AD282" s="20" t="s">
        <v>1098</v>
      </c>
      <c r="AE282" s="22"/>
      <c r="AF282" s="22"/>
      <c r="AG282" s="23" t="s">
        <v>1099</v>
      </c>
      <c r="AH282" s="22"/>
      <c r="AI282" s="19" t="s">
        <v>1100</v>
      </c>
    </row>
    <row r="283">
      <c r="A283" s="10">
        <v>153.0537</v>
      </c>
      <c r="B283" s="11" t="s">
        <v>1101</v>
      </c>
      <c r="C283" s="10">
        <v>7.278</v>
      </c>
      <c r="D283" s="24"/>
      <c r="E283" s="12">
        <v>700000.0</v>
      </c>
      <c r="F283" s="12">
        <v>900000.0</v>
      </c>
      <c r="G283" s="12">
        <v>200000.0</v>
      </c>
      <c r="H283" s="13">
        <v>71.42857142857143</v>
      </c>
      <c r="I283" s="13">
        <v>2.2222222222222223</v>
      </c>
      <c r="J283" s="13">
        <v>45.0</v>
      </c>
      <c r="K283" s="14">
        <v>1.0</v>
      </c>
      <c r="L283" s="14">
        <v>0.2</v>
      </c>
      <c r="M283" s="14">
        <v>0.2</v>
      </c>
      <c r="N283" s="15">
        <v>0.39</v>
      </c>
      <c r="O283" s="15">
        <v>-2.08</v>
      </c>
      <c r="P283" s="15">
        <v>-2.48</v>
      </c>
      <c r="Q283" s="16">
        <v>0.76705699</v>
      </c>
      <c r="R283" s="16">
        <v>0.209849516</v>
      </c>
      <c r="S283" s="16">
        <v>0.115812927</v>
      </c>
      <c r="T283" s="17">
        <v>53.0</v>
      </c>
      <c r="U283" s="17">
        <v>0.0</v>
      </c>
      <c r="V283" s="17">
        <v>0.0</v>
      </c>
      <c r="W283" s="18"/>
      <c r="X283" s="18"/>
      <c r="Y283" s="19" t="s">
        <v>37</v>
      </c>
      <c r="Z283" s="19" t="s">
        <v>37</v>
      </c>
      <c r="AA283" s="19" t="s">
        <v>37</v>
      </c>
      <c r="AB283" s="19" t="s">
        <v>37</v>
      </c>
      <c r="AC283" s="19" t="s">
        <v>38</v>
      </c>
      <c r="AD283" s="20" t="s">
        <v>1102</v>
      </c>
      <c r="AE283" s="22"/>
      <c r="AF283" s="22"/>
      <c r="AG283" s="23" t="s">
        <v>1103</v>
      </c>
      <c r="AH283" s="22"/>
      <c r="AI283" s="19" t="s">
        <v>264</v>
      </c>
    </row>
    <row r="284">
      <c r="A284" s="10">
        <v>153.1262</v>
      </c>
      <c r="B284" s="11" t="s">
        <v>1104</v>
      </c>
      <c r="C284" s="10">
        <v>10.813</v>
      </c>
      <c r="D284" s="24"/>
      <c r="E284" s="12">
        <v>4000.0</v>
      </c>
      <c r="F284" s="12">
        <v>200000.0</v>
      </c>
      <c r="G284" s="12">
        <v>2000000.0</v>
      </c>
      <c r="H284" s="13">
        <v>12.5</v>
      </c>
      <c r="I284" s="13">
        <v>50.0</v>
      </c>
      <c r="J284" s="13">
        <v>40.0</v>
      </c>
      <c r="K284" s="14">
        <v>50.0</v>
      </c>
      <c r="L284" s="14">
        <v>500.0</v>
      </c>
      <c r="M284" s="14">
        <v>10.0</v>
      </c>
      <c r="N284" s="15">
        <v>5.55</v>
      </c>
      <c r="O284" s="15">
        <v>8.87</v>
      </c>
      <c r="P284" s="15">
        <v>3.32</v>
      </c>
      <c r="Q284" s="16">
        <v>0.00456441</v>
      </c>
      <c r="R284" s="16">
        <v>0.001146611</v>
      </c>
      <c r="S284" s="16">
        <v>0.018076262</v>
      </c>
      <c r="T284" s="17">
        <v>13.0</v>
      </c>
      <c r="U284" s="17">
        <v>0.0</v>
      </c>
      <c r="V284" s="17">
        <v>0.0</v>
      </c>
      <c r="W284" s="18"/>
      <c r="X284" s="18"/>
      <c r="Y284" s="19" t="s">
        <v>37</v>
      </c>
      <c r="Z284" s="19" t="s">
        <v>37</v>
      </c>
      <c r="AA284" s="19" t="s">
        <v>37</v>
      </c>
      <c r="AB284" s="19" t="s">
        <v>37</v>
      </c>
      <c r="AC284" s="19" t="s">
        <v>38</v>
      </c>
      <c r="AD284" s="20" t="s">
        <v>1105</v>
      </c>
      <c r="AE284" s="22"/>
      <c r="AF284" s="22"/>
      <c r="AG284" s="23" t="s">
        <v>1106</v>
      </c>
      <c r="AH284" s="22"/>
      <c r="AI284" s="19" t="s">
        <v>1107</v>
      </c>
    </row>
    <row r="285">
      <c r="A285" s="10">
        <v>153.9785</v>
      </c>
      <c r="B285" s="11" t="s">
        <v>1108</v>
      </c>
      <c r="C285" s="10">
        <v>9.592</v>
      </c>
      <c r="D285" s="24"/>
      <c r="E285" s="12">
        <v>200000.0</v>
      </c>
      <c r="F285" s="12">
        <v>200000.0</v>
      </c>
      <c r="G285" s="12">
        <v>100000.0</v>
      </c>
      <c r="H285" s="13">
        <v>20.0</v>
      </c>
      <c r="I285" s="13">
        <v>20.0</v>
      </c>
      <c r="J285" s="13">
        <v>6.0</v>
      </c>
      <c r="K285" s="14">
        <v>1.0</v>
      </c>
      <c r="L285" s="14">
        <v>0.6</v>
      </c>
      <c r="M285" s="14">
        <v>0.6</v>
      </c>
      <c r="N285" s="15">
        <v>0.05</v>
      </c>
      <c r="O285" s="15">
        <v>-0.65</v>
      </c>
      <c r="P285" s="15">
        <v>-0.7</v>
      </c>
      <c r="Q285" s="16">
        <v>0.97627803</v>
      </c>
      <c r="R285" s="16">
        <v>0.155603528</v>
      </c>
      <c r="S285" s="16">
        <v>0.13141182</v>
      </c>
      <c r="T285" s="17">
        <v>1.0</v>
      </c>
      <c r="U285" s="17">
        <v>0.0</v>
      </c>
      <c r="V285" s="17">
        <v>0.0</v>
      </c>
      <c r="W285" s="18"/>
      <c r="X285" s="18"/>
      <c r="Y285" s="19" t="s">
        <v>37</v>
      </c>
      <c r="Z285" s="19" t="s">
        <v>37</v>
      </c>
      <c r="AA285" s="19" t="s">
        <v>37</v>
      </c>
      <c r="AB285" s="19" t="s">
        <v>37</v>
      </c>
      <c r="AC285" s="19" t="s">
        <v>38</v>
      </c>
      <c r="AD285" s="20" t="s">
        <v>1109</v>
      </c>
      <c r="AE285" s="22"/>
      <c r="AF285" s="22"/>
      <c r="AG285" s="23" t="s">
        <v>1110</v>
      </c>
      <c r="AH285" s="22"/>
      <c r="AI285" s="19" t="s">
        <v>264</v>
      </c>
    </row>
    <row r="286">
      <c r="A286" s="10">
        <v>155.0102</v>
      </c>
      <c r="B286" s="24"/>
      <c r="C286" s="10">
        <v>12.561</v>
      </c>
      <c r="D286" s="24"/>
      <c r="E286" s="12">
        <v>50000.0</v>
      </c>
      <c r="F286" s="12">
        <v>40000.0</v>
      </c>
      <c r="G286" s="12">
        <v>30000.0</v>
      </c>
      <c r="H286" s="13">
        <v>100.0</v>
      </c>
      <c r="I286" s="13">
        <v>25.0</v>
      </c>
      <c r="J286" s="13">
        <v>33.333333333333336</v>
      </c>
      <c r="K286" s="14">
        <v>0.8</v>
      </c>
      <c r="L286" s="14">
        <v>0.7</v>
      </c>
      <c r="M286" s="14">
        <v>0.9</v>
      </c>
      <c r="N286" s="15">
        <v>-0.39</v>
      </c>
      <c r="O286" s="15">
        <v>-0.58</v>
      </c>
      <c r="P286" s="15">
        <v>-0.19</v>
      </c>
      <c r="Q286" s="16">
        <v>0.99630212</v>
      </c>
      <c r="R286" s="16">
        <v>0.993953467</v>
      </c>
      <c r="S286" s="16">
        <v>0.981024752</v>
      </c>
      <c r="T286" s="17">
        <v>3.0</v>
      </c>
      <c r="U286" s="17">
        <v>10.0</v>
      </c>
      <c r="V286" s="17">
        <v>0.0</v>
      </c>
      <c r="W286" s="18"/>
      <c r="X286" s="18"/>
      <c r="Y286" s="19" t="s">
        <v>37</v>
      </c>
      <c r="Z286" s="19" t="s">
        <v>37</v>
      </c>
      <c r="AA286" s="19" t="s">
        <v>37</v>
      </c>
      <c r="AB286" s="19" t="s">
        <v>37</v>
      </c>
      <c r="AC286" s="19" t="s">
        <v>38</v>
      </c>
      <c r="AD286" s="25"/>
      <c r="AE286" s="21" t="s">
        <v>1111</v>
      </c>
      <c r="AF286" s="22"/>
      <c r="AG286" s="23" t="s">
        <v>1112</v>
      </c>
      <c r="AH286" s="22"/>
      <c r="AI286" s="19" t="s">
        <v>48</v>
      </c>
    </row>
    <row r="287">
      <c r="A287" s="10">
        <v>156.0532</v>
      </c>
      <c r="B287" s="11" t="s">
        <v>1113</v>
      </c>
      <c r="C287" s="10">
        <v>10.062</v>
      </c>
      <c r="D287" s="11"/>
      <c r="E287" s="12">
        <v>20000.0</v>
      </c>
      <c r="F287" s="12">
        <v>50000.0</v>
      </c>
      <c r="G287" s="12">
        <v>400000.0</v>
      </c>
      <c r="H287" s="13">
        <v>35.0</v>
      </c>
      <c r="I287" s="13">
        <v>20.0</v>
      </c>
      <c r="J287" s="13">
        <v>50.0</v>
      </c>
      <c r="K287" s="14">
        <v>3.0</v>
      </c>
      <c r="L287" s="14">
        <v>30.0</v>
      </c>
      <c r="M287" s="14">
        <v>8.0</v>
      </c>
      <c r="N287" s="15">
        <v>1.75</v>
      </c>
      <c r="O287" s="15">
        <v>4.69</v>
      </c>
      <c r="P287" s="15">
        <v>2.93</v>
      </c>
      <c r="Q287" s="16">
        <v>0.08841314</v>
      </c>
      <c r="R287" s="16">
        <v>0.006685601</v>
      </c>
      <c r="S287" s="16">
        <v>0.026368917</v>
      </c>
      <c r="T287" s="17">
        <v>46.0</v>
      </c>
      <c r="U287" s="17">
        <v>3.0</v>
      </c>
      <c r="V287" s="17">
        <v>1.0</v>
      </c>
      <c r="W287" s="17">
        <v>66.6</v>
      </c>
      <c r="X287" s="17">
        <v>54.8</v>
      </c>
      <c r="Y287" s="19" t="s">
        <v>37</v>
      </c>
      <c r="Z287" s="19" t="s">
        <v>77</v>
      </c>
      <c r="AA287" s="19" t="s">
        <v>37</v>
      </c>
      <c r="AB287" s="19" t="s">
        <v>37</v>
      </c>
      <c r="AC287" s="19" t="s">
        <v>38</v>
      </c>
      <c r="AD287" s="20" t="s">
        <v>1114</v>
      </c>
      <c r="AE287" s="21" t="s">
        <v>1115</v>
      </c>
      <c r="AF287" s="21" t="s">
        <v>1116</v>
      </c>
      <c r="AG287" s="23" t="s">
        <v>1117</v>
      </c>
      <c r="AH287" s="22"/>
      <c r="AI287" s="19" t="s">
        <v>404</v>
      </c>
    </row>
    <row r="288">
      <c r="A288" s="10">
        <v>156.0759</v>
      </c>
      <c r="B288" s="11" t="s">
        <v>1118</v>
      </c>
      <c r="C288" s="10">
        <v>2.735</v>
      </c>
      <c r="D288" s="24"/>
      <c r="E288" s="12">
        <v>3000000.0</v>
      </c>
      <c r="F288" s="12">
        <v>300000.0</v>
      </c>
      <c r="G288" s="12">
        <v>400000.0</v>
      </c>
      <c r="H288" s="13">
        <v>33.333333333333336</v>
      </c>
      <c r="I288" s="13">
        <v>13.333333333333334</v>
      </c>
      <c r="J288" s="13">
        <v>17.5</v>
      </c>
      <c r="K288" s="14">
        <v>0.1</v>
      </c>
      <c r="L288" s="14">
        <v>0.1</v>
      </c>
      <c r="M288" s="14">
        <v>1.0</v>
      </c>
      <c r="N288" s="15">
        <v>-3.29</v>
      </c>
      <c r="O288" s="15">
        <v>-3.08</v>
      </c>
      <c r="P288" s="15">
        <v>0.21</v>
      </c>
      <c r="Q288" s="16">
        <v>0.00534378</v>
      </c>
      <c r="R288" s="16">
        <v>0.006454428</v>
      </c>
      <c r="S288" s="16">
        <v>0.835134612</v>
      </c>
      <c r="T288" s="17">
        <v>3.0</v>
      </c>
      <c r="U288" s="17">
        <v>0.0</v>
      </c>
      <c r="V288" s="17">
        <v>0.0</v>
      </c>
      <c r="W288" s="18"/>
      <c r="X288" s="18"/>
      <c r="Y288" s="19" t="s">
        <v>37</v>
      </c>
      <c r="Z288" s="19" t="s">
        <v>37</v>
      </c>
      <c r="AA288" s="19" t="s">
        <v>37</v>
      </c>
      <c r="AB288" s="19" t="s">
        <v>37</v>
      </c>
      <c r="AC288" s="19" t="s">
        <v>38</v>
      </c>
      <c r="AD288" s="20" t="s">
        <v>1119</v>
      </c>
      <c r="AE288" s="22"/>
      <c r="AF288" s="22"/>
      <c r="AG288" s="23" t="s">
        <v>1120</v>
      </c>
      <c r="AH288" s="22"/>
      <c r="AI288" s="19" t="s">
        <v>398</v>
      </c>
    </row>
    <row r="289">
      <c r="A289" s="10">
        <v>156.089</v>
      </c>
      <c r="B289" s="24"/>
      <c r="C289" s="10">
        <v>11.105</v>
      </c>
      <c r="D289" s="24"/>
      <c r="E289" s="12">
        <v>600000.0</v>
      </c>
      <c r="F289" s="12">
        <v>700000.0</v>
      </c>
      <c r="G289" s="12">
        <v>400000.0</v>
      </c>
      <c r="H289" s="13">
        <v>8.333333333333334</v>
      </c>
      <c r="I289" s="13">
        <v>2.857142857142857</v>
      </c>
      <c r="J289" s="13">
        <v>50.0</v>
      </c>
      <c r="K289" s="14">
        <v>1.0</v>
      </c>
      <c r="L289" s="14">
        <v>0.6</v>
      </c>
      <c r="M289" s="14">
        <v>0.5</v>
      </c>
      <c r="N289" s="15">
        <v>0.08</v>
      </c>
      <c r="O289" s="15">
        <v>-0.79</v>
      </c>
      <c r="P289" s="15">
        <v>-0.87</v>
      </c>
      <c r="Q289" s="16">
        <v>0.98781946</v>
      </c>
      <c r="R289" s="16">
        <v>0.341905372</v>
      </c>
      <c r="S289" s="16">
        <v>0.298755895</v>
      </c>
      <c r="T289" s="17">
        <v>0.0</v>
      </c>
      <c r="U289" s="17">
        <v>0.0</v>
      </c>
      <c r="V289" s="17">
        <v>0.0</v>
      </c>
      <c r="W289" s="18"/>
      <c r="X289" s="18"/>
      <c r="Y289" s="19" t="s">
        <v>37</v>
      </c>
      <c r="Z289" s="19" t="s">
        <v>37</v>
      </c>
      <c r="AA289" s="19" t="s">
        <v>37</v>
      </c>
      <c r="AB289" s="19" t="s">
        <v>37</v>
      </c>
      <c r="AC289" s="19" t="s">
        <v>786</v>
      </c>
      <c r="AD289" s="25"/>
      <c r="AE289" s="22"/>
      <c r="AF289" s="22"/>
      <c r="AG289" s="26"/>
      <c r="AH289" s="22"/>
      <c r="AI289" s="19" t="s">
        <v>48</v>
      </c>
    </row>
    <row r="290">
      <c r="A290" s="10">
        <v>156.0894</v>
      </c>
      <c r="B290" s="11" t="s">
        <v>1121</v>
      </c>
      <c r="C290" s="10">
        <v>11.012</v>
      </c>
      <c r="D290" s="24"/>
      <c r="E290" s="12">
        <v>700000.0</v>
      </c>
      <c r="F290" s="12">
        <v>700000.0</v>
      </c>
      <c r="G290" s="12">
        <v>400000.0</v>
      </c>
      <c r="H290" s="13">
        <v>10.0</v>
      </c>
      <c r="I290" s="13">
        <v>4.285714285714286</v>
      </c>
      <c r="J290" s="13">
        <v>25.0</v>
      </c>
      <c r="K290" s="14">
        <v>1.0</v>
      </c>
      <c r="L290" s="14">
        <v>0.7</v>
      </c>
      <c r="M290" s="14">
        <v>0.6</v>
      </c>
      <c r="N290" s="15">
        <v>0.05</v>
      </c>
      <c r="O290" s="15">
        <v>-0.61</v>
      </c>
      <c r="P290" s="15">
        <v>-0.66</v>
      </c>
      <c r="Q290" s="16">
        <v>0.98325642</v>
      </c>
      <c r="R290" s="16">
        <v>0.218895921</v>
      </c>
      <c r="S290" s="16">
        <v>0.188217683</v>
      </c>
      <c r="T290" s="17">
        <v>45.0</v>
      </c>
      <c r="U290" s="17">
        <v>23.0</v>
      </c>
      <c r="V290" s="17">
        <v>0.0</v>
      </c>
      <c r="W290" s="18"/>
      <c r="X290" s="18"/>
      <c r="Y290" s="19" t="s">
        <v>37</v>
      </c>
      <c r="Z290" s="19" t="s">
        <v>37</v>
      </c>
      <c r="AA290" s="19" t="s">
        <v>37</v>
      </c>
      <c r="AB290" s="19" t="s">
        <v>37</v>
      </c>
      <c r="AC290" s="19" t="s">
        <v>38</v>
      </c>
      <c r="AD290" s="20" t="s">
        <v>1122</v>
      </c>
      <c r="AE290" s="21" t="s">
        <v>1123</v>
      </c>
      <c r="AF290" s="22"/>
      <c r="AG290" s="23" t="s">
        <v>1124</v>
      </c>
      <c r="AH290" s="22"/>
      <c r="AI290" s="19" t="s">
        <v>264</v>
      </c>
    </row>
    <row r="291">
      <c r="A291" s="10">
        <v>156.115</v>
      </c>
      <c r="B291" s="11" t="s">
        <v>1125</v>
      </c>
      <c r="C291" s="10">
        <v>2.388</v>
      </c>
      <c r="D291" s="24"/>
      <c r="E291" s="12">
        <v>200000.0</v>
      </c>
      <c r="F291" s="12">
        <v>300000.0</v>
      </c>
      <c r="G291" s="12">
        <v>200000.0</v>
      </c>
      <c r="H291" s="13">
        <v>10.0</v>
      </c>
      <c r="I291" s="13">
        <v>33.333333333333336</v>
      </c>
      <c r="J291" s="13">
        <v>15.0</v>
      </c>
      <c r="K291" s="14">
        <v>1.0</v>
      </c>
      <c r="L291" s="14">
        <v>1.0</v>
      </c>
      <c r="M291" s="14">
        <v>0.9</v>
      </c>
      <c r="N291" s="15">
        <v>0.29</v>
      </c>
      <c r="O291" s="15">
        <v>0.08</v>
      </c>
      <c r="P291" s="15">
        <v>-0.2</v>
      </c>
      <c r="Q291" s="16">
        <v>0.84713191</v>
      </c>
      <c r="R291" s="16">
        <v>0.976573102</v>
      </c>
      <c r="S291" s="16">
        <v>0.933956307</v>
      </c>
      <c r="T291" s="17">
        <v>230.0</v>
      </c>
      <c r="U291" s="17">
        <v>0.0</v>
      </c>
      <c r="V291" s="17">
        <v>0.0</v>
      </c>
      <c r="W291" s="18"/>
      <c r="X291" s="18"/>
      <c r="Y291" s="19" t="s">
        <v>37</v>
      </c>
      <c r="Z291" s="19" t="s">
        <v>37</v>
      </c>
      <c r="AA291" s="19" t="s">
        <v>37</v>
      </c>
      <c r="AB291" s="19" t="s">
        <v>37</v>
      </c>
      <c r="AC291" s="19" t="s">
        <v>38</v>
      </c>
      <c r="AD291" s="20" t="s">
        <v>1126</v>
      </c>
      <c r="AE291" s="22"/>
      <c r="AF291" s="22"/>
      <c r="AG291" s="23" t="s">
        <v>1127</v>
      </c>
      <c r="AH291" s="22"/>
      <c r="AI291" s="19" t="s">
        <v>48</v>
      </c>
    </row>
    <row r="292">
      <c r="A292" s="10">
        <v>158.0202</v>
      </c>
      <c r="B292" s="24"/>
      <c r="C292" s="10">
        <v>8.96</v>
      </c>
      <c r="D292" s="24"/>
      <c r="E292" s="12">
        <v>9000.0</v>
      </c>
      <c r="F292" s="12">
        <v>50000.0</v>
      </c>
      <c r="G292" s="12">
        <v>200000.0</v>
      </c>
      <c r="H292" s="13">
        <v>33.333333333333336</v>
      </c>
      <c r="I292" s="13">
        <v>60.0</v>
      </c>
      <c r="J292" s="13">
        <v>15.0</v>
      </c>
      <c r="K292" s="14">
        <v>5.0</v>
      </c>
      <c r="L292" s="14">
        <v>30.0</v>
      </c>
      <c r="M292" s="14">
        <v>5.0</v>
      </c>
      <c r="N292" s="15">
        <v>2.39</v>
      </c>
      <c r="O292" s="15">
        <v>4.66</v>
      </c>
      <c r="P292" s="15">
        <v>2.28</v>
      </c>
      <c r="Q292" s="16">
        <v>0.1064392</v>
      </c>
      <c r="R292" s="16">
        <v>0.01513254</v>
      </c>
      <c r="S292" s="16">
        <v>0.083089307</v>
      </c>
      <c r="T292" s="17">
        <v>1.0</v>
      </c>
      <c r="U292" s="17">
        <v>0.0</v>
      </c>
      <c r="V292" s="17">
        <v>0.0</v>
      </c>
      <c r="W292" s="18"/>
      <c r="X292" s="18"/>
      <c r="Y292" s="19" t="s">
        <v>37</v>
      </c>
      <c r="Z292" s="19" t="s">
        <v>37</v>
      </c>
      <c r="AA292" s="19" t="s">
        <v>37</v>
      </c>
      <c r="AB292" s="19" t="s">
        <v>37</v>
      </c>
      <c r="AC292" s="19" t="s">
        <v>38</v>
      </c>
      <c r="AD292" s="25"/>
      <c r="AE292" s="22"/>
      <c r="AF292" s="22"/>
      <c r="AG292" s="23" t="s">
        <v>1128</v>
      </c>
      <c r="AH292" s="22"/>
      <c r="AI292" s="19" t="s">
        <v>42</v>
      </c>
    </row>
    <row r="293">
      <c r="A293" s="10">
        <v>158.0437</v>
      </c>
      <c r="B293" s="11" t="s">
        <v>1129</v>
      </c>
      <c r="C293" s="10">
        <v>11.753</v>
      </c>
      <c r="D293" s="24"/>
      <c r="E293" s="12">
        <v>40000.0</v>
      </c>
      <c r="F293" s="12">
        <v>200000.0</v>
      </c>
      <c r="G293" s="12">
        <v>600000.0</v>
      </c>
      <c r="H293" s="13">
        <v>50.0</v>
      </c>
      <c r="I293" s="13">
        <v>45.0</v>
      </c>
      <c r="J293" s="13">
        <v>6.666666666666667</v>
      </c>
      <c r="K293" s="14">
        <v>5.0</v>
      </c>
      <c r="L293" s="14">
        <v>10.0</v>
      </c>
      <c r="M293" s="14">
        <v>3.0</v>
      </c>
      <c r="N293" s="15">
        <v>2.19</v>
      </c>
      <c r="O293" s="15">
        <v>3.73</v>
      </c>
      <c r="P293" s="15">
        <v>1.54</v>
      </c>
      <c r="Q293" s="16">
        <v>0.05494313</v>
      </c>
      <c r="R293" s="16">
        <v>0.012205288</v>
      </c>
      <c r="S293" s="16">
        <v>0.115052355</v>
      </c>
      <c r="T293" s="17">
        <v>7.0</v>
      </c>
      <c r="U293" s="17">
        <v>17.0</v>
      </c>
      <c r="V293" s="17">
        <v>0.0</v>
      </c>
      <c r="W293" s="18"/>
      <c r="X293" s="18"/>
      <c r="Y293" s="19" t="s">
        <v>37</v>
      </c>
      <c r="Z293" s="19" t="s">
        <v>37</v>
      </c>
      <c r="AA293" s="19" t="s">
        <v>37</v>
      </c>
      <c r="AB293" s="19" t="s">
        <v>37</v>
      </c>
      <c r="AC293" s="19" t="s">
        <v>38</v>
      </c>
      <c r="AD293" s="20" t="s">
        <v>1130</v>
      </c>
      <c r="AE293" s="21" t="s">
        <v>1131</v>
      </c>
      <c r="AF293" s="22"/>
      <c r="AG293" s="23" t="s">
        <v>1132</v>
      </c>
      <c r="AH293" s="22"/>
      <c r="AI293" s="19" t="s">
        <v>1133</v>
      </c>
    </row>
    <row r="294">
      <c r="A294" s="10">
        <v>158.0574</v>
      </c>
      <c r="B294" s="11" t="s">
        <v>1134</v>
      </c>
      <c r="C294" s="10">
        <v>2.064</v>
      </c>
      <c r="D294" s="24"/>
      <c r="E294" s="12">
        <v>6000.0</v>
      </c>
      <c r="F294" s="12">
        <v>100000.0</v>
      </c>
      <c r="G294" s="12">
        <v>5000.0</v>
      </c>
      <c r="H294" s="13">
        <v>13.333333333333334</v>
      </c>
      <c r="I294" s="13">
        <v>200.0</v>
      </c>
      <c r="J294" s="13">
        <v>16.0</v>
      </c>
      <c r="K294" s="14">
        <v>20.0</v>
      </c>
      <c r="L294" s="14">
        <v>0.9</v>
      </c>
      <c r="M294" s="14">
        <v>0.04</v>
      </c>
      <c r="N294" s="15">
        <v>4.44</v>
      </c>
      <c r="O294" s="15">
        <v>-0.23</v>
      </c>
      <c r="P294" s="15">
        <v>-4.66</v>
      </c>
      <c r="Q294" s="16">
        <v>0.43617604</v>
      </c>
      <c r="R294" s="16">
        <v>0.993203423</v>
      </c>
      <c r="S294" s="16">
        <v>0.394605863</v>
      </c>
      <c r="T294" s="17">
        <v>57.0</v>
      </c>
      <c r="U294" s="17">
        <v>3.0</v>
      </c>
      <c r="V294" s="17">
        <v>0.0</v>
      </c>
      <c r="W294" s="18"/>
      <c r="X294" s="18"/>
      <c r="Y294" s="19" t="s">
        <v>37</v>
      </c>
      <c r="Z294" s="19" t="s">
        <v>37</v>
      </c>
      <c r="AA294" s="19" t="s">
        <v>37</v>
      </c>
      <c r="AB294" s="19" t="s">
        <v>37</v>
      </c>
      <c r="AC294" s="19" t="s">
        <v>38</v>
      </c>
      <c r="AD294" s="20" t="s">
        <v>1135</v>
      </c>
      <c r="AE294" s="21" t="s">
        <v>1136</v>
      </c>
      <c r="AF294" s="22"/>
      <c r="AG294" s="23" t="s">
        <v>1137</v>
      </c>
      <c r="AH294" s="22"/>
      <c r="AI294" s="19" t="s">
        <v>1138</v>
      </c>
    </row>
    <row r="295">
      <c r="A295" s="10">
        <v>158.0687</v>
      </c>
      <c r="B295" s="11" t="s">
        <v>1139</v>
      </c>
      <c r="C295" s="10">
        <v>10.282</v>
      </c>
      <c r="D295" s="24"/>
      <c r="E295" s="12">
        <v>200000.0</v>
      </c>
      <c r="F295" s="12">
        <v>300000.0</v>
      </c>
      <c r="G295" s="12">
        <v>200000.0</v>
      </c>
      <c r="H295" s="13">
        <v>50.0</v>
      </c>
      <c r="I295" s="13">
        <v>10.0</v>
      </c>
      <c r="J295" s="13">
        <v>40.0</v>
      </c>
      <c r="K295" s="14">
        <v>2.0</v>
      </c>
      <c r="L295" s="14">
        <v>1.0</v>
      </c>
      <c r="M295" s="14">
        <v>0.8</v>
      </c>
      <c r="N295" s="15">
        <v>0.84</v>
      </c>
      <c r="O295" s="15">
        <v>0.52</v>
      </c>
      <c r="P295" s="15">
        <v>-0.32</v>
      </c>
      <c r="Q295" s="16">
        <v>0.46714926</v>
      </c>
      <c r="R295" s="16">
        <v>0.672501728</v>
      </c>
      <c r="S295" s="16">
        <v>0.904161334</v>
      </c>
      <c r="T295" s="17">
        <v>32.0</v>
      </c>
      <c r="U295" s="17">
        <v>0.0</v>
      </c>
      <c r="V295" s="17">
        <v>0.0</v>
      </c>
      <c r="W295" s="18"/>
      <c r="X295" s="18"/>
      <c r="Y295" s="19" t="s">
        <v>37</v>
      </c>
      <c r="Z295" s="19" t="s">
        <v>37</v>
      </c>
      <c r="AA295" s="19" t="s">
        <v>37</v>
      </c>
      <c r="AB295" s="19" t="s">
        <v>37</v>
      </c>
      <c r="AC295" s="19" t="s">
        <v>38</v>
      </c>
      <c r="AD295" s="20" t="s">
        <v>1140</v>
      </c>
      <c r="AE295" s="22"/>
      <c r="AF295" s="22"/>
      <c r="AG295" s="23" t="s">
        <v>1141</v>
      </c>
      <c r="AH295" s="22"/>
      <c r="AI295" s="19" t="s">
        <v>48</v>
      </c>
    </row>
    <row r="296">
      <c r="A296" s="10">
        <v>158.1051</v>
      </c>
      <c r="B296" s="11" t="s">
        <v>1142</v>
      </c>
      <c r="C296" s="10">
        <v>3.91</v>
      </c>
      <c r="D296" s="24"/>
      <c r="E296" s="12">
        <v>400000.0</v>
      </c>
      <c r="F296" s="12">
        <v>500000.0</v>
      </c>
      <c r="G296" s="12">
        <v>900000.0</v>
      </c>
      <c r="H296" s="13">
        <v>7.5</v>
      </c>
      <c r="I296" s="13">
        <v>12.0</v>
      </c>
      <c r="J296" s="13">
        <v>11.11111111111111</v>
      </c>
      <c r="K296" s="14">
        <v>1.0</v>
      </c>
      <c r="L296" s="14">
        <v>2.0</v>
      </c>
      <c r="M296" s="14">
        <v>2.0</v>
      </c>
      <c r="N296" s="15">
        <v>0.35</v>
      </c>
      <c r="O296" s="15">
        <v>1.18</v>
      </c>
      <c r="P296" s="15">
        <v>0.83</v>
      </c>
      <c r="Q296" s="16">
        <v>0.24982445</v>
      </c>
      <c r="R296" s="16">
        <v>0.013201106</v>
      </c>
      <c r="S296" s="16">
        <v>0.035263111</v>
      </c>
      <c r="T296" s="17">
        <v>40.0</v>
      </c>
      <c r="U296" s="17">
        <v>0.0</v>
      </c>
      <c r="V296" s="17">
        <v>0.0</v>
      </c>
      <c r="W296" s="18"/>
      <c r="X296" s="18"/>
      <c r="Y296" s="19" t="s">
        <v>37</v>
      </c>
      <c r="Z296" s="19" t="s">
        <v>37</v>
      </c>
      <c r="AA296" s="19" t="s">
        <v>37</v>
      </c>
      <c r="AB296" s="19" t="s">
        <v>37</v>
      </c>
      <c r="AC296" s="19" t="s">
        <v>38</v>
      </c>
      <c r="AD296" s="20" t="s">
        <v>1143</v>
      </c>
      <c r="AE296" s="22"/>
      <c r="AF296" s="22"/>
      <c r="AG296" s="23" t="s">
        <v>1144</v>
      </c>
      <c r="AH296" s="22"/>
      <c r="AI296" s="19" t="s">
        <v>1145</v>
      </c>
    </row>
    <row r="297">
      <c r="A297" s="10">
        <v>159.0892</v>
      </c>
      <c r="B297" s="11" t="s">
        <v>1146</v>
      </c>
      <c r="C297" s="10">
        <v>11.203</v>
      </c>
      <c r="D297" s="24"/>
      <c r="E297" s="12">
        <v>20000.0</v>
      </c>
      <c r="F297" s="12">
        <v>60000.0</v>
      </c>
      <c r="G297" s="12">
        <v>300000.0</v>
      </c>
      <c r="H297" s="13">
        <v>35.0</v>
      </c>
      <c r="I297" s="13">
        <v>33.333333333333336</v>
      </c>
      <c r="J297" s="13">
        <v>20.0</v>
      </c>
      <c r="K297" s="14">
        <v>3.0</v>
      </c>
      <c r="L297" s="14">
        <v>10.0</v>
      </c>
      <c r="M297" s="14">
        <v>4.0</v>
      </c>
      <c r="N297" s="15">
        <v>1.66</v>
      </c>
      <c r="O297" s="15">
        <v>3.65</v>
      </c>
      <c r="P297" s="15">
        <v>1.99</v>
      </c>
      <c r="Q297" s="16">
        <v>0.0662602</v>
      </c>
      <c r="R297" s="16">
        <v>0.007548685</v>
      </c>
      <c r="S297" s="16">
        <v>0.040208994</v>
      </c>
      <c r="T297" s="17">
        <v>74.0</v>
      </c>
      <c r="U297" s="17">
        <v>3.0</v>
      </c>
      <c r="V297" s="17">
        <v>0.0</v>
      </c>
      <c r="W297" s="18"/>
      <c r="X297" s="18"/>
      <c r="Y297" s="19" t="s">
        <v>37</v>
      </c>
      <c r="Z297" s="19" t="s">
        <v>37</v>
      </c>
      <c r="AA297" s="19" t="s">
        <v>37</v>
      </c>
      <c r="AB297" s="19" t="s">
        <v>37</v>
      </c>
      <c r="AC297" s="19" t="s">
        <v>38</v>
      </c>
      <c r="AD297" s="20" t="s">
        <v>1147</v>
      </c>
      <c r="AE297" s="21" t="s">
        <v>1148</v>
      </c>
      <c r="AF297" s="22"/>
      <c r="AG297" s="23" t="s">
        <v>1149</v>
      </c>
      <c r="AH297" s="22"/>
      <c r="AI297" s="19" t="s">
        <v>1150</v>
      </c>
    </row>
    <row r="298">
      <c r="A298" s="10">
        <v>159.8937</v>
      </c>
      <c r="B298" s="24"/>
      <c r="C298" s="10">
        <v>22.122</v>
      </c>
      <c r="D298" s="24"/>
      <c r="E298" s="12">
        <v>2000000.0</v>
      </c>
      <c r="F298" s="12">
        <v>2000000.0</v>
      </c>
      <c r="G298" s="12">
        <v>1000000.0</v>
      </c>
      <c r="H298" s="13">
        <v>10.0</v>
      </c>
      <c r="I298" s="13">
        <v>5.0</v>
      </c>
      <c r="J298" s="13">
        <v>4.0</v>
      </c>
      <c r="K298" s="14">
        <v>0.9</v>
      </c>
      <c r="L298" s="14">
        <v>0.5</v>
      </c>
      <c r="M298" s="14">
        <v>0.6</v>
      </c>
      <c r="N298" s="15">
        <v>-0.16</v>
      </c>
      <c r="O298" s="15">
        <v>-0.96</v>
      </c>
      <c r="P298" s="15">
        <v>-0.81</v>
      </c>
      <c r="Q298" s="16">
        <v>0.40595939</v>
      </c>
      <c r="R298" s="16">
        <v>0.005401587</v>
      </c>
      <c r="S298" s="16">
        <v>0.008971706</v>
      </c>
      <c r="T298" s="17">
        <v>0.0</v>
      </c>
      <c r="U298" s="17">
        <v>0.0</v>
      </c>
      <c r="V298" s="17">
        <v>0.0</v>
      </c>
      <c r="W298" s="18"/>
      <c r="X298" s="18"/>
      <c r="Y298" s="19" t="s">
        <v>37</v>
      </c>
      <c r="Z298" s="19" t="s">
        <v>37</v>
      </c>
      <c r="AA298" s="19" t="s">
        <v>37</v>
      </c>
      <c r="AB298" s="19" t="s">
        <v>37</v>
      </c>
      <c r="AC298" s="19" t="s">
        <v>38</v>
      </c>
      <c r="AD298" s="25"/>
      <c r="AE298" s="22"/>
      <c r="AF298" s="22"/>
      <c r="AG298" s="26"/>
      <c r="AH298" s="22"/>
      <c r="AI298" s="19" t="s">
        <v>264</v>
      </c>
    </row>
    <row r="299">
      <c r="A299" s="10">
        <v>160.1098</v>
      </c>
      <c r="B299" s="11" t="s">
        <v>1151</v>
      </c>
      <c r="C299" s="10">
        <v>3.193</v>
      </c>
      <c r="D299" s="24"/>
      <c r="E299" s="12">
        <v>4.0E7</v>
      </c>
      <c r="F299" s="12">
        <v>7000000.0</v>
      </c>
      <c r="G299" s="12">
        <v>1000000.0</v>
      </c>
      <c r="H299" s="13">
        <v>25.0</v>
      </c>
      <c r="I299" s="13">
        <v>14.285714285714286</v>
      </c>
      <c r="J299" s="13">
        <v>100.0</v>
      </c>
      <c r="K299" s="14">
        <v>0.2</v>
      </c>
      <c r="L299" s="14">
        <v>0.03</v>
      </c>
      <c r="M299" s="14">
        <v>0.2</v>
      </c>
      <c r="N299" s="15">
        <v>-2.71</v>
      </c>
      <c r="O299" s="15">
        <v>-4.87</v>
      </c>
      <c r="P299" s="15">
        <v>-2.16</v>
      </c>
      <c r="Q299" s="16">
        <v>0.0727948</v>
      </c>
      <c r="R299" s="16">
        <v>0.013336916</v>
      </c>
      <c r="S299" s="16">
        <v>0.098196904</v>
      </c>
      <c r="T299" s="17">
        <v>104.0</v>
      </c>
      <c r="U299" s="17">
        <v>0.0</v>
      </c>
      <c r="V299" s="17">
        <v>0.0</v>
      </c>
      <c r="W299" s="18"/>
      <c r="X299" s="18"/>
      <c r="Y299" s="19" t="s">
        <v>37</v>
      </c>
      <c r="Z299" s="19" t="s">
        <v>37</v>
      </c>
      <c r="AA299" s="19" t="s">
        <v>37</v>
      </c>
      <c r="AB299" s="19" t="s">
        <v>37</v>
      </c>
      <c r="AC299" s="19" t="s">
        <v>38</v>
      </c>
      <c r="AD299" s="20" t="s">
        <v>1152</v>
      </c>
      <c r="AE299" s="22"/>
      <c r="AF299" s="22"/>
      <c r="AG299" s="23" t="s">
        <v>1153</v>
      </c>
      <c r="AH299" s="22"/>
      <c r="AI299" s="19" t="s">
        <v>1154</v>
      </c>
    </row>
    <row r="300">
      <c r="A300" s="10">
        <v>161.0356</v>
      </c>
      <c r="B300" s="11" t="s">
        <v>1155</v>
      </c>
      <c r="C300" s="10">
        <v>9.549</v>
      </c>
      <c r="D300" s="24"/>
      <c r="E300" s="12">
        <v>100000.0</v>
      </c>
      <c r="F300" s="12">
        <v>200000.0</v>
      </c>
      <c r="G300" s="12">
        <v>90000.0</v>
      </c>
      <c r="H300" s="13">
        <v>20.0</v>
      </c>
      <c r="I300" s="13">
        <v>10.0</v>
      </c>
      <c r="J300" s="13">
        <v>22.22222222222222</v>
      </c>
      <c r="K300" s="14">
        <v>1.0</v>
      </c>
      <c r="L300" s="14">
        <v>0.7</v>
      </c>
      <c r="M300" s="14">
        <v>0.5</v>
      </c>
      <c r="N300" s="15">
        <v>0.39</v>
      </c>
      <c r="O300" s="15">
        <v>-0.48</v>
      </c>
      <c r="P300" s="15">
        <v>-0.88</v>
      </c>
      <c r="Q300" s="16">
        <v>0.3631161</v>
      </c>
      <c r="R300" s="16">
        <v>0.270093955</v>
      </c>
      <c r="S300" s="16">
        <v>0.074162989</v>
      </c>
      <c r="T300" s="17">
        <v>4.0</v>
      </c>
      <c r="U300" s="17">
        <v>0.0</v>
      </c>
      <c r="V300" s="17">
        <v>0.0</v>
      </c>
      <c r="W300" s="18"/>
      <c r="X300" s="18"/>
      <c r="Y300" s="19" t="s">
        <v>37</v>
      </c>
      <c r="Z300" s="19" t="s">
        <v>37</v>
      </c>
      <c r="AA300" s="19" t="s">
        <v>37</v>
      </c>
      <c r="AB300" s="19" t="s">
        <v>37</v>
      </c>
      <c r="AC300" s="19" t="s">
        <v>38</v>
      </c>
      <c r="AD300" s="20" t="s">
        <v>1156</v>
      </c>
      <c r="AE300" s="22"/>
      <c r="AF300" s="22"/>
      <c r="AG300" s="23" t="s">
        <v>1157</v>
      </c>
      <c r="AH300" s="22"/>
      <c r="AI300" s="19" t="s">
        <v>264</v>
      </c>
    </row>
    <row r="301">
      <c r="A301" s="10">
        <v>161.0414</v>
      </c>
      <c r="B301" s="24"/>
      <c r="C301" s="10">
        <v>11.437</v>
      </c>
      <c r="D301" s="24"/>
      <c r="E301" s="12">
        <v>300000.0</v>
      </c>
      <c r="F301" s="12">
        <v>200000.0</v>
      </c>
      <c r="G301" s="12">
        <v>300000.0</v>
      </c>
      <c r="H301" s="13">
        <v>66.66666666666667</v>
      </c>
      <c r="I301" s="13">
        <v>100.0</v>
      </c>
      <c r="J301" s="13">
        <v>6.666666666666667</v>
      </c>
      <c r="K301" s="14">
        <v>0.7</v>
      </c>
      <c r="L301" s="14">
        <v>1.0</v>
      </c>
      <c r="M301" s="14">
        <v>1.0</v>
      </c>
      <c r="N301" s="15">
        <v>-0.42</v>
      </c>
      <c r="O301" s="15">
        <v>0.14</v>
      </c>
      <c r="P301" s="15">
        <v>0.56</v>
      </c>
      <c r="Q301" s="16">
        <v>0.91050594</v>
      </c>
      <c r="R301" s="16">
        <v>0.923930984</v>
      </c>
      <c r="S301" s="16">
        <v>0.727234487</v>
      </c>
      <c r="T301" s="17">
        <v>0.0</v>
      </c>
      <c r="U301" s="17">
        <v>12.0</v>
      </c>
      <c r="V301" s="17">
        <v>0.0</v>
      </c>
      <c r="W301" s="18"/>
      <c r="X301" s="18"/>
      <c r="Y301" s="19" t="s">
        <v>37</v>
      </c>
      <c r="Z301" s="19" t="s">
        <v>37</v>
      </c>
      <c r="AA301" s="19" t="s">
        <v>37</v>
      </c>
      <c r="AB301" s="19" t="s">
        <v>37</v>
      </c>
      <c r="AC301" s="19" t="s">
        <v>38</v>
      </c>
      <c r="AD301" s="25"/>
      <c r="AE301" s="21" t="s">
        <v>160</v>
      </c>
      <c r="AF301" s="22"/>
      <c r="AG301" s="26"/>
      <c r="AH301" s="22"/>
      <c r="AI301" s="19" t="s">
        <v>48</v>
      </c>
    </row>
    <row r="302">
      <c r="A302" s="10">
        <v>161.0424</v>
      </c>
      <c r="B302" s="11" t="s">
        <v>1158</v>
      </c>
      <c r="C302" s="10">
        <v>11.412</v>
      </c>
      <c r="D302" s="24"/>
      <c r="E302" s="12">
        <v>900000.0</v>
      </c>
      <c r="F302" s="12">
        <v>1000000.0</v>
      </c>
      <c r="G302" s="12">
        <v>600000.0</v>
      </c>
      <c r="H302" s="13">
        <v>8.88888888888889</v>
      </c>
      <c r="I302" s="13">
        <v>8.0</v>
      </c>
      <c r="J302" s="13">
        <v>10.0</v>
      </c>
      <c r="K302" s="14">
        <v>1.0</v>
      </c>
      <c r="L302" s="14">
        <v>0.6</v>
      </c>
      <c r="M302" s="14">
        <v>0.5</v>
      </c>
      <c r="N302" s="15">
        <v>0.19</v>
      </c>
      <c r="O302" s="15">
        <v>-0.74</v>
      </c>
      <c r="P302" s="15">
        <v>-0.93</v>
      </c>
      <c r="Q302" s="16">
        <v>0.38197853</v>
      </c>
      <c r="R302" s="16">
        <v>0.019057729</v>
      </c>
      <c r="S302" s="16">
        <v>0.009871063</v>
      </c>
      <c r="T302" s="17">
        <v>1.0</v>
      </c>
      <c r="U302" s="17">
        <v>12.0</v>
      </c>
      <c r="V302" s="17">
        <v>0.0</v>
      </c>
      <c r="W302" s="18"/>
      <c r="X302" s="18"/>
      <c r="Y302" s="19" t="s">
        <v>37</v>
      </c>
      <c r="Z302" s="19" t="s">
        <v>37</v>
      </c>
      <c r="AA302" s="19" t="s">
        <v>37</v>
      </c>
      <c r="AB302" s="19" t="s">
        <v>37</v>
      </c>
      <c r="AC302" s="19" t="s">
        <v>38</v>
      </c>
      <c r="AD302" s="20" t="s">
        <v>1159</v>
      </c>
      <c r="AE302" s="21" t="s">
        <v>160</v>
      </c>
      <c r="AF302" s="22"/>
      <c r="AG302" s="23" t="s">
        <v>1160</v>
      </c>
      <c r="AH302" s="22"/>
      <c r="AI302" s="19" t="s">
        <v>1161</v>
      </c>
    </row>
    <row r="303">
      <c r="A303" s="10">
        <v>161.0473</v>
      </c>
      <c r="B303" s="11" t="s">
        <v>1162</v>
      </c>
      <c r="C303" s="10">
        <v>7.6</v>
      </c>
      <c r="D303" s="24"/>
      <c r="E303" s="12">
        <v>20000.0</v>
      </c>
      <c r="F303" s="12">
        <v>9000.0</v>
      </c>
      <c r="G303" s="12">
        <v>100000.0</v>
      </c>
      <c r="H303" s="13">
        <v>4.0</v>
      </c>
      <c r="I303" s="13">
        <v>33.333333333333336</v>
      </c>
      <c r="J303" s="13">
        <v>80.0</v>
      </c>
      <c r="K303" s="14">
        <v>0.4</v>
      </c>
      <c r="L303" s="14">
        <v>5.0</v>
      </c>
      <c r="M303" s="14">
        <v>10.0</v>
      </c>
      <c r="N303" s="15">
        <v>-1.43</v>
      </c>
      <c r="O303" s="15">
        <v>2.42</v>
      </c>
      <c r="P303" s="15">
        <v>3.85</v>
      </c>
      <c r="Q303" s="16">
        <v>0.2023722</v>
      </c>
      <c r="R303" s="16">
        <v>0.079644721</v>
      </c>
      <c r="S303" s="16">
        <v>0.021163097</v>
      </c>
      <c r="T303" s="17">
        <v>112.0</v>
      </c>
      <c r="U303" s="17">
        <v>0.0</v>
      </c>
      <c r="V303" s="17">
        <v>0.0</v>
      </c>
      <c r="W303" s="18"/>
      <c r="X303" s="18"/>
      <c r="Y303" s="19" t="s">
        <v>37</v>
      </c>
      <c r="Z303" s="19" t="s">
        <v>37</v>
      </c>
      <c r="AA303" s="19" t="s">
        <v>37</v>
      </c>
      <c r="AB303" s="19" t="s">
        <v>37</v>
      </c>
      <c r="AC303" s="19" t="s">
        <v>786</v>
      </c>
      <c r="AD303" s="20" t="s">
        <v>1163</v>
      </c>
      <c r="AE303" s="22"/>
      <c r="AF303" s="22"/>
      <c r="AG303" s="23" t="s">
        <v>1164</v>
      </c>
      <c r="AH303" s="22"/>
      <c r="AI303" s="19" t="s">
        <v>1165</v>
      </c>
    </row>
    <row r="304">
      <c r="A304" s="10">
        <v>161.1659</v>
      </c>
      <c r="B304" s="24"/>
      <c r="C304" s="10">
        <v>11.406</v>
      </c>
      <c r="D304" s="24"/>
      <c r="E304" s="12">
        <v>700000.0</v>
      </c>
      <c r="F304" s="12">
        <v>300000.0</v>
      </c>
      <c r="G304" s="12">
        <v>400000.0</v>
      </c>
      <c r="H304" s="13">
        <v>14.285714285714286</v>
      </c>
      <c r="I304" s="13">
        <v>66.66666666666667</v>
      </c>
      <c r="J304" s="13">
        <v>25.0</v>
      </c>
      <c r="K304" s="14">
        <v>0.5</v>
      </c>
      <c r="L304" s="14">
        <v>0.5</v>
      </c>
      <c r="M304" s="14">
        <v>1.0</v>
      </c>
      <c r="N304" s="15">
        <v>-1.15</v>
      </c>
      <c r="O304" s="15">
        <v>-0.91</v>
      </c>
      <c r="P304" s="15">
        <v>0.24</v>
      </c>
      <c r="Q304" s="16">
        <v>0.27772721</v>
      </c>
      <c r="R304" s="16">
        <v>0.467743076</v>
      </c>
      <c r="S304" s="16">
        <v>0.840218729</v>
      </c>
      <c r="T304" s="17">
        <v>0.0</v>
      </c>
      <c r="U304" s="17">
        <v>3.0</v>
      </c>
      <c r="V304" s="17">
        <v>0.0</v>
      </c>
      <c r="W304" s="18"/>
      <c r="X304" s="18"/>
      <c r="Y304" s="19" t="s">
        <v>37</v>
      </c>
      <c r="Z304" s="19" t="s">
        <v>37</v>
      </c>
      <c r="AA304" s="19" t="s">
        <v>37</v>
      </c>
      <c r="AB304" s="19" t="s">
        <v>37</v>
      </c>
      <c r="AC304" s="19" t="s">
        <v>38</v>
      </c>
      <c r="AD304" s="25"/>
      <c r="AE304" s="21" t="s">
        <v>160</v>
      </c>
      <c r="AF304" s="22"/>
      <c r="AG304" s="26"/>
      <c r="AH304" s="22"/>
      <c r="AI304" s="19" t="s">
        <v>48</v>
      </c>
    </row>
    <row r="305">
      <c r="A305" s="10">
        <v>161.167</v>
      </c>
      <c r="B305" s="24"/>
      <c r="C305" s="10">
        <v>11.419</v>
      </c>
      <c r="D305" s="24"/>
      <c r="E305" s="12">
        <v>600000.0</v>
      </c>
      <c r="F305" s="12">
        <v>1000000.0</v>
      </c>
      <c r="G305" s="12">
        <v>700000.0</v>
      </c>
      <c r="H305" s="13">
        <v>33.333333333333336</v>
      </c>
      <c r="I305" s="13">
        <v>40.0</v>
      </c>
      <c r="J305" s="13">
        <v>5.714285714285714</v>
      </c>
      <c r="K305" s="14">
        <v>2.0</v>
      </c>
      <c r="L305" s="14">
        <v>1.0</v>
      </c>
      <c r="M305" s="14">
        <v>0.6</v>
      </c>
      <c r="N305" s="15">
        <v>1.08</v>
      </c>
      <c r="O305" s="15">
        <v>0.22</v>
      </c>
      <c r="P305" s="15">
        <v>-0.85</v>
      </c>
      <c r="Q305" s="16">
        <v>0.1722584</v>
      </c>
      <c r="R305" s="16">
        <v>0.81682776</v>
      </c>
      <c r="S305" s="16">
        <v>0.297647777</v>
      </c>
      <c r="T305" s="17">
        <v>0.0</v>
      </c>
      <c r="U305" s="17">
        <v>9.0</v>
      </c>
      <c r="V305" s="17">
        <v>0.0</v>
      </c>
      <c r="W305" s="18"/>
      <c r="X305" s="18"/>
      <c r="Y305" s="19" t="s">
        <v>37</v>
      </c>
      <c r="Z305" s="19" t="s">
        <v>37</v>
      </c>
      <c r="AA305" s="19" t="s">
        <v>37</v>
      </c>
      <c r="AB305" s="19" t="s">
        <v>37</v>
      </c>
      <c r="AC305" s="19" t="s">
        <v>38</v>
      </c>
      <c r="AD305" s="25"/>
      <c r="AE305" s="21" t="s">
        <v>160</v>
      </c>
      <c r="AF305" s="22"/>
      <c r="AG305" s="26"/>
      <c r="AH305" s="22"/>
      <c r="AI305" s="19" t="s">
        <v>1166</v>
      </c>
    </row>
    <row r="306">
      <c r="A306" s="10">
        <v>161.9564</v>
      </c>
      <c r="B306" s="24"/>
      <c r="C306" s="10">
        <v>22.14</v>
      </c>
      <c r="D306" s="24"/>
      <c r="E306" s="12">
        <v>3000000.0</v>
      </c>
      <c r="F306" s="12">
        <v>3000000.0</v>
      </c>
      <c r="G306" s="12">
        <v>2000000.0</v>
      </c>
      <c r="H306" s="13">
        <v>13.333333333333334</v>
      </c>
      <c r="I306" s="13">
        <v>10.0</v>
      </c>
      <c r="J306" s="13">
        <v>2.5</v>
      </c>
      <c r="K306" s="14">
        <v>1.0</v>
      </c>
      <c r="L306" s="14">
        <v>0.6</v>
      </c>
      <c r="M306" s="14">
        <v>0.6</v>
      </c>
      <c r="N306" s="15">
        <v>-0.05</v>
      </c>
      <c r="O306" s="15">
        <v>-0.82</v>
      </c>
      <c r="P306" s="15">
        <v>-0.77</v>
      </c>
      <c r="Q306" s="16">
        <v>0.93812529</v>
      </c>
      <c r="R306" s="16">
        <v>0.025006898</v>
      </c>
      <c r="S306" s="16">
        <v>0.029904821</v>
      </c>
      <c r="T306" s="17">
        <v>0.0</v>
      </c>
      <c r="U306" s="17">
        <v>0.0</v>
      </c>
      <c r="V306" s="17">
        <v>0.0</v>
      </c>
      <c r="W306" s="18"/>
      <c r="X306" s="18"/>
      <c r="Y306" s="19" t="s">
        <v>37</v>
      </c>
      <c r="Z306" s="19" t="s">
        <v>37</v>
      </c>
      <c r="AA306" s="19" t="s">
        <v>37</v>
      </c>
      <c r="AB306" s="19" t="s">
        <v>37</v>
      </c>
      <c r="AC306" s="19" t="s">
        <v>38</v>
      </c>
      <c r="AD306" s="25"/>
      <c r="AE306" s="22"/>
      <c r="AF306" s="22"/>
      <c r="AG306" s="26"/>
      <c r="AH306" s="22"/>
      <c r="AI306" s="19" t="s">
        <v>264</v>
      </c>
    </row>
    <row r="307">
      <c r="A307" s="10">
        <v>162.0524</v>
      </c>
      <c r="B307" s="11" t="s">
        <v>1167</v>
      </c>
      <c r="C307" s="10">
        <v>13.136</v>
      </c>
      <c r="D307" s="24"/>
      <c r="E307" s="12">
        <v>200000.0</v>
      </c>
      <c r="F307" s="12">
        <v>200000.0</v>
      </c>
      <c r="G307" s="12">
        <v>1000000.0</v>
      </c>
      <c r="H307" s="13">
        <v>40.0</v>
      </c>
      <c r="I307" s="13">
        <v>20.0</v>
      </c>
      <c r="J307" s="13">
        <v>100.0</v>
      </c>
      <c r="K307" s="14">
        <v>1.0</v>
      </c>
      <c r="L307" s="14">
        <v>6.0</v>
      </c>
      <c r="M307" s="14">
        <v>7.0</v>
      </c>
      <c r="N307" s="15">
        <v>-0.06</v>
      </c>
      <c r="O307" s="15">
        <v>2.68</v>
      </c>
      <c r="P307" s="15">
        <v>2.74</v>
      </c>
      <c r="Q307" s="16">
        <v>0.99987507</v>
      </c>
      <c r="R307" s="16">
        <v>0.301778451</v>
      </c>
      <c r="S307" s="16">
        <v>0.29771675</v>
      </c>
      <c r="T307" s="17">
        <v>82.0</v>
      </c>
      <c r="U307" s="17">
        <v>9.0</v>
      </c>
      <c r="V307" s="17">
        <v>0.0</v>
      </c>
      <c r="W307" s="18"/>
      <c r="X307" s="18"/>
      <c r="Y307" s="19" t="s">
        <v>37</v>
      </c>
      <c r="Z307" s="19" t="s">
        <v>37</v>
      </c>
      <c r="AA307" s="19" t="s">
        <v>37</v>
      </c>
      <c r="AB307" s="19" t="s">
        <v>37</v>
      </c>
      <c r="AC307" s="19" t="s">
        <v>38</v>
      </c>
      <c r="AD307" s="20" t="s">
        <v>1168</v>
      </c>
      <c r="AE307" s="21" t="s">
        <v>160</v>
      </c>
      <c r="AF307" s="22"/>
      <c r="AG307" s="23" t="s">
        <v>1169</v>
      </c>
      <c r="AH307" s="22"/>
      <c r="AI307" s="19" t="s">
        <v>1170</v>
      </c>
    </row>
    <row r="308">
      <c r="A308" s="10">
        <v>162.0525</v>
      </c>
      <c r="B308" s="11" t="s">
        <v>1167</v>
      </c>
      <c r="C308" s="10">
        <v>11.319</v>
      </c>
      <c r="D308" s="24"/>
      <c r="E308" s="12">
        <v>70000.0</v>
      </c>
      <c r="F308" s="12">
        <v>200000.0</v>
      </c>
      <c r="G308" s="12">
        <v>600000.0</v>
      </c>
      <c r="H308" s="13">
        <v>28.571428571428573</v>
      </c>
      <c r="I308" s="13">
        <v>5.0</v>
      </c>
      <c r="J308" s="13">
        <v>66.66666666666667</v>
      </c>
      <c r="K308" s="14">
        <v>3.0</v>
      </c>
      <c r="L308" s="14">
        <v>9.0</v>
      </c>
      <c r="M308" s="14">
        <v>3.0</v>
      </c>
      <c r="N308" s="15">
        <v>1.57</v>
      </c>
      <c r="O308" s="15">
        <v>3.19</v>
      </c>
      <c r="P308" s="15">
        <v>1.62</v>
      </c>
      <c r="Q308" s="16">
        <v>0.1308527</v>
      </c>
      <c r="R308" s="16">
        <v>0.025026722</v>
      </c>
      <c r="S308" s="16">
        <v>0.154011369</v>
      </c>
      <c r="T308" s="17">
        <v>82.0</v>
      </c>
      <c r="U308" s="17">
        <v>1.0</v>
      </c>
      <c r="V308" s="17">
        <v>0.0</v>
      </c>
      <c r="W308" s="18"/>
      <c r="X308" s="18"/>
      <c r="Y308" s="19" t="s">
        <v>37</v>
      </c>
      <c r="Z308" s="19" t="s">
        <v>37</v>
      </c>
      <c r="AA308" s="19" t="s">
        <v>37</v>
      </c>
      <c r="AB308" s="19" t="s">
        <v>37</v>
      </c>
      <c r="AC308" s="19" t="s">
        <v>38</v>
      </c>
      <c r="AD308" s="20" t="s">
        <v>1171</v>
      </c>
      <c r="AE308" s="21" t="s">
        <v>1172</v>
      </c>
      <c r="AF308" s="22"/>
      <c r="AG308" s="23" t="s">
        <v>1173</v>
      </c>
      <c r="AH308" s="22"/>
      <c r="AI308" s="19" t="s">
        <v>1174</v>
      </c>
    </row>
    <row r="309">
      <c r="A309" s="10">
        <v>162.0525</v>
      </c>
      <c r="B309" s="11" t="s">
        <v>1167</v>
      </c>
      <c r="C309" s="10">
        <v>13.687</v>
      </c>
      <c r="D309" s="24"/>
      <c r="E309" s="12">
        <v>400000.0</v>
      </c>
      <c r="F309" s="12">
        <v>100000.0</v>
      </c>
      <c r="G309" s="12">
        <v>100000.0</v>
      </c>
      <c r="H309" s="13">
        <v>75.0</v>
      </c>
      <c r="I309" s="13">
        <v>100.0</v>
      </c>
      <c r="J309" s="13">
        <v>40.0</v>
      </c>
      <c r="K309" s="14">
        <v>0.4</v>
      </c>
      <c r="L309" s="14">
        <v>0.4</v>
      </c>
      <c r="M309" s="14">
        <v>1.0</v>
      </c>
      <c r="N309" s="15">
        <v>-1.42</v>
      </c>
      <c r="O309" s="15">
        <v>-1.4</v>
      </c>
      <c r="P309" s="15">
        <v>0.02</v>
      </c>
      <c r="Q309" s="16">
        <v>0.36955227</v>
      </c>
      <c r="R309" s="16">
        <v>0.441336971</v>
      </c>
      <c r="S309" s="16">
        <v>0.978969905</v>
      </c>
      <c r="T309" s="17">
        <v>82.0</v>
      </c>
      <c r="U309" s="17">
        <v>33.0</v>
      </c>
      <c r="V309" s="17">
        <v>0.0</v>
      </c>
      <c r="W309" s="18"/>
      <c r="X309" s="18"/>
      <c r="Y309" s="19" t="s">
        <v>37</v>
      </c>
      <c r="Z309" s="19" t="s">
        <v>37</v>
      </c>
      <c r="AA309" s="19" t="s">
        <v>37</v>
      </c>
      <c r="AB309" s="19" t="s">
        <v>37</v>
      </c>
      <c r="AC309" s="19" t="s">
        <v>38</v>
      </c>
      <c r="AD309" s="20" t="s">
        <v>1175</v>
      </c>
      <c r="AE309" s="21" t="s">
        <v>1176</v>
      </c>
      <c r="AF309" s="22"/>
      <c r="AG309" s="23" t="s">
        <v>1177</v>
      </c>
      <c r="AH309" s="22"/>
      <c r="AI309" s="19" t="s">
        <v>1178</v>
      </c>
    </row>
    <row r="310">
      <c r="A310" s="10">
        <v>162.0525</v>
      </c>
      <c r="B310" s="11" t="s">
        <v>1167</v>
      </c>
      <c r="C310" s="10">
        <v>12.48</v>
      </c>
      <c r="D310" s="24"/>
      <c r="E310" s="12">
        <v>5000000.0</v>
      </c>
      <c r="F310" s="12">
        <v>3000000.0</v>
      </c>
      <c r="G310" s="12">
        <v>2000000.0</v>
      </c>
      <c r="H310" s="13">
        <v>20.0</v>
      </c>
      <c r="I310" s="13">
        <v>16.666666666666668</v>
      </c>
      <c r="J310" s="13">
        <v>5.0</v>
      </c>
      <c r="K310" s="14">
        <v>0.7</v>
      </c>
      <c r="L310" s="14">
        <v>0.5</v>
      </c>
      <c r="M310" s="14">
        <v>0.7</v>
      </c>
      <c r="N310" s="15">
        <v>-0.54</v>
      </c>
      <c r="O310" s="15">
        <v>-0.97</v>
      </c>
      <c r="P310" s="15">
        <v>-0.44</v>
      </c>
      <c r="Q310" s="16">
        <v>0.28824749</v>
      </c>
      <c r="R310" s="16">
        <v>0.079724975</v>
      </c>
      <c r="S310" s="16">
        <v>0.373505972</v>
      </c>
      <c r="T310" s="17">
        <v>82.0</v>
      </c>
      <c r="U310" s="17">
        <v>60.0</v>
      </c>
      <c r="V310" s="17">
        <v>0.0</v>
      </c>
      <c r="W310" s="18"/>
      <c r="X310" s="18"/>
      <c r="Y310" s="19" t="s">
        <v>37</v>
      </c>
      <c r="Z310" s="19" t="s">
        <v>37</v>
      </c>
      <c r="AA310" s="19" t="s">
        <v>37</v>
      </c>
      <c r="AB310" s="19" t="s">
        <v>37</v>
      </c>
      <c r="AC310" s="19" t="s">
        <v>38</v>
      </c>
      <c r="AD310" s="20" t="s">
        <v>1179</v>
      </c>
      <c r="AE310" s="21" t="s">
        <v>1180</v>
      </c>
      <c r="AF310" s="22"/>
      <c r="AG310" s="23" t="s">
        <v>1181</v>
      </c>
      <c r="AH310" s="22"/>
      <c r="AI310" s="19" t="s">
        <v>139</v>
      </c>
    </row>
    <row r="311">
      <c r="A311" s="10">
        <v>163.049</v>
      </c>
      <c r="B311" s="11" t="s">
        <v>1182</v>
      </c>
      <c r="C311" s="10">
        <v>9.423</v>
      </c>
      <c r="D311" s="24"/>
      <c r="E311" s="12">
        <v>50000.0</v>
      </c>
      <c r="F311" s="12">
        <v>20000.0</v>
      </c>
      <c r="G311" s="12">
        <v>100000.0</v>
      </c>
      <c r="H311" s="13">
        <v>40.0</v>
      </c>
      <c r="I311" s="13">
        <v>20.0</v>
      </c>
      <c r="J311" s="13">
        <v>50.0</v>
      </c>
      <c r="K311" s="14">
        <v>0.3</v>
      </c>
      <c r="L311" s="14">
        <v>2.0</v>
      </c>
      <c r="M311" s="14">
        <v>8.0</v>
      </c>
      <c r="N311" s="15">
        <v>-1.72</v>
      </c>
      <c r="O311" s="15">
        <v>1.23</v>
      </c>
      <c r="P311" s="15">
        <v>2.95</v>
      </c>
      <c r="Q311" s="16">
        <v>0.09753435</v>
      </c>
      <c r="R311" s="16">
        <v>0.187124362</v>
      </c>
      <c r="S311" s="16">
        <v>0.023211304</v>
      </c>
      <c r="T311" s="17">
        <v>20.0</v>
      </c>
      <c r="U311" s="17">
        <v>1.0</v>
      </c>
      <c r="V311" s="17">
        <v>0.0</v>
      </c>
      <c r="W311" s="18"/>
      <c r="X311" s="18"/>
      <c r="Y311" s="19" t="s">
        <v>37</v>
      </c>
      <c r="Z311" s="19" t="s">
        <v>37</v>
      </c>
      <c r="AA311" s="19" t="s">
        <v>37</v>
      </c>
      <c r="AB311" s="19" t="s">
        <v>37</v>
      </c>
      <c r="AC311" s="19" t="s">
        <v>38</v>
      </c>
      <c r="AD311" s="20" t="s">
        <v>1183</v>
      </c>
      <c r="AE311" s="21" t="s">
        <v>1184</v>
      </c>
      <c r="AF311" s="22"/>
      <c r="AG311" s="23" t="s">
        <v>1185</v>
      </c>
      <c r="AH311" s="22"/>
      <c r="AI311" s="19" t="s">
        <v>1186</v>
      </c>
    </row>
    <row r="312">
      <c r="A312" s="10">
        <v>163.0663</v>
      </c>
      <c r="B312" s="11" t="s">
        <v>1187</v>
      </c>
      <c r="C312" s="10">
        <v>9.381</v>
      </c>
      <c r="D312" s="24"/>
      <c r="E312" s="12">
        <v>70000.0</v>
      </c>
      <c r="F312" s="12">
        <v>200000.0</v>
      </c>
      <c r="G312" s="12">
        <v>400000.0</v>
      </c>
      <c r="H312" s="13">
        <v>42.857142857142854</v>
      </c>
      <c r="I312" s="13">
        <v>15.0</v>
      </c>
      <c r="J312" s="13">
        <v>50.0</v>
      </c>
      <c r="K312" s="14">
        <v>3.0</v>
      </c>
      <c r="L312" s="14">
        <v>5.0</v>
      </c>
      <c r="M312" s="14">
        <v>2.0</v>
      </c>
      <c r="N312" s="15">
        <v>1.36</v>
      </c>
      <c r="O312" s="15">
        <v>2.29</v>
      </c>
      <c r="P312" s="15">
        <v>0.93</v>
      </c>
      <c r="Q312" s="16">
        <v>0.20510952</v>
      </c>
      <c r="R312" s="16">
        <v>0.074313314</v>
      </c>
      <c r="S312" s="16">
        <v>0.482249428</v>
      </c>
      <c r="T312" s="17">
        <v>31.0</v>
      </c>
      <c r="U312" s="17">
        <v>0.0</v>
      </c>
      <c r="V312" s="17">
        <v>0.0</v>
      </c>
      <c r="W312" s="18"/>
      <c r="X312" s="18"/>
      <c r="Y312" s="19" t="s">
        <v>37</v>
      </c>
      <c r="Z312" s="19" t="s">
        <v>37</v>
      </c>
      <c r="AA312" s="19" t="s">
        <v>37</v>
      </c>
      <c r="AB312" s="19" t="s">
        <v>37</v>
      </c>
      <c r="AC312" s="19" t="s">
        <v>38</v>
      </c>
      <c r="AD312" s="20" t="s">
        <v>1188</v>
      </c>
      <c r="AE312" s="22"/>
      <c r="AF312" s="22"/>
      <c r="AG312" s="23" t="s">
        <v>1189</v>
      </c>
      <c r="AH312" s="22"/>
      <c r="AI312" s="19" t="s">
        <v>82</v>
      </c>
    </row>
    <row r="313">
      <c r="A313" s="10">
        <v>163.1205</v>
      </c>
      <c r="B313" s="11" t="s">
        <v>1190</v>
      </c>
      <c r="C313" s="10">
        <v>16.689</v>
      </c>
      <c r="D313" s="24"/>
      <c r="E313" s="12">
        <v>60000.0</v>
      </c>
      <c r="F313" s="12">
        <v>70000.0</v>
      </c>
      <c r="G313" s="12">
        <v>600000.0</v>
      </c>
      <c r="H313" s="13">
        <v>33.333333333333336</v>
      </c>
      <c r="I313" s="13">
        <v>2.857142857142857</v>
      </c>
      <c r="J313" s="13">
        <v>116.66666666666667</v>
      </c>
      <c r="K313" s="14">
        <v>1.0</v>
      </c>
      <c r="L313" s="14">
        <v>10.0</v>
      </c>
      <c r="M313" s="14">
        <v>9.0</v>
      </c>
      <c r="N313" s="15">
        <v>0.15</v>
      </c>
      <c r="O313" s="15">
        <v>3.26</v>
      </c>
      <c r="P313" s="15">
        <v>3.11</v>
      </c>
      <c r="Q313" s="16">
        <v>0.98803654</v>
      </c>
      <c r="R313" s="16">
        <v>0.200386039</v>
      </c>
      <c r="S313" s="16">
        <v>0.227837702</v>
      </c>
      <c r="T313" s="17">
        <v>5.0</v>
      </c>
      <c r="U313" s="17">
        <v>0.0</v>
      </c>
      <c r="V313" s="17">
        <v>0.0</v>
      </c>
      <c r="W313" s="18"/>
      <c r="X313" s="18"/>
      <c r="Y313" s="19" t="s">
        <v>37</v>
      </c>
      <c r="Z313" s="19" t="s">
        <v>37</v>
      </c>
      <c r="AA313" s="19" t="s">
        <v>37</v>
      </c>
      <c r="AB313" s="19" t="s">
        <v>37</v>
      </c>
      <c r="AC313" s="19" t="s">
        <v>38</v>
      </c>
      <c r="AD313" s="20" t="s">
        <v>1191</v>
      </c>
      <c r="AE313" s="22"/>
      <c r="AF313" s="22"/>
      <c r="AG313" s="23" t="s">
        <v>1192</v>
      </c>
      <c r="AH313" s="22"/>
      <c r="AI313" s="19" t="s">
        <v>1193</v>
      </c>
    </row>
    <row r="314">
      <c r="A314" s="10">
        <v>163.9101</v>
      </c>
      <c r="B314" s="11" t="s">
        <v>1194</v>
      </c>
      <c r="C314" s="10">
        <v>3.522</v>
      </c>
      <c r="D314" s="24"/>
      <c r="E314" s="12">
        <v>100000.0</v>
      </c>
      <c r="F314" s="12">
        <v>80000.0</v>
      </c>
      <c r="G314" s="12">
        <v>400000.0</v>
      </c>
      <c r="H314" s="13">
        <v>10.0</v>
      </c>
      <c r="I314" s="13">
        <v>25.0</v>
      </c>
      <c r="J314" s="13">
        <v>75.0</v>
      </c>
      <c r="K314" s="14">
        <v>0.7</v>
      </c>
      <c r="L314" s="14">
        <v>3.0</v>
      </c>
      <c r="M314" s="14">
        <v>5.0</v>
      </c>
      <c r="N314" s="15">
        <v>-0.43</v>
      </c>
      <c r="O314" s="15">
        <v>1.8</v>
      </c>
      <c r="P314" s="15">
        <v>2.23</v>
      </c>
      <c r="Q314" s="16">
        <v>0.84387119</v>
      </c>
      <c r="R314" s="16">
        <v>0.257041981</v>
      </c>
      <c r="S314" s="16">
        <v>0.157487392</v>
      </c>
      <c r="T314" s="17">
        <v>0.0</v>
      </c>
      <c r="U314" s="17">
        <v>1.0</v>
      </c>
      <c r="V314" s="17">
        <v>0.0</v>
      </c>
      <c r="W314" s="18"/>
      <c r="X314" s="18"/>
      <c r="Y314" s="19" t="s">
        <v>37</v>
      </c>
      <c r="Z314" s="19" t="s">
        <v>37</v>
      </c>
      <c r="AA314" s="19" t="s">
        <v>37</v>
      </c>
      <c r="AB314" s="19" t="s">
        <v>37</v>
      </c>
      <c r="AC314" s="19" t="s">
        <v>38</v>
      </c>
      <c r="AD314" s="20" t="s">
        <v>1195</v>
      </c>
      <c r="AE314" s="21" t="s">
        <v>1196</v>
      </c>
      <c r="AF314" s="22"/>
      <c r="AG314" s="26"/>
      <c r="AH314" s="22"/>
      <c r="AI314" s="19" t="s">
        <v>1197</v>
      </c>
    </row>
    <row r="315">
      <c r="A315" s="10">
        <v>163.9629</v>
      </c>
      <c r="B315" s="11" t="s">
        <v>1198</v>
      </c>
      <c r="C315" s="10">
        <v>9.592</v>
      </c>
      <c r="D315" s="24"/>
      <c r="E315" s="12">
        <v>1000000.0</v>
      </c>
      <c r="F315" s="12">
        <v>2000000.0</v>
      </c>
      <c r="G315" s="12">
        <v>900000.0</v>
      </c>
      <c r="H315" s="13">
        <v>20.0</v>
      </c>
      <c r="I315" s="13">
        <v>5.0</v>
      </c>
      <c r="J315" s="13">
        <v>10.0</v>
      </c>
      <c r="K315" s="14">
        <v>1.0</v>
      </c>
      <c r="L315" s="14">
        <v>0.7</v>
      </c>
      <c r="M315" s="14">
        <v>0.5</v>
      </c>
      <c r="N315" s="15">
        <v>0.41</v>
      </c>
      <c r="O315" s="15">
        <v>-0.47</v>
      </c>
      <c r="P315" s="15">
        <v>-0.88</v>
      </c>
      <c r="Q315" s="16">
        <v>0.13819574</v>
      </c>
      <c r="R315" s="16">
        <v>0.10181731</v>
      </c>
      <c r="S315" s="16">
        <v>0.019985414</v>
      </c>
      <c r="T315" s="17">
        <v>0.0</v>
      </c>
      <c r="U315" s="17">
        <v>32.0</v>
      </c>
      <c r="V315" s="17">
        <v>0.0</v>
      </c>
      <c r="W315" s="18"/>
      <c r="X315" s="18"/>
      <c r="Y315" s="19" t="s">
        <v>37</v>
      </c>
      <c r="Z315" s="19" t="s">
        <v>37</v>
      </c>
      <c r="AA315" s="19" t="s">
        <v>37</v>
      </c>
      <c r="AB315" s="19" t="s">
        <v>37</v>
      </c>
      <c r="AC315" s="19" t="s">
        <v>38</v>
      </c>
      <c r="AD315" s="20" t="s">
        <v>1199</v>
      </c>
      <c r="AE315" s="21" t="s">
        <v>1200</v>
      </c>
      <c r="AF315" s="22"/>
      <c r="AG315" s="26"/>
      <c r="AH315" s="22"/>
      <c r="AI315" s="19" t="s">
        <v>1201</v>
      </c>
    </row>
    <row r="316">
      <c r="A316" s="10">
        <v>163.967</v>
      </c>
      <c r="B316" s="11" t="s">
        <v>1202</v>
      </c>
      <c r="C316" s="10">
        <v>21.804</v>
      </c>
      <c r="D316" s="24"/>
      <c r="E316" s="12">
        <v>3000000.0</v>
      </c>
      <c r="F316" s="12">
        <v>3000000.0</v>
      </c>
      <c r="G316" s="12">
        <v>2000000.0</v>
      </c>
      <c r="H316" s="13">
        <v>10.0</v>
      </c>
      <c r="I316" s="13">
        <v>2.0</v>
      </c>
      <c r="J316" s="13">
        <v>10.0</v>
      </c>
      <c r="K316" s="14">
        <v>1.0</v>
      </c>
      <c r="L316" s="14">
        <v>0.7</v>
      </c>
      <c r="M316" s="14">
        <v>0.8</v>
      </c>
      <c r="N316" s="15">
        <v>-0.02</v>
      </c>
      <c r="O316" s="15">
        <v>-0.43</v>
      </c>
      <c r="P316" s="15">
        <v>-0.4</v>
      </c>
      <c r="Q316" s="16">
        <v>0.98565755</v>
      </c>
      <c r="R316" s="16">
        <v>0.070640733</v>
      </c>
      <c r="S316" s="16">
        <v>0.079026083</v>
      </c>
      <c r="T316" s="17">
        <v>0.0</v>
      </c>
      <c r="U316" s="17">
        <v>0.0</v>
      </c>
      <c r="V316" s="17">
        <v>0.0</v>
      </c>
      <c r="W316" s="18"/>
      <c r="X316" s="18"/>
      <c r="Y316" s="19" t="s">
        <v>37</v>
      </c>
      <c r="Z316" s="19" t="s">
        <v>37</v>
      </c>
      <c r="AA316" s="19" t="s">
        <v>37</v>
      </c>
      <c r="AB316" s="19" t="s">
        <v>37</v>
      </c>
      <c r="AC316" s="19" t="s">
        <v>38</v>
      </c>
      <c r="AD316" s="20" t="s">
        <v>1203</v>
      </c>
      <c r="AE316" s="22"/>
      <c r="AF316" s="22"/>
      <c r="AG316" s="26"/>
      <c r="AH316" s="22"/>
      <c r="AI316" s="19" t="s">
        <v>264</v>
      </c>
    </row>
    <row r="317">
      <c r="A317" s="10">
        <v>164.0836</v>
      </c>
      <c r="B317" s="11" t="s">
        <v>1204</v>
      </c>
      <c r="C317" s="10">
        <v>2.822</v>
      </c>
      <c r="D317" s="24"/>
      <c r="E317" s="12">
        <v>200000.0</v>
      </c>
      <c r="F317" s="12">
        <v>200000.0</v>
      </c>
      <c r="G317" s="12">
        <v>100000.0</v>
      </c>
      <c r="H317" s="13">
        <v>15.0</v>
      </c>
      <c r="I317" s="13">
        <v>20.0</v>
      </c>
      <c r="J317" s="13">
        <v>30.0</v>
      </c>
      <c r="K317" s="14">
        <v>1.0</v>
      </c>
      <c r="L317" s="14">
        <v>0.9</v>
      </c>
      <c r="M317" s="14">
        <v>0.8</v>
      </c>
      <c r="N317" s="15">
        <v>0.28</v>
      </c>
      <c r="O317" s="15">
        <v>-0.13</v>
      </c>
      <c r="P317" s="15">
        <v>-0.41</v>
      </c>
      <c r="Q317" s="16">
        <v>0.63330017</v>
      </c>
      <c r="R317" s="16">
        <v>0.894014844</v>
      </c>
      <c r="S317" s="16">
        <v>0.426743925</v>
      </c>
      <c r="T317" s="17">
        <v>245.0</v>
      </c>
      <c r="U317" s="17">
        <v>1.0</v>
      </c>
      <c r="V317" s="17">
        <v>0.0</v>
      </c>
      <c r="W317" s="18"/>
      <c r="X317" s="18"/>
      <c r="Y317" s="19" t="s">
        <v>37</v>
      </c>
      <c r="Z317" s="19" t="s">
        <v>37</v>
      </c>
      <c r="AA317" s="19" t="s">
        <v>37</v>
      </c>
      <c r="AB317" s="19" t="s">
        <v>37</v>
      </c>
      <c r="AC317" s="19" t="s">
        <v>38</v>
      </c>
      <c r="AD317" s="20" t="s">
        <v>1205</v>
      </c>
      <c r="AE317" s="21" t="s">
        <v>1196</v>
      </c>
      <c r="AF317" s="22"/>
      <c r="AG317" s="23" t="s">
        <v>1206</v>
      </c>
      <c r="AH317" s="22"/>
      <c r="AI317" s="19" t="s">
        <v>48</v>
      </c>
    </row>
    <row r="318">
      <c r="A318" s="10">
        <v>165.0647</v>
      </c>
      <c r="B318" s="11" t="s">
        <v>1207</v>
      </c>
      <c r="C318" s="10">
        <v>8.809</v>
      </c>
      <c r="D318" s="24"/>
      <c r="E318" s="12">
        <v>30000.0</v>
      </c>
      <c r="F318" s="12">
        <v>20000.0</v>
      </c>
      <c r="G318" s="12">
        <v>100000.0</v>
      </c>
      <c r="H318" s="13">
        <v>10.0</v>
      </c>
      <c r="I318" s="13">
        <v>20.0</v>
      </c>
      <c r="J318" s="13">
        <v>70.0</v>
      </c>
      <c r="K318" s="14">
        <v>0.7</v>
      </c>
      <c r="L318" s="14">
        <v>6.0</v>
      </c>
      <c r="M318" s="14">
        <v>8.0</v>
      </c>
      <c r="N318" s="15">
        <v>-0.42</v>
      </c>
      <c r="O318" s="15">
        <v>2.53</v>
      </c>
      <c r="P318" s="15">
        <v>2.95</v>
      </c>
      <c r="Q318" s="16">
        <v>0.66836737</v>
      </c>
      <c r="R318" s="16">
        <v>0.026968939</v>
      </c>
      <c r="S318" s="16">
        <v>0.017311319</v>
      </c>
      <c r="T318" s="17">
        <v>43.0</v>
      </c>
      <c r="U318" s="17">
        <v>2.0</v>
      </c>
      <c r="V318" s="17">
        <v>0.0</v>
      </c>
      <c r="W318" s="17">
        <v>79.8</v>
      </c>
      <c r="X318" s="18"/>
      <c r="Y318" s="19" t="s">
        <v>37</v>
      </c>
      <c r="Z318" s="19" t="s">
        <v>37</v>
      </c>
      <c r="AA318" s="19" t="s">
        <v>37</v>
      </c>
      <c r="AB318" s="19" t="s">
        <v>37</v>
      </c>
      <c r="AC318" s="19" t="s">
        <v>38</v>
      </c>
      <c r="AD318" s="20" t="s">
        <v>1208</v>
      </c>
      <c r="AE318" s="21" t="s">
        <v>1209</v>
      </c>
      <c r="AF318" s="22"/>
      <c r="AG318" s="23" t="s">
        <v>1210</v>
      </c>
      <c r="AH318" s="22"/>
      <c r="AI318" s="19" t="s">
        <v>1211</v>
      </c>
    </row>
    <row r="319">
      <c r="A319" s="10">
        <v>165.9583</v>
      </c>
      <c r="B319" s="11" t="s">
        <v>1212</v>
      </c>
      <c r="C319" s="10">
        <v>9.602</v>
      </c>
      <c r="D319" s="24"/>
      <c r="E319" s="12">
        <v>300000.0</v>
      </c>
      <c r="F319" s="12">
        <v>400000.0</v>
      </c>
      <c r="G319" s="12">
        <v>200000.0</v>
      </c>
      <c r="H319" s="13">
        <v>30.0</v>
      </c>
      <c r="I319" s="13">
        <v>20.0</v>
      </c>
      <c r="J319" s="13">
        <v>10.0</v>
      </c>
      <c r="K319" s="14">
        <v>1.0</v>
      </c>
      <c r="L319" s="14">
        <v>0.7</v>
      </c>
      <c r="M319" s="14">
        <v>0.6</v>
      </c>
      <c r="N319" s="15">
        <v>0.37</v>
      </c>
      <c r="O319" s="15">
        <v>-0.47</v>
      </c>
      <c r="P319" s="15">
        <v>-0.84</v>
      </c>
      <c r="Q319" s="16">
        <v>0.42955031</v>
      </c>
      <c r="R319" s="16">
        <v>0.339037712</v>
      </c>
      <c r="S319" s="16">
        <v>0.101634431</v>
      </c>
      <c r="T319" s="17">
        <v>5.0</v>
      </c>
      <c r="U319" s="17">
        <v>0.0</v>
      </c>
      <c r="V319" s="17">
        <v>0.0</v>
      </c>
      <c r="W319" s="18"/>
      <c r="X319" s="18"/>
      <c r="Y319" s="19" t="s">
        <v>37</v>
      </c>
      <c r="Z319" s="19" t="s">
        <v>37</v>
      </c>
      <c r="AA319" s="19" t="s">
        <v>37</v>
      </c>
      <c r="AB319" s="19" t="s">
        <v>37</v>
      </c>
      <c r="AC319" s="19" t="s">
        <v>612</v>
      </c>
      <c r="AD319" s="20" t="s">
        <v>1213</v>
      </c>
      <c r="AE319" s="22"/>
      <c r="AF319" s="22"/>
      <c r="AG319" s="23" t="s">
        <v>1214</v>
      </c>
      <c r="AH319" s="22"/>
      <c r="AI319" s="19" t="s">
        <v>264</v>
      </c>
    </row>
    <row r="320">
      <c r="A320" s="10">
        <v>166.0295</v>
      </c>
      <c r="B320" s="11" t="s">
        <v>1215</v>
      </c>
      <c r="C320" s="10">
        <v>8.863</v>
      </c>
      <c r="D320" s="24"/>
      <c r="E320" s="12">
        <v>3000.0</v>
      </c>
      <c r="F320" s="12">
        <v>8000.0</v>
      </c>
      <c r="G320" s="12">
        <v>100000.0</v>
      </c>
      <c r="H320" s="13">
        <v>26.666666666666668</v>
      </c>
      <c r="I320" s="13">
        <v>75.0</v>
      </c>
      <c r="J320" s="13">
        <v>100.0</v>
      </c>
      <c r="K320" s="14">
        <v>2.0</v>
      </c>
      <c r="L320" s="14">
        <v>30.0</v>
      </c>
      <c r="M320" s="14">
        <v>10.0</v>
      </c>
      <c r="N320" s="15">
        <v>1.27</v>
      </c>
      <c r="O320" s="15">
        <v>4.89</v>
      </c>
      <c r="P320" s="15">
        <v>3.63</v>
      </c>
      <c r="Q320" s="16">
        <v>0.74607866</v>
      </c>
      <c r="R320" s="16">
        <v>0.101368692</v>
      </c>
      <c r="S320" s="16">
        <v>0.186926995</v>
      </c>
      <c r="T320" s="17">
        <v>7.0</v>
      </c>
      <c r="U320" s="17">
        <v>0.0</v>
      </c>
      <c r="V320" s="17">
        <v>0.0</v>
      </c>
      <c r="W320" s="18"/>
      <c r="X320" s="18"/>
      <c r="Y320" s="19" t="s">
        <v>37</v>
      </c>
      <c r="Z320" s="19" t="s">
        <v>37</v>
      </c>
      <c r="AA320" s="19" t="s">
        <v>37</v>
      </c>
      <c r="AB320" s="19" t="s">
        <v>37</v>
      </c>
      <c r="AC320" s="19" t="s">
        <v>38</v>
      </c>
      <c r="AD320" s="20" t="s">
        <v>1216</v>
      </c>
      <c r="AE320" s="22"/>
      <c r="AF320" s="22"/>
      <c r="AG320" s="23" t="s">
        <v>1217</v>
      </c>
      <c r="AH320" s="22"/>
      <c r="AI320" s="19" t="s">
        <v>718</v>
      </c>
    </row>
    <row r="321">
      <c r="A321" s="10">
        <v>166.048</v>
      </c>
      <c r="B321" s="11" t="s">
        <v>1218</v>
      </c>
      <c r="C321" s="10">
        <v>2.249</v>
      </c>
      <c r="D321" s="24"/>
      <c r="E321" s="12">
        <v>300000.0</v>
      </c>
      <c r="F321" s="12">
        <v>1000000.0</v>
      </c>
      <c r="G321" s="12">
        <v>1000000.0</v>
      </c>
      <c r="H321" s="13">
        <v>33.333333333333336</v>
      </c>
      <c r="I321" s="13">
        <v>2.0</v>
      </c>
      <c r="J321" s="13">
        <v>100.0</v>
      </c>
      <c r="K321" s="14">
        <v>4.0</v>
      </c>
      <c r="L321" s="14">
        <v>3.0</v>
      </c>
      <c r="M321" s="14">
        <v>0.8</v>
      </c>
      <c r="N321" s="15">
        <v>1.85</v>
      </c>
      <c r="O321" s="15">
        <v>1.59</v>
      </c>
      <c r="P321" s="15">
        <v>-0.25</v>
      </c>
      <c r="Q321" s="16">
        <v>0.50564951</v>
      </c>
      <c r="R321" s="16">
        <v>0.884086271</v>
      </c>
      <c r="S321" s="16">
        <v>0.743955325</v>
      </c>
      <c r="T321" s="17">
        <v>10.0</v>
      </c>
      <c r="U321" s="17">
        <v>1.0</v>
      </c>
      <c r="V321" s="17">
        <v>0.0</v>
      </c>
      <c r="W321" s="18"/>
      <c r="X321" s="18"/>
      <c r="Y321" s="19" t="s">
        <v>37</v>
      </c>
      <c r="Z321" s="19" t="s">
        <v>37</v>
      </c>
      <c r="AA321" s="19" t="s">
        <v>37</v>
      </c>
      <c r="AB321" s="19" t="s">
        <v>37</v>
      </c>
      <c r="AC321" s="19" t="s">
        <v>38</v>
      </c>
      <c r="AD321" s="20" t="s">
        <v>1219</v>
      </c>
      <c r="AE321" s="21" t="s">
        <v>1196</v>
      </c>
      <c r="AF321" s="22"/>
      <c r="AG321" s="23" t="s">
        <v>1220</v>
      </c>
      <c r="AH321" s="22"/>
      <c r="AI321" s="19" t="s">
        <v>163</v>
      </c>
    </row>
    <row r="322">
      <c r="A322" s="10">
        <v>167.025</v>
      </c>
      <c r="B322" s="11" t="s">
        <v>1221</v>
      </c>
      <c r="C322" s="10">
        <v>7.998</v>
      </c>
      <c r="D322" s="24"/>
      <c r="E322" s="12">
        <v>400000.0</v>
      </c>
      <c r="F322" s="12">
        <v>300000.0</v>
      </c>
      <c r="G322" s="12">
        <v>500000.0</v>
      </c>
      <c r="H322" s="13">
        <v>12.5</v>
      </c>
      <c r="I322" s="13">
        <v>26.666666666666668</v>
      </c>
      <c r="J322" s="13">
        <v>6.0</v>
      </c>
      <c r="K322" s="14">
        <v>0.7</v>
      </c>
      <c r="L322" s="14">
        <v>1.0</v>
      </c>
      <c r="M322" s="14">
        <v>2.0</v>
      </c>
      <c r="N322" s="15">
        <v>-0.54</v>
      </c>
      <c r="O322" s="15">
        <v>0.28</v>
      </c>
      <c r="P322" s="15">
        <v>0.82</v>
      </c>
      <c r="Q322" s="16">
        <v>0.24288978</v>
      </c>
      <c r="R322" s="16">
        <v>0.593751356</v>
      </c>
      <c r="S322" s="16">
        <v>0.10168067</v>
      </c>
      <c r="T322" s="17">
        <v>4.0</v>
      </c>
      <c r="U322" s="17">
        <v>2.0</v>
      </c>
      <c r="V322" s="17">
        <v>0.0</v>
      </c>
      <c r="W322" s="17">
        <v>54.7</v>
      </c>
      <c r="X322" s="18"/>
      <c r="Y322" s="19" t="s">
        <v>37</v>
      </c>
      <c r="Z322" s="19" t="s">
        <v>37</v>
      </c>
      <c r="AA322" s="19" t="s">
        <v>37</v>
      </c>
      <c r="AB322" s="19" t="s">
        <v>37</v>
      </c>
      <c r="AC322" s="19" t="s">
        <v>38</v>
      </c>
      <c r="AD322" s="20" t="s">
        <v>1222</v>
      </c>
      <c r="AE322" s="21" t="s">
        <v>1223</v>
      </c>
      <c r="AF322" s="22"/>
      <c r="AG322" s="23" t="s">
        <v>1224</v>
      </c>
      <c r="AH322" s="22"/>
      <c r="AI322" s="19" t="s">
        <v>1225</v>
      </c>
    </row>
    <row r="323">
      <c r="A323" s="10">
        <v>167.0691</v>
      </c>
      <c r="B323" s="11" t="s">
        <v>1226</v>
      </c>
      <c r="C323" s="10">
        <v>12.103</v>
      </c>
      <c r="D323" s="24"/>
      <c r="E323" s="12">
        <v>200000.0</v>
      </c>
      <c r="F323" s="12">
        <v>100000.0</v>
      </c>
      <c r="G323" s="12">
        <v>100000.0</v>
      </c>
      <c r="H323" s="13">
        <v>10.0</v>
      </c>
      <c r="I323" s="13">
        <v>40.0</v>
      </c>
      <c r="J323" s="13">
        <v>30.0</v>
      </c>
      <c r="K323" s="14">
        <v>0.7</v>
      </c>
      <c r="L323" s="14">
        <v>0.7</v>
      </c>
      <c r="M323" s="14">
        <v>1.0</v>
      </c>
      <c r="N323" s="15">
        <v>-0.53</v>
      </c>
      <c r="O323" s="15">
        <v>-0.55</v>
      </c>
      <c r="P323" s="15">
        <v>-0.01</v>
      </c>
      <c r="Q323" s="16">
        <v>0.3914128</v>
      </c>
      <c r="R323" s="16">
        <v>0.386014442</v>
      </c>
      <c r="S323" s="16">
        <v>0.999869735</v>
      </c>
      <c r="T323" s="17">
        <v>38.0</v>
      </c>
      <c r="U323" s="17">
        <v>0.0</v>
      </c>
      <c r="V323" s="17">
        <v>0.0</v>
      </c>
      <c r="W323" s="18"/>
      <c r="X323" s="18"/>
      <c r="Y323" s="19" t="s">
        <v>37</v>
      </c>
      <c r="Z323" s="19" t="s">
        <v>37</v>
      </c>
      <c r="AA323" s="19" t="s">
        <v>37</v>
      </c>
      <c r="AB323" s="19" t="s">
        <v>37</v>
      </c>
      <c r="AC323" s="19" t="s">
        <v>38</v>
      </c>
      <c r="AD323" s="20" t="s">
        <v>1227</v>
      </c>
      <c r="AE323" s="22"/>
      <c r="AF323" s="22"/>
      <c r="AG323" s="23" t="s">
        <v>1228</v>
      </c>
      <c r="AH323" s="22"/>
      <c r="AI323" s="19" t="s">
        <v>48</v>
      </c>
    </row>
    <row r="324">
      <c r="A324" s="10">
        <v>167.1054</v>
      </c>
      <c r="B324" s="11" t="s">
        <v>1229</v>
      </c>
      <c r="C324" s="10">
        <v>8.017</v>
      </c>
      <c r="D324" s="24"/>
      <c r="E324" s="12">
        <v>30000.0</v>
      </c>
      <c r="F324" s="12">
        <v>200000.0</v>
      </c>
      <c r="G324" s="12">
        <v>100000.0</v>
      </c>
      <c r="H324" s="13">
        <v>100.0</v>
      </c>
      <c r="I324" s="13">
        <v>50.0</v>
      </c>
      <c r="J324" s="13">
        <v>100.0</v>
      </c>
      <c r="K324" s="14">
        <v>5.0</v>
      </c>
      <c r="L324" s="14">
        <v>3.0</v>
      </c>
      <c r="M324" s="14">
        <v>0.7</v>
      </c>
      <c r="N324" s="15">
        <v>2.29</v>
      </c>
      <c r="O324" s="15">
        <v>1.76</v>
      </c>
      <c r="P324" s="15">
        <v>-0.53</v>
      </c>
      <c r="Q324" s="16">
        <v>0.50235848</v>
      </c>
      <c r="R324" s="16">
        <v>0.774001646</v>
      </c>
      <c r="S324" s="16">
        <v>0.854491219</v>
      </c>
      <c r="T324" s="17">
        <v>17.0</v>
      </c>
      <c r="U324" s="17">
        <v>0.0</v>
      </c>
      <c r="V324" s="17">
        <v>0.0</v>
      </c>
      <c r="W324" s="18"/>
      <c r="X324" s="18"/>
      <c r="Y324" s="19" t="s">
        <v>37</v>
      </c>
      <c r="Z324" s="19" t="s">
        <v>37</v>
      </c>
      <c r="AA324" s="19" t="s">
        <v>37</v>
      </c>
      <c r="AB324" s="19" t="s">
        <v>37</v>
      </c>
      <c r="AC324" s="19" t="s">
        <v>38</v>
      </c>
      <c r="AD324" s="20" t="s">
        <v>1230</v>
      </c>
      <c r="AE324" s="22"/>
      <c r="AF324" s="22"/>
      <c r="AG324" s="23" t="s">
        <v>1231</v>
      </c>
      <c r="AH324" s="22"/>
      <c r="AI324" s="19" t="s">
        <v>657</v>
      </c>
    </row>
    <row r="325">
      <c r="A325" s="10">
        <v>167.1419</v>
      </c>
      <c r="B325" s="11" t="s">
        <v>1232</v>
      </c>
      <c r="C325" s="10">
        <v>9.455</v>
      </c>
      <c r="D325" s="24"/>
      <c r="E325" s="12">
        <v>2000.0</v>
      </c>
      <c r="F325" s="12">
        <v>3000.0</v>
      </c>
      <c r="G325" s="12">
        <v>30000.0</v>
      </c>
      <c r="H325" s="13">
        <v>30.0</v>
      </c>
      <c r="I325" s="13">
        <v>33.333333333333336</v>
      </c>
      <c r="J325" s="13">
        <v>100.0</v>
      </c>
      <c r="K325" s="14">
        <v>2.0</v>
      </c>
      <c r="L325" s="14">
        <v>20.0</v>
      </c>
      <c r="M325" s="14">
        <v>10.0</v>
      </c>
      <c r="N325" s="15">
        <v>0.69</v>
      </c>
      <c r="O325" s="15">
        <v>4.3</v>
      </c>
      <c r="P325" s="15">
        <v>3.61</v>
      </c>
      <c r="Q325" s="16">
        <v>0.77804916</v>
      </c>
      <c r="R325" s="16">
        <v>0.040183708</v>
      </c>
      <c r="S325" s="16">
        <v>0.062154034</v>
      </c>
      <c r="T325" s="17">
        <v>4.0</v>
      </c>
      <c r="U325" s="17">
        <v>0.0</v>
      </c>
      <c r="V325" s="17">
        <v>0.0</v>
      </c>
      <c r="W325" s="18"/>
      <c r="X325" s="18"/>
      <c r="Y325" s="19" t="s">
        <v>37</v>
      </c>
      <c r="Z325" s="19" t="s">
        <v>37</v>
      </c>
      <c r="AA325" s="19" t="s">
        <v>37</v>
      </c>
      <c r="AB325" s="19" t="s">
        <v>37</v>
      </c>
      <c r="AC325" s="19" t="s">
        <v>786</v>
      </c>
      <c r="AD325" s="20" t="s">
        <v>1233</v>
      </c>
      <c r="AE325" s="22"/>
      <c r="AF325" s="22"/>
      <c r="AG325" s="23" t="s">
        <v>1234</v>
      </c>
      <c r="AH325" s="22"/>
      <c r="AI325" s="19" t="s">
        <v>718</v>
      </c>
    </row>
    <row r="326">
      <c r="A326" s="10">
        <v>167.9383</v>
      </c>
      <c r="B326" s="11" t="s">
        <v>1235</v>
      </c>
      <c r="C326" s="10">
        <v>21.814</v>
      </c>
      <c r="D326" s="24"/>
      <c r="E326" s="12">
        <v>8000000.0</v>
      </c>
      <c r="F326" s="12">
        <v>7000000.0</v>
      </c>
      <c r="G326" s="12">
        <v>5000000.0</v>
      </c>
      <c r="H326" s="13">
        <v>7.5</v>
      </c>
      <c r="I326" s="13">
        <v>5.714285714285714</v>
      </c>
      <c r="J326" s="13">
        <v>4.0</v>
      </c>
      <c r="K326" s="14">
        <v>1.0</v>
      </c>
      <c r="L326" s="14">
        <v>0.7</v>
      </c>
      <c r="M326" s="14">
        <v>0.7</v>
      </c>
      <c r="N326" s="15">
        <v>-0.03</v>
      </c>
      <c r="O326" s="15">
        <v>-0.61</v>
      </c>
      <c r="P326" s="15">
        <v>-0.58</v>
      </c>
      <c r="Q326" s="16">
        <v>0.92431116</v>
      </c>
      <c r="R326" s="16">
        <v>0.012110242</v>
      </c>
      <c r="S326" s="16">
        <v>0.014193437</v>
      </c>
      <c r="T326" s="17">
        <v>4.0</v>
      </c>
      <c r="U326" s="17">
        <v>0.0</v>
      </c>
      <c r="V326" s="17">
        <v>0.0</v>
      </c>
      <c r="W326" s="18"/>
      <c r="X326" s="18"/>
      <c r="Y326" s="19" t="s">
        <v>37</v>
      </c>
      <c r="Z326" s="19" t="s">
        <v>37</v>
      </c>
      <c r="AA326" s="19" t="s">
        <v>37</v>
      </c>
      <c r="AB326" s="19" t="s">
        <v>37</v>
      </c>
      <c r="AC326" s="19" t="s">
        <v>38</v>
      </c>
      <c r="AD326" s="20" t="s">
        <v>1236</v>
      </c>
      <c r="AE326" s="22"/>
      <c r="AF326" s="22"/>
      <c r="AG326" s="23" t="s">
        <v>1237</v>
      </c>
      <c r="AH326" s="22"/>
      <c r="AI326" s="19" t="s">
        <v>264</v>
      </c>
    </row>
    <row r="327">
      <c r="A327" s="10">
        <v>167.9643</v>
      </c>
      <c r="B327" s="11" t="s">
        <v>1238</v>
      </c>
      <c r="C327" s="10">
        <v>21.856</v>
      </c>
      <c r="D327" s="24"/>
      <c r="E327" s="12">
        <v>6000000.0</v>
      </c>
      <c r="F327" s="12">
        <v>7000000.0</v>
      </c>
      <c r="G327" s="12">
        <v>5000000.0</v>
      </c>
      <c r="H327" s="13">
        <v>15.0</v>
      </c>
      <c r="I327" s="13">
        <v>0.7142857142857143</v>
      </c>
      <c r="J327" s="13">
        <v>8.0</v>
      </c>
      <c r="K327" s="14">
        <v>1.0</v>
      </c>
      <c r="L327" s="14">
        <v>0.7</v>
      </c>
      <c r="M327" s="14">
        <v>0.7</v>
      </c>
      <c r="N327" s="15">
        <v>0.05</v>
      </c>
      <c r="O327" s="15">
        <v>-0.44</v>
      </c>
      <c r="P327" s="15">
        <v>-0.49</v>
      </c>
      <c r="Q327" s="16">
        <v>0.90964948</v>
      </c>
      <c r="R327" s="16">
        <v>0.098612853</v>
      </c>
      <c r="S327" s="16">
        <v>0.07300208</v>
      </c>
      <c r="T327" s="17">
        <v>0.0</v>
      </c>
      <c r="U327" s="17">
        <v>0.0</v>
      </c>
      <c r="V327" s="17">
        <v>0.0</v>
      </c>
      <c r="W327" s="18"/>
      <c r="X327" s="18"/>
      <c r="Y327" s="19" t="s">
        <v>37</v>
      </c>
      <c r="Z327" s="19" t="s">
        <v>37</v>
      </c>
      <c r="AA327" s="19" t="s">
        <v>37</v>
      </c>
      <c r="AB327" s="19" t="s">
        <v>37</v>
      </c>
      <c r="AC327" s="19" t="s">
        <v>38</v>
      </c>
      <c r="AD327" s="20" t="s">
        <v>1239</v>
      </c>
      <c r="AE327" s="22"/>
      <c r="AF327" s="22"/>
      <c r="AG327" s="26"/>
      <c r="AH327" s="22"/>
      <c r="AI327" s="19" t="s">
        <v>264</v>
      </c>
    </row>
    <row r="328">
      <c r="A328" s="10">
        <v>167.9941</v>
      </c>
      <c r="B328" s="11" t="s">
        <v>1240</v>
      </c>
      <c r="C328" s="10">
        <v>9.62</v>
      </c>
      <c r="D328" s="24"/>
      <c r="E328" s="12">
        <v>200000.0</v>
      </c>
      <c r="F328" s="12">
        <v>200000.0</v>
      </c>
      <c r="G328" s="12">
        <v>100000.0</v>
      </c>
      <c r="H328" s="13">
        <v>20.0</v>
      </c>
      <c r="I328" s="13">
        <v>5.0</v>
      </c>
      <c r="J328" s="13">
        <v>4.0</v>
      </c>
      <c r="K328" s="14">
        <v>1.0</v>
      </c>
      <c r="L328" s="14">
        <v>0.6</v>
      </c>
      <c r="M328" s="14">
        <v>0.5</v>
      </c>
      <c r="N328" s="15">
        <v>0.15</v>
      </c>
      <c r="O328" s="15">
        <v>-0.74</v>
      </c>
      <c r="P328" s="15">
        <v>-0.89</v>
      </c>
      <c r="Q328" s="16">
        <v>0.67388298</v>
      </c>
      <c r="R328" s="16">
        <v>0.058222817</v>
      </c>
      <c r="S328" s="16">
        <v>0.033856153</v>
      </c>
      <c r="T328" s="17">
        <v>1.0</v>
      </c>
      <c r="U328" s="17">
        <v>0.0</v>
      </c>
      <c r="V328" s="17">
        <v>0.0</v>
      </c>
      <c r="W328" s="18"/>
      <c r="X328" s="18"/>
      <c r="Y328" s="19" t="s">
        <v>37</v>
      </c>
      <c r="Z328" s="19" t="s">
        <v>37</v>
      </c>
      <c r="AA328" s="19" t="s">
        <v>37</v>
      </c>
      <c r="AB328" s="19" t="s">
        <v>37</v>
      </c>
      <c r="AC328" s="19" t="s">
        <v>38</v>
      </c>
      <c r="AD328" s="20" t="s">
        <v>1241</v>
      </c>
      <c r="AE328" s="22"/>
      <c r="AF328" s="22"/>
      <c r="AG328" s="23" t="s">
        <v>1242</v>
      </c>
      <c r="AH328" s="22"/>
      <c r="AI328" s="19" t="s">
        <v>264</v>
      </c>
    </row>
    <row r="329">
      <c r="A329" s="10">
        <v>168.0008</v>
      </c>
      <c r="B329" s="11" t="s">
        <v>1243</v>
      </c>
      <c r="C329" s="10">
        <v>2.13</v>
      </c>
      <c r="D329" s="24"/>
      <c r="E329" s="12">
        <v>1000000.0</v>
      </c>
      <c r="F329" s="12">
        <v>700000.0</v>
      </c>
      <c r="G329" s="12">
        <v>500000.0</v>
      </c>
      <c r="H329" s="13">
        <v>60.0</v>
      </c>
      <c r="I329" s="13">
        <v>128.57142857142858</v>
      </c>
      <c r="J329" s="13">
        <v>60.0</v>
      </c>
      <c r="K329" s="14">
        <v>0.5</v>
      </c>
      <c r="L329" s="14">
        <v>0.4</v>
      </c>
      <c r="M329" s="14">
        <v>0.7</v>
      </c>
      <c r="N329" s="15">
        <v>-0.88</v>
      </c>
      <c r="O329" s="15">
        <v>-1.43</v>
      </c>
      <c r="P329" s="15">
        <v>-0.55</v>
      </c>
      <c r="Q329" s="16">
        <v>0.5874433</v>
      </c>
      <c r="R329" s="16">
        <v>0.785126323</v>
      </c>
      <c r="S329" s="16">
        <v>0.922739037</v>
      </c>
      <c r="T329" s="17">
        <v>10.0</v>
      </c>
      <c r="U329" s="17">
        <v>0.0</v>
      </c>
      <c r="V329" s="17">
        <v>0.0</v>
      </c>
      <c r="W329" s="18"/>
      <c r="X329" s="18"/>
      <c r="Y329" s="19" t="s">
        <v>37</v>
      </c>
      <c r="Z329" s="19" t="s">
        <v>37</v>
      </c>
      <c r="AA329" s="19" t="s">
        <v>37</v>
      </c>
      <c r="AB329" s="19" t="s">
        <v>37</v>
      </c>
      <c r="AC329" s="19" t="s">
        <v>38</v>
      </c>
      <c r="AD329" s="20" t="s">
        <v>1244</v>
      </c>
      <c r="AE329" s="22"/>
      <c r="AF329" s="22"/>
      <c r="AG329" s="23" t="s">
        <v>1245</v>
      </c>
      <c r="AH329" s="22"/>
      <c r="AI329" s="19" t="s">
        <v>60</v>
      </c>
    </row>
    <row r="330">
      <c r="A330" s="10">
        <v>168.0421</v>
      </c>
      <c r="B330" s="11" t="s">
        <v>1246</v>
      </c>
      <c r="C330" s="10">
        <v>7.17</v>
      </c>
      <c r="D330" s="24"/>
      <c r="E330" s="12">
        <v>200000.0</v>
      </c>
      <c r="F330" s="12">
        <v>30000.0</v>
      </c>
      <c r="G330" s="12">
        <v>20000.0</v>
      </c>
      <c r="H330" s="13">
        <v>50.0</v>
      </c>
      <c r="I330" s="13">
        <v>20.0</v>
      </c>
      <c r="J330" s="13">
        <v>25.0</v>
      </c>
      <c r="K330" s="14">
        <v>0.2</v>
      </c>
      <c r="L330" s="14">
        <v>0.1</v>
      </c>
      <c r="M330" s="14">
        <v>0.7</v>
      </c>
      <c r="N330" s="15">
        <v>-2.52</v>
      </c>
      <c r="O330" s="15">
        <v>-3.08</v>
      </c>
      <c r="P330" s="15">
        <v>-0.56</v>
      </c>
      <c r="Q330" s="16">
        <v>0.06101952</v>
      </c>
      <c r="R330" s="16">
        <v>0.035140087</v>
      </c>
      <c r="S330" s="16">
        <v>0.671166252</v>
      </c>
      <c r="T330" s="17">
        <v>86.0</v>
      </c>
      <c r="U330" s="17">
        <v>0.0</v>
      </c>
      <c r="V330" s="17">
        <v>0.0</v>
      </c>
      <c r="W330" s="18"/>
      <c r="X330" s="18"/>
      <c r="Y330" s="19" t="s">
        <v>37</v>
      </c>
      <c r="Z330" s="19" t="s">
        <v>37</v>
      </c>
      <c r="AA330" s="19" t="s">
        <v>37</v>
      </c>
      <c r="AB330" s="19" t="s">
        <v>37</v>
      </c>
      <c r="AC330" s="19" t="s">
        <v>38</v>
      </c>
      <c r="AD330" s="20" t="s">
        <v>1247</v>
      </c>
      <c r="AE330" s="22"/>
      <c r="AF330" s="22"/>
      <c r="AG330" s="23" t="s">
        <v>1248</v>
      </c>
      <c r="AH330" s="22"/>
      <c r="AI330" s="19" t="s">
        <v>48</v>
      </c>
    </row>
    <row r="331">
      <c r="A331" s="10">
        <v>168.0506</v>
      </c>
      <c r="B331" s="11" t="s">
        <v>1249</v>
      </c>
      <c r="C331" s="10">
        <v>12.956</v>
      </c>
      <c r="D331" s="24"/>
      <c r="E331" s="12">
        <v>4000000.0</v>
      </c>
      <c r="F331" s="12">
        <v>4000000.0</v>
      </c>
      <c r="G331" s="12">
        <v>1000000.0</v>
      </c>
      <c r="H331" s="13">
        <v>25.0</v>
      </c>
      <c r="I331" s="13">
        <v>7.5</v>
      </c>
      <c r="J331" s="13">
        <v>100.0</v>
      </c>
      <c r="K331" s="14">
        <v>0.9</v>
      </c>
      <c r="L331" s="14">
        <v>0.3</v>
      </c>
      <c r="M331" s="14">
        <v>0.4</v>
      </c>
      <c r="N331" s="15">
        <v>-0.17</v>
      </c>
      <c r="O331" s="15">
        <v>-1.62</v>
      </c>
      <c r="P331" s="15">
        <v>-1.44</v>
      </c>
      <c r="Q331" s="16">
        <v>0.96858047</v>
      </c>
      <c r="R331" s="16">
        <v>0.134253878</v>
      </c>
      <c r="S331" s="16">
        <v>0.16340805</v>
      </c>
      <c r="T331" s="17">
        <v>4.0</v>
      </c>
      <c r="U331" s="17">
        <v>1.0</v>
      </c>
      <c r="V331" s="17">
        <v>0.0</v>
      </c>
      <c r="W331" s="18"/>
      <c r="X331" s="18"/>
      <c r="Y331" s="19" t="s">
        <v>37</v>
      </c>
      <c r="Z331" s="19" t="s">
        <v>37</v>
      </c>
      <c r="AA331" s="19" t="s">
        <v>37</v>
      </c>
      <c r="AB331" s="19" t="s">
        <v>37</v>
      </c>
      <c r="AC331" s="19" t="s">
        <v>38</v>
      </c>
      <c r="AD331" s="20" t="s">
        <v>1250</v>
      </c>
      <c r="AE331" s="21" t="s">
        <v>1251</v>
      </c>
      <c r="AF331" s="22"/>
      <c r="AG331" s="23" t="s">
        <v>1252</v>
      </c>
      <c r="AH331" s="22"/>
      <c r="AI331" s="19" t="s">
        <v>264</v>
      </c>
    </row>
    <row r="332">
      <c r="A332" s="10">
        <v>170.0686</v>
      </c>
      <c r="B332" s="11" t="s">
        <v>1253</v>
      </c>
      <c r="C332" s="10">
        <v>12.97</v>
      </c>
      <c r="D332" s="24"/>
      <c r="E332" s="12">
        <v>400000.0</v>
      </c>
      <c r="F332" s="12">
        <v>300000.0</v>
      </c>
      <c r="G332" s="12">
        <v>200000.0</v>
      </c>
      <c r="H332" s="13">
        <v>22.5</v>
      </c>
      <c r="I332" s="13">
        <v>1.3333333333333333</v>
      </c>
      <c r="J332" s="13">
        <v>50.0</v>
      </c>
      <c r="K332" s="14">
        <v>0.9</v>
      </c>
      <c r="L332" s="14">
        <v>0.5</v>
      </c>
      <c r="M332" s="14">
        <v>0.5</v>
      </c>
      <c r="N332" s="15">
        <v>-0.12</v>
      </c>
      <c r="O332" s="15">
        <v>-1.09</v>
      </c>
      <c r="P332" s="15">
        <v>-0.97</v>
      </c>
      <c r="Q332" s="16">
        <v>0.98447705</v>
      </c>
      <c r="R332" s="16">
        <v>0.246037911</v>
      </c>
      <c r="S332" s="16">
        <v>0.285990869</v>
      </c>
      <c r="T332" s="17">
        <v>41.0</v>
      </c>
      <c r="U332" s="17">
        <v>3.0</v>
      </c>
      <c r="V332" s="17">
        <v>0.0</v>
      </c>
      <c r="W332" s="18"/>
      <c r="X332" s="18"/>
      <c r="Y332" s="19" t="s">
        <v>37</v>
      </c>
      <c r="Z332" s="19" t="s">
        <v>37</v>
      </c>
      <c r="AA332" s="19" t="s">
        <v>37</v>
      </c>
      <c r="AB332" s="19" t="s">
        <v>37</v>
      </c>
      <c r="AC332" s="19" t="s">
        <v>38</v>
      </c>
      <c r="AD332" s="20" t="s">
        <v>1254</v>
      </c>
      <c r="AE332" s="21" t="s">
        <v>1024</v>
      </c>
      <c r="AF332" s="22"/>
      <c r="AG332" s="23" t="s">
        <v>1255</v>
      </c>
      <c r="AH332" s="22"/>
      <c r="AI332" s="19" t="s">
        <v>125</v>
      </c>
    </row>
    <row r="333">
      <c r="A333" s="10">
        <v>171.0527</v>
      </c>
      <c r="B333" s="11" t="s">
        <v>1256</v>
      </c>
      <c r="C333" s="10">
        <v>9.465</v>
      </c>
      <c r="D333" s="24"/>
      <c r="E333" s="12">
        <v>500000.0</v>
      </c>
      <c r="F333" s="12">
        <v>1000000.0</v>
      </c>
      <c r="G333" s="12">
        <v>400000.0</v>
      </c>
      <c r="H333" s="13">
        <v>40.0</v>
      </c>
      <c r="I333" s="13">
        <v>40.0</v>
      </c>
      <c r="J333" s="13">
        <v>22.5</v>
      </c>
      <c r="K333" s="14">
        <v>2.0</v>
      </c>
      <c r="L333" s="14">
        <v>0.8</v>
      </c>
      <c r="M333" s="14">
        <v>0.4</v>
      </c>
      <c r="N333" s="15">
        <v>1.05</v>
      </c>
      <c r="O333" s="15">
        <v>-0.36</v>
      </c>
      <c r="P333" s="15">
        <v>-1.41</v>
      </c>
      <c r="Q333" s="16">
        <v>0.29751666</v>
      </c>
      <c r="R333" s="16">
        <v>0.842619315</v>
      </c>
      <c r="S333" s="16">
        <v>0.180069662</v>
      </c>
      <c r="T333" s="17">
        <v>21.0</v>
      </c>
      <c r="U333" s="17">
        <v>1.0</v>
      </c>
      <c r="V333" s="17">
        <v>0.0</v>
      </c>
      <c r="W333" s="18"/>
      <c r="X333" s="18"/>
      <c r="Y333" s="19" t="s">
        <v>37</v>
      </c>
      <c r="Z333" s="19" t="s">
        <v>37</v>
      </c>
      <c r="AA333" s="19" t="s">
        <v>37</v>
      </c>
      <c r="AB333" s="19" t="s">
        <v>37</v>
      </c>
      <c r="AC333" s="19" t="s">
        <v>38</v>
      </c>
      <c r="AD333" s="20" t="s">
        <v>1257</v>
      </c>
      <c r="AE333" s="21" t="s">
        <v>1024</v>
      </c>
      <c r="AF333" s="22"/>
      <c r="AG333" s="23" t="s">
        <v>1258</v>
      </c>
      <c r="AH333" s="22"/>
      <c r="AI333" s="19" t="s">
        <v>1259</v>
      </c>
    </row>
    <row r="334">
      <c r="A334" s="10">
        <v>172.0844</v>
      </c>
      <c r="B334" s="11" t="s">
        <v>1260</v>
      </c>
      <c r="C334" s="10">
        <v>10.041</v>
      </c>
      <c r="D334" s="24"/>
      <c r="E334" s="12">
        <v>200000.0</v>
      </c>
      <c r="F334" s="12">
        <v>100000.0</v>
      </c>
      <c r="G334" s="12">
        <v>400000.0</v>
      </c>
      <c r="H334" s="13">
        <v>25.0</v>
      </c>
      <c r="I334" s="13">
        <v>40.0</v>
      </c>
      <c r="J334" s="13">
        <v>75.0</v>
      </c>
      <c r="K334" s="14">
        <v>0.9</v>
      </c>
      <c r="L334" s="14">
        <v>2.0</v>
      </c>
      <c r="M334" s="14">
        <v>3.0</v>
      </c>
      <c r="N334" s="15">
        <v>-0.21</v>
      </c>
      <c r="O334" s="15">
        <v>1.27</v>
      </c>
      <c r="P334" s="15">
        <v>1.48</v>
      </c>
      <c r="Q334" s="16">
        <v>0.952954</v>
      </c>
      <c r="R334" s="16">
        <v>0.379043524</v>
      </c>
      <c r="S334" s="16">
        <v>0.289570577</v>
      </c>
      <c r="T334" s="17">
        <v>20.0</v>
      </c>
      <c r="U334" s="17">
        <v>0.0</v>
      </c>
      <c r="V334" s="17">
        <v>0.0</v>
      </c>
      <c r="W334" s="18"/>
      <c r="X334" s="18"/>
      <c r="Y334" s="19" t="s">
        <v>37</v>
      </c>
      <c r="Z334" s="19" t="s">
        <v>37</v>
      </c>
      <c r="AA334" s="19" t="s">
        <v>37</v>
      </c>
      <c r="AB334" s="19" t="s">
        <v>37</v>
      </c>
      <c r="AC334" s="19" t="s">
        <v>38</v>
      </c>
      <c r="AD334" s="20" t="s">
        <v>1261</v>
      </c>
      <c r="AE334" s="22"/>
      <c r="AF334" s="22"/>
      <c r="AG334" s="23" t="s">
        <v>1262</v>
      </c>
      <c r="AH334" s="22"/>
      <c r="AI334" s="19" t="s">
        <v>1100</v>
      </c>
    </row>
    <row r="335">
      <c r="A335" s="10">
        <v>172.1208</v>
      </c>
      <c r="B335" s="11" t="s">
        <v>1263</v>
      </c>
      <c r="C335" s="10">
        <v>3.74</v>
      </c>
      <c r="D335" s="24"/>
      <c r="E335" s="12">
        <v>20000.0</v>
      </c>
      <c r="F335" s="12">
        <v>60000.0</v>
      </c>
      <c r="G335" s="12">
        <v>200000.0</v>
      </c>
      <c r="H335" s="13">
        <v>30.0</v>
      </c>
      <c r="I335" s="13">
        <v>1.6666666666666667</v>
      </c>
      <c r="J335" s="13">
        <v>10.0</v>
      </c>
      <c r="K335" s="14">
        <v>4.0</v>
      </c>
      <c r="L335" s="14">
        <v>10.0</v>
      </c>
      <c r="M335" s="14">
        <v>4.0</v>
      </c>
      <c r="N335" s="15">
        <v>1.86</v>
      </c>
      <c r="O335" s="15">
        <v>3.85</v>
      </c>
      <c r="P335" s="15">
        <v>1.99</v>
      </c>
      <c r="Q335" s="16">
        <v>0.01727384</v>
      </c>
      <c r="R335" s="16">
        <v>0.002213377</v>
      </c>
      <c r="S335" s="16">
        <v>0.01537109</v>
      </c>
      <c r="T335" s="17">
        <v>40.0</v>
      </c>
      <c r="U335" s="17">
        <v>0.0</v>
      </c>
      <c r="V335" s="17">
        <v>0.0</v>
      </c>
      <c r="W335" s="18"/>
      <c r="X335" s="18"/>
      <c r="Y335" s="19" t="s">
        <v>37</v>
      </c>
      <c r="Z335" s="19" t="s">
        <v>37</v>
      </c>
      <c r="AA335" s="19" t="s">
        <v>37</v>
      </c>
      <c r="AB335" s="19" t="s">
        <v>37</v>
      </c>
      <c r="AC335" s="19" t="s">
        <v>38</v>
      </c>
      <c r="AD335" s="20" t="s">
        <v>1264</v>
      </c>
      <c r="AE335" s="22"/>
      <c r="AF335" s="22"/>
      <c r="AG335" s="23" t="s">
        <v>1265</v>
      </c>
      <c r="AH335" s="22"/>
      <c r="AI335" s="19" t="s">
        <v>1266</v>
      </c>
    </row>
    <row r="336">
      <c r="A336" s="10">
        <v>173.0355</v>
      </c>
      <c r="B336" s="11" t="s">
        <v>1267</v>
      </c>
      <c r="C336" s="10">
        <v>9.546</v>
      </c>
      <c r="D336" s="24"/>
      <c r="E336" s="12">
        <v>200000.0</v>
      </c>
      <c r="F336" s="12">
        <v>400000.0</v>
      </c>
      <c r="G336" s="12">
        <v>200000.0</v>
      </c>
      <c r="H336" s="13">
        <v>10.0</v>
      </c>
      <c r="I336" s="13">
        <v>22.5</v>
      </c>
      <c r="J336" s="13">
        <v>20.0</v>
      </c>
      <c r="K336" s="14">
        <v>2.0</v>
      </c>
      <c r="L336" s="14">
        <v>1.0</v>
      </c>
      <c r="M336" s="14">
        <v>0.5</v>
      </c>
      <c r="N336" s="15">
        <v>0.95</v>
      </c>
      <c r="O336" s="15">
        <v>0.06</v>
      </c>
      <c r="P336" s="15">
        <v>-0.89</v>
      </c>
      <c r="Q336" s="16">
        <v>0.07648791</v>
      </c>
      <c r="R336" s="16">
        <v>0.982493707</v>
      </c>
      <c r="S336" s="16">
        <v>0.086838152</v>
      </c>
      <c r="T336" s="17">
        <v>2.0</v>
      </c>
      <c r="U336" s="17">
        <v>0.0</v>
      </c>
      <c r="V336" s="17">
        <v>0.0</v>
      </c>
      <c r="W336" s="18"/>
      <c r="X336" s="18"/>
      <c r="Y336" s="19" t="s">
        <v>37</v>
      </c>
      <c r="Z336" s="19" t="s">
        <v>37</v>
      </c>
      <c r="AA336" s="19" t="s">
        <v>37</v>
      </c>
      <c r="AB336" s="19" t="s">
        <v>37</v>
      </c>
      <c r="AC336" s="19" t="s">
        <v>38</v>
      </c>
      <c r="AD336" s="20" t="s">
        <v>1268</v>
      </c>
      <c r="AE336" s="22"/>
      <c r="AF336" s="22"/>
      <c r="AG336" s="23" t="s">
        <v>1269</v>
      </c>
      <c r="AH336" s="22"/>
      <c r="AI336" s="19" t="s">
        <v>264</v>
      </c>
    </row>
    <row r="337">
      <c r="A337" s="10">
        <v>173.0797</v>
      </c>
      <c r="B337" s="11" t="s">
        <v>1270</v>
      </c>
      <c r="C337" s="10">
        <v>12.602</v>
      </c>
      <c r="D337" s="24"/>
      <c r="E337" s="12">
        <v>4.0E7</v>
      </c>
      <c r="F337" s="12">
        <v>4.0E7</v>
      </c>
      <c r="G337" s="12">
        <v>2.0E7</v>
      </c>
      <c r="H337" s="13">
        <v>5.0</v>
      </c>
      <c r="I337" s="13">
        <v>25.0</v>
      </c>
      <c r="J337" s="13">
        <v>50.0</v>
      </c>
      <c r="K337" s="14">
        <v>0.9</v>
      </c>
      <c r="L337" s="14">
        <v>0.6</v>
      </c>
      <c r="M337" s="14">
        <v>0.7</v>
      </c>
      <c r="N337" s="15">
        <v>-0.17</v>
      </c>
      <c r="O337" s="15">
        <v>-0.78</v>
      </c>
      <c r="P337" s="15">
        <v>-0.62</v>
      </c>
      <c r="Q337" s="16">
        <v>0.91665446</v>
      </c>
      <c r="R337" s="16">
        <v>0.313442898</v>
      </c>
      <c r="S337" s="16">
        <v>0.450944781</v>
      </c>
      <c r="T337" s="17">
        <v>10.0</v>
      </c>
      <c r="U337" s="17">
        <v>1.0</v>
      </c>
      <c r="V337" s="17">
        <v>0.0</v>
      </c>
      <c r="W337" s="18"/>
      <c r="X337" s="18"/>
      <c r="Y337" s="19" t="s">
        <v>37</v>
      </c>
      <c r="Z337" s="19" t="s">
        <v>37</v>
      </c>
      <c r="AA337" s="19" t="s">
        <v>37</v>
      </c>
      <c r="AB337" s="19" t="s">
        <v>37</v>
      </c>
      <c r="AC337" s="19" t="s">
        <v>38</v>
      </c>
      <c r="AD337" s="20" t="s">
        <v>1271</v>
      </c>
      <c r="AE337" s="21" t="s">
        <v>1272</v>
      </c>
      <c r="AF337" s="22"/>
      <c r="AG337" s="23" t="s">
        <v>1273</v>
      </c>
      <c r="AH337" s="22"/>
      <c r="AI337" s="19" t="s">
        <v>60</v>
      </c>
    </row>
    <row r="338">
      <c r="A338" s="10">
        <v>173.116</v>
      </c>
      <c r="B338" s="11" t="s">
        <v>1274</v>
      </c>
      <c r="C338" s="10">
        <v>10.254</v>
      </c>
      <c r="D338" s="24"/>
      <c r="E338" s="12">
        <v>40000.0</v>
      </c>
      <c r="F338" s="12">
        <v>50000.0</v>
      </c>
      <c r="G338" s="12">
        <v>200000.0</v>
      </c>
      <c r="H338" s="13">
        <v>17.5</v>
      </c>
      <c r="I338" s="13">
        <v>8.0</v>
      </c>
      <c r="J338" s="13">
        <v>25.0</v>
      </c>
      <c r="K338" s="14">
        <v>1.0</v>
      </c>
      <c r="L338" s="14">
        <v>4.0</v>
      </c>
      <c r="M338" s="14">
        <v>3.0</v>
      </c>
      <c r="N338" s="15">
        <v>0.1</v>
      </c>
      <c r="O338" s="15">
        <v>1.89</v>
      </c>
      <c r="P338" s="15">
        <v>1.79</v>
      </c>
      <c r="Q338" s="16">
        <v>0.9403485</v>
      </c>
      <c r="R338" s="16">
        <v>0.018345017</v>
      </c>
      <c r="S338" s="16">
        <v>0.021511202</v>
      </c>
      <c r="T338" s="17">
        <v>20.0</v>
      </c>
      <c r="U338" s="17">
        <v>0.0</v>
      </c>
      <c r="V338" s="17">
        <v>0.0</v>
      </c>
      <c r="W338" s="18"/>
      <c r="X338" s="18"/>
      <c r="Y338" s="19" t="s">
        <v>37</v>
      </c>
      <c r="Z338" s="19" t="s">
        <v>37</v>
      </c>
      <c r="AA338" s="19" t="s">
        <v>37</v>
      </c>
      <c r="AB338" s="19" t="s">
        <v>37</v>
      </c>
      <c r="AC338" s="19" t="s">
        <v>38</v>
      </c>
      <c r="AD338" s="20" t="s">
        <v>1275</v>
      </c>
      <c r="AE338" s="22"/>
      <c r="AF338" s="22"/>
      <c r="AG338" s="23" t="s">
        <v>1276</v>
      </c>
      <c r="AH338" s="22"/>
      <c r="AI338" s="19" t="s">
        <v>1277</v>
      </c>
    </row>
    <row r="339">
      <c r="A339" s="10">
        <v>174.1</v>
      </c>
      <c r="B339" s="11" t="s">
        <v>399</v>
      </c>
      <c r="C339" s="10">
        <v>11.725</v>
      </c>
      <c r="D339" s="24"/>
      <c r="E339" s="12">
        <v>30000.0</v>
      </c>
      <c r="F339" s="12">
        <v>70000.0</v>
      </c>
      <c r="G339" s="12">
        <v>300000.0</v>
      </c>
      <c r="H339" s="13">
        <v>66.66666666666667</v>
      </c>
      <c r="I339" s="13">
        <v>0.42857142857142855</v>
      </c>
      <c r="J339" s="13">
        <v>30.0</v>
      </c>
      <c r="K339" s="14">
        <v>3.0</v>
      </c>
      <c r="L339" s="14">
        <v>10.0</v>
      </c>
      <c r="M339" s="14">
        <v>4.0</v>
      </c>
      <c r="N339" s="15">
        <v>1.4</v>
      </c>
      <c r="O339" s="15">
        <v>3.27</v>
      </c>
      <c r="P339" s="15">
        <v>1.87</v>
      </c>
      <c r="Q339" s="16">
        <v>0.20164659</v>
      </c>
      <c r="R339" s="16">
        <v>0.033184319</v>
      </c>
      <c r="S339" s="16">
        <v>0.155418673</v>
      </c>
      <c r="T339" s="17">
        <v>45.0</v>
      </c>
      <c r="U339" s="17">
        <v>1.0</v>
      </c>
      <c r="V339" s="17">
        <v>0.0</v>
      </c>
      <c r="W339" s="18"/>
      <c r="X339" s="18"/>
      <c r="Y339" s="19" t="s">
        <v>37</v>
      </c>
      <c r="Z339" s="19" t="s">
        <v>37</v>
      </c>
      <c r="AA339" s="19" t="s">
        <v>37</v>
      </c>
      <c r="AB339" s="19" t="s">
        <v>37</v>
      </c>
      <c r="AC339" s="19" t="s">
        <v>38</v>
      </c>
      <c r="AD339" s="20" t="s">
        <v>1278</v>
      </c>
      <c r="AE339" s="21" t="s">
        <v>1279</v>
      </c>
      <c r="AF339" s="22"/>
      <c r="AG339" s="23" t="s">
        <v>1280</v>
      </c>
      <c r="AH339" s="22"/>
      <c r="AI339" s="19" t="s">
        <v>1281</v>
      </c>
    </row>
    <row r="340">
      <c r="A340" s="10">
        <v>175.0299</v>
      </c>
      <c r="B340" s="11" t="s">
        <v>1282</v>
      </c>
      <c r="C340" s="10">
        <v>6.879</v>
      </c>
      <c r="D340" s="24"/>
      <c r="E340" s="12">
        <v>50000.0</v>
      </c>
      <c r="F340" s="12">
        <v>90000.0</v>
      </c>
      <c r="G340" s="12">
        <v>400000.0</v>
      </c>
      <c r="H340" s="13">
        <v>80.0</v>
      </c>
      <c r="I340" s="13">
        <v>55.55555555555556</v>
      </c>
      <c r="J340" s="13">
        <v>75.0</v>
      </c>
      <c r="K340" s="14">
        <v>2.0</v>
      </c>
      <c r="L340" s="14">
        <v>8.0</v>
      </c>
      <c r="M340" s="14">
        <v>4.0</v>
      </c>
      <c r="N340" s="15">
        <v>0.77</v>
      </c>
      <c r="O340" s="15">
        <v>2.93</v>
      </c>
      <c r="P340" s="15">
        <v>2.15</v>
      </c>
      <c r="Q340" s="16">
        <v>0.77393136</v>
      </c>
      <c r="R340" s="16">
        <v>0.18273457</v>
      </c>
      <c r="S340" s="16">
        <v>0.342516639</v>
      </c>
      <c r="T340" s="17">
        <v>7.0</v>
      </c>
      <c r="U340" s="17">
        <v>0.0</v>
      </c>
      <c r="V340" s="17">
        <v>0.0</v>
      </c>
      <c r="W340" s="18"/>
      <c r="X340" s="18"/>
      <c r="Y340" s="19" t="s">
        <v>37</v>
      </c>
      <c r="Z340" s="19" t="s">
        <v>37</v>
      </c>
      <c r="AA340" s="19" t="s">
        <v>37</v>
      </c>
      <c r="AB340" s="19" t="s">
        <v>37</v>
      </c>
      <c r="AC340" s="19" t="s">
        <v>38</v>
      </c>
      <c r="AD340" s="20" t="s">
        <v>1283</v>
      </c>
      <c r="AE340" s="22"/>
      <c r="AF340" s="22"/>
      <c r="AG340" s="23" t="s">
        <v>1284</v>
      </c>
      <c r="AH340" s="22"/>
      <c r="AI340" s="19" t="s">
        <v>1285</v>
      </c>
    </row>
    <row r="341">
      <c r="A341" s="10">
        <v>175.0476</v>
      </c>
      <c r="B341" s="11" t="s">
        <v>1286</v>
      </c>
      <c r="C341" s="10">
        <v>13.644</v>
      </c>
      <c r="D341" s="24"/>
      <c r="E341" s="12">
        <v>400000.0</v>
      </c>
      <c r="F341" s="12">
        <v>200000.0</v>
      </c>
      <c r="G341" s="12">
        <v>200000.0</v>
      </c>
      <c r="H341" s="13">
        <v>75.0</v>
      </c>
      <c r="I341" s="13">
        <v>45.0</v>
      </c>
      <c r="J341" s="13">
        <v>40.0</v>
      </c>
      <c r="K341" s="14">
        <v>0.6</v>
      </c>
      <c r="L341" s="14">
        <v>0.5</v>
      </c>
      <c r="M341" s="14">
        <v>0.9</v>
      </c>
      <c r="N341" s="15">
        <v>-0.65</v>
      </c>
      <c r="O341" s="15">
        <v>-0.88</v>
      </c>
      <c r="P341" s="15">
        <v>-0.23</v>
      </c>
      <c r="Q341" s="16">
        <v>0.87700049</v>
      </c>
      <c r="R341" s="16">
        <v>0.739502282</v>
      </c>
      <c r="S341" s="16">
        <v>0.958191559</v>
      </c>
      <c r="T341" s="17">
        <v>22.0</v>
      </c>
      <c r="U341" s="17">
        <v>0.0</v>
      </c>
      <c r="V341" s="17">
        <v>0.0</v>
      </c>
      <c r="W341" s="18"/>
      <c r="X341" s="18"/>
      <c r="Y341" s="19" t="s">
        <v>37</v>
      </c>
      <c r="Z341" s="19" t="s">
        <v>37</v>
      </c>
      <c r="AA341" s="19" t="s">
        <v>37</v>
      </c>
      <c r="AB341" s="19" t="s">
        <v>37</v>
      </c>
      <c r="AC341" s="19" t="s">
        <v>38</v>
      </c>
      <c r="AD341" s="20" t="s">
        <v>1287</v>
      </c>
      <c r="AE341" s="22"/>
      <c r="AF341" s="22"/>
      <c r="AG341" s="23" t="s">
        <v>1288</v>
      </c>
      <c r="AH341" s="22"/>
      <c r="AI341" s="19" t="s">
        <v>250</v>
      </c>
    </row>
    <row r="342">
      <c r="A342" s="10">
        <v>175.1316</v>
      </c>
      <c r="B342" s="11" t="s">
        <v>1289</v>
      </c>
      <c r="C342" s="10">
        <v>9.657</v>
      </c>
      <c r="D342" s="24"/>
      <c r="E342" s="12">
        <v>60000.0</v>
      </c>
      <c r="F342" s="12">
        <v>200000.0</v>
      </c>
      <c r="G342" s="12">
        <v>2000000.0</v>
      </c>
      <c r="H342" s="13">
        <v>16.666666666666668</v>
      </c>
      <c r="I342" s="13">
        <v>30.0</v>
      </c>
      <c r="J342" s="13">
        <v>3.5</v>
      </c>
      <c r="K342" s="14">
        <v>4.0</v>
      </c>
      <c r="L342" s="14">
        <v>30.0</v>
      </c>
      <c r="M342" s="14">
        <v>8.0</v>
      </c>
      <c r="N342" s="15">
        <v>1.89</v>
      </c>
      <c r="O342" s="15">
        <v>4.86</v>
      </c>
      <c r="P342" s="15">
        <v>2.97</v>
      </c>
      <c r="Q342" s="16">
        <v>0.0159457</v>
      </c>
      <c r="R342" s="16">
        <v>0.001041564</v>
      </c>
      <c r="S342" s="16">
        <v>0.004197904</v>
      </c>
      <c r="T342" s="17">
        <v>3.0</v>
      </c>
      <c r="U342" s="17">
        <v>5.0</v>
      </c>
      <c r="V342" s="17">
        <v>0.0</v>
      </c>
      <c r="W342" s="18"/>
      <c r="X342" s="18"/>
      <c r="Y342" s="19" t="s">
        <v>37</v>
      </c>
      <c r="Z342" s="19" t="s">
        <v>37</v>
      </c>
      <c r="AA342" s="19" t="s">
        <v>37</v>
      </c>
      <c r="AB342" s="19" t="s">
        <v>37</v>
      </c>
      <c r="AC342" s="19" t="s">
        <v>38</v>
      </c>
      <c r="AD342" s="20" t="s">
        <v>1290</v>
      </c>
      <c r="AE342" s="21" t="s">
        <v>831</v>
      </c>
      <c r="AF342" s="22"/>
      <c r="AG342" s="23" t="s">
        <v>1291</v>
      </c>
      <c r="AH342" s="22"/>
      <c r="AI342" s="19" t="s">
        <v>1292</v>
      </c>
    </row>
    <row r="343">
      <c r="A343" s="10">
        <v>175.8676</v>
      </c>
      <c r="B343" s="24"/>
      <c r="C343" s="10">
        <v>22.175</v>
      </c>
      <c r="D343" s="24"/>
      <c r="E343" s="12">
        <v>900000.0</v>
      </c>
      <c r="F343" s="12">
        <v>600000.0</v>
      </c>
      <c r="G343" s="12">
        <v>300000.0</v>
      </c>
      <c r="H343" s="13">
        <v>11.11111111111111</v>
      </c>
      <c r="I343" s="13">
        <v>16.666666666666668</v>
      </c>
      <c r="J343" s="13">
        <v>16.666666666666668</v>
      </c>
      <c r="K343" s="14">
        <v>0.7</v>
      </c>
      <c r="L343" s="14">
        <v>0.3</v>
      </c>
      <c r="M343" s="14">
        <v>0.5</v>
      </c>
      <c r="N343" s="15">
        <v>-0.44</v>
      </c>
      <c r="O343" s="15">
        <v>-1.53</v>
      </c>
      <c r="P343" s="15">
        <v>-1.09</v>
      </c>
      <c r="Q343" s="16">
        <v>0.25676793</v>
      </c>
      <c r="R343" s="16">
        <v>0.012426068</v>
      </c>
      <c r="S343" s="16">
        <v>0.031960691</v>
      </c>
      <c r="T343" s="17">
        <v>0.0</v>
      </c>
      <c r="U343" s="17">
        <v>0.0</v>
      </c>
      <c r="V343" s="17">
        <v>0.0</v>
      </c>
      <c r="W343" s="18"/>
      <c r="X343" s="18"/>
      <c r="Y343" s="19" t="s">
        <v>37</v>
      </c>
      <c r="Z343" s="19" t="s">
        <v>37</v>
      </c>
      <c r="AA343" s="19" t="s">
        <v>37</v>
      </c>
      <c r="AB343" s="19" t="s">
        <v>37</v>
      </c>
      <c r="AC343" s="19" t="s">
        <v>38</v>
      </c>
      <c r="AD343" s="25"/>
      <c r="AE343" s="22"/>
      <c r="AF343" s="22"/>
      <c r="AG343" s="26"/>
      <c r="AH343" s="22"/>
      <c r="AI343" s="19" t="s">
        <v>264</v>
      </c>
    </row>
    <row r="344">
      <c r="A344" s="10">
        <v>176.1047</v>
      </c>
      <c r="B344" s="11" t="s">
        <v>1293</v>
      </c>
      <c r="C344" s="10">
        <v>6.866</v>
      </c>
      <c r="D344" s="24"/>
      <c r="E344" s="12">
        <v>400000.0</v>
      </c>
      <c r="F344" s="12">
        <v>200000.0</v>
      </c>
      <c r="G344" s="12">
        <v>200000.0</v>
      </c>
      <c r="H344" s="13">
        <v>2.5</v>
      </c>
      <c r="I344" s="13">
        <v>10.0</v>
      </c>
      <c r="J344" s="13">
        <v>15.0</v>
      </c>
      <c r="K344" s="14">
        <v>0.4</v>
      </c>
      <c r="L344" s="14">
        <v>0.6</v>
      </c>
      <c r="M344" s="14">
        <v>1.0</v>
      </c>
      <c r="N344" s="15">
        <v>-1.25</v>
      </c>
      <c r="O344" s="15">
        <v>-0.82</v>
      </c>
      <c r="P344" s="15">
        <v>0.42</v>
      </c>
      <c r="Q344" s="16">
        <v>0.00872184</v>
      </c>
      <c r="R344" s="16">
        <v>0.027607117</v>
      </c>
      <c r="S344" s="16">
        <v>0.148215096</v>
      </c>
      <c r="T344" s="17">
        <v>27.0</v>
      </c>
      <c r="U344" s="17">
        <v>0.0</v>
      </c>
      <c r="V344" s="17">
        <v>0.0</v>
      </c>
      <c r="W344" s="18"/>
      <c r="X344" s="18"/>
      <c r="Y344" s="19" t="s">
        <v>37</v>
      </c>
      <c r="Z344" s="19" t="s">
        <v>37</v>
      </c>
      <c r="AA344" s="19" t="s">
        <v>37</v>
      </c>
      <c r="AB344" s="19" t="s">
        <v>37</v>
      </c>
      <c r="AC344" s="19" t="s">
        <v>38</v>
      </c>
      <c r="AD344" s="20" t="s">
        <v>1294</v>
      </c>
      <c r="AE344" s="22"/>
      <c r="AF344" s="22"/>
      <c r="AG344" s="23" t="s">
        <v>1295</v>
      </c>
      <c r="AH344" s="22"/>
      <c r="AI344" s="19" t="s">
        <v>264</v>
      </c>
    </row>
    <row r="345">
      <c r="A345" s="10">
        <v>177.0509</v>
      </c>
      <c r="B345" s="11" t="s">
        <v>1296</v>
      </c>
      <c r="C345" s="10">
        <v>12.702</v>
      </c>
      <c r="D345" s="24"/>
      <c r="E345" s="12">
        <v>2000000.0</v>
      </c>
      <c r="F345" s="12">
        <v>2000000.0</v>
      </c>
      <c r="G345" s="12">
        <v>1000000.0</v>
      </c>
      <c r="H345" s="13">
        <v>45.0</v>
      </c>
      <c r="I345" s="13">
        <v>2.5</v>
      </c>
      <c r="J345" s="13">
        <v>70.0</v>
      </c>
      <c r="K345" s="14">
        <v>1.0</v>
      </c>
      <c r="L345" s="14">
        <v>0.5</v>
      </c>
      <c r="M345" s="14">
        <v>0.6</v>
      </c>
      <c r="N345" s="15">
        <v>-0.04</v>
      </c>
      <c r="O345" s="15">
        <v>-0.89</v>
      </c>
      <c r="P345" s="15">
        <v>-0.85</v>
      </c>
      <c r="Q345" s="16">
        <v>0.99808895</v>
      </c>
      <c r="R345" s="16">
        <v>0.452707451</v>
      </c>
      <c r="S345" s="16">
        <v>0.429475982</v>
      </c>
      <c r="T345" s="17">
        <v>2.0</v>
      </c>
      <c r="U345" s="17">
        <v>0.0</v>
      </c>
      <c r="V345" s="17">
        <v>0.0</v>
      </c>
      <c r="W345" s="18"/>
      <c r="X345" s="18"/>
      <c r="Y345" s="19" t="s">
        <v>37</v>
      </c>
      <c r="Z345" s="19" t="s">
        <v>37</v>
      </c>
      <c r="AA345" s="19" t="s">
        <v>37</v>
      </c>
      <c r="AB345" s="19" t="s">
        <v>37</v>
      </c>
      <c r="AC345" s="19" t="s">
        <v>38</v>
      </c>
      <c r="AD345" s="20" t="s">
        <v>1297</v>
      </c>
      <c r="AE345" s="22"/>
      <c r="AF345" s="22"/>
      <c r="AG345" s="23" t="s">
        <v>1298</v>
      </c>
      <c r="AH345" s="22"/>
      <c r="AI345" s="19" t="s">
        <v>48</v>
      </c>
    </row>
    <row r="346">
      <c r="A346" s="10">
        <v>177.0633</v>
      </c>
      <c r="B346" s="11" t="s">
        <v>1299</v>
      </c>
      <c r="C346" s="10">
        <v>11.7</v>
      </c>
      <c r="D346" s="24"/>
      <c r="E346" s="12">
        <v>800000.0</v>
      </c>
      <c r="F346" s="12">
        <v>1000000.0</v>
      </c>
      <c r="G346" s="12">
        <v>1000000.0</v>
      </c>
      <c r="H346" s="13">
        <v>75.0</v>
      </c>
      <c r="I346" s="13">
        <v>2.0</v>
      </c>
      <c r="J346" s="13">
        <v>0.6</v>
      </c>
      <c r="K346" s="14">
        <v>2.0</v>
      </c>
      <c r="L346" s="14">
        <v>1.0</v>
      </c>
      <c r="M346" s="14">
        <v>0.7</v>
      </c>
      <c r="N346" s="15">
        <v>0.78</v>
      </c>
      <c r="O346" s="15">
        <v>0.35</v>
      </c>
      <c r="P346" s="15">
        <v>-0.43</v>
      </c>
      <c r="Q346" s="16">
        <v>0.44308422</v>
      </c>
      <c r="R346" s="16">
        <v>0.713137882</v>
      </c>
      <c r="S346" s="16">
        <v>0.843150684</v>
      </c>
      <c r="T346" s="17">
        <v>12.0</v>
      </c>
      <c r="U346" s="17">
        <v>0.0</v>
      </c>
      <c r="V346" s="17">
        <v>0.0</v>
      </c>
      <c r="W346" s="18"/>
      <c r="X346" s="18"/>
      <c r="Y346" s="19" t="s">
        <v>37</v>
      </c>
      <c r="Z346" s="19" t="s">
        <v>37</v>
      </c>
      <c r="AA346" s="19" t="s">
        <v>37</v>
      </c>
      <c r="AB346" s="19" t="s">
        <v>37</v>
      </c>
      <c r="AC346" s="19" t="s">
        <v>38</v>
      </c>
      <c r="AD346" s="20" t="s">
        <v>1300</v>
      </c>
      <c r="AE346" s="22"/>
      <c r="AF346" s="22"/>
      <c r="AG346" s="23" t="s">
        <v>1301</v>
      </c>
      <c r="AH346" s="22"/>
      <c r="AI346" s="19" t="s">
        <v>48</v>
      </c>
    </row>
    <row r="347">
      <c r="A347" s="10">
        <v>177.9785</v>
      </c>
      <c r="B347" s="11" t="s">
        <v>1302</v>
      </c>
      <c r="C347" s="10">
        <v>9.589</v>
      </c>
      <c r="D347" s="24"/>
      <c r="E347" s="12">
        <v>800000.0</v>
      </c>
      <c r="F347" s="12">
        <v>1000000.0</v>
      </c>
      <c r="G347" s="12">
        <v>600000.0</v>
      </c>
      <c r="H347" s="13">
        <v>25.0</v>
      </c>
      <c r="I347" s="13">
        <v>60.0</v>
      </c>
      <c r="J347" s="13">
        <v>3.3333333333333335</v>
      </c>
      <c r="K347" s="14">
        <v>2.0</v>
      </c>
      <c r="L347" s="14">
        <v>0.7</v>
      </c>
      <c r="M347" s="14">
        <v>0.5</v>
      </c>
      <c r="N347" s="15">
        <v>0.68</v>
      </c>
      <c r="O347" s="15">
        <v>-0.44</v>
      </c>
      <c r="P347" s="15">
        <v>-1.11</v>
      </c>
      <c r="Q347" s="16">
        <v>0.39912173</v>
      </c>
      <c r="R347" s="16">
        <v>0.604260385</v>
      </c>
      <c r="S347" s="16">
        <v>0.159630405</v>
      </c>
      <c r="T347" s="17">
        <v>0.0</v>
      </c>
      <c r="U347" s="17">
        <v>0.0</v>
      </c>
      <c r="V347" s="17">
        <v>0.0</v>
      </c>
      <c r="W347" s="18"/>
      <c r="X347" s="18"/>
      <c r="Y347" s="19" t="s">
        <v>37</v>
      </c>
      <c r="Z347" s="19" t="s">
        <v>37</v>
      </c>
      <c r="AA347" s="19" t="s">
        <v>37</v>
      </c>
      <c r="AB347" s="19" t="s">
        <v>37</v>
      </c>
      <c r="AC347" s="19" t="s">
        <v>38</v>
      </c>
      <c r="AD347" s="20" t="s">
        <v>1303</v>
      </c>
      <c r="AE347" s="22"/>
      <c r="AF347" s="22"/>
      <c r="AG347" s="26"/>
      <c r="AH347" s="22"/>
      <c r="AI347" s="19" t="s">
        <v>264</v>
      </c>
    </row>
    <row r="348">
      <c r="A348" s="10">
        <v>179.0438</v>
      </c>
      <c r="B348" s="11" t="s">
        <v>1304</v>
      </c>
      <c r="C348" s="10">
        <v>12.212</v>
      </c>
      <c r="D348" s="24"/>
      <c r="E348" s="12">
        <v>40000.0</v>
      </c>
      <c r="F348" s="12">
        <v>10000.0</v>
      </c>
      <c r="G348" s="12">
        <v>100000.0</v>
      </c>
      <c r="H348" s="13">
        <v>22.5</v>
      </c>
      <c r="I348" s="13">
        <v>20.0</v>
      </c>
      <c r="J348" s="13">
        <v>40.0</v>
      </c>
      <c r="K348" s="14">
        <v>0.3</v>
      </c>
      <c r="L348" s="14">
        <v>3.0</v>
      </c>
      <c r="M348" s="14">
        <v>10.0</v>
      </c>
      <c r="N348" s="15">
        <v>-1.83</v>
      </c>
      <c r="O348" s="15">
        <v>1.49</v>
      </c>
      <c r="P348" s="15">
        <v>3.31</v>
      </c>
      <c r="Q348" s="16">
        <v>0.03448935</v>
      </c>
      <c r="R348" s="16">
        <v>0.061851288</v>
      </c>
      <c r="S348" s="16">
        <v>0.006647955</v>
      </c>
      <c r="T348" s="17">
        <v>16.0</v>
      </c>
      <c r="U348" s="17">
        <v>4.0</v>
      </c>
      <c r="V348" s="17">
        <v>0.0</v>
      </c>
      <c r="W348" s="17">
        <v>88.6</v>
      </c>
      <c r="X348" s="18"/>
      <c r="Y348" s="19" t="s">
        <v>37</v>
      </c>
      <c r="Z348" s="19" t="s">
        <v>37</v>
      </c>
      <c r="AA348" s="19" t="s">
        <v>37</v>
      </c>
      <c r="AB348" s="19" t="s">
        <v>37</v>
      </c>
      <c r="AC348" s="19" t="s">
        <v>38</v>
      </c>
      <c r="AD348" s="20" t="s">
        <v>1305</v>
      </c>
      <c r="AE348" s="21" t="s">
        <v>1306</v>
      </c>
      <c r="AF348" s="22"/>
      <c r="AG348" s="23" t="s">
        <v>1307</v>
      </c>
      <c r="AH348" s="22"/>
      <c r="AI348" s="19" t="s">
        <v>1308</v>
      </c>
    </row>
    <row r="349">
      <c r="A349" s="10">
        <v>179.0581</v>
      </c>
      <c r="B349" s="11" t="s">
        <v>1309</v>
      </c>
      <c r="C349" s="10">
        <v>6.863</v>
      </c>
      <c r="D349" s="24"/>
      <c r="E349" s="12">
        <v>300000.0</v>
      </c>
      <c r="F349" s="12">
        <v>200000.0</v>
      </c>
      <c r="G349" s="12">
        <v>100000.0</v>
      </c>
      <c r="H349" s="13">
        <v>1.0</v>
      </c>
      <c r="I349" s="13">
        <v>100.0</v>
      </c>
      <c r="J349" s="13">
        <v>0.9</v>
      </c>
      <c r="K349" s="14">
        <v>0.6</v>
      </c>
      <c r="L349" s="14">
        <v>0.4</v>
      </c>
      <c r="M349" s="14">
        <v>0.6</v>
      </c>
      <c r="N349" s="15">
        <v>-0.64</v>
      </c>
      <c r="O349" s="15">
        <v>-1.37</v>
      </c>
      <c r="P349" s="15">
        <v>-0.74</v>
      </c>
      <c r="Q349" s="16">
        <v>0.53004105</v>
      </c>
      <c r="R349" s="16">
        <v>0.315942499</v>
      </c>
      <c r="S349" s="16">
        <v>0.840440663</v>
      </c>
      <c r="T349" s="17">
        <v>76.0</v>
      </c>
      <c r="U349" s="17">
        <v>0.0</v>
      </c>
      <c r="V349" s="17">
        <v>0.0</v>
      </c>
      <c r="W349" s="18"/>
      <c r="X349" s="18"/>
      <c r="Y349" s="19" t="s">
        <v>37</v>
      </c>
      <c r="Z349" s="19" t="s">
        <v>37</v>
      </c>
      <c r="AA349" s="19" t="s">
        <v>37</v>
      </c>
      <c r="AB349" s="19" t="s">
        <v>37</v>
      </c>
      <c r="AC349" s="19" t="s">
        <v>38</v>
      </c>
      <c r="AD349" s="20" t="s">
        <v>1310</v>
      </c>
      <c r="AE349" s="22"/>
      <c r="AF349" s="22"/>
      <c r="AG349" s="23" t="s">
        <v>1311</v>
      </c>
      <c r="AH349" s="22"/>
      <c r="AI349" s="19" t="s">
        <v>60</v>
      </c>
    </row>
    <row r="350">
      <c r="A350" s="10">
        <v>179.0787</v>
      </c>
      <c r="B350" s="11" t="s">
        <v>1312</v>
      </c>
      <c r="C350" s="10">
        <v>11.295</v>
      </c>
      <c r="D350" s="24"/>
      <c r="E350" s="12">
        <v>200000.0</v>
      </c>
      <c r="F350" s="12">
        <v>400000.0</v>
      </c>
      <c r="G350" s="12">
        <v>1000000.0</v>
      </c>
      <c r="H350" s="13">
        <v>40.0</v>
      </c>
      <c r="I350" s="13">
        <v>5.0</v>
      </c>
      <c r="J350" s="13">
        <v>80.0</v>
      </c>
      <c r="K350" s="14">
        <v>3.0</v>
      </c>
      <c r="L350" s="14">
        <v>7.0</v>
      </c>
      <c r="M350" s="14">
        <v>2.0</v>
      </c>
      <c r="N350" s="15">
        <v>1.47</v>
      </c>
      <c r="O350" s="15">
        <v>2.77</v>
      </c>
      <c r="P350" s="15">
        <v>1.3</v>
      </c>
      <c r="Q350" s="16">
        <v>0.26591459</v>
      </c>
      <c r="R350" s="16">
        <v>0.088432679</v>
      </c>
      <c r="S350" s="16">
        <v>0.461597374</v>
      </c>
      <c r="T350" s="17">
        <v>47.0</v>
      </c>
      <c r="U350" s="17">
        <v>28.0</v>
      </c>
      <c r="V350" s="17">
        <v>0.0</v>
      </c>
      <c r="W350" s="18"/>
      <c r="X350" s="18"/>
      <c r="Y350" s="19" t="s">
        <v>37</v>
      </c>
      <c r="Z350" s="19" t="s">
        <v>37</v>
      </c>
      <c r="AA350" s="19" t="s">
        <v>37</v>
      </c>
      <c r="AB350" s="19" t="s">
        <v>37</v>
      </c>
      <c r="AC350" s="19" t="s">
        <v>38</v>
      </c>
      <c r="AD350" s="20" t="s">
        <v>1313</v>
      </c>
      <c r="AE350" s="21" t="s">
        <v>1314</v>
      </c>
      <c r="AF350" s="22"/>
      <c r="AG350" s="23" t="s">
        <v>1315</v>
      </c>
      <c r="AH350" s="22"/>
      <c r="AI350" s="19" t="s">
        <v>806</v>
      </c>
    </row>
    <row r="351">
      <c r="A351" s="10">
        <v>179.0789</v>
      </c>
      <c r="B351" s="11" t="s">
        <v>1312</v>
      </c>
      <c r="C351" s="10">
        <v>12.467</v>
      </c>
      <c r="D351" s="24"/>
      <c r="E351" s="12">
        <v>1000000.0</v>
      </c>
      <c r="F351" s="12">
        <v>800000.0</v>
      </c>
      <c r="G351" s="12">
        <v>600000.0</v>
      </c>
      <c r="H351" s="13">
        <v>30.0</v>
      </c>
      <c r="I351" s="13">
        <v>25.0</v>
      </c>
      <c r="J351" s="13">
        <v>13.333333333333334</v>
      </c>
      <c r="K351" s="14">
        <v>0.8</v>
      </c>
      <c r="L351" s="14">
        <v>0.6</v>
      </c>
      <c r="M351" s="14">
        <v>0.7</v>
      </c>
      <c r="N351" s="15">
        <v>-0.41</v>
      </c>
      <c r="O351" s="15">
        <v>-0.86</v>
      </c>
      <c r="P351" s="15">
        <v>-0.44</v>
      </c>
      <c r="Q351" s="16">
        <v>0.60642593</v>
      </c>
      <c r="R351" s="16">
        <v>0.223847595</v>
      </c>
      <c r="S351" s="16">
        <v>0.564308384</v>
      </c>
      <c r="T351" s="17">
        <v>47.0</v>
      </c>
      <c r="U351" s="17">
        <v>9.0</v>
      </c>
      <c r="V351" s="17">
        <v>0.0</v>
      </c>
      <c r="W351" s="18"/>
      <c r="X351" s="18"/>
      <c r="Y351" s="19" t="s">
        <v>37</v>
      </c>
      <c r="Z351" s="19" t="s">
        <v>37</v>
      </c>
      <c r="AA351" s="19" t="s">
        <v>37</v>
      </c>
      <c r="AB351" s="19" t="s">
        <v>37</v>
      </c>
      <c r="AC351" s="19" t="s">
        <v>38</v>
      </c>
      <c r="AD351" s="20" t="s">
        <v>1316</v>
      </c>
      <c r="AE351" s="21" t="s">
        <v>1317</v>
      </c>
      <c r="AF351" s="22"/>
      <c r="AG351" s="23" t="s">
        <v>1318</v>
      </c>
      <c r="AH351" s="22"/>
      <c r="AI351" s="19" t="s">
        <v>48</v>
      </c>
    </row>
    <row r="352">
      <c r="A352" s="10">
        <v>179.0792</v>
      </c>
      <c r="B352" s="11" t="s">
        <v>1312</v>
      </c>
      <c r="C352" s="10">
        <v>9.654</v>
      </c>
      <c r="D352" s="24"/>
      <c r="E352" s="12">
        <v>20000.0</v>
      </c>
      <c r="F352" s="12">
        <v>70000.0</v>
      </c>
      <c r="G352" s="12">
        <v>400000.0</v>
      </c>
      <c r="H352" s="13">
        <v>25.0</v>
      </c>
      <c r="I352" s="13">
        <v>1.4285714285714286</v>
      </c>
      <c r="J352" s="13">
        <v>25.0</v>
      </c>
      <c r="K352" s="14">
        <v>4.0</v>
      </c>
      <c r="L352" s="14">
        <v>20.0</v>
      </c>
      <c r="M352" s="14">
        <v>6.0</v>
      </c>
      <c r="N352" s="15">
        <v>2.05</v>
      </c>
      <c r="O352" s="15">
        <v>4.57</v>
      </c>
      <c r="P352" s="15">
        <v>2.52</v>
      </c>
      <c r="Q352" s="16">
        <v>0.02435267</v>
      </c>
      <c r="R352" s="16">
        <v>0.00259079</v>
      </c>
      <c r="S352" s="16">
        <v>0.015023907</v>
      </c>
      <c r="T352" s="17">
        <v>47.0</v>
      </c>
      <c r="U352" s="17">
        <v>0.0</v>
      </c>
      <c r="V352" s="17">
        <v>0.0</v>
      </c>
      <c r="W352" s="18"/>
      <c r="X352" s="18"/>
      <c r="Y352" s="19" t="s">
        <v>37</v>
      </c>
      <c r="Z352" s="19" t="s">
        <v>37</v>
      </c>
      <c r="AA352" s="19" t="s">
        <v>37</v>
      </c>
      <c r="AB352" s="19" t="s">
        <v>37</v>
      </c>
      <c r="AC352" s="19" t="s">
        <v>38</v>
      </c>
      <c r="AD352" s="20" t="s">
        <v>1319</v>
      </c>
      <c r="AE352" s="22"/>
      <c r="AF352" s="22"/>
      <c r="AG352" s="23" t="s">
        <v>1320</v>
      </c>
      <c r="AH352" s="22"/>
      <c r="AI352" s="19" t="s">
        <v>1321</v>
      </c>
    </row>
    <row r="353">
      <c r="A353" s="10">
        <v>179.0802</v>
      </c>
      <c r="B353" s="11" t="s">
        <v>1312</v>
      </c>
      <c r="C353" s="10">
        <v>7.502</v>
      </c>
      <c r="D353" s="24"/>
      <c r="E353" s="12">
        <v>200000.0</v>
      </c>
      <c r="F353" s="12">
        <v>200000.0</v>
      </c>
      <c r="G353" s="12">
        <v>1000000.0</v>
      </c>
      <c r="H353" s="13">
        <v>20.0</v>
      </c>
      <c r="I353" s="13">
        <v>10.0</v>
      </c>
      <c r="J353" s="13">
        <v>60.0</v>
      </c>
      <c r="K353" s="14">
        <v>0.6</v>
      </c>
      <c r="L353" s="14">
        <v>4.0</v>
      </c>
      <c r="M353" s="14">
        <v>7.0</v>
      </c>
      <c r="N353" s="15">
        <v>-0.63</v>
      </c>
      <c r="O353" s="15">
        <v>2.13</v>
      </c>
      <c r="P353" s="15">
        <v>2.76</v>
      </c>
      <c r="Q353" s="16">
        <v>0.52425837</v>
      </c>
      <c r="R353" s="16">
        <v>0.059690639</v>
      </c>
      <c r="S353" s="16">
        <v>0.029284066</v>
      </c>
      <c r="T353" s="17">
        <v>83.0</v>
      </c>
      <c r="U353" s="17">
        <v>1.0</v>
      </c>
      <c r="V353" s="17">
        <v>0.0</v>
      </c>
      <c r="W353" s="17">
        <v>67.1</v>
      </c>
      <c r="X353" s="18"/>
      <c r="Y353" s="19" t="s">
        <v>37</v>
      </c>
      <c r="Z353" s="19" t="s">
        <v>37</v>
      </c>
      <c r="AA353" s="19" t="s">
        <v>37</v>
      </c>
      <c r="AB353" s="19" t="s">
        <v>37</v>
      </c>
      <c r="AC353" s="19" t="s">
        <v>38</v>
      </c>
      <c r="AD353" s="20" t="s">
        <v>1322</v>
      </c>
      <c r="AE353" s="21" t="s">
        <v>1323</v>
      </c>
      <c r="AF353" s="22"/>
      <c r="AG353" s="23" t="s">
        <v>1324</v>
      </c>
      <c r="AH353" s="22"/>
      <c r="AI353" s="19" t="s">
        <v>1325</v>
      </c>
    </row>
    <row r="354">
      <c r="A354" s="10">
        <v>179.0942</v>
      </c>
      <c r="B354" s="11" t="s">
        <v>1326</v>
      </c>
      <c r="C354" s="10">
        <v>7.769</v>
      </c>
      <c r="D354" s="24"/>
      <c r="E354" s="12">
        <v>200000.0</v>
      </c>
      <c r="F354" s="12">
        <v>100000.0</v>
      </c>
      <c r="G354" s="12">
        <v>100000.0</v>
      </c>
      <c r="H354" s="13">
        <v>10.0</v>
      </c>
      <c r="I354" s="13">
        <v>60.0</v>
      </c>
      <c r="J354" s="13">
        <v>50.0</v>
      </c>
      <c r="K354" s="14">
        <v>0.6</v>
      </c>
      <c r="L354" s="14">
        <v>0.5</v>
      </c>
      <c r="M354" s="14">
        <v>0.8</v>
      </c>
      <c r="N354" s="15">
        <v>-0.64</v>
      </c>
      <c r="O354" s="15">
        <v>-1.02</v>
      </c>
      <c r="P354" s="15">
        <v>-0.38</v>
      </c>
      <c r="Q354" s="16">
        <v>0.56472176</v>
      </c>
      <c r="R354" s="16">
        <v>0.311822295</v>
      </c>
      <c r="S354" s="16">
        <v>0.796827662</v>
      </c>
      <c r="T354" s="17">
        <v>215.0</v>
      </c>
      <c r="U354" s="17">
        <v>0.0</v>
      </c>
      <c r="V354" s="17">
        <v>0.0</v>
      </c>
      <c r="W354" s="18"/>
      <c r="X354" s="18"/>
      <c r="Y354" s="19" t="s">
        <v>37</v>
      </c>
      <c r="Z354" s="19" t="s">
        <v>37</v>
      </c>
      <c r="AA354" s="19" t="s">
        <v>37</v>
      </c>
      <c r="AB354" s="19" t="s">
        <v>37</v>
      </c>
      <c r="AC354" s="19" t="s">
        <v>38</v>
      </c>
      <c r="AD354" s="20" t="s">
        <v>1327</v>
      </c>
      <c r="AE354" s="22"/>
      <c r="AF354" s="22"/>
      <c r="AG354" s="23" t="s">
        <v>1328</v>
      </c>
      <c r="AH354" s="22"/>
      <c r="AI354" s="19" t="s">
        <v>48</v>
      </c>
    </row>
    <row r="355">
      <c r="A355" s="10">
        <v>179.9739</v>
      </c>
      <c r="B355" s="11" t="s">
        <v>1329</v>
      </c>
      <c r="C355" s="10">
        <v>9.581</v>
      </c>
      <c r="D355" s="24"/>
      <c r="E355" s="12">
        <v>400000.0</v>
      </c>
      <c r="F355" s="12">
        <v>500000.0</v>
      </c>
      <c r="G355" s="12">
        <v>300000.0</v>
      </c>
      <c r="H355" s="13">
        <v>22.5</v>
      </c>
      <c r="I355" s="13">
        <v>20.0</v>
      </c>
      <c r="J355" s="13">
        <v>10.0</v>
      </c>
      <c r="K355" s="14">
        <v>1.0</v>
      </c>
      <c r="L355" s="14">
        <v>0.7</v>
      </c>
      <c r="M355" s="14">
        <v>0.5</v>
      </c>
      <c r="N355" s="15">
        <v>0.41</v>
      </c>
      <c r="O355" s="15">
        <v>-0.45</v>
      </c>
      <c r="P355" s="15">
        <v>-0.87</v>
      </c>
      <c r="Q355" s="16">
        <v>0.39608473</v>
      </c>
      <c r="R355" s="16">
        <v>0.3689073</v>
      </c>
      <c r="S355" s="16">
        <v>0.101874773</v>
      </c>
      <c r="T355" s="17">
        <v>8.0</v>
      </c>
      <c r="U355" s="17">
        <v>0.0</v>
      </c>
      <c r="V355" s="17">
        <v>0.0</v>
      </c>
      <c r="W355" s="18"/>
      <c r="X355" s="18"/>
      <c r="Y355" s="19" t="s">
        <v>37</v>
      </c>
      <c r="Z355" s="19" t="s">
        <v>37</v>
      </c>
      <c r="AA355" s="19" t="s">
        <v>37</v>
      </c>
      <c r="AB355" s="19" t="s">
        <v>37</v>
      </c>
      <c r="AC355" s="19" t="s">
        <v>38</v>
      </c>
      <c r="AD355" s="20" t="s">
        <v>1330</v>
      </c>
      <c r="AE355" s="22"/>
      <c r="AF355" s="22"/>
      <c r="AG355" s="23" t="s">
        <v>1331</v>
      </c>
      <c r="AH355" s="22"/>
      <c r="AI355" s="19" t="s">
        <v>264</v>
      </c>
    </row>
    <row r="356">
      <c r="A356" s="10">
        <v>181.0959</v>
      </c>
      <c r="B356" s="11" t="s">
        <v>1332</v>
      </c>
      <c r="C356" s="10">
        <v>8.956</v>
      </c>
      <c r="D356" s="24"/>
      <c r="E356" s="12">
        <v>400000.0</v>
      </c>
      <c r="F356" s="12">
        <v>2000000.0</v>
      </c>
      <c r="G356" s="12">
        <v>5000000.0</v>
      </c>
      <c r="H356" s="13">
        <v>50.0</v>
      </c>
      <c r="I356" s="13">
        <v>35.0</v>
      </c>
      <c r="J356" s="13">
        <v>12.0</v>
      </c>
      <c r="K356" s="14">
        <v>4.0</v>
      </c>
      <c r="L356" s="14">
        <v>10.0</v>
      </c>
      <c r="M356" s="14">
        <v>3.0</v>
      </c>
      <c r="N356" s="15">
        <v>2.03</v>
      </c>
      <c r="O356" s="15">
        <v>3.6</v>
      </c>
      <c r="P356" s="15">
        <v>1.58</v>
      </c>
      <c r="Q356" s="16">
        <v>0.0782368</v>
      </c>
      <c r="R356" s="16">
        <v>0.016500982</v>
      </c>
      <c r="S356" s="16">
        <v>0.132448781</v>
      </c>
      <c r="T356" s="17">
        <v>13.0</v>
      </c>
      <c r="U356" s="17">
        <v>8.0</v>
      </c>
      <c r="V356" s="17">
        <v>0.0</v>
      </c>
      <c r="W356" s="18"/>
      <c r="X356" s="18"/>
      <c r="Y356" s="19" t="s">
        <v>37</v>
      </c>
      <c r="Z356" s="19" t="s">
        <v>37</v>
      </c>
      <c r="AA356" s="19" t="s">
        <v>37</v>
      </c>
      <c r="AB356" s="19" t="s">
        <v>37</v>
      </c>
      <c r="AC356" s="19" t="s">
        <v>38</v>
      </c>
      <c r="AD356" s="20" t="s">
        <v>1333</v>
      </c>
      <c r="AE356" s="21" t="s">
        <v>981</v>
      </c>
      <c r="AF356" s="22"/>
      <c r="AG356" s="23" t="s">
        <v>1334</v>
      </c>
      <c r="AH356" s="22"/>
      <c r="AI356" s="19" t="s">
        <v>94</v>
      </c>
    </row>
    <row r="357">
      <c r="A357" s="10">
        <v>182.1163</v>
      </c>
      <c r="B357" s="11" t="s">
        <v>1335</v>
      </c>
      <c r="C357" s="10">
        <v>14.011</v>
      </c>
      <c r="D357" s="24"/>
      <c r="E357" s="12">
        <v>400000.0</v>
      </c>
      <c r="F357" s="12">
        <v>400000.0</v>
      </c>
      <c r="G357" s="12">
        <v>300000.0</v>
      </c>
      <c r="H357" s="13">
        <v>22.5</v>
      </c>
      <c r="I357" s="13">
        <v>10.0</v>
      </c>
      <c r="J357" s="13">
        <v>26.666666666666668</v>
      </c>
      <c r="K357" s="14">
        <v>1.0</v>
      </c>
      <c r="L357" s="14">
        <v>0.9</v>
      </c>
      <c r="M357" s="14">
        <v>0.9</v>
      </c>
      <c r="N357" s="15">
        <v>0.04</v>
      </c>
      <c r="O357" s="15">
        <v>-0.14</v>
      </c>
      <c r="P357" s="15">
        <v>-0.18</v>
      </c>
      <c r="Q357" s="16">
        <v>0.97961127</v>
      </c>
      <c r="R357" s="16">
        <v>0.901668423</v>
      </c>
      <c r="S357" s="16">
        <v>0.812971398</v>
      </c>
      <c r="T357" s="17">
        <v>10.0</v>
      </c>
      <c r="U357" s="17">
        <v>8.0</v>
      </c>
      <c r="V357" s="17">
        <v>0.0</v>
      </c>
      <c r="W357" s="18"/>
      <c r="X357" s="18"/>
      <c r="Y357" s="19" t="s">
        <v>37</v>
      </c>
      <c r="Z357" s="19" t="s">
        <v>37</v>
      </c>
      <c r="AA357" s="19" t="s">
        <v>37</v>
      </c>
      <c r="AB357" s="19" t="s">
        <v>37</v>
      </c>
      <c r="AC357" s="19" t="s">
        <v>38</v>
      </c>
      <c r="AD357" s="20" t="s">
        <v>1336</v>
      </c>
      <c r="AE357" s="21" t="s">
        <v>1337</v>
      </c>
      <c r="AF357" s="22"/>
      <c r="AG357" s="23" t="s">
        <v>1338</v>
      </c>
      <c r="AH357" s="22"/>
      <c r="AI357" s="19" t="s">
        <v>48</v>
      </c>
    </row>
    <row r="358">
      <c r="A358" s="10">
        <v>182.921</v>
      </c>
      <c r="B358" s="24"/>
      <c r="C358" s="10">
        <v>9.589</v>
      </c>
      <c r="D358" s="24"/>
      <c r="E358" s="12">
        <v>200000.0</v>
      </c>
      <c r="F358" s="12">
        <v>300000.0</v>
      </c>
      <c r="G358" s="12">
        <v>100000.0</v>
      </c>
      <c r="H358" s="13">
        <v>50.0</v>
      </c>
      <c r="I358" s="13">
        <v>33.333333333333336</v>
      </c>
      <c r="J358" s="13">
        <v>20.0</v>
      </c>
      <c r="K358" s="14">
        <v>1.0</v>
      </c>
      <c r="L358" s="14">
        <v>0.6</v>
      </c>
      <c r="M358" s="14">
        <v>0.5</v>
      </c>
      <c r="N358" s="15">
        <v>0.09</v>
      </c>
      <c r="O358" s="15">
        <v>-0.79</v>
      </c>
      <c r="P358" s="15">
        <v>-0.88</v>
      </c>
      <c r="Q358" s="16">
        <v>0.9716982</v>
      </c>
      <c r="R358" s="16">
        <v>0.512757471</v>
      </c>
      <c r="S358" s="16">
        <v>0.41842256</v>
      </c>
      <c r="T358" s="17">
        <v>2.0</v>
      </c>
      <c r="U358" s="17">
        <v>0.0</v>
      </c>
      <c r="V358" s="17">
        <v>0.0</v>
      </c>
      <c r="W358" s="18"/>
      <c r="X358" s="18"/>
      <c r="Y358" s="19" t="s">
        <v>37</v>
      </c>
      <c r="Z358" s="19" t="s">
        <v>37</v>
      </c>
      <c r="AA358" s="19" t="s">
        <v>37</v>
      </c>
      <c r="AB358" s="19" t="s">
        <v>37</v>
      </c>
      <c r="AC358" s="19" t="s">
        <v>786</v>
      </c>
      <c r="AD358" s="25"/>
      <c r="AE358" s="22"/>
      <c r="AF358" s="22"/>
      <c r="AG358" s="23" t="s">
        <v>1339</v>
      </c>
      <c r="AH358" s="22"/>
      <c r="AI358" s="19" t="s">
        <v>48</v>
      </c>
    </row>
    <row r="359">
      <c r="A359" s="10">
        <v>182.9849</v>
      </c>
      <c r="B359" s="11" t="s">
        <v>1340</v>
      </c>
      <c r="C359" s="10">
        <v>9.563</v>
      </c>
      <c r="D359" s="24"/>
      <c r="E359" s="12">
        <v>200000.0</v>
      </c>
      <c r="F359" s="12">
        <v>200000.0</v>
      </c>
      <c r="G359" s="12">
        <v>100000.0</v>
      </c>
      <c r="H359" s="13">
        <v>20.0</v>
      </c>
      <c r="I359" s="13">
        <v>25.0</v>
      </c>
      <c r="J359" s="13">
        <v>10.0</v>
      </c>
      <c r="K359" s="14">
        <v>1.0</v>
      </c>
      <c r="L359" s="14">
        <v>0.7</v>
      </c>
      <c r="M359" s="14">
        <v>0.5</v>
      </c>
      <c r="N359" s="15">
        <v>0.33</v>
      </c>
      <c r="O359" s="15">
        <v>-0.56</v>
      </c>
      <c r="P359" s="15">
        <v>-0.9</v>
      </c>
      <c r="Q359" s="16">
        <v>0.56015457</v>
      </c>
      <c r="R359" s="16">
        <v>0.314069865</v>
      </c>
      <c r="S359" s="16">
        <v>0.120035169</v>
      </c>
      <c r="T359" s="17">
        <v>4.0</v>
      </c>
      <c r="U359" s="17">
        <v>0.0</v>
      </c>
      <c r="V359" s="17">
        <v>0.0</v>
      </c>
      <c r="W359" s="18"/>
      <c r="X359" s="18"/>
      <c r="Y359" s="19" t="s">
        <v>37</v>
      </c>
      <c r="Z359" s="19" t="s">
        <v>37</v>
      </c>
      <c r="AA359" s="19" t="s">
        <v>37</v>
      </c>
      <c r="AB359" s="19" t="s">
        <v>37</v>
      </c>
      <c r="AC359" s="19" t="s">
        <v>38</v>
      </c>
      <c r="AD359" s="20" t="s">
        <v>1341</v>
      </c>
      <c r="AE359" s="22"/>
      <c r="AF359" s="22"/>
      <c r="AG359" s="23" t="s">
        <v>1342</v>
      </c>
      <c r="AH359" s="22"/>
      <c r="AI359" s="19" t="s">
        <v>264</v>
      </c>
    </row>
    <row r="360">
      <c r="A360" s="10">
        <v>183.0656</v>
      </c>
      <c r="B360" s="11" t="s">
        <v>1343</v>
      </c>
      <c r="C360" s="10">
        <v>13.75</v>
      </c>
      <c r="D360" s="24"/>
      <c r="E360" s="12">
        <v>2.0E7</v>
      </c>
      <c r="F360" s="12">
        <v>5000000.0</v>
      </c>
      <c r="G360" s="12">
        <v>3000000.0</v>
      </c>
      <c r="H360" s="13">
        <v>100.0</v>
      </c>
      <c r="I360" s="13">
        <v>6.0</v>
      </c>
      <c r="J360" s="13">
        <v>100.0</v>
      </c>
      <c r="K360" s="14">
        <v>0.2</v>
      </c>
      <c r="L360" s="14">
        <v>0.2</v>
      </c>
      <c r="M360" s="14">
        <v>0.7</v>
      </c>
      <c r="N360" s="15">
        <v>-2.06</v>
      </c>
      <c r="O360" s="15">
        <v>-2.67</v>
      </c>
      <c r="P360" s="15">
        <v>-0.61</v>
      </c>
      <c r="Q360" s="16">
        <v>0.59985673</v>
      </c>
      <c r="R360" s="16">
        <v>0.307445236</v>
      </c>
      <c r="S360" s="16">
        <v>0.751823538</v>
      </c>
      <c r="T360" s="17">
        <v>1.0</v>
      </c>
      <c r="U360" s="17">
        <v>8.0</v>
      </c>
      <c r="V360" s="17">
        <v>0.0</v>
      </c>
      <c r="W360" s="18"/>
      <c r="X360" s="18"/>
      <c r="Y360" s="19" t="s">
        <v>37</v>
      </c>
      <c r="Z360" s="19" t="s">
        <v>37</v>
      </c>
      <c r="AA360" s="19" t="s">
        <v>37</v>
      </c>
      <c r="AB360" s="19" t="s">
        <v>37</v>
      </c>
      <c r="AC360" s="19" t="s">
        <v>38</v>
      </c>
      <c r="AD360" s="20" t="s">
        <v>1344</v>
      </c>
      <c r="AE360" s="21" t="s">
        <v>1337</v>
      </c>
      <c r="AF360" s="22"/>
      <c r="AG360" s="23" t="s">
        <v>1345</v>
      </c>
      <c r="AH360" s="22"/>
      <c r="AI360" s="19" t="s">
        <v>139</v>
      </c>
    </row>
    <row r="361">
      <c r="A361" s="10">
        <v>183.1003</v>
      </c>
      <c r="B361" s="11" t="s">
        <v>1346</v>
      </c>
      <c r="C361" s="10">
        <v>10.61</v>
      </c>
      <c r="D361" s="24"/>
      <c r="E361" s="12">
        <v>20000.0</v>
      </c>
      <c r="F361" s="12">
        <v>3000000.0</v>
      </c>
      <c r="G361" s="12">
        <v>1.0E7</v>
      </c>
      <c r="H361" s="13">
        <v>45.0</v>
      </c>
      <c r="I361" s="13">
        <v>30.0</v>
      </c>
      <c r="J361" s="13">
        <v>60.0</v>
      </c>
      <c r="K361" s="14">
        <v>100.0</v>
      </c>
      <c r="L361" s="14">
        <v>600.0</v>
      </c>
      <c r="M361" s="14">
        <v>4.0</v>
      </c>
      <c r="N361" s="15">
        <v>7.13</v>
      </c>
      <c r="O361" s="15">
        <v>9.15</v>
      </c>
      <c r="P361" s="15">
        <v>2.02</v>
      </c>
      <c r="Q361" s="16">
        <v>0.00211668</v>
      </c>
      <c r="R361" s="16">
        <v>0.001060688</v>
      </c>
      <c r="S361" s="16">
        <v>0.074797722</v>
      </c>
      <c r="T361" s="17">
        <v>19.0</v>
      </c>
      <c r="U361" s="17">
        <v>4.0</v>
      </c>
      <c r="V361" s="17">
        <v>0.0</v>
      </c>
      <c r="W361" s="18"/>
      <c r="X361" s="18"/>
      <c r="Y361" s="19" t="s">
        <v>37</v>
      </c>
      <c r="Z361" s="19" t="s">
        <v>37</v>
      </c>
      <c r="AA361" s="19" t="s">
        <v>37</v>
      </c>
      <c r="AB361" s="19" t="s">
        <v>37</v>
      </c>
      <c r="AC361" s="19" t="s">
        <v>38</v>
      </c>
      <c r="AD361" s="20" t="s">
        <v>1347</v>
      </c>
      <c r="AE361" s="21" t="s">
        <v>1348</v>
      </c>
      <c r="AF361" s="22"/>
      <c r="AG361" s="23" t="s">
        <v>1349</v>
      </c>
      <c r="AH361" s="22"/>
      <c r="AI361" s="19" t="s">
        <v>1350</v>
      </c>
    </row>
    <row r="362">
      <c r="A362" s="10">
        <v>183.1004</v>
      </c>
      <c r="B362" s="11" t="s">
        <v>1346</v>
      </c>
      <c r="C362" s="10">
        <v>9.841</v>
      </c>
      <c r="D362" s="24"/>
      <c r="E362" s="12">
        <v>30000.0</v>
      </c>
      <c r="F362" s="12">
        <v>600000.0</v>
      </c>
      <c r="G362" s="12">
        <v>2000000.0</v>
      </c>
      <c r="H362" s="13">
        <v>3.3333333333333335</v>
      </c>
      <c r="I362" s="13">
        <v>0.8333333333333334</v>
      </c>
      <c r="J362" s="13">
        <v>40.0</v>
      </c>
      <c r="K362" s="14">
        <v>20.0</v>
      </c>
      <c r="L362" s="14">
        <v>80.0</v>
      </c>
      <c r="M362" s="14">
        <v>4.0</v>
      </c>
      <c r="N362" s="15">
        <v>4.57</v>
      </c>
      <c r="O362" s="15">
        <v>6.4</v>
      </c>
      <c r="P362" s="15">
        <v>1.83</v>
      </c>
      <c r="Q362" s="16">
        <v>0.00148348</v>
      </c>
      <c r="R362" s="16">
        <v>5.94376E-4</v>
      </c>
      <c r="S362" s="16">
        <v>0.022039784</v>
      </c>
      <c r="T362" s="17">
        <v>19.0</v>
      </c>
      <c r="U362" s="17">
        <v>0.0</v>
      </c>
      <c r="V362" s="17">
        <v>0.0</v>
      </c>
      <c r="W362" s="18"/>
      <c r="X362" s="18"/>
      <c r="Y362" s="19" t="s">
        <v>37</v>
      </c>
      <c r="Z362" s="19" t="s">
        <v>37</v>
      </c>
      <c r="AA362" s="19" t="s">
        <v>37</v>
      </c>
      <c r="AB362" s="19" t="s">
        <v>37</v>
      </c>
      <c r="AC362" s="19" t="s">
        <v>38</v>
      </c>
      <c r="AD362" s="20" t="s">
        <v>1351</v>
      </c>
      <c r="AE362" s="22"/>
      <c r="AF362" s="22"/>
      <c r="AG362" s="23" t="s">
        <v>1352</v>
      </c>
      <c r="AH362" s="22"/>
      <c r="AI362" s="19" t="s">
        <v>1281</v>
      </c>
    </row>
    <row r="363">
      <c r="A363" s="10">
        <v>183.1255</v>
      </c>
      <c r="B363" s="11" t="s">
        <v>1353</v>
      </c>
      <c r="C363" s="10">
        <v>12.04</v>
      </c>
      <c r="D363" s="24"/>
      <c r="E363" s="12">
        <v>60000.0</v>
      </c>
      <c r="F363" s="12">
        <v>20000.0</v>
      </c>
      <c r="G363" s="12">
        <v>200000.0</v>
      </c>
      <c r="H363" s="13">
        <v>10.0</v>
      </c>
      <c r="I363" s="13">
        <v>20.0</v>
      </c>
      <c r="J363" s="13">
        <v>25.0</v>
      </c>
      <c r="K363" s="14">
        <v>0.4</v>
      </c>
      <c r="L363" s="14">
        <v>3.0</v>
      </c>
      <c r="M363" s="14">
        <v>8.0</v>
      </c>
      <c r="N363" s="15">
        <v>-1.4</v>
      </c>
      <c r="O363" s="15">
        <v>1.66</v>
      </c>
      <c r="P363" s="15">
        <v>3.06</v>
      </c>
      <c r="Q363" s="16">
        <v>0.04168463</v>
      </c>
      <c r="R363" s="16">
        <v>0.028038876</v>
      </c>
      <c r="S363" s="16">
        <v>0.004818151</v>
      </c>
      <c r="T363" s="17">
        <v>44.0</v>
      </c>
      <c r="U363" s="17">
        <v>1.0</v>
      </c>
      <c r="V363" s="17">
        <v>0.0</v>
      </c>
      <c r="W363" s="17">
        <v>73.9</v>
      </c>
      <c r="X363" s="18"/>
      <c r="Y363" s="19" t="s">
        <v>37</v>
      </c>
      <c r="Z363" s="19" t="s">
        <v>37</v>
      </c>
      <c r="AA363" s="19" t="s">
        <v>37</v>
      </c>
      <c r="AB363" s="19" t="s">
        <v>37</v>
      </c>
      <c r="AC363" s="19" t="s">
        <v>38</v>
      </c>
      <c r="AD363" s="20" t="s">
        <v>1354</v>
      </c>
      <c r="AE363" s="21" t="s">
        <v>1355</v>
      </c>
      <c r="AF363" s="22"/>
      <c r="AG363" s="23" t="s">
        <v>1356</v>
      </c>
      <c r="AH363" s="22"/>
      <c r="AI363" s="19" t="s">
        <v>1357</v>
      </c>
    </row>
    <row r="364">
      <c r="A364" s="10">
        <v>183.9122</v>
      </c>
      <c r="B364" s="24"/>
      <c r="C364" s="10">
        <v>22.002</v>
      </c>
      <c r="D364" s="24"/>
      <c r="E364" s="12">
        <v>300000.0</v>
      </c>
      <c r="F364" s="12">
        <v>300000.0</v>
      </c>
      <c r="G364" s="12">
        <v>200000.0</v>
      </c>
      <c r="H364" s="13">
        <v>6.666666666666667</v>
      </c>
      <c r="I364" s="13">
        <v>1.3333333333333333</v>
      </c>
      <c r="J364" s="13">
        <v>20.0</v>
      </c>
      <c r="K364" s="14">
        <v>0.9</v>
      </c>
      <c r="L364" s="14">
        <v>0.7</v>
      </c>
      <c r="M364" s="14">
        <v>0.7</v>
      </c>
      <c r="N364" s="15">
        <v>-0.09</v>
      </c>
      <c r="O364" s="15">
        <v>-0.55</v>
      </c>
      <c r="P364" s="15">
        <v>-0.46</v>
      </c>
      <c r="Q364" s="16">
        <v>0.81663073</v>
      </c>
      <c r="R364" s="16">
        <v>0.063871802</v>
      </c>
      <c r="S364" s="16">
        <v>0.099233414</v>
      </c>
      <c r="T364" s="17">
        <v>1.0</v>
      </c>
      <c r="U364" s="17">
        <v>16.0</v>
      </c>
      <c r="V364" s="17">
        <v>0.0</v>
      </c>
      <c r="W364" s="18"/>
      <c r="X364" s="18"/>
      <c r="Y364" s="19" t="s">
        <v>37</v>
      </c>
      <c r="Z364" s="19" t="s">
        <v>37</v>
      </c>
      <c r="AA364" s="19" t="s">
        <v>37</v>
      </c>
      <c r="AB364" s="19" t="s">
        <v>37</v>
      </c>
      <c r="AC364" s="19" t="s">
        <v>38</v>
      </c>
      <c r="AD364" s="25"/>
      <c r="AE364" s="21" t="s">
        <v>1358</v>
      </c>
      <c r="AF364" s="22"/>
      <c r="AG364" s="23" t="s">
        <v>1359</v>
      </c>
      <c r="AH364" s="22"/>
      <c r="AI364" s="19" t="s">
        <v>264</v>
      </c>
    </row>
    <row r="365">
      <c r="A365" s="10">
        <v>183.9382</v>
      </c>
      <c r="B365" s="24"/>
      <c r="C365" s="10">
        <v>22.086</v>
      </c>
      <c r="D365" s="24"/>
      <c r="E365" s="12">
        <v>1000000.0</v>
      </c>
      <c r="F365" s="12">
        <v>1000000.0</v>
      </c>
      <c r="G365" s="12">
        <v>700000.0</v>
      </c>
      <c r="H365" s="13">
        <v>20.0</v>
      </c>
      <c r="I365" s="13">
        <v>1.0</v>
      </c>
      <c r="J365" s="13">
        <v>1.0</v>
      </c>
      <c r="K365" s="14">
        <v>1.0</v>
      </c>
      <c r="L365" s="14">
        <v>0.8</v>
      </c>
      <c r="M365" s="14">
        <v>0.6</v>
      </c>
      <c r="N365" s="15">
        <v>0.33</v>
      </c>
      <c r="O365" s="15">
        <v>-0.38</v>
      </c>
      <c r="P365" s="15">
        <v>-0.71</v>
      </c>
      <c r="Q365" s="16">
        <v>0.19097631</v>
      </c>
      <c r="R365" s="16">
        <v>0.155684109</v>
      </c>
      <c r="S365" s="16">
        <v>0.032085541</v>
      </c>
      <c r="T365" s="17">
        <v>2.0</v>
      </c>
      <c r="U365" s="17">
        <v>0.0</v>
      </c>
      <c r="V365" s="17">
        <v>0.0</v>
      </c>
      <c r="W365" s="18"/>
      <c r="X365" s="18"/>
      <c r="Y365" s="19" t="s">
        <v>37</v>
      </c>
      <c r="Z365" s="19" t="s">
        <v>37</v>
      </c>
      <c r="AA365" s="19" t="s">
        <v>37</v>
      </c>
      <c r="AB365" s="19" t="s">
        <v>37</v>
      </c>
      <c r="AC365" s="19" t="s">
        <v>38</v>
      </c>
      <c r="AD365" s="25"/>
      <c r="AE365" s="22"/>
      <c r="AF365" s="22"/>
      <c r="AG365" s="23" t="s">
        <v>1360</v>
      </c>
      <c r="AH365" s="22"/>
      <c r="AI365" s="19" t="s">
        <v>264</v>
      </c>
    </row>
    <row r="366">
      <c r="A366" s="10">
        <v>185.1524</v>
      </c>
      <c r="B366" s="11" t="s">
        <v>1361</v>
      </c>
      <c r="C366" s="10">
        <v>9.965</v>
      </c>
      <c r="D366" s="24"/>
      <c r="E366" s="12">
        <v>100000.0</v>
      </c>
      <c r="F366" s="12">
        <v>30000.0</v>
      </c>
      <c r="G366" s="12">
        <v>40000.0</v>
      </c>
      <c r="H366" s="13">
        <v>80.0</v>
      </c>
      <c r="I366" s="13">
        <v>33.333333333333336</v>
      </c>
      <c r="J366" s="13">
        <v>50.0</v>
      </c>
      <c r="K366" s="14">
        <v>0.3</v>
      </c>
      <c r="L366" s="14">
        <v>0.4</v>
      </c>
      <c r="M366" s="14">
        <v>1.0</v>
      </c>
      <c r="N366" s="15">
        <v>-1.69</v>
      </c>
      <c r="O366" s="15">
        <v>-1.3</v>
      </c>
      <c r="P366" s="15">
        <v>0.39</v>
      </c>
      <c r="Q366" s="16">
        <v>0.42156691</v>
      </c>
      <c r="R366" s="16">
        <v>0.588107962</v>
      </c>
      <c r="S366" s="16">
        <v>0.924606277</v>
      </c>
      <c r="T366" s="17">
        <v>8.0</v>
      </c>
      <c r="U366" s="17">
        <v>4.0</v>
      </c>
      <c r="V366" s="17">
        <v>0.0</v>
      </c>
      <c r="W366" s="18"/>
      <c r="X366" s="18"/>
      <c r="Y366" s="19" t="s">
        <v>37</v>
      </c>
      <c r="Z366" s="19" t="s">
        <v>37</v>
      </c>
      <c r="AA366" s="19" t="s">
        <v>37</v>
      </c>
      <c r="AB366" s="19" t="s">
        <v>37</v>
      </c>
      <c r="AC366" s="19" t="s">
        <v>38</v>
      </c>
      <c r="AD366" s="20" t="s">
        <v>1362</v>
      </c>
      <c r="AE366" s="21" t="s">
        <v>1363</v>
      </c>
      <c r="AF366" s="22"/>
      <c r="AG366" s="23" t="s">
        <v>1364</v>
      </c>
      <c r="AH366" s="22"/>
      <c r="AI366" s="19" t="s">
        <v>250</v>
      </c>
    </row>
    <row r="367">
      <c r="A367" s="10">
        <v>185.2138</v>
      </c>
      <c r="B367" s="11" t="s">
        <v>1365</v>
      </c>
      <c r="C367" s="10">
        <v>9.855</v>
      </c>
      <c r="D367" s="24"/>
      <c r="E367" s="12">
        <v>200000.0</v>
      </c>
      <c r="F367" s="12">
        <v>200000.0</v>
      </c>
      <c r="G367" s="12">
        <v>200000.0</v>
      </c>
      <c r="H367" s="13">
        <v>5.0</v>
      </c>
      <c r="I367" s="13">
        <v>50.0</v>
      </c>
      <c r="J367" s="13">
        <v>5.0</v>
      </c>
      <c r="K367" s="14">
        <v>0.8</v>
      </c>
      <c r="L367" s="14">
        <v>0.7</v>
      </c>
      <c r="M367" s="14">
        <v>0.8</v>
      </c>
      <c r="N367" s="15">
        <v>-0.28</v>
      </c>
      <c r="O367" s="15">
        <v>-0.52</v>
      </c>
      <c r="P367" s="15">
        <v>-0.24</v>
      </c>
      <c r="Q367" s="16">
        <v>0.70706502</v>
      </c>
      <c r="R367" s="16">
        <v>0.552464209</v>
      </c>
      <c r="S367" s="16">
        <v>0.949615134</v>
      </c>
      <c r="T367" s="17">
        <v>12.0</v>
      </c>
      <c r="U367" s="17">
        <v>6.0</v>
      </c>
      <c r="V367" s="17">
        <v>0.0</v>
      </c>
      <c r="W367" s="17">
        <v>90.0</v>
      </c>
      <c r="X367" s="18"/>
      <c r="Y367" s="19" t="s">
        <v>37</v>
      </c>
      <c r="Z367" s="19" t="s">
        <v>37</v>
      </c>
      <c r="AA367" s="19" t="s">
        <v>37</v>
      </c>
      <c r="AB367" s="19" t="s">
        <v>37</v>
      </c>
      <c r="AC367" s="19" t="s">
        <v>38</v>
      </c>
      <c r="AD367" s="20" t="s">
        <v>1366</v>
      </c>
      <c r="AE367" s="21" t="s">
        <v>1367</v>
      </c>
      <c r="AF367" s="22"/>
      <c r="AG367" s="23" t="s">
        <v>1368</v>
      </c>
      <c r="AH367" s="22"/>
      <c r="AI367" s="19" t="s">
        <v>48</v>
      </c>
    </row>
    <row r="368">
      <c r="A368" s="10">
        <v>185.9748</v>
      </c>
      <c r="B368" s="11" t="s">
        <v>1369</v>
      </c>
      <c r="C368" s="10">
        <v>21.811</v>
      </c>
      <c r="D368" s="24"/>
      <c r="E368" s="12">
        <v>8000000.0</v>
      </c>
      <c r="F368" s="12">
        <v>8000000.0</v>
      </c>
      <c r="G368" s="12">
        <v>6000000.0</v>
      </c>
      <c r="H368" s="13">
        <v>12.5</v>
      </c>
      <c r="I368" s="13">
        <v>1.25</v>
      </c>
      <c r="J368" s="13">
        <v>8.333333333333334</v>
      </c>
      <c r="K368" s="14">
        <v>1.0</v>
      </c>
      <c r="L368" s="14">
        <v>0.7</v>
      </c>
      <c r="M368" s="14">
        <v>0.7</v>
      </c>
      <c r="N368" s="15">
        <v>0.02</v>
      </c>
      <c r="O368" s="15">
        <v>-0.44</v>
      </c>
      <c r="P368" s="15">
        <v>-0.47</v>
      </c>
      <c r="Q368" s="16">
        <v>0.97520056</v>
      </c>
      <c r="R368" s="16">
        <v>0.089894816</v>
      </c>
      <c r="S368" s="16">
        <v>0.077190116</v>
      </c>
      <c r="T368" s="17">
        <v>10.0</v>
      </c>
      <c r="U368" s="17">
        <v>0.0</v>
      </c>
      <c r="V368" s="17">
        <v>0.0</v>
      </c>
      <c r="W368" s="18"/>
      <c r="X368" s="18"/>
      <c r="Y368" s="19" t="s">
        <v>37</v>
      </c>
      <c r="Z368" s="19" t="s">
        <v>37</v>
      </c>
      <c r="AA368" s="19" t="s">
        <v>37</v>
      </c>
      <c r="AB368" s="19" t="s">
        <v>37</v>
      </c>
      <c r="AC368" s="19" t="s">
        <v>38</v>
      </c>
      <c r="AD368" s="20" t="s">
        <v>1370</v>
      </c>
      <c r="AE368" s="22"/>
      <c r="AF368" s="22"/>
      <c r="AG368" s="23" t="s">
        <v>1371</v>
      </c>
      <c r="AH368" s="22"/>
      <c r="AI368" s="19" t="s">
        <v>264</v>
      </c>
    </row>
    <row r="369">
      <c r="A369" s="10">
        <v>186.0293</v>
      </c>
      <c r="B369" s="11" t="s">
        <v>1372</v>
      </c>
      <c r="C369" s="10">
        <v>9.511</v>
      </c>
      <c r="D369" s="24"/>
      <c r="E369" s="12">
        <v>300000.0</v>
      </c>
      <c r="F369" s="12">
        <v>100000.0</v>
      </c>
      <c r="G369" s="12">
        <v>500000.0</v>
      </c>
      <c r="H369" s="13">
        <v>133.33333333333334</v>
      </c>
      <c r="I369" s="13">
        <v>20.0</v>
      </c>
      <c r="J369" s="13">
        <v>80.0</v>
      </c>
      <c r="K369" s="14">
        <v>0.4</v>
      </c>
      <c r="L369" s="14">
        <v>2.0</v>
      </c>
      <c r="M369" s="14">
        <v>5.0</v>
      </c>
      <c r="N369" s="15">
        <v>-1.29</v>
      </c>
      <c r="O369" s="15">
        <v>0.91</v>
      </c>
      <c r="P369" s="15">
        <v>2.2</v>
      </c>
      <c r="Q369" s="16">
        <v>0.85790193</v>
      </c>
      <c r="R369" s="16">
        <v>0.575213254</v>
      </c>
      <c r="S369" s="16">
        <v>0.848393788</v>
      </c>
      <c r="T369" s="17">
        <v>1.0</v>
      </c>
      <c r="U369" s="17">
        <v>0.0</v>
      </c>
      <c r="V369" s="17">
        <v>0.0</v>
      </c>
      <c r="W369" s="18"/>
      <c r="X369" s="18"/>
      <c r="Y369" s="19" t="s">
        <v>37</v>
      </c>
      <c r="Z369" s="19" t="s">
        <v>37</v>
      </c>
      <c r="AA369" s="19" t="s">
        <v>37</v>
      </c>
      <c r="AB369" s="19" t="s">
        <v>37</v>
      </c>
      <c r="AC369" s="19" t="s">
        <v>38</v>
      </c>
      <c r="AD369" s="20" t="s">
        <v>1373</v>
      </c>
      <c r="AE369" s="22"/>
      <c r="AF369" s="22"/>
      <c r="AG369" s="23" t="s">
        <v>1374</v>
      </c>
      <c r="AH369" s="22"/>
      <c r="AI369" s="19" t="s">
        <v>1375</v>
      </c>
    </row>
    <row r="370">
      <c r="A370" s="10">
        <v>186.0639</v>
      </c>
      <c r="B370" s="11" t="s">
        <v>1376</v>
      </c>
      <c r="C370" s="10">
        <v>7.338</v>
      </c>
      <c r="D370" s="24"/>
      <c r="E370" s="12">
        <v>800000.0</v>
      </c>
      <c r="F370" s="12">
        <v>500000.0</v>
      </c>
      <c r="G370" s="12">
        <v>80000.0</v>
      </c>
      <c r="H370" s="13">
        <v>37.5</v>
      </c>
      <c r="I370" s="13">
        <v>6.0</v>
      </c>
      <c r="J370" s="13">
        <v>37.5</v>
      </c>
      <c r="K370" s="14">
        <v>0.6</v>
      </c>
      <c r="L370" s="14">
        <v>0.1</v>
      </c>
      <c r="M370" s="14">
        <v>0.2</v>
      </c>
      <c r="N370" s="15">
        <v>-0.63</v>
      </c>
      <c r="O370" s="15">
        <v>-3.21</v>
      </c>
      <c r="P370" s="15">
        <v>-2.58</v>
      </c>
      <c r="Q370" s="16">
        <v>0.53073767</v>
      </c>
      <c r="R370" s="16">
        <v>0.013158313</v>
      </c>
      <c r="S370" s="16">
        <v>0.022581075</v>
      </c>
      <c r="T370" s="17">
        <v>22.0</v>
      </c>
      <c r="U370" s="17">
        <v>0.0</v>
      </c>
      <c r="V370" s="17">
        <v>0.0</v>
      </c>
      <c r="W370" s="18"/>
      <c r="X370" s="18"/>
      <c r="Y370" s="19" t="s">
        <v>37</v>
      </c>
      <c r="Z370" s="19" t="s">
        <v>37</v>
      </c>
      <c r="AA370" s="19" t="s">
        <v>37</v>
      </c>
      <c r="AB370" s="19" t="s">
        <v>37</v>
      </c>
      <c r="AC370" s="19" t="s">
        <v>38</v>
      </c>
      <c r="AD370" s="20" t="s">
        <v>1377</v>
      </c>
      <c r="AE370" s="22"/>
      <c r="AF370" s="22"/>
      <c r="AG370" s="23" t="s">
        <v>1378</v>
      </c>
      <c r="AH370" s="22"/>
      <c r="AI370" s="19" t="s">
        <v>1379</v>
      </c>
    </row>
    <row r="371">
      <c r="A371" s="10">
        <v>186.1</v>
      </c>
      <c r="B371" s="11" t="s">
        <v>1380</v>
      </c>
      <c r="C371" s="10">
        <v>9.806</v>
      </c>
      <c r="D371" s="24"/>
      <c r="E371" s="12">
        <v>40000.0</v>
      </c>
      <c r="F371" s="12">
        <v>100000.0</v>
      </c>
      <c r="G371" s="12">
        <v>600000.0</v>
      </c>
      <c r="H371" s="13">
        <v>50.0</v>
      </c>
      <c r="I371" s="13">
        <v>30.0</v>
      </c>
      <c r="J371" s="13">
        <v>50.0</v>
      </c>
      <c r="K371" s="14">
        <v>3.0</v>
      </c>
      <c r="L371" s="14">
        <v>10.0</v>
      </c>
      <c r="M371" s="14">
        <v>4.0</v>
      </c>
      <c r="N371" s="15">
        <v>1.77</v>
      </c>
      <c r="O371" s="15">
        <v>3.73</v>
      </c>
      <c r="P371" s="15">
        <v>1.96</v>
      </c>
      <c r="Q371" s="16">
        <v>0.170027</v>
      </c>
      <c r="R371" s="16">
        <v>0.033041029</v>
      </c>
      <c r="S371" s="16">
        <v>0.182592219</v>
      </c>
      <c r="T371" s="17">
        <v>23.0</v>
      </c>
      <c r="U371" s="17">
        <v>0.0</v>
      </c>
      <c r="V371" s="17">
        <v>0.0</v>
      </c>
      <c r="W371" s="18"/>
      <c r="X371" s="18"/>
      <c r="Y371" s="19" t="s">
        <v>37</v>
      </c>
      <c r="Z371" s="19" t="s">
        <v>37</v>
      </c>
      <c r="AA371" s="19" t="s">
        <v>37</v>
      </c>
      <c r="AB371" s="19" t="s">
        <v>37</v>
      </c>
      <c r="AC371" s="19" t="s">
        <v>38</v>
      </c>
      <c r="AD371" s="20" t="s">
        <v>1381</v>
      </c>
      <c r="AE371" s="22"/>
      <c r="AF371" s="22"/>
      <c r="AG371" s="23" t="s">
        <v>1382</v>
      </c>
      <c r="AH371" s="22"/>
      <c r="AI371" s="19" t="s">
        <v>1383</v>
      </c>
    </row>
    <row r="372">
      <c r="A372" s="10">
        <v>186.1255</v>
      </c>
      <c r="B372" s="11" t="s">
        <v>1384</v>
      </c>
      <c r="C372" s="10">
        <v>2.77</v>
      </c>
      <c r="D372" s="24"/>
      <c r="E372" s="12">
        <v>1.0E7</v>
      </c>
      <c r="F372" s="12">
        <v>2000000.0</v>
      </c>
      <c r="G372" s="12">
        <v>200000.0</v>
      </c>
      <c r="H372" s="13">
        <v>50.0</v>
      </c>
      <c r="I372" s="13">
        <v>4.5</v>
      </c>
      <c r="J372" s="13">
        <v>35.0</v>
      </c>
      <c r="K372" s="14">
        <v>0.1</v>
      </c>
      <c r="L372" s="14">
        <v>0.02</v>
      </c>
      <c r="M372" s="14">
        <v>0.2</v>
      </c>
      <c r="N372" s="15">
        <v>-2.91</v>
      </c>
      <c r="O372" s="15">
        <v>-5.58</v>
      </c>
      <c r="P372" s="15">
        <v>-2.67</v>
      </c>
      <c r="Q372" s="16">
        <v>0.01271076</v>
      </c>
      <c r="R372" s="16">
        <v>0.001865706</v>
      </c>
      <c r="S372" s="16">
        <v>0.014974514</v>
      </c>
      <c r="T372" s="17">
        <v>146.0</v>
      </c>
      <c r="U372" s="17">
        <v>0.0</v>
      </c>
      <c r="V372" s="17">
        <v>0.0</v>
      </c>
      <c r="W372" s="18"/>
      <c r="X372" s="18"/>
      <c r="Y372" s="19" t="s">
        <v>37</v>
      </c>
      <c r="Z372" s="19" t="s">
        <v>37</v>
      </c>
      <c r="AA372" s="19" t="s">
        <v>37</v>
      </c>
      <c r="AB372" s="19" t="s">
        <v>37</v>
      </c>
      <c r="AC372" s="19" t="s">
        <v>38</v>
      </c>
      <c r="AD372" s="20" t="s">
        <v>1385</v>
      </c>
      <c r="AE372" s="22"/>
      <c r="AF372" s="22"/>
      <c r="AG372" s="23" t="s">
        <v>1386</v>
      </c>
      <c r="AH372" s="22"/>
      <c r="AI372" s="19" t="s">
        <v>1387</v>
      </c>
    </row>
    <row r="373">
      <c r="A373" s="10">
        <v>187.0274</v>
      </c>
      <c r="B373" s="11" t="s">
        <v>1388</v>
      </c>
      <c r="C373" s="10">
        <v>11.397</v>
      </c>
      <c r="D373" s="24"/>
      <c r="E373" s="12">
        <v>2000000.0</v>
      </c>
      <c r="F373" s="12">
        <v>2000000.0</v>
      </c>
      <c r="G373" s="12">
        <v>400000.0</v>
      </c>
      <c r="H373" s="13">
        <v>10.0</v>
      </c>
      <c r="I373" s="13">
        <v>100.0</v>
      </c>
      <c r="J373" s="13">
        <v>125.0</v>
      </c>
      <c r="K373" s="14">
        <v>0.9</v>
      </c>
      <c r="L373" s="14">
        <v>0.2</v>
      </c>
      <c r="M373" s="14">
        <v>0.2</v>
      </c>
      <c r="N373" s="15">
        <v>-0.21</v>
      </c>
      <c r="O373" s="15">
        <v>-2.26</v>
      </c>
      <c r="P373" s="15">
        <v>-2.05</v>
      </c>
      <c r="Q373" s="16">
        <v>0.84691598</v>
      </c>
      <c r="R373" s="16">
        <v>0.368337327</v>
      </c>
      <c r="S373" s="16">
        <v>0.604371049</v>
      </c>
      <c r="T373" s="17">
        <v>7.0</v>
      </c>
      <c r="U373" s="17">
        <v>1.0</v>
      </c>
      <c r="V373" s="17">
        <v>0.0</v>
      </c>
      <c r="W373" s="18"/>
      <c r="X373" s="18"/>
      <c r="Y373" s="19" t="s">
        <v>37</v>
      </c>
      <c r="Z373" s="19" t="s">
        <v>37</v>
      </c>
      <c r="AA373" s="19" t="s">
        <v>37</v>
      </c>
      <c r="AB373" s="19" t="s">
        <v>37</v>
      </c>
      <c r="AC373" s="19" t="s">
        <v>38</v>
      </c>
      <c r="AD373" s="20" t="s">
        <v>1389</v>
      </c>
      <c r="AE373" s="21" t="s">
        <v>1390</v>
      </c>
      <c r="AF373" s="22"/>
      <c r="AG373" s="23" t="s">
        <v>1391</v>
      </c>
      <c r="AH373" s="22"/>
      <c r="AI373" s="19" t="s">
        <v>1392</v>
      </c>
    </row>
    <row r="374">
      <c r="A374" s="10">
        <v>187.0512</v>
      </c>
      <c r="B374" s="11" t="s">
        <v>1393</v>
      </c>
      <c r="C374" s="10">
        <v>9.515</v>
      </c>
      <c r="D374" s="24"/>
      <c r="E374" s="12">
        <v>40000.0</v>
      </c>
      <c r="F374" s="12">
        <v>200000.0</v>
      </c>
      <c r="G374" s="12">
        <v>90000.0</v>
      </c>
      <c r="H374" s="13">
        <v>125.0</v>
      </c>
      <c r="I374" s="13">
        <v>10.0</v>
      </c>
      <c r="J374" s="13">
        <v>22.22222222222222</v>
      </c>
      <c r="K374" s="14">
        <v>4.0</v>
      </c>
      <c r="L374" s="14">
        <v>2.0</v>
      </c>
      <c r="M374" s="14">
        <v>0.6</v>
      </c>
      <c r="N374" s="15">
        <v>2.04</v>
      </c>
      <c r="O374" s="15">
        <v>1.17</v>
      </c>
      <c r="P374" s="15">
        <v>-0.86</v>
      </c>
      <c r="Q374" s="16">
        <v>0.33613699</v>
      </c>
      <c r="R374" s="16">
        <v>0.485290054</v>
      </c>
      <c r="S374" s="16">
        <v>0.914542844</v>
      </c>
      <c r="T374" s="17">
        <v>3.0</v>
      </c>
      <c r="U374" s="17">
        <v>0.0</v>
      </c>
      <c r="V374" s="17">
        <v>0.0</v>
      </c>
      <c r="W374" s="18"/>
      <c r="X374" s="18"/>
      <c r="Y374" s="19" t="s">
        <v>37</v>
      </c>
      <c r="Z374" s="19" t="s">
        <v>37</v>
      </c>
      <c r="AA374" s="19" t="s">
        <v>37</v>
      </c>
      <c r="AB374" s="19" t="s">
        <v>37</v>
      </c>
      <c r="AC374" s="19" t="s">
        <v>38</v>
      </c>
      <c r="AD374" s="20" t="s">
        <v>1394</v>
      </c>
      <c r="AE374" s="22"/>
      <c r="AF374" s="22"/>
      <c r="AG374" s="23" t="s">
        <v>1395</v>
      </c>
      <c r="AH374" s="22"/>
      <c r="AI374" s="19" t="s">
        <v>48</v>
      </c>
    </row>
    <row r="375">
      <c r="A375" s="10">
        <v>187.1205</v>
      </c>
      <c r="B375" s="11" t="s">
        <v>1396</v>
      </c>
      <c r="C375" s="10">
        <v>4.857</v>
      </c>
      <c r="D375" s="24"/>
      <c r="E375" s="12">
        <v>400000.0</v>
      </c>
      <c r="F375" s="12">
        <v>500000.0</v>
      </c>
      <c r="G375" s="12">
        <v>1000000.0</v>
      </c>
      <c r="H375" s="13">
        <v>25.0</v>
      </c>
      <c r="I375" s="13">
        <v>0.8</v>
      </c>
      <c r="J375" s="13">
        <v>100.0</v>
      </c>
      <c r="K375" s="14">
        <v>1.0</v>
      </c>
      <c r="L375" s="14">
        <v>3.0</v>
      </c>
      <c r="M375" s="14">
        <v>2.0</v>
      </c>
      <c r="N375" s="15">
        <v>0.23</v>
      </c>
      <c r="O375" s="15">
        <v>1.4</v>
      </c>
      <c r="P375" s="15">
        <v>1.16</v>
      </c>
      <c r="Q375" s="16">
        <v>0.96379533</v>
      </c>
      <c r="R375" s="16">
        <v>0.685471512</v>
      </c>
      <c r="S375" s="16">
        <v>0.818764702</v>
      </c>
      <c r="T375" s="17">
        <v>54.0</v>
      </c>
      <c r="U375" s="17">
        <v>0.0</v>
      </c>
      <c r="V375" s="17">
        <v>0.0</v>
      </c>
      <c r="W375" s="18"/>
      <c r="X375" s="18"/>
      <c r="Y375" s="19" t="s">
        <v>37</v>
      </c>
      <c r="Z375" s="19" t="s">
        <v>37</v>
      </c>
      <c r="AA375" s="19" t="s">
        <v>37</v>
      </c>
      <c r="AB375" s="19" t="s">
        <v>37</v>
      </c>
      <c r="AC375" s="19" t="s">
        <v>38</v>
      </c>
      <c r="AD375" s="20" t="s">
        <v>1397</v>
      </c>
      <c r="AE375" s="22"/>
      <c r="AF375" s="22"/>
      <c r="AG375" s="23" t="s">
        <v>1398</v>
      </c>
      <c r="AH375" s="22"/>
      <c r="AI375" s="19" t="s">
        <v>1399</v>
      </c>
    </row>
    <row r="376">
      <c r="A376" s="10">
        <v>188.0448</v>
      </c>
      <c r="B376" s="11" t="s">
        <v>1400</v>
      </c>
      <c r="C376" s="10">
        <v>10.728</v>
      </c>
      <c r="D376" s="24"/>
      <c r="E376" s="12">
        <v>2000000.0</v>
      </c>
      <c r="F376" s="12">
        <v>2000000.0</v>
      </c>
      <c r="G376" s="12">
        <v>1000000.0</v>
      </c>
      <c r="H376" s="13">
        <v>30.0</v>
      </c>
      <c r="I376" s="13">
        <v>25.0</v>
      </c>
      <c r="J376" s="13">
        <v>20.0</v>
      </c>
      <c r="K376" s="14">
        <v>0.8</v>
      </c>
      <c r="L376" s="14">
        <v>0.7</v>
      </c>
      <c r="M376" s="14">
        <v>0.9</v>
      </c>
      <c r="N376" s="15">
        <v>-0.4</v>
      </c>
      <c r="O376" s="15">
        <v>-0.52</v>
      </c>
      <c r="P376" s="15">
        <v>-0.13</v>
      </c>
      <c r="Q376" s="16">
        <v>0.5920572</v>
      </c>
      <c r="R376" s="16">
        <v>0.470958538</v>
      </c>
      <c r="S376" s="16">
        <v>0.962202004</v>
      </c>
      <c r="T376" s="17">
        <v>4.0</v>
      </c>
      <c r="U376" s="17">
        <v>0.0</v>
      </c>
      <c r="V376" s="17">
        <v>0.0</v>
      </c>
      <c r="W376" s="18"/>
      <c r="X376" s="18"/>
      <c r="Y376" s="19" t="s">
        <v>37</v>
      </c>
      <c r="Z376" s="19" t="s">
        <v>37</v>
      </c>
      <c r="AA376" s="19" t="s">
        <v>37</v>
      </c>
      <c r="AB376" s="19" t="s">
        <v>37</v>
      </c>
      <c r="AC376" s="19" t="s">
        <v>38</v>
      </c>
      <c r="AD376" s="20" t="s">
        <v>1401</v>
      </c>
      <c r="AE376" s="22"/>
      <c r="AF376" s="22"/>
      <c r="AG376" s="23" t="s">
        <v>1402</v>
      </c>
      <c r="AH376" s="22"/>
      <c r="AI376" s="19" t="s">
        <v>139</v>
      </c>
    </row>
    <row r="377">
      <c r="A377" s="10">
        <v>188.0794</v>
      </c>
      <c r="B377" s="11" t="s">
        <v>1403</v>
      </c>
      <c r="C377" s="10">
        <v>9.507</v>
      </c>
      <c r="D377" s="24"/>
      <c r="E377" s="12">
        <v>600000.0</v>
      </c>
      <c r="F377" s="12">
        <v>1000000.0</v>
      </c>
      <c r="G377" s="12">
        <v>500000.0</v>
      </c>
      <c r="H377" s="13">
        <v>50.0</v>
      </c>
      <c r="I377" s="13">
        <v>50.0</v>
      </c>
      <c r="J377" s="13">
        <v>20.0</v>
      </c>
      <c r="K377" s="14">
        <v>2.0</v>
      </c>
      <c r="L377" s="14">
        <v>0.8</v>
      </c>
      <c r="M377" s="14">
        <v>0.4</v>
      </c>
      <c r="N377" s="15">
        <v>0.97</v>
      </c>
      <c r="O377" s="15">
        <v>-0.41</v>
      </c>
      <c r="P377" s="15">
        <v>-1.38</v>
      </c>
      <c r="Q377" s="16">
        <v>0.32728874</v>
      </c>
      <c r="R377" s="16">
        <v>0.838638894</v>
      </c>
      <c r="S377" s="16">
        <v>0.195595748</v>
      </c>
      <c r="T377" s="17">
        <v>27.0</v>
      </c>
      <c r="U377" s="17">
        <v>0.0</v>
      </c>
      <c r="V377" s="17">
        <v>0.0</v>
      </c>
      <c r="W377" s="18"/>
      <c r="X377" s="18"/>
      <c r="Y377" s="19" t="s">
        <v>37</v>
      </c>
      <c r="Z377" s="19" t="s">
        <v>37</v>
      </c>
      <c r="AA377" s="19" t="s">
        <v>37</v>
      </c>
      <c r="AB377" s="19" t="s">
        <v>37</v>
      </c>
      <c r="AC377" s="19" t="s">
        <v>38</v>
      </c>
      <c r="AD377" s="20" t="s">
        <v>1404</v>
      </c>
      <c r="AE377" s="22"/>
      <c r="AF377" s="22"/>
      <c r="AG377" s="23" t="s">
        <v>1405</v>
      </c>
      <c r="AH377" s="22"/>
      <c r="AI377" s="19" t="s">
        <v>264</v>
      </c>
    </row>
    <row r="378">
      <c r="A378" s="10">
        <v>188.1156</v>
      </c>
      <c r="B378" s="11" t="s">
        <v>1406</v>
      </c>
      <c r="C378" s="10">
        <v>11.267</v>
      </c>
      <c r="D378" s="24"/>
      <c r="E378" s="12">
        <v>50000.0</v>
      </c>
      <c r="F378" s="12">
        <v>100000.0</v>
      </c>
      <c r="G378" s="12">
        <v>400000.0</v>
      </c>
      <c r="H378" s="13">
        <v>20.0</v>
      </c>
      <c r="I378" s="13">
        <v>40.0</v>
      </c>
      <c r="J378" s="13">
        <v>17.5</v>
      </c>
      <c r="K378" s="14">
        <v>3.0</v>
      </c>
      <c r="L378" s="14">
        <v>8.0</v>
      </c>
      <c r="M378" s="14">
        <v>3.0</v>
      </c>
      <c r="N378" s="15">
        <v>1.64</v>
      </c>
      <c r="O378" s="15">
        <v>3.02</v>
      </c>
      <c r="P378" s="15">
        <v>1.39</v>
      </c>
      <c r="Q378" s="16">
        <v>0.03471046</v>
      </c>
      <c r="R378" s="16">
        <v>0.006100359</v>
      </c>
      <c r="S378" s="16">
        <v>0.051918596</v>
      </c>
      <c r="T378" s="17">
        <v>46.0</v>
      </c>
      <c r="U378" s="17">
        <v>5.0</v>
      </c>
      <c r="V378" s="17">
        <v>0.0</v>
      </c>
      <c r="W378" s="18"/>
      <c r="X378" s="18"/>
      <c r="Y378" s="19" t="s">
        <v>37</v>
      </c>
      <c r="Z378" s="19" t="s">
        <v>37</v>
      </c>
      <c r="AA378" s="19" t="s">
        <v>37</v>
      </c>
      <c r="AB378" s="19" t="s">
        <v>37</v>
      </c>
      <c r="AC378" s="19" t="s">
        <v>38</v>
      </c>
      <c r="AD378" s="20" t="s">
        <v>1407</v>
      </c>
      <c r="AE378" s="21" t="s">
        <v>1408</v>
      </c>
      <c r="AF378" s="22"/>
      <c r="AG378" s="23" t="s">
        <v>1409</v>
      </c>
      <c r="AH378" s="22"/>
      <c r="AI378" s="19" t="s">
        <v>1410</v>
      </c>
    </row>
    <row r="379">
      <c r="A379" s="10">
        <v>188.1156</v>
      </c>
      <c r="B379" s="11" t="s">
        <v>1406</v>
      </c>
      <c r="C379" s="10">
        <v>9.504</v>
      </c>
      <c r="D379" s="24"/>
      <c r="E379" s="12">
        <v>10000.0</v>
      </c>
      <c r="F379" s="12">
        <v>40000.0</v>
      </c>
      <c r="G379" s="12">
        <v>100000.0</v>
      </c>
      <c r="H379" s="13">
        <v>100.0</v>
      </c>
      <c r="I379" s="13">
        <v>75.0</v>
      </c>
      <c r="J379" s="13">
        <v>50.0</v>
      </c>
      <c r="K379" s="14">
        <v>4.0</v>
      </c>
      <c r="L379" s="14">
        <v>10.0</v>
      </c>
      <c r="M379" s="14">
        <v>3.0</v>
      </c>
      <c r="N379" s="15">
        <v>2.02</v>
      </c>
      <c r="O379" s="15">
        <v>3.65</v>
      </c>
      <c r="P379" s="15">
        <v>1.63</v>
      </c>
      <c r="Q379" s="16">
        <v>0.29666517</v>
      </c>
      <c r="R379" s="16">
        <v>0.086210225</v>
      </c>
      <c r="S379" s="16">
        <v>0.400816088</v>
      </c>
      <c r="T379" s="17">
        <v>46.0</v>
      </c>
      <c r="U379" s="17">
        <v>13.0</v>
      </c>
      <c r="V379" s="17">
        <v>0.0</v>
      </c>
      <c r="W379" s="18"/>
      <c r="X379" s="18"/>
      <c r="Y379" s="19" t="s">
        <v>37</v>
      </c>
      <c r="Z379" s="19" t="s">
        <v>37</v>
      </c>
      <c r="AA379" s="19" t="s">
        <v>37</v>
      </c>
      <c r="AB379" s="19" t="s">
        <v>37</v>
      </c>
      <c r="AC379" s="19" t="s">
        <v>38</v>
      </c>
      <c r="AD379" s="20" t="s">
        <v>1411</v>
      </c>
      <c r="AE379" s="21" t="s">
        <v>1412</v>
      </c>
      <c r="AF379" s="22"/>
      <c r="AG379" s="23" t="s">
        <v>1413</v>
      </c>
      <c r="AH379" s="22"/>
      <c r="AI379" s="19" t="s">
        <v>1414</v>
      </c>
    </row>
    <row r="380">
      <c r="A380" s="10">
        <v>189.0632</v>
      </c>
      <c r="B380" s="11" t="s">
        <v>1415</v>
      </c>
      <c r="C380" s="10">
        <v>13.309</v>
      </c>
      <c r="D380" s="24"/>
      <c r="E380" s="12">
        <v>90000.0</v>
      </c>
      <c r="F380" s="12">
        <v>50000.0</v>
      </c>
      <c r="G380" s="12">
        <v>40000.0</v>
      </c>
      <c r="H380" s="13">
        <v>66.66666666666667</v>
      </c>
      <c r="I380" s="13">
        <v>8.0</v>
      </c>
      <c r="J380" s="13">
        <v>50.0</v>
      </c>
      <c r="K380" s="14">
        <v>0.6</v>
      </c>
      <c r="L380" s="14">
        <v>0.4</v>
      </c>
      <c r="M380" s="14">
        <v>0.7</v>
      </c>
      <c r="N380" s="15">
        <v>-0.82</v>
      </c>
      <c r="O380" s="15">
        <v>-1.29</v>
      </c>
      <c r="P380" s="15">
        <v>-0.47</v>
      </c>
      <c r="Q380" s="16">
        <v>0.74209894</v>
      </c>
      <c r="R380" s="16">
        <v>0.395547463</v>
      </c>
      <c r="S380" s="16">
        <v>0.752154588</v>
      </c>
      <c r="T380" s="17">
        <v>19.0</v>
      </c>
      <c r="U380" s="17">
        <v>1.0</v>
      </c>
      <c r="V380" s="17">
        <v>0.0</v>
      </c>
      <c r="W380" s="18"/>
      <c r="X380" s="18"/>
      <c r="Y380" s="19" t="s">
        <v>37</v>
      </c>
      <c r="Z380" s="19" t="s">
        <v>37</v>
      </c>
      <c r="AA380" s="19" t="s">
        <v>37</v>
      </c>
      <c r="AB380" s="19" t="s">
        <v>37</v>
      </c>
      <c r="AC380" s="19" t="s">
        <v>38</v>
      </c>
      <c r="AD380" s="20" t="s">
        <v>1416</v>
      </c>
      <c r="AE380" s="21" t="s">
        <v>1417</v>
      </c>
      <c r="AF380" s="22"/>
      <c r="AG380" s="23" t="s">
        <v>1418</v>
      </c>
      <c r="AH380" s="22"/>
      <c r="AI380" s="19" t="s">
        <v>250</v>
      </c>
    </row>
    <row r="381">
      <c r="A381" s="10">
        <v>189.1001</v>
      </c>
      <c r="B381" s="11" t="s">
        <v>1419</v>
      </c>
      <c r="C381" s="10">
        <v>6.708</v>
      </c>
      <c r="D381" s="24"/>
      <c r="E381" s="12">
        <v>200000.0</v>
      </c>
      <c r="F381" s="12">
        <v>50000.0</v>
      </c>
      <c r="G381" s="12">
        <v>300000.0</v>
      </c>
      <c r="H381" s="13">
        <v>10.0</v>
      </c>
      <c r="I381" s="13">
        <v>80.0</v>
      </c>
      <c r="J381" s="13">
        <v>2.3333333333333335</v>
      </c>
      <c r="K381" s="14">
        <v>0.2</v>
      </c>
      <c r="L381" s="14">
        <v>1.0</v>
      </c>
      <c r="M381" s="14">
        <v>6.0</v>
      </c>
      <c r="N381" s="15">
        <v>-2.05</v>
      </c>
      <c r="O381" s="15">
        <v>0.57</v>
      </c>
      <c r="P381" s="15">
        <v>2.61</v>
      </c>
      <c r="Q381" s="16">
        <v>0.14097028</v>
      </c>
      <c r="R381" s="16">
        <v>0.809042234</v>
      </c>
      <c r="S381" s="16">
        <v>0.086447077</v>
      </c>
      <c r="T381" s="17">
        <v>48.0</v>
      </c>
      <c r="U381" s="17">
        <v>0.0</v>
      </c>
      <c r="V381" s="17">
        <v>0.0</v>
      </c>
      <c r="W381" s="18"/>
      <c r="X381" s="18"/>
      <c r="Y381" s="19" t="s">
        <v>37</v>
      </c>
      <c r="Z381" s="19" t="s">
        <v>37</v>
      </c>
      <c r="AA381" s="19" t="s">
        <v>37</v>
      </c>
      <c r="AB381" s="19" t="s">
        <v>37</v>
      </c>
      <c r="AC381" s="19" t="s">
        <v>38</v>
      </c>
      <c r="AD381" s="20" t="s">
        <v>1420</v>
      </c>
      <c r="AE381" s="22"/>
      <c r="AF381" s="22"/>
      <c r="AG381" s="23" t="s">
        <v>1421</v>
      </c>
      <c r="AH381" s="22"/>
      <c r="AI381" s="19" t="s">
        <v>1422</v>
      </c>
    </row>
    <row r="382">
      <c r="A382" s="10">
        <v>189.136</v>
      </c>
      <c r="B382" s="11" t="s">
        <v>1423</v>
      </c>
      <c r="C382" s="10">
        <v>11.204</v>
      </c>
      <c r="D382" s="24"/>
      <c r="E382" s="12">
        <v>20000.0</v>
      </c>
      <c r="F382" s="12">
        <v>90000.0</v>
      </c>
      <c r="G382" s="12">
        <v>100000.0</v>
      </c>
      <c r="H382" s="13">
        <v>5.0</v>
      </c>
      <c r="I382" s="13">
        <v>33.333333333333336</v>
      </c>
      <c r="J382" s="13">
        <v>40.0</v>
      </c>
      <c r="K382" s="14">
        <v>5.0</v>
      </c>
      <c r="L382" s="14">
        <v>7.0</v>
      </c>
      <c r="M382" s="14">
        <v>1.0</v>
      </c>
      <c r="N382" s="15">
        <v>2.37</v>
      </c>
      <c r="O382" s="15">
        <v>2.89</v>
      </c>
      <c r="P382" s="15">
        <v>0.52</v>
      </c>
      <c r="Q382" s="16">
        <v>0.01857949</v>
      </c>
      <c r="R382" s="16">
        <v>0.010539414</v>
      </c>
      <c r="S382" s="16">
        <v>0.467802171</v>
      </c>
      <c r="T382" s="17">
        <v>9.0</v>
      </c>
      <c r="U382" s="17">
        <v>3.0</v>
      </c>
      <c r="V382" s="17">
        <v>0.0</v>
      </c>
      <c r="W382" s="18"/>
      <c r="X382" s="18"/>
      <c r="Y382" s="19" t="s">
        <v>37</v>
      </c>
      <c r="Z382" s="19" t="s">
        <v>37</v>
      </c>
      <c r="AA382" s="19" t="s">
        <v>37</v>
      </c>
      <c r="AB382" s="19" t="s">
        <v>37</v>
      </c>
      <c r="AC382" s="19" t="s">
        <v>38</v>
      </c>
      <c r="AD382" s="20" t="s">
        <v>1424</v>
      </c>
      <c r="AE382" s="21" t="s">
        <v>1425</v>
      </c>
      <c r="AF382" s="22"/>
      <c r="AG382" s="23" t="s">
        <v>1426</v>
      </c>
      <c r="AH382" s="22"/>
      <c r="AI382" s="19" t="s">
        <v>720</v>
      </c>
    </row>
    <row r="383">
      <c r="A383" s="10">
        <v>189.9461</v>
      </c>
      <c r="B383" s="24"/>
      <c r="C383" s="10">
        <v>21.81</v>
      </c>
      <c r="D383" s="24"/>
      <c r="E383" s="12">
        <v>7000000.0</v>
      </c>
      <c r="F383" s="12">
        <v>7000000.0</v>
      </c>
      <c r="G383" s="12">
        <v>5000000.0</v>
      </c>
      <c r="H383" s="13">
        <v>10.0</v>
      </c>
      <c r="I383" s="13">
        <v>5.714285714285714</v>
      </c>
      <c r="J383" s="13">
        <v>6.0</v>
      </c>
      <c r="K383" s="14">
        <v>1.0</v>
      </c>
      <c r="L383" s="14">
        <v>0.7</v>
      </c>
      <c r="M383" s="14">
        <v>0.7</v>
      </c>
      <c r="N383" s="15">
        <v>-0.01</v>
      </c>
      <c r="O383" s="15">
        <v>-0.53</v>
      </c>
      <c r="P383" s="15">
        <v>-0.52</v>
      </c>
      <c r="Q383" s="16">
        <v>0.99472068</v>
      </c>
      <c r="R383" s="16">
        <v>0.030499805</v>
      </c>
      <c r="S383" s="16">
        <v>0.032162951</v>
      </c>
      <c r="T383" s="17">
        <v>1.0</v>
      </c>
      <c r="U383" s="17">
        <v>0.0</v>
      </c>
      <c r="V383" s="17">
        <v>0.0</v>
      </c>
      <c r="W383" s="18"/>
      <c r="X383" s="18"/>
      <c r="Y383" s="19" t="s">
        <v>37</v>
      </c>
      <c r="Z383" s="19" t="s">
        <v>37</v>
      </c>
      <c r="AA383" s="19" t="s">
        <v>37</v>
      </c>
      <c r="AB383" s="19" t="s">
        <v>37</v>
      </c>
      <c r="AC383" s="19" t="s">
        <v>38</v>
      </c>
      <c r="AD383" s="25"/>
      <c r="AE383" s="22"/>
      <c r="AF383" s="22"/>
      <c r="AG383" s="23" t="s">
        <v>1427</v>
      </c>
      <c r="AH383" s="22"/>
      <c r="AI383" s="19" t="s">
        <v>264</v>
      </c>
    </row>
    <row r="384">
      <c r="A384" s="10">
        <v>190.0419</v>
      </c>
      <c r="B384" s="11" t="s">
        <v>1428</v>
      </c>
      <c r="C384" s="10">
        <v>10.729</v>
      </c>
      <c r="D384" s="24"/>
      <c r="E384" s="12">
        <v>700000.0</v>
      </c>
      <c r="F384" s="12">
        <v>500000.0</v>
      </c>
      <c r="G384" s="12">
        <v>500000.0</v>
      </c>
      <c r="H384" s="13">
        <v>28.571428571428573</v>
      </c>
      <c r="I384" s="13">
        <v>20.0</v>
      </c>
      <c r="J384" s="13">
        <v>1.0</v>
      </c>
      <c r="K384" s="14">
        <v>0.8</v>
      </c>
      <c r="L384" s="14">
        <v>0.7</v>
      </c>
      <c r="M384" s="14">
        <v>1.0</v>
      </c>
      <c r="N384" s="15">
        <v>-0.41</v>
      </c>
      <c r="O384" s="15">
        <v>-0.45</v>
      </c>
      <c r="P384" s="15">
        <v>-0.04</v>
      </c>
      <c r="Q384" s="16">
        <v>0.46841656</v>
      </c>
      <c r="R384" s="16">
        <v>0.44415291</v>
      </c>
      <c r="S384" s="16">
        <v>0.998033867</v>
      </c>
      <c r="T384" s="17">
        <v>4.0</v>
      </c>
      <c r="U384" s="17">
        <v>0.0</v>
      </c>
      <c r="V384" s="17">
        <v>0.0</v>
      </c>
      <c r="W384" s="18"/>
      <c r="X384" s="18"/>
      <c r="Y384" s="19" t="s">
        <v>37</v>
      </c>
      <c r="Z384" s="19" t="s">
        <v>37</v>
      </c>
      <c r="AA384" s="19" t="s">
        <v>37</v>
      </c>
      <c r="AB384" s="19" t="s">
        <v>37</v>
      </c>
      <c r="AC384" s="19" t="s">
        <v>38</v>
      </c>
      <c r="AD384" s="20" t="s">
        <v>1429</v>
      </c>
      <c r="AE384" s="22"/>
      <c r="AF384" s="22"/>
      <c r="AG384" s="23" t="s">
        <v>1430</v>
      </c>
      <c r="AH384" s="22"/>
      <c r="AI384" s="19" t="s">
        <v>250</v>
      </c>
    </row>
    <row r="385">
      <c r="A385" s="10">
        <v>190.0949</v>
      </c>
      <c r="B385" s="11" t="s">
        <v>1431</v>
      </c>
      <c r="C385" s="10">
        <v>12.352</v>
      </c>
      <c r="D385" s="24"/>
      <c r="E385" s="12">
        <v>200000.0</v>
      </c>
      <c r="F385" s="12">
        <v>1000000.0</v>
      </c>
      <c r="G385" s="12">
        <v>6000000.0</v>
      </c>
      <c r="H385" s="13">
        <v>45.0</v>
      </c>
      <c r="I385" s="13">
        <v>4.0</v>
      </c>
      <c r="J385" s="13">
        <v>33.333333333333336</v>
      </c>
      <c r="K385" s="14">
        <v>6.0</v>
      </c>
      <c r="L385" s="14">
        <v>30.0</v>
      </c>
      <c r="M385" s="14">
        <v>5.0</v>
      </c>
      <c r="N385" s="15">
        <v>2.65</v>
      </c>
      <c r="O385" s="15">
        <v>4.86</v>
      </c>
      <c r="P385" s="15">
        <v>2.21</v>
      </c>
      <c r="Q385" s="16">
        <v>0.0226354</v>
      </c>
      <c r="R385" s="16">
        <v>0.004296099</v>
      </c>
      <c r="S385" s="16">
        <v>0.042495383</v>
      </c>
      <c r="T385" s="17">
        <v>29.0</v>
      </c>
      <c r="U385" s="17">
        <v>0.0</v>
      </c>
      <c r="V385" s="17">
        <v>0.0</v>
      </c>
      <c r="W385" s="18"/>
      <c r="X385" s="18"/>
      <c r="Y385" s="19" t="s">
        <v>37</v>
      </c>
      <c r="Z385" s="19" t="s">
        <v>37</v>
      </c>
      <c r="AA385" s="19" t="s">
        <v>37</v>
      </c>
      <c r="AB385" s="19" t="s">
        <v>37</v>
      </c>
      <c r="AC385" s="19" t="s">
        <v>38</v>
      </c>
      <c r="AD385" s="20" t="s">
        <v>1432</v>
      </c>
      <c r="AE385" s="22"/>
      <c r="AF385" s="22"/>
      <c r="AG385" s="23" t="s">
        <v>1433</v>
      </c>
      <c r="AH385" s="22"/>
      <c r="AI385" s="19" t="s">
        <v>1434</v>
      </c>
    </row>
    <row r="386">
      <c r="A386" s="10">
        <v>191.0664</v>
      </c>
      <c r="B386" s="11" t="s">
        <v>1435</v>
      </c>
      <c r="C386" s="10">
        <v>10.932</v>
      </c>
      <c r="D386" s="24"/>
      <c r="E386" s="12">
        <v>600000.0</v>
      </c>
      <c r="F386" s="12">
        <v>500000.0</v>
      </c>
      <c r="G386" s="12">
        <v>300000.0</v>
      </c>
      <c r="H386" s="13">
        <v>16.666666666666668</v>
      </c>
      <c r="I386" s="13">
        <v>40.0</v>
      </c>
      <c r="J386" s="13">
        <v>23.333333333333332</v>
      </c>
      <c r="K386" s="14">
        <v>1.0</v>
      </c>
      <c r="L386" s="14">
        <v>0.5</v>
      </c>
      <c r="M386" s="14">
        <v>0.6</v>
      </c>
      <c r="N386" s="15">
        <v>-0.07</v>
      </c>
      <c r="O386" s="15">
        <v>-0.87</v>
      </c>
      <c r="P386" s="15">
        <v>-0.8</v>
      </c>
      <c r="Q386" s="16">
        <v>0.97126111</v>
      </c>
      <c r="R386" s="16">
        <v>0.294536556</v>
      </c>
      <c r="S386" s="16">
        <v>0.362923302</v>
      </c>
      <c r="T386" s="17">
        <v>1.0</v>
      </c>
      <c r="U386" s="17">
        <v>2.0</v>
      </c>
      <c r="V386" s="17">
        <v>0.0</v>
      </c>
      <c r="W386" s="17">
        <v>88.0</v>
      </c>
      <c r="X386" s="18"/>
      <c r="Y386" s="19" t="s">
        <v>37</v>
      </c>
      <c r="Z386" s="19" t="s">
        <v>37</v>
      </c>
      <c r="AA386" s="19" t="s">
        <v>37</v>
      </c>
      <c r="AB386" s="19" t="s">
        <v>37</v>
      </c>
      <c r="AC386" s="19" t="s">
        <v>38</v>
      </c>
      <c r="AD386" s="20" t="s">
        <v>1436</v>
      </c>
      <c r="AE386" s="21" t="s">
        <v>1437</v>
      </c>
      <c r="AF386" s="22"/>
      <c r="AG386" s="23" t="s">
        <v>1438</v>
      </c>
      <c r="AH386" s="22"/>
      <c r="AI386" s="19" t="s">
        <v>1439</v>
      </c>
    </row>
    <row r="387">
      <c r="A387" s="10">
        <v>191.9941</v>
      </c>
      <c r="B387" s="11" t="s">
        <v>1440</v>
      </c>
      <c r="C387" s="10">
        <v>9.599</v>
      </c>
      <c r="D387" s="24"/>
      <c r="E387" s="12">
        <v>400000.0</v>
      </c>
      <c r="F387" s="12">
        <v>600000.0</v>
      </c>
      <c r="G387" s="12">
        <v>300000.0</v>
      </c>
      <c r="H387" s="13">
        <v>20.0</v>
      </c>
      <c r="I387" s="13">
        <v>16.666666666666668</v>
      </c>
      <c r="J387" s="13">
        <v>23.333333333333332</v>
      </c>
      <c r="K387" s="14">
        <v>1.0</v>
      </c>
      <c r="L387" s="14">
        <v>0.7</v>
      </c>
      <c r="M387" s="14">
        <v>0.6</v>
      </c>
      <c r="N387" s="15">
        <v>0.33</v>
      </c>
      <c r="O387" s="15">
        <v>-0.42</v>
      </c>
      <c r="P387" s="15">
        <v>-0.75</v>
      </c>
      <c r="Q387" s="16">
        <v>0.53863816</v>
      </c>
      <c r="R387" s="16">
        <v>0.400573558</v>
      </c>
      <c r="S387" s="16">
        <v>0.143218398</v>
      </c>
      <c r="T387" s="17">
        <v>4.0</v>
      </c>
      <c r="U387" s="17">
        <v>0.0</v>
      </c>
      <c r="V387" s="17">
        <v>0.0</v>
      </c>
      <c r="W387" s="18"/>
      <c r="X387" s="18"/>
      <c r="Y387" s="19" t="s">
        <v>37</v>
      </c>
      <c r="Z387" s="19" t="s">
        <v>37</v>
      </c>
      <c r="AA387" s="19" t="s">
        <v>37</v>
      </c>
      <c r="AB387" s="19" t="s">
        <v>37</v>
      </c>
      <c r="AC387" s="19" t="s">
        <v>38</v>
      </c>
      <c r="AD387" s="20" t="s">
        <v>1441</v>
      </c>
      <c r="AE387" s="22"/>
      <c r="AF387" s="22"/>
      <c r="AG387" s="23" t="s">
        <v>1442</v>
      </c>
      <c r="AH387" s="22"/>
      <c r="AI387" s="19" t="s">
        <v>264</v>
      </c>
    </row>
    <row r="388">
      <c r="A388" s="10">
        <v>192.0269</v>
      </c>
      <c r="B388" s="11" t="s">
        <v>170</v>
      </c>
      <c r="C388" s="10">
        <v>9.507</v>
      </c>
      <c r="D388" s="24"/>
      <c r="E388" s="12">
        <v>1000000.0</v>
      </c>
      <c r="F388" s="12">
        <v>1000000.0</v>
      </c>
      <c r="G388" s="12">
        <v>200000.0</v>
      </c>
      <c r="H388" s="13">
        <v>40.0</v>
      </c>
      <c r="I388" s="13">
        <v>20.0</v>
      </c>
      <c r="J388" s="13">
        <v>15.0</v>
      </c>
      <c r="K388" s="14">
        <v>0.9</v>
      </c>
      <c r="L388" s="14">
        <v>0.2</v>
      </c>
      <c r="M388" s="14">
        <v>0.2</v>
      </c>
      <c r="N388" s="15">
        <v>-0.15</v>
      </c>
      <c r="O388" s="15">
        <v>-2.73</v>
      </c>
      <c r="P388" s="15">
        <v>-2.58</v>
      </c>
      <c r="Q388" s="16">
        <v>0.91081297</v>
      </c>
      <c r="R388" s="16">
        <v>0.007078748</v>
      </c>
      <c r="S388" s="16">
        <v>0.008189673</v>
      </c>
      <c r="T388" s="17">
        <v>22.0</v>
      </c>
      <c r="U388" s="17">
        <v>0.0</v>
      </c>
      <c r="V388" s="17">
        <v>0.0</v>
      </c>
      <c r="W388" s="18"/>
      <c r="X388" s="18"/>
      <c r="Y388" s="19" t="s">
        <v>37</v>
      </c>
      <c r="Z388" s="19" t="s">
        <v>37</v>
      </c>
      <c r="AA388" s="19" t="s">
        <v>37</v>
      </c>
      <c r="AB388" s="19" t="s">
        <v>37</v>
      </c>
      <c r="AC388" s="19" t="s">
        <v>38</v>
      </c>
      <c r="AD388" s="20" t="s">
        <v>1443</v>
      </c>
      <c r="AE388" s="22"/>
      <c r="AF388" s="22"/>
      <c r="AG388" s="23" t="s">
        <v>1444</v>
      </c>
      <c r="AH388" s="22"/>
      <c r="AI388" s="19" t="s">
        <v>1445</v>
      </c>
    </row>
    <row r="389">
      <c r="A389" s="10">
        <v>193.0596</v>
      </c>
      <c r="B389" s="11" t="s">
        <v>1446</v>
      </c>
      <c r="C389" s="10">
        <v>10.498</v>
      </c>
      <c r="D389" s="24"/>
      <c r="E389" s="12">
        <v>4000.0</v>
      </c>
      <c r="F389" s="12">
        <v>7000.0</v>
      </c>
      <c r="G389" s="12">
        <v>70000.0</v>
      </c>
      <c r="H389" s="13">
        <v>22.5</v>
      </c>
      <c r="I389" s="13">
        <v>71.42857142857143</v>
      </c>
      <c r="J389" s="13">
        <v>71.42857142857143</v>
      </c>
      <c r="K389" s="14">
        <v>2.0</v>
      </c>
      <c r="L389" s="14">
        <v>20.0</v>
      </c>
      <c r="M389" s="14">
        <v>10.0</v>
      </c>
      <c r="N389" s="15">
        <v>0.94</v>
      </c>
      <c r="O389" s="15">
        <v>4.22</v>
      </c>
      <c r="P389" s="15">
        <v>3.28</v>
      </c>
      <c r="Q389" s="16">
        <v>0.73337988</v>
      </c>
      <c r="R389" s="16">
        <v>0.053306581</v>
      </c>
      <c r="S389" s="16">
        <v>0.091127136</v>
      </c>
      <c r="T389" s="17">
        <v>35.0</v>
      </c>
      <c r="U389" s="17">
        <v>0.0</v>
      </c>
      <c r="V389" s="17">
        <v>0.0</v>
      </c>
      <c r="W389" s="18"/>
      <c r="X389" s="18"/>
      <c r="Y389" s="19" t="s">
        <v>37</v>
      </c>
      <c r="Z389" s="19" t="s">
        <v>37</v>
      </c>
      <c r="AA389" s="19" t="s">
        <v>37</v>
      </c>
      <c r="AB389" s="19" t="s">
        <v>37</v>
      </c>
      <c r="AC389" s="19" t="s">
        <v>38</v>
      </c>
      <c r="AD389" s="20" t="s">
        <v>1447</v>
      </c>
      <c r="AE389" s="22"/>
      <c r="AF389" s="22"/>
      <c r="AG389" s="23" t="s">
        <v>1448</v>
      </c>
      <c r="AH389" s="22"/>
      <c r="AI389" s="19" t="s">
        <v>1449</v>
      </c>
    </row>
    <row r="390">
      <c r="A390" s="10">
        <v>193.0945</v>
      </c>
      <c r="B390" s="11" t="s">
        <v>1450</v>
      </c>
      <c r="C390" s="10">
        <v>12.488</v>
      </c>
      <c r="D390" s="24"/>
      <c r="E390" s="12">
        <v>90000.0</v>
      </c>
      <c r="F390" s="12">
        <v>70000.0</v>
      </c>
      <c r="G390" s="12">
        <v>70000.0</v>
      </c>
      <c r="H390" s="13">
        <v>33.333333333333336</v>
      </c>
      <c r="I390" s="13">
        <v>28.571428571428573</v>
      </c>
      <c r="J390" s="13">
        <v>42.857142857142854</v>
      </c>
      <c r="K390" s="14">
        <v>0.8</v>
      </c>
      <c r="L390" s="14">
        <v>0.8</v>
      </c>
      <c r="M390" s="14">
        <v>1.0</v>
      </c>
      <c r="N390" s="15">
        <v>-0.34</v>
      </c>
      <c r="O390" s="15">
        <v>-0.39</v>
      </c>
      <c r="P390" s="15">
        <v>-0.05</v>
      </c>
      <c r="Q390" s="16">
        <v>0.86699046</v>
      </c>
      <c r="R390" s="16">
        <v>0.782707919</v>
      </c>
      <c r="S390" s="16">
        <v>0.98355649</v>
      </c>
      <c r="T390" s="17">
        <v>18.0</v>
      </c>
      <c r="U390" s="17">
        <v>0.0</v>
      </c>
      <c r="V390" s="17">
        <v>0.0</v>
      </c>
      <c r="W390" s="18"/>
      <c r="X390" s="18"/>
      <c r="Y390" s="19" t="s">
        <v>37</v>
      </c>
      <c r="Z390" s="19" t="s">
        <v>37</v>
      </c>
      <c r="AA390" s="19" t="s">
        <v>37</v>
      </c>
      <c r="AB390" s="19" t="s">
        <v>37</v>
      </c>
      <c r="AC390" s="19" t="s">
        <v>38</v>
      </c>
      <c r="AD390" s="20" t="s">
        <v>1451</v>
      </c>
      <c r="AE390" s="22"/>
      <c r="AF390" s="22"/>
      <c r="AG390" s="23" t="s">
        <v>1452</v>
      </c>
      <c r="AH390" s="22"/>
      <c r="AI390" s="19" t="s">
        <v>48</v>
      </c>
    </row>
    <row r="391">
      <c r="A391" s="10">
        <v>193.9895</v>
      </c>
      <c r="B391" s="11" t="s">
        <v>1453</v>
      </c>
      <c r="C391" s="10">
        <v>9.583</v>
      </c>
      <c r="D391" s="24"/>
      <c r="E391" s="12">
        <v>200000.0</v>
      </c>
      <c r="F391" s="12">
        <v>200000.0</v>
      </c>
      <c r="G391" s="12">
        <v>100000.0</v>
      </c>
      <c r="H391" s="13">
        <v>15.0</v>
      </c>
      <c r="I391" s="13">
        <v>15.0</v>
      </c>
      <c r="J391" s="13">
        <v>10.0</v>
      </c>
      <c r="K391" s="14">
        <v>1.0</v>
      </c>
      <c r="L391" s="14">
        <v>0.7</v>
      </c>
      <c r="M391" s="14">
        <v>0.5</v>
      </c>
      <c r="N391" s="15">
        <v>0.34</v>
      </c>
      <c r="O391" s="15">
        <v>-0.54</v>
      </c>
      <c r="P391" s="15">
        <v>-0.88</v>
      </c>
      <c r="Q391" s="16">
        <v>0.41156752</v>
      </c>
      <c r="R391" s="16">
        <v>0.19504001</v>
      </c>
      <c r="S391" s="16">
        <v>0.063345975</v>
      </c>
      <c r="T391" s="17">
        <v>5.0</v>
      </c>
      <c r="U391" s="17">
        <v>0.0</v>
      </c>
      <c r="V391" s="17">
        <v>0.0</v>
      </c>
      <c r="W391" s="18"/>
      <c r="X391" s="18"/>
      <c r="Y391" s="19" t="s">
        <v>37</v>
      </c>
      <c r="Z391" s="19" t="s">
        <v>37</v>
      </c>
      <c r="AA391" s="19" t="s">
        <v>37</v>
      </c>
      <c r="AB391" s="19" t="s">
        <v>37</v>
      </c>
      <c r="AC391" s="19" t="s">
        <v>38</v>
      </c>
      <c r="AD391" s="20" t="s">
        <v>1454</v>
      </c>
      <c r="AE391" s="22"/>
      <c r="AF391" s="22"/>
      <c r="AG391" s="23" t="s">
        <v>1455</v>
      </c>
      <c r="AH391" s="22"/>
      <c r="AI391" s="19" t="s">
        <v>264</v>
      </c>
    </row>
    <row r="392">
      <c r="A392" s="10">
        <v>194.0801</v>
      </c>
      <c r="B392" s="11" t="s">
        <v>1456</v>
      </c>
      <c r="C392" s="10">
        <v>7.929</v>
      </c>
      <c r="D392" s="24"/>
      <c r="E392" s="12">
        <v>500000.0</v>
      </c>
      <c r="F392" s="12">
        <v>1000000.0</v>
      </c>
      <c r="G392" s="12">
        <v>400000.0</v>
      </c>
      <c r="H392" s="13">
        <v>40.0</v>
      </c>
      <c r="I392" s="13">
        <v>60.0</v>
      </c>
      <c r="J392" s="13">
        <v>0.5</v>
      </c>
      <c r="K392" s="14">
        <v>2.0</v>
      </c>
      <c r="L392" s="14">
        <v>0.8</v>
      </c>
      <c r="M392" s="14">
        <v>0.4</v>
      </c>
      <c r="N392" s="15">
        <v>1.03</v>
      </c>
      <c r="O392" s="15">
        <v>-0.3</v>
      </c>
      <c r="P392" s="15">
        <v>-1.33</v>
      </c>
      <c r="Q392" s="16">
        <v>0.37442622</v>
      </c>
      <c r="R392" s="16">
        <v>0.913012787</v>
      </c>
      <c r="S392" s="16">
        <v>0.258247867</v>
      </c>
      <c r="T392" s="17">
        <v>39.0</v>
      </c>
      <c r="U392" s="17">
        <v>0.0</v>
      </c>
      <c r="V392" s="17">
        <v>0.0</v>
      </c>
      <c r="W392" s="18"/>
      <c r="X392" s="18"/>
      <c r="Y392" s="19" t="s">
        <v>37</v>
      </c>
      <c r="Z392" s="19" t="s">
        <v>37</v>
      </c>
      <c r="AA392" s="19" t="s">
        <v>37</v>
      </c>
      <c r="AB392" s="19" t="s">
        <v>37</v>
      </c>
      <c r="AC392" s="19" t="s">
        <v>786</v>
      </c>
      <c r="AD392" s="20" t="s">
        <v>1457</v>
      </c>
      <c r="AE392" s="22"/>
      <c r="AF392" s="22"/>
      <c r="AG392" s="23" t="s">
        <v>1458</v>
      </c>
      <c r="AH392" s="22"/>
      <c r="AI392" s="19" t="s">
        <v>819</v>
      </c>
    </row>
    <row r="393">
      <c r="A393" s="10">
        <v>194.0911</v>
      </c>
      <c r="B393" s="11" t="s">
        <v>1459</v>
      </c>
      <c r="C393" s="10">
        <v>8.964</v>
      </c>
      <c r="D393" s="24"/>
      <c r="E393" s="12">
        <v>20000.0</v>
      </c>
      <c r="F393" s="12">
        <v>100000.0</v>
      </c>
      <c r="G393" s="12">
        <v>600000.0</v>
      </c>
      <c r="H393" s="13">
        <v>30.0</v>
      </c>
      <c r="I393" s="13">
        <v>100.0</v>
      </c>
      <c r="J393" s="13">
        <v>3.3333333333333335</v>
      </c>
      <c r="K393" s="14">
        <v>6.0</v>
      </c>
      <c r="L393" s="14">
        <v>30.0</v>
      </c>
      <c r="M393" s="14">
        <v>5.0</v>
      </c>
      <c r="N393" s="15">
        <v>2.48</v>
      </c>
      <c r="O393" s="15">
        <v>4.72</v>
      </c>
      <c r="P393" s="15">
        <v>2.24</v>
      </c>
      <c r="Q393" s="16">
        <v>0.1339554</v>
      </c>
      <c r="R393" s="16">
        <v>0.019351046</v>
      </c>
      <c r="S393" s="16">
        <v>0.099600285</v>
      </c>
      <c r="T393" s="17">
        <v>6.0</v>
      </c>
      <c r="U393" s="17">
        <v>0.0</v>
      </c>
      <c r="V393" s="17">
        <v>0.0</v>
      </c>
      <c r="W393" s="18"/>
      <c r="X393" s="18"/>
      <c r="Y393" s="19" t="s">
        <v>37</v>
      </c>
      <c r="Z393" s="19" t="s">
        <v>37</v>
      </c>
      <c r="AA393" s="19" t="s">
        <v>37</v>
      </c>
      <c r="AB393" s="19" t="s">
        <v>37</v>
      </c>
      <c r="AC393" s="19" t="s">
        <v>38</v>
      </c>
      <c r="AD393" s="20" t="s">
        <v>1460</v>
      </c>
      <c r="AE393" s="22"/>
      <c r="AF393" s="22"/>
      <c r="AG393" s="23" t="s">
        <v>1461</v>
      </c>
      <c r="AH393" s="22"/>
      <c r="AI393" s="19" t="s">
        <v>1462</v>
      </c>
    </row>
    <row r="394">
      <c r="A394" s="10">
        <v>195.0752</v>
      </c>
      <c r="B394" s="11" t="s">
        <v>1463</v>
      </c>
      <c r="C394" s="10">
        <v>8.1</v>
      </c>
      <c r="D394" s="24"/>
      <c r="E394" s="12">
        <v>30000.0</v>
      </c>
      <c r="F394" s="12">
        <v>30000.0</v>
      </c>
      <c r="G394" s="12">
        <v>80000.0</v>
      </c>
      <c r="H394" s="13">
        <v>10.0</v>
      </c>
      <c r="I394" s="13">
        <v>13.333333333333334</v>
      </c>
      <c r="J394" s="13">
        <v>12.5</v>
      </c>
      <c r="K394" s="14">
        <v>1.0</v>
      </c>
      <c r="L394" s="14">
        <v>2.0</v>
      </c>
      <c r="M394" s="14">
        <v>2.0</v>
      </c>
      <c r="N394" s="15">
        <v>-0.04</v>
      </c>
      <c r="O394" s="15">
        <v>1.28</v>
      </c>
      <c r="P394" s="15">
        <v>1.31</v>
      </c>
      <c r="Q394" s="16">
        <v>0.96972461</v>
      </c>
      <c r="R394" s="16">
        <v>0.009686775</v>
      </c>
      <c r="S394" s="16">
        <v>0.00886948</v>
      </c>
      <c r="T394" s="17">
        <v>60.0</v>
      </c>
      <c r="U394" s="17">
        <v>0.0</v>
      </c>
      <c r="V394" s="17">
        <v>0.0</v>
      </c>
      <c r="W394" s="18"/>
      <c r="X394" s="18"/>
      <c r="Y394" s="19" t="s">
        <v>37</v>
      </c>
      <c r="Z394" s="19" t="s">
        <v>37</v>
      </c>
      <c r="AA394" s="19" t="s">
        <v>37</v>
      </c>
      <c r="AB394" s="19" t="s">
        <v>37</v>
      </c>
      <c r="AC394" s="19" t="s">
        <v>38</v>
      </c>
      <c r="AD394" s="20" t="s">
        <v>1464</v>
      </c>
      <c r="AE394" s="22"/>
      <c r="AF394" s="22"/>
      <c r="AG394" s="23" t="s">
        <v>1465</v>
      </c>
      <c r="AH394" s="22"/>
      <c r="AI394" s="19" t="s">
        <v>1466</v>
      </c>
    </row>
    <row r="395">
      <c r="A395" s="10">
        <v>197.0796</v>
      </c>
      <c r="B395" s="11" t="s">
        <v>1467</v>
      </c>
      <c r="C395" s="10">
        <v>9.495</v>
      </c>
      <c r="D395" s="24"/>
      <c r="E395" s="12">
        <v>200000.0</v>
      </c>
      <c r="F395" s="12">
        <v>200000.0</v>
      </c>
      <c r="G395" s="12">
        <v>200000.0</v>
      </c>
      <c r="H395" s="13">
        <v>30.0</v>
      </c>
      <c r="I395" s="13">
        <v>40.0</v>
      </c>
      <c r="J395" s="13">
        <v>50.0</v>
      </c>
      <c r="K395" s="14">
        <v>0.9</v>
      </c>
      <c r="L395" s="14">
        <v>0.8</v>
      </c>
      <c r="M395" s="14">
        <v>1.0</v>
      </c>
      <c r="N395" s="15">
        <v>-0.17</v>
      </c>
      <c r="O395" s="15">
        <v>-0.24</v>
      </c>
      <c r="P395" s="15">
        <v>-0.07</v>
      </c>
      <c r="Q395" s="16">
        <v>0.9439738</v>
      </c>
      <c r="R395" s="16">
        <v>0.862448696</v>
      </c>
      <c r="S395" s="16">
        <v>0.977320125</v>
      </c>
      <c r="T395" s="17">
        <v>27.0</v>
      </c>
      <c r="U395" s="17">
        <v>1.0</v>
      </c>
      <c r="V395" s="17">
        <v>0.0</v>
      </c>
      <c r="W395" s="18"/>
      <c r="X395" s="18"/>
      <c r="Y395" s="19" t="s">
        <v>37</v>
      </c>
      <c r="Z395" s="19" t="s">
        <v>37</v>
      </c>
      <c r="AA395" s="19" t="s">
        <v>37</v>
      </c>
      <c r="AB395" s="19" t="s">
        <v>37</v>
      </c>
      <c r="AC395" s="19" t="s">
        <v>38</v>
      </c>
      <c r="AD395" s="20" t="s">
        <v>1468</v>
      </c>
      <c r="AE395" s="21" t="s">
        <v>1469</v>
      </c>
      <c r="AF395" s="22"/>
      <c r="AG395" s="23" t="s">
        <v>1470</v>
      </c>
      <c r="AH395" s="22"/>
      <c r="AI395" s="19" t="s">
        <v>60</v>
      </c>
    </row>
    <row r="396">
      <c r="A396" s="10">
        <v>197.0812</v>
      </c>
      <c r="B396" s="11" t="s">
        <v>1471</v>
      </c>
      <c r="C396" s="10">
        <v>13.166</v>
      </c>
      <c r="D396" s="24"/>
      <c r="E396" s="12">
        <v>1000000.0</v>
      </c>
      <c r="F396" s="12">
        <v>700000.0</v>
      </c>
      <c r="G396" s="12">
        <v>700000.0</v>
      </c>
      <c r="H396" s="13">
        <v>60.0</v>
      </c>
      <c r="I396" s="13">
        <v>0.8571428571428571</v>
      </c>
      <c r="J396" s="13">
        <v>71.42857142857143</v>
      </c>
      <c r="K396" s="14">
        <v>0.6</v>
      </c>
      <c r="L396" s="14">
        <v>0.5</v>
      </c>
      <c r="M396" s="14">
        <v>0.9</v>
      </c>
      <c r="N396" s="15">
        <v>-0.77</v>
      </c>
      <c r="O396" s="15">
        <v>-0.88</v>
      </c>
      <c r="P396" s="15">
        <v>-0.11</v>
      </c>
      <c r="Q396" s="16">
        <v>0.71469406</v>
      </c>
      <c r="R396" s="16">
        <v>0.513358867</v>
      </c>
      <c r="S396" s="16">
        <v>0.914434178</v>
      </c>
      <c r="T396" s="17">
        <v>3.0</v>
      </c>
      <c r="U396" s="17">
        <v>4.0</v>
      </c>
      <c r="V396" s="17">
        <v>0.0</v>
      </c>
      <c r="W396" s="17">
        <v>54.1</v>
      </c>
      <c r="X396" s="18"/>
      <c r="Y396" s="19" t="s">
        <v>37</v>
      </c>
      <c r="Z396" s="19" t="s">
        <v>37</v>
      </c>
      <c r="AA396" s="19" t="s">
        <v>37</v>
      </c>
      <c r="AB396" s="19" t="s">
        <v>37</v>
      </c>
      <c r="AC396" s="19" t="s">
        <v>38</v>
      </c>
      <c r="AD396" s="20" t="s">
        <v>1472</v>
      </c>
      <c r="AE396" s="21" t="s">
        <v>1473</v>
      </c>
      <c r="AF396" s="22"/>
      <c r="AG396" s="23" t="s">
        <v>1474</v>
      </c>
      <c r="AH396" s="22"/>
      <c r="AI396" s="19" t="s">
        <v>60</v>
      </c>
    </row>
    <row r="397">
      <c r="A397" s="10">
        <v>197.0815</v>
      </c>
      <c r="B397" s="11" t="s">
        <v>1475</v>
      </c>
      <c r="C397" s="10">
        <v>11.391</v>
      </c>
      <c r="D397" s="24"/>
      <c r="E397" s="12">
        <v>100000.0</v>
      </c>
      <c r="F397" s="12">
        <v>40000.0</v>
      </c>
      <c r="G397" s="12">
        <v>30000.0</v>
      </c>
      <c r="H397" s="13">
        <v>40.0</v>
      </c>
      <c r="I397" s="13">
        <v>22.5</v>
      </c>
      <c r="J397" s="13">
        <v>66.66666666666667</v>
      </c>
      <c r="K397" s="14">
        <v>0.3</v>
      </c>
      <c r="L397" s="14">
        <v>0.2</v>
      </c>
      <c r="M397" s="14">
        <v>0.7</v>
      </c>
      <c r="N397" s="15">
        <v>-1.62</v>
      </c>
      <c r="O397" s="15">
        <v>-2.07</v>
      </c>
      <c r="P397" s="15">
        <v>-0.46</v>
      </c>
      <c r="Q397" s="16">
        <v>0.18730128</v>
      </c>
      <c r="R397" s="16">
        <v>0.090869187</v>
      </c>
      <c r="S397" s="16">
        <v>0.667960241</v>
      </c>
      <c r="T397" s="17">
        <v>3.0</v>
      </c>
      <c r="U397" s="17">
        <v>0.0</v>
      </c>
      <c r="V397" s="17">
        <v>0.0</v>
      </c>
      <c r="W397" s="18"/>
      <c r="X397" s="18"/>
      <c r="Y397" s="19" t="s">
        <v>37</v>
      </c>
      <c r="Z397" s="19" t="s">
        <v>37</v>
      </c>
      <c r="AA397" s="19" t="s">
        <v>37</v>
      </c>
      <c r="AB397" s="19" t="s">
        <v>37</v>
      </c>
      <c r="AC397" s="19" t="s">
        <v>38</v>
      </c>
      <c r="AD397" s="20" t="s">
        <v>1476</v>
      </c>
      <c r="AE397" s="22"/>
      <c r="AF397" s="22"/>
      <c r="AG397" s="23" t="s">
        <v>1477</v>
      </c>
      <c r="AH397" s="22"/>
      <c r="AI397" s="19" t="s">
        <v>398</v>
      </c>
    </row>
    <row r="398">
      <c r="A398" s="10">
        <v>197.0894</v>
      </c>
      <c r="B398" s="11" t="s">
        <v>232</v>
      </c>
      <c r="C398" s="10">
        <v>11.294</v>
      </c>
      <c r="D398" s="24"/>
      <c r="E398" s="12">
        <v>400000.0</v>
      </c>
      <c r="F398" s="12">
        <v>1000000.0</v>
      </c>
      <c r="G398" s="12">
        <v>2000000.0</v>
      </c>
      <c r="H398" s="13">
        <v>50.0</v>
      </c>
      <c r="I398" s="13">
        <v>10.0</v>
      </c>
      <c r="J398" s="13">
        <v>50.0</v>
      </c>
      <c r="K398" s="14">
        <v>3.0</v>
      </c>
      <c r="L398" s="14">
        <v>6.0</v>
      </c>
      <c r="M398" s="14">
        <v>2.0</v>
      </c>
      <c r="N398" s="15">
        <v>1.49</v>
      </c>
      <c r="O398" s="15">
        <v>2.59</v>
      </c>
      <c r="P398" s="15">
        <v>1.1</v>
      </c>
      <c r="Q398" s="16">
        <v>0.19769545</v>
      </c>
      <c r="R398" s="16">
        <v>0.067067323</v>
      </c>
      <c r="S398" s="16">
        <v>0.438192083</v>
      </c>
      <c r="T398" s="17">
        <v>4.0</v>
      </c>
      <c r="U398" s="17">
        <v>1.0</v>
      </c>
      <c r="V398" s="17">
        <v>0.0</v>
      </c>
      <c r="W398" s="17">
        <v>57.4</v>
      </c>
      <c r="X398" s="18"/>
      <c r="Y398" s="19" t="s">
        <v>37</v>
      </c>
      <c r="Z398" s="19" t="s">
        <v>37</v>
      </c>
      <c r="AA398" s="19" t="s">
        <v>37</v>
      </c>
      <c r="AB398" s="19" t="s">
        <v>37</v>
      </c>
      <c r="AC398" s="19" t="s">
        <v>38</v>
      </c>
      <c r="AD398" s="20" t="s">
        <v>1478</v>
      </c>
      <c r="AE398" s="21" t="s">
        <v>1479</v>
      </c>
      <c r="AF398" s="22"/>
      <c r="AG398" s="23" t="s">
        <v>1480</v>
      </c>
      <c r="AH398" s="22"/>
      <c r="AI398" s="19" t="s">
        <v>1325</v>
      </c>
    </row>
    <row r="399">
      <c r="A399" s="10">
        <v>197.0895</v>
      </c>
      <c r="B399" s="11" t="s">
        <v>232</v>
      </c>
      <c r="C399" s="10">
        <v>12.438</v>
      </c>
      <c r="D399" s="24"/>
      <c r="E399" s="12">
        <v>6000000.0</v>
      </c>
      <c r="F399" s="12">
        <v>4000000.0</v>
      </c>
      <c r="G399" s="12">
        <v>3000000.0</v>
      </c>
      <c r="H399" s="13">
        <v>5.0</v>
      </c>
      <c r="I399" s="13">
        <v>12.5</v>
      </c>
      <c r="J399" s="13">
        <v>16.666666666666668</v>
      </c>
      <c r="K399" s="14">
        <v>0.7</v>
      </c>
      <c r="L399" s="14">
        <v>0.5</v>
      </c>
      <c r="M399" s="14">
        <v>0.7</v>
      </c>
      <c r="N399" s="15">
        <v>-0.51</v>
      </c>
      <c r="O399" s="15">
        <v>-0.97</v>
      </c>
      <c r="P399" s="15">
        <v>-0.46</v>
      </c>
      <c r="Q399" s="16">
        <v>0.13980696</v>
      </c>
      <c r="R399" s="16">
        <v>0.027602087</v>
      </c>
      <c r="S399" s="16">
        <v>0.168330704</v>
      </c>
      <c r="T399" s="17">
        <v>4.0</v>
      </c>
      <c r="U399" s="17">
        <v>7.0</v>
      </c>
      <c r="V399" s="17">
        <v>0.0</v>
      </c>
      <c r="W399" s="17">
        <v>60.1</v>
      </c>
      <c r="X399" s="18"/>
      <c r="Y399" s="19" t="s">
        <v>37</v>
      </c>
      <c r="Z399" s="19" t="s">
        <v>37</v>
      </c>
      <c r="AA399" s="19" t="s">
        <v>37</v>
      </c>
      <c r="AB399" s="19" t="s">
        <v>37</v>
      </c>
      <c r="AC399" s="19" t="s">
        <v>38</v>
      </c>
      <c r="AD399" s="20" t="s">
        <v>1481</v>
      </c>
      <c r="AE399" s="21" t="s">
        <v>1482</v>
      </c>
      <c r="AF399" s="22"/>
      <c r="AG399" s="23" t="s">
        <v>1483</v>
      </c>
      <c r="AH399" s="22"/>
      <c r="AI399" s="19" t="s">
        <v>1484</v>
      </c>
    </row>
    <row r="400">
      <c r="A400" s="10">
        <v>197.1047</v>
      </c>
      <c r="B400" s="11" t="s">
        <v>1485</v>
      </c>
      <c r="C400" s="10">
        <v>2.128</v>
      </c>
      <c r="D400" s="24"/>
      <c r="E400" s="12">
        <v>40000.0</v>
      </c>
      <c r="F400" s="12">
        <v>10000.0</v>
      </c>
      <c r="G400" s="12">
        <v>1000000.0</v>
      </c>
      <c r="H400" s="13">
        <v>50.0</v>
      </c>
      <c r="I400" s="13">
        <v>2.0</v>
      </c>
      <c r="J400" s="13">
        <v>70.0</v>
      </c>
      <c r="K400" s="14">
        <v>0.3</v>
      </c>
      <c r="L400" s="14">
        <v>20.0</v>
      </c>
      <c r="M400" s="14">
        <v>80.0</v>
      </c>
      <c r="N400" s="15">
        <v>-1.73</v>
      </c>
      <c r="O400" s="15">
        <v>4.59</v>
      </c>
      <c r="P400" s="15">
        <v>6.32</v>
      </c>
      <c r="Q400" s="16">
        <v>0.24408395</v>
      </c>
      <c r="R400" s="16">
        <v>0.024277151</v>
      </c>
      <c r="S400" s="16">
        <v>0.009880314</v>
      </c>
      <c r="T400" s="17">
        <v>59.0</v>
      </c>
      <c r="U400" s="17">
        <v>3.0</v>
      </c>
      <c r="V400" s="17">
        <v>0.0</v>
      </c>
      <c r="W400" s="18"/>
      <c r="X400" s="18"/>
      <c r="Y400" s="19" t="s">
        <v>37</v>
      </c>
      <c r="Z400" s="19" t="s">
        <v>37</v>
      </c>
      <c r="AA400" s="19" t="s">
        <v>37</v>
      </c>
      <c r="AB400" s="19" t="s">
        <v>37</v>
      </c>
      <c r="AC400" s="19" t="s">
        <v>38</v>
      </c>
      <c r="AD400" s="20" t="s">
        <v>1486</v>
      </c>
      <c r="AE400" s="21" t="s">
        <v>1487</v>
      </c>
      <c r="AF400" s="22"/>
      <c r="AG400" s="23" t="s">
        <v>1488</v>
      </c>
      <c r="AH400" s="22"/>
      <c r="AI400" s="19" t="s">
        <v>283</v>
      </c>
    </row>
    <row r="401">
      <c r="A401" s="10">
        <v>197.1159</v>
      </c>
      <c r="B401" s="11" t="s">
        <v>1489</v>
      </c>
      <c r="C401" s="10">
        <v>4.318</v>
      </c>
      <c r="D401" s="24"/>
      <c r="E401" s="12">
        <v>20000.0</v>
      </c>
      <c r="F401" s="12">
        <v>600000.0</v>
      </c>
      <c r="G401" s="12">
        <v>3000000.0</v>
      </c>
      <c r="H401" s="13">
        <v>15.0</v>
      </c>
      <c r="I401" s="13">
        <v>50.0</v>
      </c>
      <c r="J401" s="13">
        <v>30.0</v>
      </c>
      <c r="K401" s="14">
        <v>20.0</v>
      </c>
      <c r="L401" s="14">
        <v>100.0</v>
      </c>
      <c r="M401" s="14">
        <v>5.0</v>
      </c>
      <c r="N401" s="15">
        <v>4.6</v>
      </c>
      <c r="O401" s="15">
        <v>6.83</v>
      </c>
      <c r="P401" s="15">
        <v>2.22</v>
      </c>
      <c r="Q401" s="16">
        <v>0.00627837</v>
      </c>
      <c r="R401" s="16">
        <v>0.001924368</v>
      </c>
      <c r="S401" s="16">
        <v>0.042602876</v>
      </c>
      <c r="T401" s="17">
        <v>15.0</v>
      </c>
      <c r="U401" s="17">
        <v>1.0</v>
      </c>
      <c r="V401" s="17">
        <v>0.0</v>
      </c>
      <c r="W401" s="18"/>
      <c r="X401" s="18"/>
      <c r="Y401" s="19" t="s">
        <v>37</v>
      </c>
      <c r="Z401" s="19" t="s">
        <v>37</v>
      </c>
      <c r="AA401" s="19" t="s">
        <v>37</v>
      </c>
      <c r="AB401" s="19" t="s">
        <v>37</v>
      </c>
      <c r="AC401" s="19" t="s">
        <v>38</v>
      </c>
      <c r="AD401" s="20" t="s">
        <v>1490</v>
      </c>
      <c r="AE401" s="21" t="s">
        <v>1491</v>
      </c>
      <c r="AF401" s="22"/>
      <c r="AG401" s="23" t="s">
        <v>1492</v>
      </c>
      <c r="AH401" s="22"/>
      <c r="AI401" s="19" t="s">
        <v>1493</v>
      </c>
    </row>
    <row r="402">
      <c r="A402" s="10">
        <v>197.116</v>
      </c>
      <c r="B402" s="11" t="s">
        <v>1489</v>
      </c>
      <c r="C402" s="10">
        <v>10.821</v>
      </c>
      <c r="D402" s="24"/>
      <c r="E402" s="12">
        <v>60000.0</v>
      </c>
      <c r="F402" s="12">
        <v>5000000.0</v>
      </c>
      <c r="G402" s="12">
        <v>4.0E7</v>
      </c>
      <c r="H402" s="13">
        <v>83.33333333333333</v>
      </c>
      <c r="I402" s="13">
        <v>40.0</v>
      </c>
      <c r="J402" s="13">
        <v>50.0</v>
      </c>
      <c r="K402" s="14">
        <v>80.0</v>
      </c>
      <c r="L402" s="14">
        <v>700.0</v>
      </c>
      <c r="M402" s="14">
        <v>9.0</v>
      </c>
      <c r="N402" s="15">
        <v>6.28</v>
      </c>
      <c r="O402" s="15">
        <v>9.53</v>
      </c>
      <c r="P402" s="15">
        <v>3.25</v>
      </c>
      <c r="Q402" s="16">
        <v>0.01536384</v>
      </c>
      <c r="R402" s="16">
        <v>0.004775365</v>
      </c>
      <c r="S402" s="16">
        <v>0.093539119</v>
      </c>
      <c r="T402" s="17">
        <v>15.0</v>
      </c>
      <c r="U402" s="17">
        <v>0.0</v>
      </c>
      <c r="V402" s="17">
        <v>0.0</v>
      </c>
      <c r="W402" s="18"/>
      <c r="X402" s="18"/>
      <c r="Y402" s="19" t="s">
        <v>37</v>
      </c>
      <c r="Z402" s="19" t="s">
        <v>37</v>
      </c>
      <c r="AA402" s="19" t="s">
        <v>37</v>
      </c>
      <c r="AB402" s="19" t="s">
        <v>37</v>
      </c>
      <c r="AC402" s="19" t="s">
        <v>38</v>
      </c>
      <c r="AD402" s="20" t="s">
        <v>1494</v>
      </c>
      <c r="AE402" s="22"/>
      <c r="AF402" s="22"/>
      <c r="AG402" s="23" t="s">
        <v>1495</v>
      </c>
      <c r="AH402" s="22"/>
      <c r="AI402" s="19" t="s">
        <v>1493</v>
      </c>
    </row>
    <row r="403">
      <c r="A403" s="10">
        <v>197.116</v>
      </c>
      <c r="B403" s="11" t="s">
        <v>1489</v>
      </c>
      <c r="C403" s="10">
        <v>9.522</v>
      </c>
      <c r="D403" s="24"/>
      <c r="E403" s="12">
        <v>10000.0</v>
      </c>
      <c r="F403" s="12">
        <v>500000.0</v>
      </c>
      <c r="G403" s="12">
        <v>3000000.0</v>
      </c>
      <c r="H403" s="13">
        <v>50.0</v>
      </c>
      <c r="I403" s="13">
        <v>100.0</v>
      </c>
      <c r="J403" s="13">
        <v>10.0</v>
      </c>
      <c r="K403" s="14">
        <v>40.0</v>
      </c>
      <c r="L403" s="14">
        <v>200.0</v>
      </c>
      <c r="M403" s="14">
        <v>5.0</v>
      </c>
      <c r="N403" s="15">
        <v>5.32</v>
      </c>
      <c r="O403" s="15">
        <v>7.57</v>
      </c>
      <c r="P403" s="15">
        <v>2.25</v>
      </c>
      <c r="Q403" s="16">
        <v>0.01940281</v>
      </c>
      <c r="R403" s="16">
        <v>0.006071514</v>
      </c>
      <c r="S403" s="16">
        <v>0.113205189</v>
      </c>
      <c r="T403" s="17">
        <v>15.0</v>
      </c>
      <c r="U403" s="17">
        <v>0.0</v>
      </c>
      <c r="V403" s="17">
        <v>0.0</v>
      </c>
      <c r="W403" s="18"/>
      <c r="X403" s="18"/>
      <c r="Y403" s="19" t="s">
        <v>37</v>
      </c>
      <c r="Z403" s="19" t="s">
        <v>37</v>
      </c>
      <c r="AA403" s="19" t="s">
        <v>37</v>
      </c>
      <c r="AB403" s="19" t="s">
        <v>37</v>
      </c>
      <c r="AC403" s="19" t="s">
        <v>38</v>
      </c>
      <c r="AD403" s="20" t="s">
        <v>1496</v>
      </c>
      <c r="AE403" s="22"/>
      <c r="AF403" s="22"/>
      <c r="AG403" s="23" t="s">
        <v>1497</v>
      </c>
      <c r="AH403" s="22"/>
      <c r="AI403" s="19" t="s">
        <v>1498</v>
      </c>
    </row>
    <row r="404">
      <c r="A404" s="10">
        <v>198.1618</v>
      </c>
      <c r="B404" s="11" t="s">
        <v>1499</v>
      </c>
      <c r="C404" s="10">
        <v>2.2</v>
      </c>
      <c r="D404" s="24"/>
      <c r="E404" s="12">
        <v>500000.0</v>
      </c>
      <c r="F404" s="12">
        <v>400000.0</v>
      </c>
      <c r="G404" s="12">
        <v>400000.0</v>
      </c>
      <c r="H404" s="13">
        <v>6.0</v>
      </c>
      <c r="I404" s="13">
        <v>50.0</v>
      </c>
      <c r="J404" s="13">
        <v>10.0</v>
      </c>
      <c r="K404" s="14">
        <v>0.8</v>
      </c>
      <c r="L404" s="14">
        <v>0.7</v>
      </c>
      <c r="M404" s="14">
        <v>0.9</v>
      </c>
      <c r="N404" s="15">
        <v>-0.29</v>
      </c>
      <c r="O404" s="15">
        <v>-0.45</v>
      </c>
      <c r="P404" s="15">
        <v>-0.16</v>
      </c>
      <c r="Q404" s="16">
        <v>0.71490523</v>
      </c>
      <c r="R404" s="16">
        <v>0.671074197</v>
      </c>
      <c r="S404" s="16">
        <v>0.996062093</v>
      </c>
      <c r="T404" s="17">
        <v>196.0</v>
      </c>
      <c r="U404" s="17">
        <v>0.0</v>
      </c>
      <c r="V404" s="17">
        <v>0.0</v>
      </c>
      <c r="W404" s="18"/>
      <c r="X404" s="18"/>
      <c r="Y404" s="19" t="s">
        <v>37</v>
      </c>
      <c r="Z404" s="19" t="s">
        <v>37</v>
      </c>
      <c r="AA404" s="19" t="s">
        <v>37</v>
      </c>
      <c r="AB404" s="19" t="s">
        <v>37</v>
      </c>
      <c r="AC404" s="19" t="s">
        <v>38</v>
      </c>
      <c r="AD404" s="20" t="s">
        <v>1500</v>
      </c>
      <c r="AE404" s="22"/>
      <c r="AF404" s="22"/>
      <c r="AG404" s="23" t="s">
        <v>1501</v>
      </c>
      <c r="AH404" s="22"/>
      <c r="AI404" s="19" t="s">
        <v>60</v>
      </c>
    </row>
    <row r="405">
      <c r="A405" s="10">
        <v>199.12</v>
      </c>
      <c r="B405" s="11" t="s">
        <v>1502</v>
      </c>
      <c r="C405" s="10">
        <v>10.824</v>
      </c>
      <c r="D405" s="24"/>
      <c r="E405" s="12">
        <v>8000.0</v>
      </c>
      <c r="F405" s="12">
        <v>10000.0</v>
      </c>
      <c r="G405" s="12">
        <v>90000.0</v>
      </c>
      <c r="H405" s="13">
        <v>2.5</v>
      </c>
      <c r="I405" s="13">
        <v>20.0</v>
      </c>
      <c r="J405" s="13">
        <v>44.44444444444444</v>
      </c>
      <c r="K405" s="14">
        <v>2.0</v>
      </c>
      <c r="L405" s="14">
        <v>10.0</v>
      </c>
      <c r="M405" s="14">
        <v>7.0</v>
      </c>
      <c r="N405" s="15">
        <v>0.74</v>
      </c>
      <c r="O405" s="15">
        <v>3.5</v>
      </c>
      <c r="P405" s="15">
        <v>2.76</v>
      </c>
      <c r="Q405" s="16">
        <v>0.21639903</v>
      </c>
      <c r="R405" s="16">
        <v>0.003968259</v>
      </c>
      <c r="S405" s="16">
        <v>0.007941436</v>
      </c>
      <c r="T405" s="17">
        <v>68.0</v>
      </c>
      <c r="U405" s="17">
        <v>0.0</v>
      </c>
      <c r="V405" s="17">
        <v>0.0</v>
      </c>
      <c r="W405" s="18"/>
      <c r="X405" s="18"/>
      <c r="Y405" s="19" t="s">
        <v>37</v>
      </c>
      <c r="Z405" s="19" t="s">
        <v>37</v>
      </c>
      <c r="AA405" s="19" t="s">
        <v>37</v>
      </c>
      <c r="AB405" s="19" t="s">
        <v>37</v>
      </c>
      <c r="AC405" s="19" t="s">
        <v>786</v>
      </c>
      <c r="AD405" s="20" t="s">
        <v>1503</v>
      </c>
      <c r="AE405" s="22"/>
      <c r="AF405" s="22"/>
      <c r="AG405" s="23" t="s">
        <v>1504</v>
      </c>
      <c r="AH405" s="22"/>
      <c r="AI405" s="19" t="s">
        <v>404</v>
      </c>
    </row>
    <row r="406">
      <c r="A406" s="10">
        <v>199.1567</v>
      </c>
      <c r="B406" s="11" t="s">
        <v>1505</v>
      </c>
      <c r="C406" s="10">
        <v>2.4</v>
      </c>
      <c r="D406" s="24"/>
      <c r="E406" s="12">
        <v>20000.0</v>
      </c>
      <c r="F406" s="12">
        <v>100000.0</v>
      </c>
      <c r="G406" s="12">
        <v>90000.0</v>
      </c>
      <c r="H406" s="13">
        <v>40.0</v>
      </c>
      <c r="I406" s="13">
        <v>100.0</v>
      </c>
      <c r="J406" s="13">
        <v>100.0</v>
      </c>
      <c r="K406" s="14">
        <v>5.0</v>
      </c>
      <c r="L406" s="14">
        <v>4.0</v>
      </c>
      <c r="M406" s="14">
        <v>0.7</v>
      </c>
      <c r="N406" s="15">
        <v>2.32</v>
      </c>
      <c r="O406" s="15">
        <v>1.82</v>
      </c>
      <c r="P406" s="15">
        <v>-0.5</v>
      </c>
      <c r="Q406" s="16">
        <v>0.72776502</v>
      </c>
      <c r="R406" s="16">
        <v>0.7819061</v>
      </c>
      <c r="S406" s="16">
        <v>0.993939908</v>
      </c>
      <c r="T406" s="17">
        <v>23.0</v>
      </c>
      <c r="U406" s="17">
        <v>0.0</v>
      </c>
      <c r="V406" s="17">
        <v>0.0</v>
      </c>
      <c r="W406" s="18"/>
      <c r="X406" s="18"/>
      <c r="Y406" s="19" t="s">
        <v>37</v>
      </c>
      <c r="Z406" s="19" t="s">
        <v>37</v>
      </c>
      <c r="AA406" s="19" t="s">
        <v>37</v>
      </c>
      <c r="AB406" s="19" t="s">
        <v>37</v>
      </c>
      <c r="AC406" s="19" t="s">
        <v>786</v>
      </c>
      <c r="AD406" s="20" t="s">
        <v>1506</v>
      </c>
      <c r="AE406" s="22"/>
      <c r="AF406" s="22"/>
      <c r="AG406" s="23" t="s">
        <v>1507</v>
      </c>
      <c r="AH406" s="22"/>
      <c r="AI406" s="19" t="s">
        <v>213</v>
      </c>
    </row>
    <row r="407">
      <c r="A407" s="10">
        <v>199.193</v>
      </c>
      <c r="B407" s="11" t="s">
        <v>1508</v>
      </c>
      <c r="C407" s="10">
        <v>2.249</v>
      </c>
      <c r="D407" s="24"/>
      <c r="E407" s="12">
        <v>20000.0</v>
      </c>
      <c r="F407" s="12">
        <v>300000.0</v>
      </c>
      <c r="G407" s="12">
        <v>20000.0</v>
      </c>
      <c r="H407" s="13">
        <v>15.0</v>
      </c>
      <c r="I407" s="13">
        <v>20.0</v>
      </c>
      <c r="J407" s="13">
        <v>50.0</v>
      </c>
      <c r="K407" s="14">
        <v>20.0</v>
      </c>
      <c r="L407" s="14">
        <v>1.0</v>
      </c>
      <c r="M407" s="14">
        <v>0.07</v>
      </c>
      <c r="N407" s="15">
        <v>4.27</v>
      </c>
      <c r="O407" s="15">
        <v>0.33</v>
      </c>
      <c r="P407" s="15">
        <v>-3.94</v>
      </c>
      <c r="Q407" s="16">
        <v>0.0056876</v>
      </c>
      <c r="R407" s="16">
        <v>0.858818515</v>
      </c>
      <c r="S407" s="16">
        <v>0.006781537</v>
      </c>
      <c r="T407" s="17">
        <v>19.0</v>
      </c>
      <c r="U407" s="17">
        <v>0.0</v>
      </c>
      <c r="V407" s="17">
        <v>0.0</v>
      </c>
      <c r="W407" s="18"/>
      <c r="X407" s="18"/>
      <c r="Y407" s="19" t="s">
        <v>37</v>
      </c>
      <c r="Z407" s="19" t="s">
        <v>37</v>
      </c>
      <c r="AA407" s="19" t="s">
        <v>37</v>
      </c>
      <c r="AB407" s="19" t="s">
        <v>37</v>
      </c>
      <c r="AC407" s="19" t="s">
        <v>38</v>
      </c>
      <c r="AD407" s="20" t="s">
        <v>1509</v>
      </c>
      <c r="AE407" s="22"/>
      <c r="AF407" s="22"/>
      <c r="AG407" s="23" t="s">
        <v>1510</v>
      </c>
      <c r="AH407" s="22"/>
      <c r="AI407" s="19" t="s">
        <v>1511</v>
      </c>
    </row>
    <row r="408">
      <c r="A408" s="10">
        <v>199.8861</v>
      </c>
      <c r="B408" s="24"/>
      <c r="C408" s="10">
        <v>22.094</v>
      </c>
      <c r="D408" s="24"/>
      <c r="E408" s="12">
        <v>300000.0</v>
      </c>
      <c r="F408" s="12">
        <v>300000.0</v>
      </c>
      <c r="G408" s="12">
        <v>200000.0</v>
      </c>
      <c r="H408" s="13">
        <v>33.333333333333336</v>
      </c>
      <c r="I408" s="13">
        <v>33.333333333333336</v>
      </c>
      <c r="J408" s="13">
        <v>5.0</v>
      </c>
      <c r="K408" s="14">
        <v>1.0</v>
      </c>
      <c r="L408" s="14">
        <v>0.7</v>
      </c>
      <c r="M408" s="14">
        <v>0.7</v>
      </c>
      <c r="N408" s="15">
        <v>-0.02</v>
      </c>
      <c r="O408" s="15">
        <v>-0.44</v>
      </c>
      <c r="P408" s="15">
        <v>-0.42</v>
      </c>
      <c r="Q408" s="16">
        <v>0.99836656</v>
      </c>
      <c r="R408" s="16">
        <v>0.653876948</v>
      </c>
      <c r="S408" s="16">
        <v>0.681883816</v>
      </c>
      <c r="T408" s="17">
        <v>0.0</v>
      </c>
      <c r="U408" s="17">
        <v>0.0</v>
      </c>
      <c r="V408" s="17">
        <v>0.0</v>
      </c>
      <c r="W408" s="18"/>
      <c r="X408" s="18"/>
      <c r="Y408" s="19" t="s">
        <v>37</v>
      </c>
      <c r="Z408" s="19" t="s">
        <v>37</v>
      </c>
      <c r="AA408" s="19" t="s">
        <v>37</v>
      </c>
      <c r="AB408" s="19" t="s">
        <v>37</v>
      </c>
      <c r="AC408" s="19" t="s">
        <v>38</v>
      </c>
      <c r="AD408" s="25"/>
      <c r="AE408" s="22"/>
      <c r="AF408" s="22"/>
      <c r="AG408" s="26"/>
      <c r="AH408" s="22"/>
      <c r="AI408" s="19" t="s">
        <v>48</v>
      </c>
    </row>
    <row r="409">
      <c r="A409" s="10">
        <v>200.0141</v>
      </c>
      <c r="B409" s="11" t="s">
        <v>1512</v>
      </c>
      <c r="C409" s="10">
        <v>3.555</v>
      </c>
      <c r="D409" s="24"/>
      <c r="E409" s="12">
        <v>80000.0</v>
      </c>
      <c r="F409" s="12">
        <v>70000.0</v>
      </c>
      <c r="G409" s="12">
        <v>100000.0</v>
      </c>
      <c r="H409" s="13">
        <v>50.0</v>
      </c>
      <c r="I409" s="13">
        <v>100.0</v>
      </c>
      <c r="J409" s="13">
        <v>200.0</v>
      </c>
      <c r="K409" s="14">
        <v>0.8</v>
      </c>
      <c r="L409" s="14">
        <v>2.0</v>
      </c>
      <c r="M409" s="14">
        <v>2.0</v>
      </c>
      <c r="N409" s="15">
        <v>-0.24</v>
      </c>
      <c r="O409" s="15">
        <v>0.87</v>
      </c>
      <c r="P409" s="15">
        <v>1.11</v>
      </c>
      <c r="Q409" s="16">
        <v>0.91760727</v>
      </c>
      <c r="R409" s="16">
        <v>0.996628372</v>
      </c>
      <c r="S409" s="16">
        <v>0.885687431</v>
      </c>
      <c r="T409" s="17">
        <v>11.0</v>
      </c>
      <c r="U409" s="17">
        <v>0.0</v>
      </c>
      <c r="V409" s="17">
        <v>0.0</v>
      </c>
      <c r="W409" s="18"/>
      <c r="X409" s="18"/>
      <c r="Y409" s="19" t="s">
        <v>37</v>
      </c>
      <c r="Z409" s="19" t="s">
        <v>37</v>
      </c>
      <c r="AA409" s="19" t="s">
        <v>37</v>
      </c>
      <c r="AB409" s="19" t="s">
        <v>37</v>
      </c>
      <c r="AC409" s="19" t="s">
        <v>38</v>
      </c>
      <c r="AD409" s="20" t="s">
        <v>1513</v>
      </c>
      <c r="AE409" s="22"/>
      <c r="AF409" s="22"/>
      <c r="AG409" s="23" t="s">
        <v>1514</v>
      </c>
      <c r="AH409" s="22"/>
      <c r="AI409" s="19" t="s">
        <v>163</v>
      </c>
    </row>
    <row r="410">
      <c r="A410" s="10">
        <v>201.0608</v>
      </c>
      <c r="B410" s="11" t="s">
        <v>1515</v>
      </c>
      <c r="C410" s="10">
        <v>11.808</v>
      </c>
      <c r="D410" s="24"/>
      <c r="E410" s="12">
        <v>700000.0</v>
      </c>
      <c r="F410" s="12">
        <v>600000.0</v>
      </c>
      <c r="G410" s="12">
        <v>300000.0</v>
      </c>
      <c r="H410" s="13">
        <v>10.0</v>
      </c>
      <c r="I410" s="13">
        <v>11.666666666666666</v>
      </c>
      <c r="J410" s="13">
        <v>6.666666666666667</v>
      </c>
      <c r="K410" s="14">
        <v>0.8</v>
      </c>
      <c r="L410" s="14">
        <v>0.5</v>
      </c>
      <c r="M410" s="14">
        <v>0.6</v>
      </c>
      <c r="N410" s="15">
        <v>-0.34</v>
      </c>
      <c r="O410" s="15">
        <v>-1.09</v>
      </c>
      <c r="P410" s="15">
        <v>-0.74</v>
      </c>
      <c r="Q410" s="16">
        <v>0.19218136</v>
      </c>
      <c r="R410" s="16">
        <v>0.010648691</v>
      </c>
      <c r="S410" s="16">
        <v>0.031010697</v>
      </c>
      <c r="T410" s="17">
        <v>18.0</v>
      </c>
      <c r="U410" s="17">
        <v>21.0</v>
      </c>
      <c r="V410" s="17">
        <v>0.0</v>
      </c>
      <c r="W410" s="18"/>
      <c r="X410" s="18"/>
      <c r="Y410" s="19" t="s">
        <v>37</v>
      </c>
      <c r="Z410" s="19" t="s">
        <v>37</v>
      </c>
      <c r="AA410" s="19" t="s">
        <v>37</v>
      </c>
      <c r="AB410" s="19" t="s">
        <v>37</v>
      </c>
      <c r="AC410" s="19" t="s">
        <v>38</v>
      </c>
      <c r="AD410" s="20" t="s">
        <v>1516</v>
      </c>
      <c r="AE410" s="21" t="s">
        <v>1517</v>
      </c>
      <c r="AF410" s="22"/>
      <c r="AG410" s="23" t="s">
        <v>1518</v>
      </c>
      <c r="AH410" s="22"/>
      <c r="AI410" s="19" t="s">
        <v>264</v>
      </c>
    </row>
    <row r="411">
      <c r="A411" s="10">
        <v>201.1109</v>
      </c>
      <c r="B411" s="11" t="s">
        <v>1519</v>
      </c>
      <c r="C411" s="10">
        <v>9.982</v>
      </c>
      <c r="D411" s="24"/>
      <c r="E411" s="12">
        <v>70000.0</v>
      </c>
      <c r="F411" s="12">
        <v>60000.0</v>
      </c>
      <c r="G411" s="12">
        <v>200000.0</v>
      </c>
      <c r="H411" s="13">
        <v>57.142857142857146</v>
      </c>
      <c r="I411" s="13">
        <v>50.0</v>
      </c>
      <c r="J411" s="13">
        <v>5.0</v>
      </c>
      <c r="K411" s="14">
        <v>0.9</v>
      </c>
      <c r="L411" s="14">
        <v>4.0</v>
      </c>
      <c r="M411" s="14">
        <v>4.0</v>
      </c>
      <c r="N411" s="15">
        <v>-0.16</v>
      </c>
      <c r="O411" s="15">
        <v>1.82</v>
      </c>
      <c r="P411" s="15">
        <v>1.98</v>
      </c>
      <c r="Q411" s="16">
        <v>0.9888907</v>
      </c>
      <c r="R411" s="16">
        <v>0.145061058</v>
      </c>
      <c r="S411" s="16">
        <v>0.129432026</v>
      </c>
      <c r="T411" s="17">
        <v>9.0</v>
      </c>
      <c r="U411" s="17">
        <v>0.0</v>
      </c>
      <c r="V411" s="17">
        <v>0.0</v>
      </c>
      <c r="W411" s="18"/>
      <c r="X411" s="18"/>
      <c r="Y411" s="19" t="s">
        <v>37</v>
      </c>
      <c r="Z411" s="19" t="s">
        <v>37</v>
      </c>
      <c r="AA411" s="19" t="s">
        <v>37</v>
      </c>
      <c r="AB411" s="19" t="s">
        <v>37</v>
      </c>
      <c r="AC411" s="19" t="s">
        <v>38</v>
      </c>
      <c r="AD411" s="20" t="s">
        <v>1520</v>
      </c>
      <c r="AE411" s="22"/>
      <c r="AF411" s="22"/>
      <c r="AG411" s="23" t="s">
        <v>1521</v>
      </c>
      <c r="AH411" s="22"/>
      <c r="AI411" s="19" t="s">
        <v>94</v>
      </c>
    </row>
    <row r="412">
      <c r="A412" s="10">
        <v>201.1363</v>
      </c>
      <c r="B412" s="11" t="s">
        <v>1522</v>
      </c>
      <c r="C412" s="10">
        <v>3.894</v>
      </c>
      <c r="D412" s="24"/>
      <c r="E412" s="12">
        <v>400000.0</v>
      </c>
      <c r="F412" s="12">
        <v>200000.0</v>
      </c>
      <c r="G412" s="12">
        <v>10000.0</v>
      </c>
      <c r="H412" s="13">
        <v>22.5</v>
      </c>
      <c r="I412" s="13">
        <v>100.0</v>
      </c>
      <c r="J412" s="13">
        <v>10.0</v>
      </c>
      <c r="K412" s="14">
        <v>0.5</v>
      </c>
      <c r="L412" s="14">
        <v>0.03</v>
      </c>
      <c r="M412" s="14">
        <v>0.05</v>
      </c>
      <c r="N412" s="15">
        <v>-0.92</v>
      </c>
      <c r="O412" s="15">
        <v>-5.21</v>
      </c>
      <c r="P412" s="15">
        <v>-4.29</v>
      </c>
      <c r="Q412" s="16">
        <v>0.45592239</v>
      </c>
      <c r="R412" s="16">
        <v>0.024985371</v>
      </c>
      <c r="S412" s="16">
        <v>0.054296738</v>
      </c>
      <c r="T412" s="17">
        <v>41.0</v>
      </c>
      <c r="U412" s="17">
        <v>0.0</v>
      </c>
      <c r="V412" s="17">
        <v>0.0</v>
      </c>
      <c r="W412" s="18"/>
      <c r="X412" s="18"/>
      <c r="Y412" s="19" t="s">
        <v>37</v>
      </c>
      <c r="Z412" s="19" t="s">
        <v>37</v>
      </c>
      <c r="AA412" s="19" t="s">
        <v>37</v>
      </c>
      <c r="AB412" s="19" t="s">
        <v>37</v>
      </c>
      <c r="AC412" s="19" t="s">
        <v>38</v>
      </c>
      <c r="AD412" s="20" t="s">
        <v>1523</v>
      </c>
      <c r="AE412" s="22"/>
      <c r="AF412" s="22"/>
      <c r="AG412" s="23" t="s">
        <v>1524</v>
      </c>
      <c r="AH412" s="22"/>
      <c r="AI412" s="19" t="s">
        <v>1525</v>
      </c>
    </row>
    <row r="413">
      <c r="A413" s="10">
        <v>201.1724</v>
      </c>
      <c r="B413" s="11" t="s">
        <v>1526</v>
      </c>
      <c r="C413" s="10">
        <v>6.798</v>
      </c>
      <c r="D413" s="24"/>
      <c r="E413" s="12">
        <v>40000.0</v>
      </c>
      <c r="F413" s="12">
        <v>200000.0</v>
      </c>
      <c r="G413" s="12">
        <v>100000.0</v>
      </c>
      <c r="H413" s="13">
        <v>7.5</v>
      </c>
      <c r="I413" s="13">
        <v>50.0</v>
      </c>
      <c r="J413" s="13">
        <v>40.0</v>
      </c>
      <c r="K413" s="14">
        <v>4.0</v>
      </c>
      <c r="L413" s="14">
        <v>4.0</v>
      </c>
      <c r="M413" s="14">
        <v>0.8</v>
      </c>
      <c r="N413" s="15">
        <v>2.13</v>
      </c>
      <c r="O413" s="15">
        <v>1.87</v>
      </c>
      <c r="P413" s="15">
        <v>-0.27</v>
      </c>
      <c r="Q413" s="16">
        <v>0.28139417</v>
      </c>
      <c r="R413" s="16">
        <v>0.259072347</v>
      </c>
      <c r="S413" s="16">
        <v>0.995291796</v>
      </c>
      <c r="T413" s="17">
        <v>17.0</v>
      </c>
      <c r="U413" s="17">
        <v>0.0</v>
      </c>
      <c r="V413" s="17">
        <v>0.0</v>
      </c>
      <c r="W413" s="18"/>
      <c r="X413" s="18"/>
      <c r="Y413" s="19" t="s">
        <v>37</v>
      </c>
      <c r="Z413" s="19" t="s">
        <v>37</v>
      </c>
      <c r="AA413" s="19" t="s">
        <v>37</v>
      </c>
      <c r="AB413" s="19" t="s">
        <v>37</v>
      </c>
      <c r="AC413" s="19" t="s">
        <v>38</v>
      </c>
      <c r="AD413" s="20" t="s">
        <v>1527</v>
      </c>
      <c r="AE413" s="22"/>
      <c r="AF413" s="22"/>
      <c r="AG413" s="23" t="s">
        <v>1528</v>
      </c>
      <c r="AH413" s="22"/>
      <c r="AI413" s="19" t="s">
        <v>1529</v>
      </c>
    </row>
    <row r="414">
      <c r="A414" s="10">
        <v>202.0448</v>
      </c>
      <c r="B414" s="11" t="s">
        <v>1530</v>
      </c>
      <c r="C414" s="10">
        <v>11.331</v>
      </c>
      <c r="D414" s="24"/>
      <c r="E414" s="12">
        <v>500000.0</v>
      </c>
      <c r="F414" s="12">
        <v>1000000.0</v>
      </c>
      <c r="G414" s="12">
        <v>2000000.0</v>
      </c>
      <c r="H414" s="13">
        <v>60.0</v>
      </c>
      <c r="I414" s="13">
        <v>5.0</v>
      </c>
      <c r="J414" s="13">
        <v>45.0</v>
      </c>
      <c r="K414" s="14">
        <v>3.0</v>
      </c>
      <c r="L414" s="14">
        <v>4.0</v>
      </c>
      <c r="M414" s="14">
        <v>1.0</v>
      </c>
      <c r="N414" s="15">
        <v>1.44</v>
      </c>
      <c r="O414" s="15">
        <v>1.86</v>
      </c>
      <c r="P414" s="15">
        <v>0.42</v>
      </c>
      <c r="Q414" s="16">
        <v>0.16061633</v>
      </c>
      <c r="R414" s="16">
        <v>0.102694066</v>
      </c>
      <c r="S414" s="16">
        <v>0.845365312</v>
      </c>
      <c r="T414" s="17">
        <v>3.0</v>
      </c>
      <c r="U414" s="17">
        <v>7.0</v>
      </c>
      <c r="V414" s="17">
        <v>0.0</v>
      </c>
      <c r="W414" s="18"/>
      <c r="X414" s="18"/>
      <c r="Y414" s="19" t="s">
        <v>37</v>
      </c>
      <c r="Z414" s="19" t="s">
        <v>37</v>
      </c>
      <c r="AA414" s="19" t="s">
        <v>37</v>
      </c>
      <c r="AB414" s="19" t="s">
        <v>37</v>
      </c>
      <c r="AC414" s="19" t="s">
        <v>38</v>
      </c>
      <c r="AD414" s="20" t="s">
        <v>1531</v>
      </c>
      <c r="AE414" s="21" t="s">
        <v>1517</v>
      </c>
      <c r="AF414" s="22"/>
      <c r="AG414" s="23" t="s">
        <v>1532</v>
      </c>
      <c r="AH414" s="22"/>
      <c r="AI414" s="19" t="s">
        <v>1533</v>
      </c>
    </row>
    <row r="415">
      <c r="A415" s="10">
        <v>202.0449</v>
      </c>
      <c r="B415" s="11" t="s">
        <v>1530</v>
      </c>
      <c r="C415" s="10">
        <v>12.378</v>
      </c>
      <c r="D415" s="24"/>
      <c r="E415" s="12">
        <v>1.0E7</v>
      </c>
      <c r="F415" s="12">
        <v>1.0E7</v>
      </c>
      <c r="G415" s="12">
        <v>1.0E7</v>
      </c>
      <c r="H415" s="13">
        <v>30.0</v>
      </c>
      <c r="I415" s="13">
        <v>10.0</v>
      </c>
      <c r="J415" s="13">
        <v>30.0</v>
      </c>
      <c r="K415" s="14">
        <v>0.9</v>
      </c>
      <c r="L415" s="14">
        <v>0.8</v>
      </c>
      <c r="M415" s="14">
        <v>0.9</v>
      </c>
      <c r="N415" s="15">
        <v>-0.09</v>
      </c>
      <c r="O415" s="15">
        <v>-0.27</v>
      </c>
      <c r="P415" s="15">
        <v>-0.18</v>
      </c>
      <c r="Q415" s="16">
        <v>0.97594414</v>
      </c>
      <c r="R415" s="16">
        <v>0.73160986</v>
      </c>
      <c r="S415" s="16">
        <v>0.83802928</v>
      </c>
      <c r="T415" s="17">
        <v>3.0</v>
      </c>
      <c r="U415" s="17">
        <v>14.0</v>
      </c>
      <c r="V415" s="17">
        <v>0.0</v>
      </c>
      <c r="W415" s="18"/>
      <c r="X415" s="18"/>
      <c r="Y415" s="19" t="s">
        <v>37</v>
      </c>
      <c r="Z415" s="19" t="s">
        <v>37</v>
      </c>
      <c r="AA415" s="19" t="s">
        <v>37</v>
      </c>
      <c r="AB415" s="19" t="s">
        <v>37</v>
      </c>
      <c r="AC415" s="19" t="s">
        <v>38</v>
      </c>
      <c r="AD415" s="20" t="s">
        <v>1534</v>
      </c>
      <c r="AE415" s="21" t="s">
        <v>1517</v>
      </c>
      <c r="AF415" s="22"/>
      <c r="AG415" s="23" t="s">
        <v>1532</v>
      </c>
      <c r="AH415" s="22"/>
      <c r="AI415" s="19" t="s">
        <v>48</v>
      </c>
    </row>
    <row r="416">
      <c r="A416" s="10">
        <v>202.0949</v>
      </c>
      <c r="B416" s="11" t="s">
        <v>1535</v>
      </c>
      <c r="C416" s="10">
        <v>8.6</v>
      </c>
      <c r="D416" s="24"/>
      <c r="E416" s="12">
        <v>50000.0</v>
      </c>
      <c r="F416" s="12">
        <v>100000.0</v>
      </c>
      <c r="G416" s="12">
        <v>40000.0</v>
      </c>
      <c r="H416" s="13">
        <v>120.0</v>
      </c>
      <c r="I416" s="13">
        <v>10.0</v>
      </c>
      <c r="J416" s="13">
        <v>7.5</v>
      </c>
      <c r="K416" s="14">
        <v>2.0</v>
      </c>
      <c r="L416" s="14">
        <v>0.8</v>
      </c>
      <c r="M416" s="14">
        <v>0.4</v>
      </c>
      <c r="N416" s="15">
        <v>1.02</v>
      </c>
      <c r="O416" s="15">
        <v>-0.39</v>
      </c>
      <c r="P416" s="15">
        <v>-1.41</v>
      </c>
      <c r="Q416" s="16">
        <v>0.47458144</v>
      </c>
      <c r="R416" s="16">
        <v>0.946575695</v>
      </c>
      <c r="S416" s="16">
        <v>0.622342808</v>
      </c>
      <c r="T416" s="17">
        <v>29.0</v>
      </c>
      <c r="U416" s="17">
        <v>10.0</v>
      </c>
      <c r="V416" s="17">
        <v>0.0</v>
      </c>
      <c r="W416" s="18"/>
      <c r="X416" s="18"/>
      <c r="Y416" s="19" t="s">
        <v>37</v>
      </c>
      <c r="Z416" s="19" t="s">
        <v>37</v>
      </c>
      <c r="AA416" s="19" t="s">
        <v>37</v>
      </c>
      <c r="AB416" s="19" t="s">
        <v>37</v>
      </c>
      <c r="AC416" s="19" t="s">
        <v>38</v>
      </c>
      <c r="AD416" s="20" t="s">
        <v>1536</v>
      </c>
      <c r="AE416" s="21" t="s">
        <v>1537</v>
      </c>
      <c r="AF416" s="22"/>
      <c r="AG416" s="23" t="s">
        <v>1538</v>
      </c>
      <c r="AH416" s="22"/>
      <c r="AI416" s="19" t="s">
        <v>48</v>
      </c>
    </row>
    <row r="417">
      <c r="A417" s="10">
        <v>202.1203</v>
      </c>
      <c r="B417" s="11" t="s">
        <v>1539</v>
      </c>
      <c r="C417" s="10">
        <v>4.828</v>
      </c>
      <c r="D417" s="24"/>
      <c r="E417" s="12">
        <v>200000.0</v>
      </c>
      <c r="F417" s="12">
        <v>40000.0</v>
      </c>
      <c r="G417" s="12">
        <v>200000.0</v>
      </c>
      <c r="H417" s="13">
        <v>35.0</v>
      </c>
      <c r="I417" s="13">
        <v>75.0</v>
      </c>
      <c r="J417" s="13">
        <v>100.0</v>
      </c>
      <c r="K417" s="14">
        <v>0.3</v>
      </c>
      <c r="L417" s="14">
        <v>1.0</v>
      </c>
      <c r="M417" s="14">
        <v>5.0</v>
      </c>
      <c r="N417" s="15">
        <v>-1.89</v>
      </c>
      <c r="O417" s="15">
        <v>0.52</v>
      </c>
      <c r="P417" s="15">
        <v>2.41</v>
      </c>
      <c r="Q417" s="16">
        <v>0.23464739</v>
      </c>
      <c r="R417" s="16">
        <v>0.910702482</v>
      </c>
      <c r="S417" s="16">
        <v>0.164066749</v>
      </c>
      <c r="T417" s="17">
        <v>91.0</v>
      </c>
      <c r="U417" s="17">
        <v>0.0</v>
      </c>
      <c r="V417" s="17">
        <v>0.0</v>
      </c>
      <c r="W417" s="18"/>
      <c r="X417" s="18"/>
      <c r="Y417" s="19" t="s">
        <v>37</v>
      </c>
      <c r="Z417" s="19" t="s">
        <v>37</v>
      </c>
      <c r="AA417" s="19" t="s">
        <v>37</v>
      </c>
      <c r="AB417" s="19" t="s">
        <v>37</v>
      </c>
      <c r="AC417" s="19" t="s">
        <v>38</v>
      </c>
      <c r="AD417" s="20" t="s">
        <v>1540</v>
      </c>
      <c r="AE417" s="22"/>
      <c r="AF417" s="22"/>
      <c r="AG417" s="23" t="s">
        <v>1541</v>
      </c>
      <c r="AH417" s="22"/>
      <c r="AI417" s="19" t="s">
        <v>264</v>
      </c>
    </row>
    <row r="418">
      <c r="A418" s="10">
        <v>202.1312</v>
      </c>
      <c r="B418" s="11" t="s">
        <v>1542</v>
      </c>
      <c r="C418" s="10">
        <v>10.937</v>
      </c>
      <c r="D418" s="24"/>
      <c r="E418" s="12">
        <v>300000.0</v>
      </c>
      <c r="F418" s="12">
        <v>200000.0</v>
      </c>
      <c r="G418" s="12">
        <v>500000.0</v>
      </c>
      <c r="H418" s="13">
        <v>16.666666666666668</v>
      </c>
      <c r="I418" s="13">
        <v>1.0</v>
      </c>
      <c r="J418" s="13">
        <v>4.0</v>
      </c>
      <c r="K418" s="14">
        <v>0.8</v>
      </c>
      <c r="L418" s="14">
        <v>2.0</v>
      </c>
      <c r="M418" s="14">
        <v>2.0</v>
      </c>
      <c r="N418" s="15">
        <v>-0.27</v>
      </c>
      <c r="O418" s="15">
        <v>0.69</v>
      </c>
      <c r="P418" s="15">
        <v>0.96</v>
      </c>
      <c r="Q418" s="16">
        <v>0.36060466</v>
      </c>
      <c r="R418" s="16">
        <v>0.045194535</v>
      </c>
      <c r="S418" s="16">
        <v>0.019062268</v>
      </c>
      <c r="T418" s="17">
        <v>27.0</v>
      </c>
      <c r="U418" s="17">
        <v>23.0</v>
      </c>
      <c r="V418" s="17">
        <v>0.0</v>
      </c>
      <c r="W418" s="18"/>
      <c r="X418" s="18"/>
      <c r="Y418" s="19" t="s">
        <v>37</v>
      </c>
      <c r="Z418" s="19" t="s">
        <v>37</v>
      </c>
      <c r="AA418" s="19" t="s">
        <v>37</v>
      </c>
      <c r="AB418" s="19" t="s">
        <v>37</v>
      </c>
      <c r="AC418" s="19" t="s">
        <v>38</v>
      </c>
      <c r="AD418" s="20" t="s">
        <v>1543</v>
      </c>
      <c r="AE418" s="21" t="s">
        <v>1544</v>
      </c>
      <c r="AF418" s="22"/>
      <c r="AG418" s="23" t="s">
        <v>1545</v>
      </c>
      <c r="AH418" s="22"/>
      <c r="AI418" s="19" t="s">
        <v>1546</v>
      </c>
    </row>
    <row r="419">
      <c r="A419" s="10">
        <v>203.0806</v>
      </c>
      <c r="B419" s="11" t="s">
        <v>1547</v>
      </c>
      <c r="C419" s="10">
        <v>8.034</v>
      </c>
      <c r="D419" s="24"/>
      <c r="E419" s="12">
        <v>900000.0</v>
      </c>
      <c r="F419" s="12">
        <v>900000.0</v>
      </c>
      <c r="G419" s="12">
        <v>400000.0</v>
      </c>
      <c r="H419" s="13">
        <v>55.55555555555556</v>
      </c>
      <c r="I419" s="13">
        <v>22.22222222222222</v>
      </c>
      <c r="J419" s="13">
        <v>50.0</v>
      </c>
      <c r="K419" s="14">
        <v>1.0</v>
      </c>
      <c r="L419" s="14">
        <v>0.5</v>
      </c>
      <c r="M419" s="14">
        <v>0.5</v>
      </c>
      <c r="N419" s="15">
        <v>0.0</v>
      </c>
      <c r="O419" s="15">
        <v>-1.04</v>
      </c>
      <c r="P419" s="15">
        <v>-1.04</v>
      </c>
      <c r="Q419" s="16">
        <v>0.98540457</v>
      </c>
      <c r="R419" s="16">
        <v>0.451685967</v>
      </c>
      <c r="S419" s="16">
        <v>0.389911347</v>
      </c>
      <c r="T419" s="17">
        <v>22.0</v>
      </c>
      <c r="U419" s="17">
        <v>0.0</v>
      </c>
      <c r="V419" s="17">
        <v>0.0</v>
      </c>
      <c r="W419" s="18"/>
      <c r="X419" s="18"/>
      <c r="Y419" s="19" t="s">
        <v>37</v>
      </c>
      <c r="Z419" s="19" t="s">
        <v>37</v>
      </c>
      <c r="AA419" s="19" t="s">
        <v>37</v>
      </c>
      <c r="AB419" s="19" t="s">
        <v>37</v>
      </c>
      <c r="AC419" s="19" t="s">
        <v>38</v>
      </c>
      <c r="AD419" s="20" t="s">
        <v>1548</v>
      </c>
      <c r="AE419" s="22"/>
      <c r="AF419" s="22"/>
      <c r="AG419" s="23" t="s">
        <v>1549</v>
      </c>
      <c r="AH419" s="22"/>
      <c r="AI419" s="19" t="s">
        <v>1066</v>
      </c>
    </row>
    <row r="420">
      <c r="A420" s="10">
        <v>203.1156</v>
      </c>
      <c r="B420" s="11" t="s">
        <v>75</v>
      </c>
      <c r="C420" s="10">
        <v>6.532</v>
      </c>
      <c r="D420" s="24"/>
      <c r="E420" s="12">
        <v>300000.0</v>
      </c>
      <c r="F420" s="12">
        <v>300000.0</v>
      </c>
      <c r="G420" s="12">
        <v>1000000.0</v>
      </c>
      <c r="H420" s="13">
        <v>3.3333333333333335</v>
      </c>
      <c r="I420" s="13">
        <v>26.666666666666668</v>
      </c>
      <c r="J420" s="13">
        <v>2.0</v>
      </c>
      <c r="K420" s="14">
        <v>1.0</v>
      </c>
      <c r="L420" s="14">
        <v>4.0</v>
      </c>
      <c r="M420" s="14">
        <v>4.0</v>
      </c>
      <c r="N420" s="15">
        <v>0.0</v>
      </c>
      <c r="O420" s="15">
        <v>1.93</v>
      </c>
      <c r="P420" s="15">
        <v>1.93</v>
      </c>
      <c r="Q420" s="16">
        <v>0.99158785</v>
      </c>
      <c r="R420" s="16">
        <v>0.011181785</v>
      </c>
      <c r="S420" s="16">
        <v>0.010652484</v>
      </c>
      <c r="T420" s="17">
        <v>36.0</v>
      </c>
      <c r="U420" s="17">
        <v>0.0</v>
      </c>
      <c r="V420" s="17">
        <v>0.0</v>
      </c>
      <c r="W420" s="18"/>
      <c r="X420" s="18"/>
      <c r="Y420" s="19" t="s">
        <v>37</v>
      </c>
      <c r="Z420" s="19" t="s">
        <v>37</v>
      </c>
      <c r="AA420" s="19" t="s">
        <v>37</v>
      </c>
      <c r="AB420" s="19" t="s">
        <v>37</v>
      </c>
      <c r="AC420" s="19" t="s">
        <v>38</v>
      </c>
      <c r="AD420" s="20" t="s">
        <v>1550</v>
      </c>
      <c r="AE420" s="22"/>
      <c r="AF420" s="22"/>
      <c r="AG420" s="23" t="s">
        <v>1551</v>
      </c>
      <c r="AH420" s="22"/>
      <c r="AI420" s="19" t="s">
        <v>1552</v>
      </c>
    </row>
    <row r="421">
      <c r="A421" s="10">
        <v>204.0606</v>
      </c>
      <c r="B421" s="11" t="s">
        <v>1553</v>
      </c>
      <c r="C421" s="10">
        <v>11.706</v>
      </c>
      <c r="D421" s="24"/>
      <c r="E421" s="12">
        <v>1000000.0</v>
      </c>
      <c r="F421" s="12">
        <v>800000.0</v>
      </c>
      <c r="G421" s="12">
        <v>2000000.0</v>
      </c>
      <c r="H421" s="13">
        <v>10.0</v>
      </c>
      <c r="I421" s="13">
        <v>12.5</v>
      </c>
      <c r="J421" s="13">
        <v>40.0</v>
      </c>
      <c r="K421" s="14">
        <v>0.6</v>
      </c>
      <c r="L421" s="14">
        <v>2.0</v>
      </c>
      <c r="M421" s="14">
        <v>3.0</v>
      </c>
      <c r="N421" s="15">
        <v>-0.64</v>
      </c>
      <c r="O421" s="15">
        <v>0.71</v>
      </c>
      <c r="P421" s="15">
        <v>1.35</v>
      </c>
      <c r="Q421" s="16">
        <v>0.29911967</v>
      </c>
      <c r="R421" s="16">
        <v>0.280918967</v>
      </c>
      <c r="S421" s="16">
        <v>0.066045664</v>
      </c>
      <c r="T421" s="17">
        <v>1.0</v>
      </c>
      <c r="U421" s="17">
        <v>1.0</v>
      </c>
      <c r="V421" s="17">
        <v>0.0</v>
      </c>
      <c r="W421" s="18"/>
      <c r="X421" s="18"/>
      <c r="Y421" s="19" t="s">
        <v>37</v>
      </c>
      <c r="Z421" s="19" t="s">
        <v>37</v>
      </c>
      <c r="AA421" s="19" t="s">
        <v>37</v>
      </c>
      <c r="AB421" s="19" t="s">
        <v>37</v>
      </c>
      <c r="AC421" s="19" t="s">
        <v>38</v>
      </c>
      <c r="AD421" s="20" t="s">
        <v>1554</v>
      </c>
      <c r="AE421" s="21" t="s">
        <v>1555</v>
      </c>
      <c r="AF421" s="22"/>
      <c r="AG421" s="23" t="s">
        <v>1556</v>
      </c>
      <c r="AH421" s="22"/>
      <c r="AI421" s="19" t="s">
        <v>264</v>
      </c>
    </row>
    <row r="422">
      <c r="A422" s="10">
        <v>204.1105</v>
      </c>
      <c r="B422" s="11" t="s">
        <v>1557</v>
      </c>
      <c r="C422" s="10">
        <v>12.309</v>
      </c>
      <c r="D422" s="24"/>
      <c r="E422" s="12">
        <v>40000.0</v>
      </c>
      <c r="F422" s="12">
        <v>70000.0</v>
      </c>
      <c r="G422" s="12">
        <v>200000.0</v>
      </c>
      <c r="H422" s="13">
        <v>25.0</v>
      </c>
      <c r="I422" s="13">
        <v>11.428571428571429</v>
      </c>
      <c r="J422" s="13">
        <v>50.0</v>
      </c>
      <c r="K422" s="14">
        <v>2.0</v>
      </c>
      <c r="L422" s="14">
        <v>5.0</v>
      </c>
      <c r="M422" s="14">
        <v>3.0</v>
      </c>
      <c r="N422" s="15">
        <v>0.93</v>
      </c>
      <c r="O422" s="15">
        <v>2.46</v>
      </c>
      <c r="P422" s="15">
        <v>1.53</v>
      </c>
      <c r="Q422" s="16">
        <v>0.27742627</v>
      </c>
      <c r="R422" s="16">
        <v>0.034383652</v>
      </c>
      <c r="S422" s="16">
        <v>0.122351679</v>
      </c>
      <c r="T422" s="17">
        <v>53.0</v>
      </c>
      <c r="U422" s="17">
        <v>0.0</v>
      </c>
      <c r="V422" s="17">
        <v>0.0</v>
      </c>
      <c r="W422" s="18"/>
      <c r="X422" s="18"/>
      <c r="Y422" s="19" t="s">
        <v>37</v>
      </c>
      <c r="Z422" s="19" t="s">
        <v>37</v>
      </c>
      <c r="AA422" s="19" t="s">
        <v>37</v>
      </c>
      <c r="AB422" s="19" t="s">
        <v>37</v>
      </c>
      <c r="AC422" s="19" t="s">
        <v>38</v>
      </c>
      <c r="AD422" s="20" t="s">
        <v>1558</v>
      </c>
      <c r="AE422" s="22"/>
      <c r="AF422" s="22"/>
      <c r="AG422" s="23" t="s">
        <v>1559</v>
      </c>
      <c r="AH422" s="22"/>
      <c r="AI422" s="19" t="s">
        <v>1560</v>
      </c>
    </row>
    <row r="423">
      <c r="A423" s="10">
        <v>204.136</v>
      </c>
      <c r="B423" s="11" t="s">
        <v>1561</v>
      </c>
      <c r="C423" s="10">
        <v>4.859</v>
      </c>
      <c r="D423" s="24"/>
      <c r="E423" s="12">
        <v>1.0E7</v>
      </c>
      <c r="F423" s="12">
        <v>4000000.0</v>
      </c>
      <c r="G423" s="12">
        <v>3000000.0</v>
      </c>
      <c r="H423" s="13">
        <v>10.0</v>
      </c>
      <c r="I423" s="13">
        <v>50.0</v>
      </c>
      <c r="J423" s="13">
        <v>66.66666666666667</v>
      </c>
      <c r="K423" s="14">
        <v>0.4</v>
      </c>
      <c r="L423" s="14">
        <v>0.4</v>
      </c>
      <c r="M423" s="14">
        <v>0.9</v>
      </c>
      <c r="N423" s="15">
        <v>-1.39</v>
      </c>
      <c r="O423" s="15">
        <v>-1.51</v>
      </c>
      <c r="P423" s="15">
        <v>-0.12</v>
      </c>
      <c r="Q423" s="16">
        <v>0.18337692</v>
      </c>
      <c r="R423" s="16">
        <v>0.144808793</v>
      </c>
      <c r="S423" s="16">
        <v>0.9567552</v>
      </c>
      <c r="T423" s="17">
        <v>25.0</v>
      </c>
      <c r="U423" s="17">
        <v>0.0</v>
      </c>
      <c r="V423" s="17">
        <v>1.0</v>
      </c>
      <c r="W423" s="18"/>
      <c r="X423" s="17">
        <v>71.4</v>
      </c>
      <c r="Y423" s="19" t="s">
        <v>37</v>
      </c>
      <c r="Z423" s="19" t="s">
        <v>77</v>
      </c>
      <c r="AA423" s="19" t="s">
        <v>37</v>
      </c>
      <c r="AB423" s="19" t="s">
        <v>37</v>
      </c>
      <c r="AC423" s="19" t="s">
        <v>38</v>
      </c>
      <c r="AD423" s="20" t="s">
        <v>1562</v>
      </c>
      <c r="AE423" s="22"/>
      <c r="AF423" s="21" t="s">
        <v>1563</v>
      </c>
      <c r="AG423" s="23" t="s">
        <v>1564</v>
      </c>
      <c r="AH423" s="22"/>
      <c r="AI423" s="19" t="s">
        <v>398</v>
      </c>
    </row>
    <row r="424">
      <c r="A424" s="10">
        <v>205.1442</v>
      </c>
      <c r="B424" s="24"/>
      <c r="C424" s="10">
        <v>15.807</v>
      </c>
      <c r="D424" s="24"/>
      <c r="E424" s="12">
        <v>40000.0</v>
      </c>
      <c r="F424" s="12">
        <v>70000.0</v>
      </c>
      <c r="G424" s="12">
        <v>200000.0</v>
      </c>
      <c r="H424" s="13">
        <v>0.25</v>
      </c>
      <c r="I424" s="13">
        <v>14.285714285714286</v>
      </c>
      <c r="J424" s="13">
        <v>100.0</v>
      </c>
      <c r="K424" s="14">
        <v>1.0</v>
      </c>
      <c r="L424" s="14">
        <v>4.0</v>
      </c>
      <c r="M424" s="14">
        <v>3.0</v>
      </c>
      <c r="N424" s="15">
        <v>0.54</v>
      </c>
      <c r="O424" s="15">
        <v>1.94</v>
      </c>
      <c r="P424" s="15">
        <v>1.39</v>
      </c>
      <c r="Q424" s="16">
        <v>0.85608504</v>
      </c>
      <c r="R424" s="16">
        <v>0.381638155</v>
      </c>
      <c r="S424" s="16">
        <v>0.61410176</v>
      </c>
      <c r="T424" s="17">
        <v>0.0</v>
      </c>
      <c r="U424" s="17">
        <v>0.0</v>
      </c>
      <c r="V424" s="17">
        <v>0.0</v>
      </c>
      <c r="W424" s="18"/>
      <c r="X424" s="18"/>
      <c r="Y424" s="19" t="s">
        <v>37</v>
      </c>
      <c r="Z424" s="19" t="s">
        <v>37</v>
      </c>
      <c r="AA424" s="19" t="s">
        <v>37</v>
      </c>
      <c r="AB424" s="19" t="s">
        <v>37</v>
      </c>
      <c r="AC424" s="19" t="s">
        <v>38</v>
      </c>
      <c r="AD424" s="25"/>
      <c r="AE424" s="22"/>
      <c r="AF424" s="22"/>
      <c r="AG424" s="26"/>
      <c r="AH424" s="22"/>
      <c r="AI424" s="19" t="s">
        <v>163</v>
      </c>
    </row>
    <row r="425">
      <c r="A425" s="10">
        <v>205.92</v>
      </c>
      <c r="B425" s="11" t="s">
        <v>1565</v>
      </c>
      <c r="C425" s="10">
        <v>22.024</v>
      </c>
      <c r="D425" s="24"/>
      <c r="E425" s="12">
        <v>500000.0</v>
      </c>
      <c r="F425" s="12">
        <v>500000.0</v>
      </c>
      <c r="G425" s="12">
        <v>400000.0</v>
      </c>
      <c r="H425" s="13">
        <v>6.0</v>
      </c>
      <c r="I425" s="13">
        <v>2.0</v>
      </c>
      <c r="J425" s="13">
        <v>10.0</v>
      </c>
      <c r="K425" s="14">
        <v>1.0</v>
      </c>
      <c r="L425" s="14">
        <v>0.7</v>
      </c>
      <c r="M425" s="14">
        <v>0.7</v>
      </c>
      <c r="N425" s="15">
        <v>0.03</v>
      </c>
      <c r="O425" s="15">
        <v>-0.56</v>
      </c>
      <c r="P425" s="15">
        <v>-0.59</v>
      </c>
      <c r="Q425" s="16">
        <v>0.94930896</v>
      </c>
      <c r="R425" s="16">
        <v>0.020302962</v>
      </c>
      <c r="S425" s="16">
        <v>0.017580922</v>
      </c>
      <c r="T425" s="17">
        <v>3.0</v>
      </c>
      <c r="U425" s="17">
        <v>0.0</v>
      </c>
      <c r="V425" s="17">
        <v>0.0</v>
      </c>
      <c r="W425" s="18"/>
      <c r="X425" s="18"/>
      <c r="Y425" s="19" t="s">
        <v>37</v>
      </c>
      <c r="Z425" s="19" t="s">
        <v>37</v>
      </c>
      <c r="AA425" s="19" t="s">
        <v>37</v>
      </c>
      <c r="AB425" s="19" t="s">
        <v>37</v>
      </c>
      <c r="AC425" s="19" t="s">
        <v>38</v>
      </c>
      <c r="AD425" s="20" t="s">
        <v>1566</v>
      </c>
      <c r="AE425" s="22"/>
      <c r="AF425" s="22"/>
      <c r="AG425" s="23" t="s">
        <v>1567</v>
      </c>
      <c r="AH425" s="22"/>
      <c r="AI425" s="19" t="s">
        <v>264</v>
      </c>
    </row>
    <row r="426">
      <c r="A426" s="10">
        <v>207.056</v>
      </c>
      <c r="B426" s="11" t="s">
        <v>1568</v>
      </c>
      <c r="C426" s="10">
        <v>8.58</v>
      </c>
      <c r="D426" s="24"/>
      <c r="E426" s="12">
        <v>200000.0</v>
      </c>
      <c r="F426" s="12">
        <v>200000.0</v>
      </c>
      <c r="G426" s="12">
        <v>50000.0</v>
      </c>
      <c r="H426" s="13">
        <v>50.0</v>
      </c>
      <c r="I426" s="13">
        <v>5.0</v>
      </c>
      <c r="J426" s="13">
        <v>40.0</v>
      </c>
      <c r="K426" s="14">
        <v>0.9</v>
      </c>
      <c r="L426" s="14">
        <v>0.3</v>
      </c>
      <c r="M426" s="14">
        <v>0.3</v>
      </c>
      <c r="N426" s="15">
        <v>-0.19</v>
      </c>
      <c r="O426" s="15">
        <v>-1.95</v>
      </c>
      <c r="P426" s="15">
        <v>-1.76</v>
      </c>
      <c r="Q426" s="16">
        <v>0.99078439</v>
      </c>
      <c r="R426" s="16">
        <v>0.105791075</v>
      </c>
      <c r="S426" s="16">
        <v>0.116802082</v>
      </c>
      <c r="T426" s="17">
        <v>15.0</v>
      </c>
      <c r="U426" s="17">
        <v>5.0</v>
      </c>
      <c r="V426" s="17">
        <v>0.0</v>
      </c>
      <c r="W426" s="18"/>
      <c r="X426" s="18"/>
      <c r="Y426" s="19" t="s">
        <v>37</v>
      </c>
      <c r="Z426" s="19" t="s">
        <v>37</v>
      </c>
      <c r="AA426" s="19" t="s">
        <v>37</v>
      </c>
      <c r="AB426" s="19" t="s">
        <v>37</v>
      </c>
      <c r="AC426" s="19" t="s">
        <v>38</v>
      </c>
      <c r="AD426" s="20" t="s">
        <v>1569</v>
      </c>
      <c r="AE426" s="21" t="s">
        <v>1570</v>
      </c>
      <c r="AF426" s="22"/>
      <c r="AG426" s="23" t="s">
        <v>1571</v>
      </c>
      <c r="AH426" s="22"/>
      <c r="AI426" s="19" t="s">
        <v>1572</v>
      </c>
    </row>
    <row r="427">
      <c r="A427" s="10">
        <v>207.1103</v>
      </c>
      <c r="B427" s="11" t="s">
        <v>1573</v>
      </c>
      <c r="C427" s="10">
        <v>11.425</v>
      </c>
      <c r="D427" s="24"/>
      <c r="E427" s="12">
        <v>70000.0</v>
      </c>
      <c r="F427" s="12">
        <v>80000.0</v>
      </c>
      <c r="G427" s="12">
        <v>60000.0</v>
      </c>
      <c r="H427" s="13">
        <v>14.285714285714286</v>
      </c>
      <c r="I427" s="13">
        <v>0.25</v>
      </c>
      <c r="J427" s="13">
        <v>50.0</v>
      </c>
      <c r="K427" s="14">
        <v>1.0</v>
      </c>
      <c r="L427" s="14">
        <v>0.9</v>
      </c>
      <c r="M427" s="14">
        <v>0.8</v>
      </c>
      <c r="N427" s="15">
        <v>0.15</v>
      </c>
      <c r="O427" s="15">
        <v>-0.12</v>
      </c>
      <c r="P427" s="15">
        <v>-0.28</v>
      </c>
      <c r="Q427" s="16">
        <v>0.91443027</v>
      </c>
      <c r="R427" s="16">
        <v>0.894008651</v>
      </c>
      <c r="S427" s="16">
        <v>0.693231727</v>
      </c>
      <c r="T427" s="17">
        <v>10.0</v>
      </c>
      <c r="U427" s="17">
        <v>5.0</v>
      </c>
      <c r="V427" s="17">
        <v>0.0</v>
      </c>
      <c r="W427" s="18"/>
      <c r="X427" s="18"/>
      <c r="Y427" s="19" t="s">
        <v>37</v>
      </c>
      <c r="Z427" s="19" t="s">
        <v>37</v>
      </c>
      <c r="AA427" s="19" t="s">
        <v>37</v>
      </c>
      <c r="AB427" s="19" t="s">
        <v>37</v>
      </c>
      <c r="AC427" s="19" t="s">
        <v>38</v>
      </c>
      <c r="AD427" s="20" t="s">
        <v>1574</v>
      </c>
      <c r="AE427" s="21" t="s">
        <v>1575</v>
      </c>
      <c r="AF427" s="22"/>
      <c r="AG427" s="23" t="s">
        <v>1576</v>
      </c>
      <c r="AH427" s="22"/>
      <c r="AI427" s="19" t="s">
        <v>48</v>
      </c>
    </row>
    <row r="428">
      <c r="A428" s="10">
        <v>207.9567</v>
      </c>
      <c r="B428" s="24"/>
      <c r="C428" s="10">
        <v>21.815</v>
      </c>
      <c r="D428" s="24"/>
      <c r="E428" s="12">
        <v>6000000.0</v>
      </c>
      <c r="F428" s="12">
        <v>6000000.0</v>
      </c>
      <c r="G428" s="12">
        <v>4000000.0</v>
      </c>
      <c r="H428" s="13">
        <v>11.666666666666666</v>
      </c>
      <c r="I428" s="13">
        <v>5.0</v>
      </c>
      <c r="J428" s="13">
        <v>7.5</v>
      </c>
      <c r="K428" s="14">
        <v>1.0</v>
      </c>
      <c r="L428" s="14">
        <v>0.7</v>
      </c>
      <c r="M428" s="14">
        <v>0.7</v>
      </c>
      <c r="N428" s="15">
        <v>0.0</v>
      </c>
      <c r="O428" s="15">
        <v>-0.51</v>
      </c>
      <c r="P428" s="15">
        <v>-0.51</v>
      </c>
      <c r="Q428" s="16">
        <v>0.99999785</v>
      </c>
      <c r="R428" s="16">
        <v>0.058964174</v>
      </c>
      <c r="S428" s="16">
        <v>0.059039835</v>
      </c>
      <c r="T428" s="17">
        <v>0.0</v>
      </c>
      <c r="U428" s="17">
        <v>0.0</v>
      </c>
      <c r="V428" s="17">
        <v>0.0</v>
      </c>
      <c r="W428" s="18"/>
      <c r="X428" s="18"/>
      <c r="Y428" s="19" t="s">
        <v>37</v>
      </c>
      <c r="Z428" s="19" t="s">
        <v>37</v>
      </c>
      <c r="AA428" s="19" t="s">
        <v>37</v>
      </c>
      <c r="AB428" s="19" t="s">
        <v>37</v>
      </c>
      <c r="AC428" s="19" t="s">
        <v>38</v>
      </c>
      <c r="AD428" s="25"/>
      <c r="AE428" s="22"/>
      <c r="AF428" s="22"/>
      <c r="AG428" s="26"/>
      <c r="AH428" s="22"/>
      <c r="AI428" s="19" t="s">
        <v>264</v>
      </c>
    </row>
    <row r="429">
      <c r="A429" s="10">
        <v>208.0191</v>
      </c>
      <c r="B429" s="11" t="s">
        <v>1577</v>
      </c>
      <c r="C429" s="10">
        <v>3.722</v>
      </c>
      <c r="D429" s="24"/>
      <c r="E429" s="12">
        <v>100000.0</v>
      </c>
      <c r="F429" s="12">
        <v>50000.0</v>
      </c>
      <c r="G429" s="12">
        <v>100000.0</v>
      </c>
      <c r="H429" s="13">
        <v>200.0</v>
      </c>
      <c r="I429" s="13">
        <v>100.0</v>
      </c>
      <c r="J429" s="13">
        <v>100.0</v>
      </c>
      <c r="K429" s="14">
        <v>0.5</v>
      </c>
      <c r="L429" s="14">
        <v>0.9</v>
      </c>
      <c r="M429" s="14">
        <v>2.0</v>
      </c>
      <c r="N429" s="15">
        <v>-1.12</v>
      </c>
      <c r="O429" s="15">
        <v>-0.15</v>
      </c>
      <c r="P429" s="15">
        <v>0.97</v>
      </c>
      <c r="Q429" s="16">
        <v>0.99719037</v>
      </c>
      <c r="R429" s="16">
        <v>0.988783831</v>
      </c>
      <c r="S429" s="16">
        <v>0.975099378</v>
      </c>
      <c r="T429" s="17">
        <v>5.0</v>
      </c>
      <c r="U429" s="17">
        <v>0.0</v>
      </c>
      <c r="V429" s="17">
        <v>0.0</v>
      </c>
      <c r="W429" s="18"/>
      <c r="X429" s="18"/>
      <c r="Y429" s="19" t="s">
        <v>37</v>
      </c>
      <c r="Z429" s="19" t="s">
        <v>37</v>
      </c>
      <c r="AA429" s="19" t="s">
        <v>37</v>
      </c>
      <c r="AB429" s="19" t="s">
        <v>37</v>
      </c>
      <c r="AC429" s="19" t="s">
        <v>786</v>
      </c>
      <c r="AD429" s="20" t="s">
        <v>1578</v>
      </c>
      <c r="AE429" s="22"/>
      <c r="AF429" s="22"/>
      <c r="AG429" s="23" t="s">
        <v>1579</v>
      </c>
      <c r="AH429" s="22"/>
      <c r="AI429" s="19" t="s">
        <v>60</v>
      </c>
    </row>
    <row r="430">
      <c r="A430" s="10">
        <v>208.0581</v>
      </c>
      <c r="B430" s="11" t="s">
        <v>1580</v>
      </c>
      <c r="C430" s="10">
        <v>8.68</v>
      </c>
      <c r="D430" s="24"/>
      <c r="E430" s="12">
        <v>70000.0</v>
      </c>
      <c r="F430" s="12">
        <v>100000.0</v>
      </c>
      <c r="G430" s="12">
        <v>200000.0</v>
      </c>
      <c r="H430" s="13">
        <v>42.857142857142854</v>
      </c>
      <c r="I430" s="13">
        <v>4.0</v>
      </c>
      <c r="J430" s="13">
        <v>10.0</v>
      </c>
      <c r="K430" s="14">
        <v>1.0</v>
      </c>
      <c r="L430" s="14">
        <v>4.0</v>
      </c>
      <c r="M430" s="14">
        <v>3.0</v>
      </c>
      <c r="N430" s="15">
        <v>0.54</v>
      </c>
      <c r="O430" s="15">
        <v>1.87</v>
      </c>
      <c r="P430" s="15">
        <v>1.33</v>
      </c>
      <c r="Q430" s="16">
        <v>0.42830063</v>
      </c>
      <c r="R430" s="16">
        <v>0.042794647</v>
      </c>
      <c r="S430" s="16">
        <v>0.113207834</v>
      </c>
      <c r="T430" s="17">
        <v>23.0</v>
      </c>
      <c r="U430" s="17">
        <v>0.0</v>
      </c>
      <c r="V430" s="17">
        <v>0.0</v>
      </c>
      <c r="W430" s="18"/>
      <c r="X430" s="18"/>
      <c r="Y430" s="19" t="s">
        <v>37</v>
      </c>
      <c r="Z430" s="19" t="s">
        <v>37</v>
      </c>
      <c r="AA430" s="19" t="s">
        <v>37</v>
      </c>
      <c r="AB430" s="19" t="s">
        <v>37</v>
      </c>
      <c r="AC430" s="19" t="s">
        <v>38</v>
      </c>
      <c r="AD430" s="20" t="s">
        <v>1581</v>
      </c>
      <c r="AE430" s="22"/>
      <c r="AF430" s="22"/>
      <c r="AG430" s="23" t="s">
        <v>1582</v>
      </c>
      <c r="AH430" s="22"/>
      <c r="AI430" s="19" t="s">
        <v>1133</v>
      </c>
    </row>
    <row r="431">
      <c r="A431" s="10">
        <v>208.0942</v>
      </c>
      <c r="B431" s="11" t="s">
        <v>1583</v>
      </c>
      <c r="C431" s="10">
        <v>7.21</v>
      </c>
      <c r="D431" s="24"/>
      <c r="E431" s="12">
        <v>80000.0</v>
      </c>
      <c r="F431" s="12">
        <v>200000.0</v>
      </c>
      <c r="G431" s="12">
        <v>300000.0</v>
      </c>
      <c r="H431" s="13">
        <v>2.5</v>
      </c>
      <c r="I431" s="13">
        <v>10.0</v>
      </c>
      <c r="J431" s="13">
        <v>66.66666666666667</v>
      </c>
      <c r="K431" s="14">
        <v>2.0</v>
      </c>
      <c r="L431" s="14">
        <v>4.0</v>
      </c>
      <c r="M431" s="14">
        <v>2.0</v>
      </c>
      <c r="N431" s="15">
        <v>1.28</v>
      </c>
      <c r="O431" s="15">
        <v>1.98</v>
      </c>
      <c r="P431" s="15">
        <v>0.7</v>
      </c>
      <c r="Q431" s="16">
        <v>0.17606068</v>
      </c>
      <c r="R431" s="16">
        <v>0.076000952</v>
      </c>
      <c r="S431" s="16">
        <v>0.578718777</v>
      </c>
      <c r="T431" s="17">
        <v>22.0</v>
      </c>
      <c r="U431" s="17">
        <v>0.0</v>
      </c>
      <c r="V431" s="17">
        <v>0.0</v>
      </c>
      <c r="W431" s="18"/>
      <c r="X431" s="18"/>
      <c r="Y431" s="19" t="s">
        <v>37</v>
      </c>
      <c r="Z431" s="19" t="s">
        <v>37</v>
      </c>
      <c r="AA431" s="19" t="s">
        <v>37</v>
      </c>
      <c r="AB431" s="19" t="s">
        <v>37</v>
      </c>
      <c r="AC431" s="19" t="s">
        <v>38</v>
      </c>
      <c r="AD431" s="20" t="s">
        <v>1584</v>
      </c>
      <c r="AE431" s="22"/>
      <c r="AF431" s="22"/>
      <c r="AG431" s="23" t="s">
        <v>1585</v>
      </c>
      <c r="AH431" s="22"/>
      <c r="AI431" s="19" t="s">
        <v>163</v>
      </c>
    </row>
    <row r="432">
      <c r="A432" s="10">
        <v>208.0944</v>
      </c>
      <c r="B432" s="11" t="s">
        <v>1583</v>
      </c>
      <c r="C432" s="10">
        <v>7.581</v>
      </c>
      <c r="D432" s="24"/>
      <c r="E432" s="12">
        <v>500000.0</v>
      </c>
      <c r="F432" s="12">
        <v>100000.0</v>
      </c>
      <c r="G432" s="12">
        <v>1000000.0</v>
      </c>
      <c r="H432" s="13">
        <v>60.0</v>
      </c>
      <c r="I432" s="13">
        <v>40.0</v>
      </c>
      <c r="J432" s="13">
        <v>2.0</v>
      </c>
      <c r="K432" s="14">
        <v>0.2</v>
      </c>
      <c r="L432" s="14">
        <v>2.0</v>
      </c>
      <c r="M432" s="14">
        <v>10.0</v>
      </c>
      <c r="N432" s="15">
        <v>-2.35</v>
      </c>
      <c r="O432" s="15">
        <v>1.11</v>
      </c>
      <c r="P432" s="15">
        <v>3.46</v>
      </c>
      <c r="Q432" s="16">
        <v>0.06125209</v>
      </c>
      <c r="R432" s="16">
        <v>0.243154164</v>
      </c>
      <c r="S432" s="16">
        <v>0.019464618</v>
      </c>
      <c r="T432" s="17">
        <v>22.0</v>
      </c>
      <c r="U432" s="17">
        <v>0.0</v>
      </c>
      <c r="V432" s="17">
        <v>0.0</v>
      </c>
      <c r="W432" s="18"/>
      <c r="X432" s="18"/>
      <c r="Y432" s="19" t="s">
        <v>37</v>
      </c>
      <c r="Z432" s="19" t="s">
        <v>37</v>
      </c>
      <c r="AA432" s="19" t="s">
        <v>37</v>
      </c>
      <c r="AB432" s="19" t="s">
        <v>37</v>
      </c>
      <c r="AC432" s="19" t="s">
        <v>612</v>
      </c>
      <c r="AD432" s="20" t="s">
        <v>1586</v>
      </c>
      <c r="AE432" s="22"/>
      <c r="AF432" s="22"/>
      <c r="AG432" s="23" t="s">
        <v>1587</v>
      </c>
      <c r="AH432" s="22"/>
      <c r="AI432" s="19" t="s">
        <v>1588</v>
      </c>
    </row>
    <row r="433">
      <c r="A433" s="10">
        <v>209.126</v>
      </c>
      <c r="B433" s="11" t="s">
        <v>1589</v>
      </c>
      <c r="C433" s="10">
        <v>8.376</v>
      </c>
      <c r="D433" s="24"/>
      <c r="E433" s="12">
        <v>100000.0</v>
      </c>
      <c r="F433" s="12">
        <v>200000.0</v>
      </c>
      <c r="G433" s="12">
        <v>100000.0</v>
      </c>
      <c r="H433" s="13">
        <v>6.0</v>
      </c>
      <c r="I433" s="13">
        <v>35.0</v>
      </c>
      <c r="J433" s="13">
        <v>40.0</v>
      </c>
      <c r="K433" s="14">
        <v>1.0</v>
      </c>
      <c r="L433" s="14">
        <v>0.9</v>
      </c>
      <c r="M433" s="14">
        <v>0.7</v>
      </c>
      <c r="N433" s="15">
        <v>0.34</v>
      </c>
      <c r="O433" s="15">
        <v>-0.11</v>
      </c>
      <c r="P433" s="15">
        <v>-0.44</v>
      </c>
      <c r="Q433" s="16">
        <v>0.87888662</v>
      </c>
      <c r="R433" s="16">
        <v>0.952252536</v>
      </c>
      <c r="S433" s="16">
        <v>0.731337303</v>
      </c>
      <c r="T433" s="17">
        <v>3.0</v>
      </c>
      <c r="U433" s="17">
        <v>0.0</v>
      </c>
      <c r="V433" s="17">
        <v>0.0</v>
      </c>
      <c r="W433" s="18"/>
      <c r="X433" s="18"/>
      <c r="Y433" s="19" t="s">
        <v>37</v>
      </c>
      <c r="Z433" s="19" t="s">
        <v>37</v>
      </c>
      <c r="AA433" s="19" t="s">
        <v>37</v>
      </c>
      <c r="AB433" s="19" t="s">
        <v>37</v>
      </c>
      <c r="AC433" s="19" t="s">
        <v>786</v>
      </c>
      <c r="AD433" s="20" t="s">
        <v>1590</v>
      </c>
      <c r="AE433" s="22"/>
      <c r="AF433" s="22"/>
      <c r="AG433" s="23" t="s">
        <v>1591</v>
      </c>
      <c r="AH433" s="22"/>
      <c r="AI433" s="19" t="s">
        <v>48</v>
      </c>
    </row>
    <row r="434">
      <c r="A434" s="10">
        <v>209.1271</v>
      </c>
      <c r="B434" s="11" t="s">
        <v>1592</v>
      </c>
      <c r="C434" s="10">
        <v>8.974</v>
      </c>
      <c r="D434" s="24"/>
      <c r="E434" s="12">
        <v>200000.0</v>
      </c>
      <c r="F434" s="12">
        <v>700000.0</v>
      </c>
      <c r="G434" s="12">
        <v>2000000.0</v>
      </c>
      <c r="H434" s="13">
        <v>50.0</v>
      </c>
      <c r="I434" s="13">
        <v>57.142857142857146</v>
      </c>
      <c r="J434" s="13">
        <v>10.0</v>
      </c>
      <c r="K434" s="14">
        <v>5.0</v>
      </c>
      <c r="L434" s="14">
        <v>10.0</v>
      </c>
      <c r="M434" s="14">
        <v>3.0</v>
      </c>
      <c r="N434" s="15">
        <v>2.25</v>
      </c>
      <c r="O434" s="15">
        <v>3.59</v>
      </c>
      <c r="P434" s="15">
        <v>1.34</v>
      </c>
      <c r="Q434" s="16">
        <v>0.11936614</v>
      </c>
      <c r="R434" s="16">
        <v>0.035800006</v>
      </c>
      <c r="S434" s="16">
        <v>0.304554025</v>
      </c>
      <c r="T434" s="17">
        <v>14.0</v>
      </c>
      <c r="U434" s="17">
        <v>0.0</v>
      </c>
      <c r="V434" s="17">
        <v>0.0</v>
      </c>
      <c r="W434" s="18"/>
      <c r="X434" s="18"/>
      <c r="Y434" s="19" t="s">
        <v>37</v>
      </c>
      <c r="Z434" s="19" t="s">
        <v>37</v>
      </c>
      <c r="AA434" s="19" t="s">
        <v>37</v>
      </c>
      <c r="AB434" s="19" t="s">
        <v>37</v>
      </c>
      <c r="AC434" s="19" t="s">
        <v>38</v>
      </c>
      <c r="AD434" s="20" t="s">
        <v>1593</v>
      </c>
      <c r="AE434" s="22"/>
      <c r="AF434" s="22"/>
      <c r="AG434" s="23" t="s">
        <v>1594</v>
      </c>
      <c r="AH434" s="22"/>
      <c r="AI434" s="19" t="s">
        <v>1595</v>
      </c>
    </row>
    <row r="435">
      <c r="A435" s="10">
        <v>211.095</v>
      </c>
      <c r="B435" s="11" t="s">
        <v>1596</v>
      </c>
      <c r="C435" s="10">
        <v>8.903</v>
      </c>
      <c r="D435" s="24"/>
      <c r="E435" s="12">
        <v>1000000.0</v>
      </c>
      <c r="F435" s="12">
        <v>600000.0</v>
      </c>
      <c r="G435" s="12">
        <v>600000.0</v>
      </c>
      <c r="H435" s="13">
        <v>30.0</v>
      </c>
      <c r="I435" s="13">
        <v>50.0</v>
      </c>
      <c r="J435" s="13">
        <v>33.333333333333336</v>
      </c>
      <c r="K435" s="14">
        <v>0.5</v>
      </c>
      <c r="L435" s="14">
        <v>0.6</v>
      </c>
      <c r="M435" s="14">
        <v>1.0</v>
      </c>
      <c r="N435" s="15">
        <v>-0.9</v>
      </c>
      <c r="O435" s="15">
        <v>-0.8</v>
      </c>
      <c r="P435" s="15">
        <v>0.11</v>
      </c>
      <c r="Q435" s="16">
        <v>0.31245585</v>
      </c>
      <c r="R435" s="16">
        <v>0.397180022</v>
      </c>
      <c r="S435" s="16">
        <v>0.962416616</v>
      </c>
      <c r="T435" s="17">
        <v>14.0</v>
      </c>
      <c r="U435" s="17">
        <v>0.0</v>
      </c>
      <c r="V435" s="17">
        <v>0.0</v>
      </c>
      <c r="W435" s="18"/>
      <c r="X435" s="18"/>
      <c r="Y435" s="19" t="s">
        <v>37</v>
      </c>
      <c r="Z435" s="19" t="s">
        <v>37</v>
      </c>
      <c r="AA435" s="19" t="s">
        <v>37</v>
      </c>
      <c r="AB435" s="19" t="s">
        <v>37</v>
      </c>
      <c r="AC435" s="19" t="s">
        <v>38</v>
      </c>
      <c r="AD435" s="20" t="s">
        <v>1597</v>
      </c>
      <c r="AE435" s="22"/>
      <c r="AF435" s="22"/>
      <c r="AG435" s="23" t="s">
        <v>1598</v>
      </c>
      <c r="AH435" s="22"/>
      <c r="AI435" s="19" t="s">
        <v>60</v>
      </c>
    </row>
    <row r="436">
      <c r="A436" s="10">
        <v>211.1315</v>
      </c>
      <c r="B436" s="11" t="s">
        <v>1599</v>
      </c>
      <c r="C436" s="10">
        <v>9.453</v>
      </c>
      <c r="D436" s="24"/>
      <c r="E436" s="12">
        <v>3000.0</v>
      </c>
      <c r="F436" s="12">
        <v>70000.0</v>
      </c>
      <c r="G436" s="12">
        <v>600000.0</v>
      </c>
      <c r="H436" s="13">
        <v>33.333333333333336</v>
      </c>
      <c r="I436" s="13">
        <v>85.71428571428571</v>
      </c>
      <c r="J436" s="13">
        <v>83.33333333333333</v>
      </c>
      <c r="K436" s="14">
        <v>20.0</v>
      </c>
      <c r="L436" s="14">
        <v>200.0</v>
      </c>
      <c r="M436" s="14">
        <v>10.0</v>
      </c>
      <c r="N436" s="15">
        <v>4.57</v>
      </c>
      <c r="O436" s="15">
        <v>7.85</v>
      </c>
      <c r="P436" s="15">
        <v>3.28</v>
      </c>
      <c r="Q436" s="16">
        <v>0.08877193</v>
      </c>
      <c r="R436" s="16">
        <v>0.019290397</v>
      </c>
      <c r="S436" s="16">
        <v>0.151205592</v>
      </c>
      <c r="T436" s="17">
        <v>22.0</v>
      </c>
      <c r="U436" s="17">
        <v>0.0</v>
      </c>
      <c r="V436" s="17">
        <v>0.0</v>
      </c>
      <c r="W436" s="18"/>
      <c r="X436" s="18"/>
      <c r="Y436" s="19" t="s">
        <v>37</v>
      </c>
      <c r="Z436" s="19" t="s">
        <v>37</v>
      </c>
      <c r="AA436" s="19" t="s">
        <v>37</v>
      </c>
      <c r="AB436" s="19" t="s">
        <v>37</v>
      </c>
      <c r="AC436" s="19" t="s">
        <v>38</v>
      </c>
      <c r="AD436" s="20" t="s">
        <v>1600</v>
      </c>
      <c r="AE436" s="22"/>
      <c r="AF436" s="22"/>
      <c r="AG436" s="23" t="s">
        <v>1601</v>
      </c>
      <c r="AH436" s="22"/>
      <c r="AI436" s="19" t="s">
        <v>374</v>
      </c>
    </row>
    <row r="437">
      <c r="A437" s="10">
        <v>212.1154</v>
      </c>
      <c r="B437" s="11" t="s">
        <v>1602</v>
      </c>
      <c r="C437" s="10">
        <v>9.844</v>
      </c>
      <c r="D437" s="24"/>
      <c r="E437" s="12">
        <v>90000.0</v>
      </c>
      <c r="F437" s="12">
        <v>300000.0</v>
      </c>
      <c r="G437" s="12">
        <v>300000.0</v>
      </c>
      <c r="H437" s="13">
        <v>11.11111111111111</v>
      </c>
      <c r="I437" s="13">
        <v>33.333333333333336</v>
      </c>
      <c r="J437" s="13">
        <v>100.0</v>
      </c>
      <c r="K437" s="14">
        <v>3.0</v>
      </c>
      <c r="L437" s="14">
        <v>4.0</v>
      </c>
      <c r="M437" s="14">
        <v>1.0</v>
      </c>
      <c r="N437" s="15">
        <v>1.64</v>
      </c>
      <c r="O437" s="15">
        <v>1.97</v>
      </c>
      <c r="P437" s="15">
        <v>0.34</v>
      </c>
      <c r="Q437" s="16">
        <v>0.3614739</v>
      </c>
      <c r="R437" s="16">
        <v>0.33717373</v>
      </c>
      <c r="S437" s="16">
        <v>0.996749755</v>
      </c>
      <c r="T437" s="17">
        <v>18.0</v>
      </c>
      <c r="U437" s="17">
        <v>2.0</v>
      </c>
      <c r="V437" s="17">
        <v>0.0</v>
      </c>
      <c r="W437" s="18"/>
      <c r="X437" s="18"/>
      <c r="Y437" s="19" t="s">
        <v>37</v>
      </c>
      <c r="Z437" s="19" t="s">
        <v>37</v>
      </c>
      <c r="AA437" s="19" t="s">
        <v>37</v>
      </c>
      <c r="AB437" s="19" t="s">
        <v>37</v>
      </c>
      <c r="AC437" s="19" t="s">
        <v>38</v>
      </c>
      <c r="AD437" s="20" t="s">
        <v>1603</v>
      </c>
      <c r="AE437" s="21" t="s">
        <v>1604</v>
      </c>
      <c r="AF437" s="22"/>
      <c r="AG437" s="23" t="s">
        <v>1605</v>
      </c>
      <c r="AH437" s="22"/>
      <c r="AI437" s="19" t="s">
        <v>243</v>
      </c>
    </row>
    <row r="438">
      <c r="A438" s="10">
        <v>212.1155</v>
      </c>
      <c r="B438" s="11" t="s">
        <v>1602</v>
      </c>
      <c r="C438" s="10">
        <v>10.093</v>
      </c>
      <c r="D438" s="24"/>
      <c r="E438" s="12">
        <v>100000.0</v>
      </c>
      <c r="F438" s="12">
        <v>100000.0</v>
      </c>
      <c r="G438" s="12">
        <v>400000.0</v>
      </c>
      <c r="H438" s="13">
        <v>20.0</v>
      </c>
      <c r="I438" s="13">
        <v>60.0</v>
      </c>
      <c r="J438" s="13">
        <v>75.0</v>
      </c>
      <c r="K438" s="14">
        <v>0.9</v>
      </c>
      <c r="L438" s="14">
        <v>3.0</v>
      </c>
      <c r="M438" s="14">
        <v>3.0</v>
      </c>
      <c r="N438" s="15">
        <v>-0.09</v>
      </c>
      <c r="O438" s="15">
        <v>1.67</v>
      </c>
      <c r="P438" s="15">
        <v>1.76</v>
      </c>
      <c r="Q438" s="16">
        <v>0.96840116</v>
      </c>
      <c r="R438" s="16">
        <v>0.223015387</v>
      </c>
      <c r="S438" s="16">
        <v>0.181063352</v>
      </c>
      <c r="T438" s="17">
        <v>18.0</v>
      </c>
      <c r="U438" s="17">
        <v>4.0</v>
      </c>
      <c r="V438" s="17">
        <v>0.0</v>
      </c>
      <c r="W438" s="18"/>
      <c r="X438" s="18"/>
      <c r="Y438" s="19" t="s">
        <v>37</v>
      </c>
      <c r="Z438" s="19" t="s">
        <v>37</v>
      </c>
      <c r="AA438" s="19" t="s">
        <v>37</v>
      </c>
      <c r="AB438" s="19" t="s">
        <v>37</v>
      </c>
      <c r="AC438" s="19" t="s">
        <v>38</v>
      </c>
      <c r="AD438" s="20" t="s">
        <v>1606</v>
      </c>
      <c r="AE438" s="21" t="s">
        <v>1604</v>
      </c>
      <c r="AF438" s="22"/>
      <c r="AG438" s="23" t="s">
        <v>1605</v>
      </c>
      <c r="AH438" s="22"/>
      <c r="AI438" s="19" t="s">
        <v>1607</v>
      </c>
    </row>
    <row r="439">
      <c r="A439" s="10">
        <v>212.1411</v>
      </c>
      <c r="B439" s="11" t="s">
        <v>1608</v>
      </c>
      <c r="C439" s="10">
        <v>2.555</v>
      </c>
      <c r="D439" s="24"/>
      <c r="E439" s="12">
        <v>900000.0</v>
      </c>
      <c r="F439" s="12">
        <v>10000.0</v>
      </c>
      <c r="G439" s="12">
        <v>30000.0</v>
      </c>
      <c r="H439" s="13">
        <v>44.44444444444444</v>
      </c>
      <c r="I439" s="13">
        <v>3.0</v>
      </c>
      <c r="J439" s="13">
        <v>100.0</v>
      </c>
      <c r="K439" s="14">
        <v>0.02</v>
      </c>
      <c r="L439" s="14">
        <v>0.03</v>
      </c>
      <c r="M439" s="14">
        <v>2.0</v>
      </c>
      <c r="N439" s="15">
        <v>-6.1</v>
      </c>
      <c r="O439" s="15">
        <v>-4.87</v>
      </c>
      <c r="P439" s="15">
        <v>1.23</v>
      </c>
      <c r="Q439" s="16">
        <v>0.01382649</v>
      </c>
      <c r="R439" s="16">
        <v>0.021586556</v>
      </c>
      <c r="S439" s="16">
        <v>0.632586917</v>
      </c>
      <c r="T439" s="17">
        <v>91.0</v>
      </c>
      <c r="U439" s="17">
        <v>0.0</v>
      </c>
      <c r="V439" s="17">
        <v>0.0</v>
      </c>
      <c r="W439" s="18"/>
      <c r="X439" s="18"/>
      <c r="Y439" s="19" t="s">
        <v>37</v>
      </c>
      <c r="Z439" s="19" t="s">
        <v>37</v>
      </c>
      <c r="AA439" s="19" t="s">
        <v>37</v>
      </c>
      <c r="AB439" s="19" t="s">
        <v>37</v>
      </c>
      <c r="AC439" s="19" t="s">
        <v>38</v>
      </c>
      <c r="AD439" s="20" t="s">
        <v>1609</v>
      </c>
      <c r="AE439" s="22"/>
      <c r="AF439" s="22"/>
      <c r="AG439" s="23" t="s">
        <v>1610</v>
      </c>
      <c r="AH439" s="22"/>
      <c r="AI439" s="19" t="s">
        <v>1611</v>
      </c>
    </row>
    <row r="440">
      <c r="A440" s="10">
        <v>213.2451</v>
      </c>
      <c r="B440" s="11" t="s">
        <v>1612</v>
      </c>
      <c r="C440" s="10">
        <v>9.853</v>
      </c>
      <c r="D440" s="24"/>
      <c r="E440" s="12">
        <v>2000000.0</v>
      </c>
      <c r="F440" s="12">
        <v>2000000.0</v>
      </c>
      <c r="G440" s="12">
        <v>1000000.0</v>
      </c>
      <c r="H440" s="13">
        <v>10.0</v>
      </c>
      <c r="I440" s="13">
        <v>45.0</v>
      </c>
      <c r="J440" s="13">
        <v>40.0</v>
      </c>
      <c r="K440" s="14">
        <v>1.0</v>
      </c>
      <c r="L440" s="14">
        <v>0.7</v>
      </c>
      <c r="M440" s="14">
        <v>0.6</v>
      </c>
      <c r="N440" s="15">
        <v>0.09</v>
      </c>
      <c r="O440" s="15">
        <v>-0.56</v>
      </c>
      <c r="P440" s="15">
        <v>-0.64</v>
      </c>
      <c r="Q440" s="16">
        <v>0.99835249</v>
      </c>
      <c r="R440" s="16">
        <v>0.458433978</v>
      </c>
      <c r="S440" s="16">
        <v>0.436592124</v>
      </c>
      <c r="T440" s="17">
        <v>14.0</v>
      </c>
      <c r="U440" s="17">
        <v>0.0</v>
      </c>
      <c r="V440" s="17">
        <v>0.0</v>
      </c>
      <c r="W440" s="18"/>
      <c r="X440" s="18"/>
      <c r="Y440" s="19" t="s">
        <v>37</v>
      </c>
      <c r="Z440" s="19" t="s">
        <v>37</v>
      </c>
      <c r="AA440" s="19" t="s">
        <v>37</v>
      </c>
      <c r="AB440" s="19" t="s">
        <v>37</v>
      </c>
      <c r="AC440" s="19" t="s">
        <v>38</v>
      </c>
      <c r="AD440" s="20" t="s">
        <v>1613</v>
      </c>
      <c r="AE440" s="22"/>
      <c r="AF440" s="22"/>
      <c r="AG440" s="23" t="s">
        <v>1614</v>
      </c>
      <c r="AH440" s="22"/>
      <c r="AI440" s="19" t="s">
        <v>48</v>
      </c>
    </row>
    <row r="441">
      <c r="A441" s="10">
        <v>214.1311</v>
      </c>
      <c r="B441" s="11" t="s">
        <v>1615</v>
      </c>
      <c r="C441" s="10">
        <v>9.478</v>
      </c>
      <c r="D441" s="24"/>
      <c r="E441" s="12">
        <v>7000.0</v>
      </c>
      <c r="F441" s="12">
        <v>30000.0</v>
      </c>
      <c r="G441" s="12">
        <v>300000.0</v>
      </c>
      <c r="H441" s="13">
        <v>42.857142857142854</v>
      </c>
      <c r="I441" s="13">
        <v>66.66666666666667</v>
      </c>
      <c r="J441" s="13">
        <v>66.66666666666667</v>
      </c>
      <c r="K441" s="14">
        <v>4.0</v>
      </c>
      <c r="L441" s="14">
        <v>40.0</v>
      </c>
      <c r="M441" s="14">
        <v>10.0</v>
      </c>
      <c r="N441" s="15">
        <v>1.96</v>
      </c>
      <c r="O441" s="15">
        <v>5.44</v>
      </c>
      <c r="P441" s="15">
        <v>3.48</v>
      </c>
      <c r="Q441" s="16">
        <v>0.3131951</v>
      </c>
      <c r="R441" s="16">
        <v>0.023266552</v>
      </c>
      <c r="S441" s="16">
        <v>0.064881477</v>
      </c>
      <c r="T441" s="17">
        <v>10.0</v>
      </c>
      <c r="U441" s="17">
        <v>0.0</v>
      </c>
      <c r="V441" s="17">
        <v>0.0</v>
      </c>
      <c r="W441" s="18"/>
      <c r="X441" s="18"/>
      <c r="Y441" s="19" t="s">
        <v>37</v>
      </c>
      <c r="Z441" s="19" t="s">
        <v>37</v>
      </c>
      <c r="AA441" s="19" t="s">
        <v>37</v>
      </c>
      <c r="AB441" s="19" t="s">
        <v>37</v>
      </c>
      <c r="AC441" s="19" t="s">
        <v>786</v>
      </c>
      <c r="AD441" s="20" t="s">
        <v>1616</v>
      </c>
      <c r="AE441" s="22"/>
      <c r="AF441" s="22"/>
      <c r="AG441" s="23" t="s">
        <v>1617</v>
      </c>
      <c r="AH441" s="22"/>
      <c r="AI441" s="19" t="s">
        <v>1618</v>
      </c>
    </row>
    <row r="442">
      <c r="A442" s="10">
        <v>214.1568</v>
      </c>
      <c r="B442" s="11" t="s">
        <v>1619</v>
      </c>
      <c r="C442" s="10">
        <v>2.494</v>
      </c>
      <c r="D442" s="24"/>
      <c r="E442" s="12">
        <v>1.0E7</v>
      </c>
      <c r="F442" s="12">
        <v>1000000.0</v>
      </c>
      <c r="G442" s="12">
        <v>100000.0</v>
      </c>
      <c r="H442" s="13">
        <v>60.0</v>
      </c>
      <c r="I442" s="13">
        <v>5.0</v>
      </c>
      <c r="J442" s="13">
        <v>40.0</v>
      </c>
      <c r="K442" s="14">
        <v>0.09</v>
      </c>
      <c r="L442" s="14">
        <v>0.009</v>
      </c>
      <c r="M442" s="14">
        <v>0.1</v>
      </c>
      <c r="N442" s="15">
        <v>-3.43</v>
      </c>
      <c r="O442" s="15">
        <v>-6.79</v>
      </c>
      <c r="P442" s="15">
        <v>-3.37</v>
      </c>
      <c r="Q442" s="16">
        <v>0.01057505</v>
      </c>
      <c r="R442" s="16">
        <v>0.00140522</v>
      </c>
      <c r="S442" s="16">
        <v>0.010194201</v>
      </c>
      <c r="T442" s="17">
        <v>62.0</v>
      </c>
      <c r="U442" s="17">
        <v>0.0</v>
      </c>
      <c r="V442" s="17">
        <v>0.0</v>
      </c>
      <c r="W442" s="18"/>
      <c r="X442" s="18"/>
      <c r="Y442" s="19" t="s">
        <v>37</v>
      </c>
      <c r="Z442" s="19" t="s">
        <v>37</v>
      </c>
      <c r="AA442" s="19" t="s">
        <v>37</v>
      </c>
      <c r="AB442" s="19" t="s">
        <v>37</v>
      </c>
      <c r="AC442" s="19" t="s">
        <v>38</v>
      </c>
      <c r="AD442" s="20" t="s">
        <v>1620</v>
      </c>
      <c r="AE442" s="22"/>
      <c r="AF442" s="22"/>
      <c r="AG442" s="23" t="s">
        <v>1621</v>
      </c>
      <c r="AH442" s="22"/>
      <c r="AI442" s="19" t="s">
        <v>1622</v>
      </c>
    </row>
    <row r="443">
      <c r="A443" s="10">
        <v>215.1155</v>
      </c>
      <c r="B443" s="11" t="s">
        <v>1623</v>
      </c>
      <c r="C443" s="10">
        <v>6.615</v>
      </c>
      <c r="D443" s="24"/>
      <c r="E443" s="12">
        <v>1000000.0</v>
      </c>
      <c r="F443" s="12">
        <v>300000.0</v>
      </c>
      <c r="G443" s="12">
        <v>800000.0</v>
      </c>
      <c r="H443" s="13">
        <v>30.0</v>
      </c>
      <c r="I443" s="13">
        <v>33.333333333333336</v>
      </c>
      <c r="J443" s="13">
        <v>37.5</v>
      </c>
      <c r="K443" s="14">
        <v>0.3</v>
      </c>
      <c r="L443" s="14">
        <v>0.9</v>
      </c>
      <c r="M443" s="14">
        <v>3.0</v>
      </c>
      <c r="N443" s="15">
        <v>-1.68</v>
      </c>
      <c r="O443" s="15">
        <v>-0.2</v>
      </c>
      <c r="P443" s="15">
        <v>1.48</v>
      </c>
      <c r="Q443" s="16">
        <v>0.07939965</v>
      </c>
      <c r="R443" s="16">
        <v>0.911203269</v>
      </c>
      <c r="S443" s="16">
        <v>0.107648108</v>
      </c>
      <c r="T443" s="17">
        <v>41.0</v>
      </c>
      <c r="U443" s="17">
        <v>0.0</v>
      </c>
      <c r="V443" s="17">
        <v>0.0</v>
      </c>
      <c r="W443" s="18"/>
      <c r="X443" s="18"/>
      <c r="Y443" s="19" t="s">
        <v>37</v>
      </c>
      <c r="Z443" s="19" t="s">
        <v>37</v>
      </c>
      <c r="AA443" s="19" t="s">
        <v>37</v>
      </c>
      <c r="AB443" s="19" t="s">
        <v>37</v>
      </c>
      <c r="AC443" s="19" t="s">
        <v>38</v>
      </c>
      <c r="AD443" s="20" t="s">
        <v>1624</v>
      </c>
      <c r="AE443" s="22"/>
      <c r="AF443" s="22"/>
      <c r="AG443" s="23" t="s">
        <v>1625</v>
      </c>
      <c r="AH443" s="22"/>
      <c r="AI443" s="19" t="s">
        <v>1626</v>
      </c>
    </row>
    <row r="444">
      <c r="A444" s="10">
        <v>215.1628</v>
      </c>
      <c r="B444" s="11" t="s">
        <v>1627</v>
      </c>
      <c r="C444" s="10">
        <v>12.508</v>
      </c>
      <c r="D444" s="24"/>
      <c r="E444" s="12">
        <v>400000.0</v>
      </c>
      <c r="F444" s="12">
        <v>100000.0</v>
      </c>
      <c r="G444" s="12">
        <v>100000.0</v>
      </c>
      <c r="H444" s="13">
        <v>12.5</v>
      </c>
      <c r="I444" s="13">
        <v>30.0</v>
      </c>
      <c r="J444" s="13">
        <v>60.0</v>
      </c>
      <c r="K444" s="14">
        <v>0.3</v>
      </c>
      <c r="L444" s="14">
        <v>0.4</v>
      </c>
      <c r="M444" s="14">
        <v>1.0</v>
      </c>
      <c r="N444" s="15">
        <v>-1.62</v>
      </c>
      <c r="O444" s="15">
        <v>-1.35</v>
      </c>
      <c r="P444" s="15">
        <v>0.27</v>
      </c>
      <c r="Q444" s="16">
        <v>0.05639212</v>
      </c>
      <c r="R444" s="16">
        <v>0.081998353</v>
      </c>
      <c r="S444" s="16">
        <v>0.851251289</v>
      </c>
      <c r="T444" s="17">
        <v>4.0</v>
      </c>
      <c r="U444" s="17">
        <v>0.0</v>
      </c>
      <c r="V444" s="17">
        <v>0.0</v>
      </c>
      <c r="W444" s="18"/>
      <c r="X444" s="18"/>
      <c r="Y444" s="19" t="s">
        <v>37</v>
      </c>
      <c r="Z444" s="19" t="s">
        <v>37</v>
      </c>
      <c r="AA444" s="19" t="s">
        <v>37</v>
      </c>
      <c r="AB444" s="19" t="s">
        <v>37</v>
      </c>
      <c r="AC444" s="19" t="s">
        <v>38</v>
      </c>
      <c r="AD444" s="20" t="s">
        <v>1628</v>
      </c>
      <c r="AE444" s="22"/>
      <c r="AF444" s="22"/>
      <c r="AG444" s="23" t="s">
        <v>1629</v>
      </c>
      <c r="AH444" s="22"/>
      <c r="AI444" s="19" t="s">
        <v>60</v>
      </c>
    </row>
    <row r="445">
      <c r="A445" s="10">
        <v>215.86</v>
      </c>
      <c r="B445" s="24"/>
      <c r="C445" s="10">
        <v>22.127</v>
      </c>
      <c r="D445" s="24"/>
      <c r="E445" s="12">
        <v>200000.0</v>
      </c>
      <c r="F445" s="12">
        <v>200000.0</v>
      </c>
      <c r="G445" s="12">
        <v>80000.0</v>
      </c>
      <c r="H445" s="13">
        <v>5.0</v>
      </c>
      <c r="I445" s="13">
        <v>4.0</v>
      </c>
      <c r="J445" s="13">
        <v>8.75</v>
      </c>
      <c r="K445" s="14">
        <v>0.9</v>
      </c>
      <c r="L445" s="14">
        <v>0.5</v>
      </c>
      <c r="M445" s="14">
        <v>0.5</v>
      </c>
      <c r="N445" s="15">
        <v>-0.2</v>
      </c>
      <c r="O445" s="15">
        <v>-1.15</v>
      </c>
      <c r="P445" s="15">
        <v>-0.95</v>
      </c>
      <c r="Q445" s="16">
        <v>0.27194802</v>
      </c>
      <c r="R445" s="16">
        <v>0.003243234</v>
      </c>
      <c r="S445" s="16">
        <v>0.005680469</v>
      </c>
      <c r="T445" s="17">
        <v>2.0</v>
      </c>
      <c r="U445" s="17">
        <v>0.0</v>
      </c>
      <c r="V445" s="17">
        <v>0.0</v>
      </c>
      <c r="W445" s="18"/>
      <c r="X445" s="18"/>
      <c r="Y445" s="19" t="s">
        <v>37</v>
      </c>
      <c r="Z445" s="19" t="s">
        <v>37</v>
      </c>
      <c r="AA445" s="19" t="s">
        <v>37</v>
      </c>
      <c r="AB445" s="19" t="s">
        <v>37</v>
      </c>
      <c r="AC445" s="19" t="s">
        <v>38</v>
      </c>
      <c r="AD445" s="25"/>
      <c r="AE445" s="22"/>
      <c r="AF445" s="22"/>
      <c r="AG445" s="23" t="s">
        <v>1630</v>
      </c>
      <c r="AH445" s="22"/>
      <c r="AI445" s="19" t="s">
        <v>264</v>
      </c>
    </row>
    <row r="446">
      <c r="A446" s="10">
        <v>216.0398</v>
      </c>
      <c r="B446" s="11" t="s">
        <v>1631</v>
      </c>
      <c r="C446" s="10">
        <v>11.28</v>
      </c>
      <c r="D446" s="24"/>
      <c r="E446" s="12">
        <v>5000000.0</v>
      </c>
      <c r="F446" s="12">
        <v>8000000.0</v>
      </c>
      <c r="G446" s="12">
        <v>1.0E7</v>
      </c>
      <c r="H446" s="13">
        <v>20.0</v>
      </c>
      <c r="I446" s="13">
        <v>12.5</v>
      </c>
      <c r="J446" s="13">
        <v>60.0</v>
      </c>
      <c r="K446" s="14">
        <v>2.0</v>
      </c>
      <c r="L446" s="14">
        <v>3.0</v>
      </c>
      <c r="M446" s="14">
        <v>2.0</v>
      </c>
      <c r="N446" s="15">
        <v>0.59</v>
      </c>
      <c r="O446" s="15">
        <v>1.45</v>
      </c>
      <c r="P446" s="15">
        <v>0.85</v>
      </c>
      <c r="Q446" s="16">
        <v>0.39184876</v>
      </c>
      <c r="R446" s="16">
        <v>0.07310255</v>
      </c>
      <c r="S446" s="16">
        <v>0.24601181</v>
      </c>
      <c r="T446" s="17">
        <v>4.0</v>
      </c>
      <c r="U446" s="17">
        <v>66.0</v>
      </c>
      <c r="V446" s="17">
        <v>0.0</v>
      </c>
      <c r="W446" s="18"/>
      <c r="X446" s="18"/>
      <c r="Y446" s="19" t="s">
        <v>37</v>
      </c>
      <c r="Z446" s="19" t="s">
        <v>37</v>
      </c>
      <c r="AA446" s="19" t="s">
        <v>37</v>
      </c>
      <c r="AB446" s="19" t="s">
        <v>37</v>
      </c>
      <c r="AC446" s="19" t="s">
        <v>38</v>
      </c>
      <c r="AD446" s="20" t="s">
        <v>1632</v>
      </c>
      <c r="AE446" s="21" t="s">
        <v>1633</v>
      </c>
      <c r="AF446" s="22"/>
      <c r="AG446" s="23" t="s">
        <v>1634</v>
      </c>
      <c r="AH446" s="22"/>
      <c r="AI446" s="19" t="s">
        <v>94</v>
      </c>
    </row>
    <row r="447">
      <c r="A447" s="10">
        <v>216.1106</v>
      </c>
      <c r="B447" s="11" t="s">
        <v>1635</v>
      </c>
      <c r="C447" s="10">
        <v>7.603</v>
      </c>
      <c r="D447" s="24"/>
      <c r="E447" s="12">
        <v>400000.0</v>
      </c>
      <c r="F447" s="12">
        <v>200000.0</v>
      </c>
      <c r="G447" s="12">
        <v>200000.0</v>
      </c>
      <c r="H447" s="13">
        <v>25.0</v>
      </c>
      <c r="I447" s="13">
        <v>50.0</v>
      </c>
      <c r="J447" s="13">
        <v>20.0</v>
      </c>
      <c r="K447" s="14">
        <v>0.5</v>
      </c>
      <c r="L447" s="14">
        <v>0.6</v>
      </c>
      <c r="M447" s="14">
        <v>1.0</v>
      </c>
      <c r="N447" s="15">
        <v>-1.09</v>
      </c>
      <c r="O447" s="15">
        <v>-0.72</v>
      </c>
      <c r="P447" s="15">
        <v>0.37</v>
      </c>
      <c r="Q447" s="16">
        <v>0.30995951</v>
      </c>
      <c r="R447" s="16">
        <v>0.621957773</v>
      </c>
      <c r="S447" s="16">
        <v>0.733492521</v>
      </c>
      <c r="T447" s="17">
        <v>18.0</v>
      </c>
      <c r="U447" s="17">
        <v>1.0</v>
      </c>
      <c r="V447" s="17">
        <v>0.0</v>
      </c>
      <c r="W447" s="18"/>
      <c r="X447" s="18"/>
      <c r="Y447" s="19" t="s">
        <v>37</v>
      </c>
      <c r="Z447" s="19" t="s">
        <v>37</v>
      </c>
      <c r="AA447" s="19" t="s">
        <v>37</v>
      </c>
      <c r="AB447" s="19" t="s">
        <v>37</v>
      </c>
      <c r="AC447" s="19" t="s">
        <v>38</v>
      </c>
      <c r="AD447" s="20" t="s">
        <v>1636</v>
      </c>
      <c r="AE447" s="21" t="s">
        <v>1637</v>
      </c>
      <c r="AF447" s="22"/>
      <c r="AG447" s="23" t="s">
        <v>1638</v>
      </c>
      <c r="AH447" s="22"/>
      <c r="AI447" s="19" t="s">
        <v>139</v>
      </c>
    </row>
    <row r="448">
      <c r="A448" s="10">
        <v>216.1117</v>
      </c>
      <c r="B448" s="11" t="s">
        <v>1635</v>
      </c>
      <c r="C448" s="10">
        <v>7.684</v>
      </c>
      <c r="D448" s="24"/>
      <c r="E448" s="12">
        <v>200000.0</v>
      </c>
      <c r="F448" s="12">
        <v>200000.0</v>
      </c>
      <c r="G448" s="12">
        <v>100000.0</v>
      </c>
      <c r="H448" s="13">
        <v>2.5</v>
      </c>
      <c r="I448" s="13">
        <v>10.0</v>
      </c>
      <c r="J448" s="13">
        <v>20.0</v>
      </c>
      <c r="K448" s="14">
        <v>0.9</v>
      </c>
      <c r="L448" s="14">
        <v>0.7</v>
      </c>
      <c r="M448" s="14">
        <v>0.8</v>
      </c>
      <c r="N448" s="15">
        <v>-0.19</v>
      </c>
      <c r="O448" s="15">
        <v>-0.6</v>
      </c>
      <c r="P448" s="15">
        <v>-0.41</v>
      </c>
      <c r="Q448" s="16">
        <v>0.42269772</v>
      </c>
      <c r="R448" s="16">
        <v>0.041789542</v>
      </c>
      <c r="S448" s="16">
        <v>0.111018677</v>
      </c>
      <c r="T448" s="17">
        <v>18.0</v>
      </c>
      <c r="U448" s="17">
        <v>0.0</v>
      </c>
      <c r="V448" s="17">
        <v>0.0</v>
      </c>
      <c r="W448" s="18"/>
      <c r="X448" s="18"/>
      <c r="Y448" s="19" t="s">
        <v>37</v>
      </c>
      <c r="Z448" s="19" t="s">
        <v>37</v>
      </c>
      <c r="AA448" s="19" t="s">
        <v>37</v>
      </c>
      <c r="AB448" s="19" t="s">
        <v>37</v>
      </c>
      <c r="AC448" s="19" t="s">
        <v>38</v>
      </c>
      <c r="AD448" s="20" t="s">
        <v>1639</v>
      </c>
      <c r="AE448" s="22"/>
      <c r="AF448" s="22"/>
      <c r="AG448" s="23" t="s">
        <v>1640</v>
      </c>
      <c r="AH448" s="22"/>
      <c r="AI448" s="19" t="s">
        <v>1641</v>
      </c>
    </row>
    <row r="449">
      <c r="A449" s="10">
        <v>216.1361</v>
      </c>
      <c r="B449" s="11" t="s">
        <v>1642</v>
      </c>
      <c r="C449" s="10">
        <v>2.714</v>
      </c>
      <c r="D449" s="24"/>
      <c r="E449" s="12">
        <v>500000.0</v>
      </c>
      <c r="F449" s="12">
        <v>40000.0</v>
      </c>
      <c r="G449" s="12">
        <v>8000.0</v>
      </c>
      <c r="H449" s="13">
        <v>40.0</v>
      </c>
      <c r="I449" s="13">
        <v>50.0</v>
      </c>
      <c r="J449" s="13">
        <v>25.0</v>
      </c>
      <c r="K449" s="14">
        <v>0.09</v>
      </c>
      <c r="L449" s="14">
        <v>0.02</v>
      </c>
      <c r="M449" s="14">
        <v>0.2</v>
      </c>
      <c r="N449" s="15">
        <v>-3.48</v>
      </c>
      <c r="O449" s="15">
        <v>-5.93</v>
      </c>
      <c r="P449" s="15">
        <v>-2.45</v>
      </c>
      <c r="Q449" s="16">
        <v>0.01447507</v>
      </c>
      <c r="R449" s="16">
        <v>0.003159819</v>
      </c>
      <c r="S449" s="16">
        <v>0.039049478</v>
      </c>
      <c r="T449" s="17">
        <v>72.0</v>
      </c>
      <c r="U449" s="17">
        <v>0.0</v>
      </c>
      <c r="V449" s="17">
        <v>0.0</v>
      </c>
      <c r="W449" s="18"/>
      <c r="X449" s="18"/>
      <c r="Y449" s="19" t="s">
        <v>37</v>
      </c>
      <c r="Z449" s="19" t="s">
        <v>37</v>
      </c>
      <c r="AA449" s="19" t="s">
        <v>37</v>
      </c>
      <c r="AB449" s="19" t="s">
        <v>37</v>
      </c>
      <c r="AC449" s="19" t="s">
        <v>38</v>
      </c>
      <c r="AD449" s="20" t="s">
        <v>1643</v>
      </c>
      <c r="AE449" s="22"/>
      <c r="AF449" s="22"/>
      <c r="AG449" s="23" t="s">
        <v>1644</v>
      </c>
      <c r="AH449" s="22"/>
      <c r="AI449" s="19" t="s">
        <v>1645</v>
      </c>
    </row>
    <row r="450">
      <c r="A450" s="10">
        <v>216.1543</v>
      </c>
      <c r="B450" s="24"/>
      <c r="C450" s="10">
        <v>2.25</v>
      </c>
      <c r="D450" s="24"/>
      <c r="E450" s="12">
        <v>50000.0</v>
      </c>
      <c r="F450" s="12">
        <v>200000.0</v>
      </c>
      <c r="G450" s="12">
        <v>50000.0</v>
      </c>
      <c r="H450" s="13">
        <v>12.0</v>
      </c>
      <c r="I450" s="13">
        <v>50.0</v>
      </c>
      <c r="J450" s="13">
        <v>6.0</v>
      </c>
      <c r="K450" s="14">
        <v>3.0</v>
      </c>
      <c r="L450" s="14">
        <v>1.0</v>
      </c>
      <c r="M450" s="14">
        <v>0.4</v>
      </c>
      <c r="N450" s="15">
        <v>1.54</v>
      </c>
      <c r="O450" s="15">
        <v>0.05</v>
      </c>
      <c r="P450" s="15">
        <v>-1.49</v>
      </c>
      <c r="Q450" s="16">
        <v>0.47874315</v>
      </c>
      <c r="R450" s="16">
        <v>0.998196935</v>
      </c>
      <c r="S450" s="16">
        <v>0.503420546</v>
      </c>
      <c r="T450" s="17">
        <v>18.0</v>
      </c>
      <c r="U450" s="17">
        <v>0.0</v>
      </c>
      <c r="V450" s="17">
        <v>0.0</v>
      </c>
      <c r="W450" s="18"/>
      <c r="X450" s="18"/>
      <c r="Y450" s="19" t="s">
        <v>37</v>
      </c>
      <c r="Z450" s="19" t="s">
        <v>37</v>
      </c>
      <c r="AA450" s="19" t="s">
        <v>37</v>
      </c>
      <c r="AB450" s="19" t="s">
        <v>37</v>
      </c>
      <c r="AC450" s="19" t="s">
        <v>786</v>
      </c>
      <c r="AD450" s="25"/>
      <c r="AE450" s="22"/>
      <c r="AF450" s="22"/>
      <c r="AG450" s="23" t="s">
        <v>1646</v>
      </c>
      <c r="AH450" s="22"/>
      <c r="AI450" s="19" t="s">
        <v>48</v>
      </c>
    </row>
    <row r="451">
      <c r="A451" s="10">
        <v>216.1722</v>
      </c>
      <c r="B451" s="11" t="s">
        <v>1647</v>
      </c>
      <c r="C451" s="10">
        <v>2.53</v>
      </c>
      <c r="D451" s="24"/>
      <c r="E451" s="12">
        <v>2000000.0</v>
      </c>
      <c r="F451" s="12">
        <v>200000.0</v>
      </c>
      <c r="G451" s="12">
        <v>200000.0</v>
      </c>
      <c r="H451" s="13">
        <v>50.0</v>
      </c>
      <c r="I451" s="13">
        <v>30.0</v>
      </c>
      <c r="J451" s="13">
        <v>15.0</v>
      </c>
      <c r="K451" s="14">
        <v>0.1</v>
      </c>
      <c r="L451" s="14">
        <v>0.1</v>
      </c>
      <c r="M451" s="14">
        <v>0.9</v>
      </c>
      <c r="N451" s="15">
        <v>-3.1</v>
      </c>
      <c r="O451" s="15">
        <v>-3.19</v>
      </c>
      <c r="P451" s="15">
        <v>-0.09</v>
      </c>
      <c r="Q451" s="16">
        <v>0.02013434</v>
      </c>
      <c r="R451" s="16">
        <v>0.018782446</v>
      </c>
      <c r="S451" s="16">
        <v>0.987997905</v>
      </c>
      <c r="T451" s="17">
        <v>47.0</v>
      </c>
      <c r="U451" s="17">
        <v>0.0</v>
      </c>
      <c r="V451" s="17">
        <v>0.0</v>
      </c>
      <c r="W451" s="18"/>
      <c r="X451" s="18"/>
      <c r="Y451" s="19" t="s">
        <v>37</v>
      </c>
      <c r="Z451" s="19" t="s">
        <v>37</v>
      </c>
      <c r="AA451" s="19" t="s">
        <v>37</v>
      </c>
      <c r="AB451" s="19" t="s">
        <v>37</v>
      </c>
      <c r="AC451" s="19" t="s">
        <v>38</v>
      </c>
      <c r="AD451" s="20" t="s">
        <v>1648</v>
      </c>
      <c r="AE451" s="22"/>
      <c r="AF451" s="22"/>
      <c r="AG451" s="23" t="s">
        <v>1649</v>
      </c>
      <c r="AH451" s="22"/>
      <c r="AI451" s="19" t="s">
        <v>398</v>
      </c>
    </row>
    <row r="452">
      <c r="A452" s="10">
        <v>217.131</v>
      </c>
      <c r="B452" s="11" t="s">
        <v>1650</v>
      </c>
      <c r="C452" s="10">
        <v>6.9</v>
      </c>
      <c r="D452" s="24"/>
      <c r="E452" s="12">
        <v>300000.0</v>
      </c>
      <c r="F452" s="12">
        <v>80000.0</v>
      </c>
      <c r="G452" s="12">
        <v>100000.0</v>
      </c>
      <c r="H452" s="13">
        <v>16.666666666666668</v>
      </c>
      <c r="I452" s="13">
        <v>37.5</v>
      </c>
      <c r="J452" s="13">
        <v>6.0</v>
      </c>
      <c r="K452" s="14">
        <v>0.3</v>
      </c>
      <c r="L452" s="14">
        <v>0.4</v>
      </c>
      <c r="M452" s="14">
        <v>1.0</v>
      </c>
      <c r="N452" s="15">
        <v>-1.82</v>
      </c>
      <c r="O452" s="15">
        <v>-1.31</v>
      </c>
      <c r="P452" s="15">
        <v>0.51</v>
      </c>
      <c r="Q452" s="16">
        <v>0.03882584</v>
      </c>
      <c r="R452" s="16">
        <v>0.098524238</v>
      </c>
      <c r="S452" s="16">
        <v>0.435221268</v>
      </c>
      <c r="T452" s="17">
        <v>41.0</v>
      </c>
      <c r="U452" s="17">
        <v>0.0</v>
      </c>
      <c r="V452" s="17">
        <v>0.0</v>
      </c>
      <c r="W452" s="18"/>
      <c r="X452" s="18"/>
      <c r="Y452" s="19" t="s">
        <v>37</v>
      </c>
      <c r="Z452" s="19" t="s">
        <v>37</v>
      </c>
      <c r="AA452" s="19" t="s">
        <v>37</v>
      </c>
      <c r="AB452" s="19" t="s">
        <v>37</v>
      </c>
      <c r="AC452" s="19" t="s">
        <v>38</v>
      </c>
      <c r="AD452" s="20" t="s">
        <v>1651</v>
      </c>
      <c r="AE452" s="22"/>
      <c r="AF452" s="22"/>
      <c r="AG452" s="23" t="s">
        <v>1652</v>
      </c>
      <c r="AH452" s="22"/>
      <c r="AI452" s="19" t="s">
        <v>1653</v>
      </c>
    </row>
    <row r="453">
      <c r="A453" s="10">
        <v>218.0551</v>
      </c>
      <c r="B453" s="11" t="s">
        <v>1654</v>
      </c>
      <c r="C453" s="10">
        <v>11.688</v>
      </c>
      <c r="D453" s="24"/>
      <c r="E453" s="12">
        <v>100000.0</v>
      </c>
      <c r="F453" s="12">
        <v>50000.0</v>
      </c>
      <c r="G453" s="12">
        <v>100000.0</v>
      </c>
      <c r="H453" s="13">
        <v>20.0</v>
      </c>
      <c r="I453" s="13">
        <v>40.0</v>
      </c>
      <c r="J453" s="13">
        <v>70.0</v>
      </c>
      <c r="K453" s="14">
        <v>0.4</v>
      </c>
      <c r="L453" s="14">
        <v>1.0</v>
      </c>
      <c r="M453" s="14">
        <v>3.0</v>
      </c>
      <c r="N453" s="15">
        <v>-1.49</v>
      </c>
      <c r="O453" s="15">
        <v>0.05</v>
      </c>
      <c r="P453" s="15">
        <v>1.54</v>
      </c>
      <c r="Q453" s="16">
        <v>0.16977839</v>
      </c>
      <c r="R453" s="16">
        <v>0.992376056</v>
      </c>
      <c r="S453" s="16">
        <v>0.187507599</v>
      </c>
      <c r="T453" s="17">
        <v>2.0</v>
      </c>
      <c r="U453" s="17">
        <v>0.0</v>
      </c>
      <c r="V453" s="17">
        <v>0.0</v>
      </c>
      <c r="W453" s="18"/>
      <c r="X453" s="18"/>
      <c r="Y453" s="19" t="s">
        <v>37</v>
      </c>
      <c r="Z453" s="19" t="s">
        <v>37</v>
      </c>
      <c r="AA453" s="19" t="s">
        <v>37</v>
      </c>
      <c r="AB453" s="19" t="s">
        <v>37</v>
      </c>
      <c r="AC453" s="19" t="s">
        <v>38</v>
      </c>
      <c r="AD453" s="20" t="s">
        <v>1655</v>
      </c>
      <c r="AE453" s="22"/>
      <c r="AF453" s="22"/>
      <c r="AG453" s="23" t="s">
        <v>1656</v>
      </c>
      <c r="AH453" s="22"/>
      <c r="AI453" s="19" t="s">
        <v>264</v>
      </c>
    </row>
    <row r="454">
      <c r="A454" s="10">
        <v>219.0118</v>
      </c>
      <c r="B454" s="11" t="s">
        <v>1657</v>
      </c>
      <c r="C454" s="10">
        <v>7.619</v>
      </c>
      <c r="D454" s="24"/>
      <c r="E454" s="12">
        <v>20000.0</v>
      </c>
      <c r="F454" s="12">
        <v>50000.0</v>
      </c>
      <c r="G454" s="12">
        <v>60000.0</v>
      </c>
      <c r="H454" s="13">
        <v>100.0</v>
      </c>
      <c r="I454" s="13">
        <v>40.0</v>
      </c>
      <c r="J454" s="13">
        <v>83.33333333333333</v>
      </c>
      <c r="K454" s="14">
        <v>3.0</v>
      </c>
      <c r="L454" s="14">
        <v>3.0</v>
      </c>
      <c r="M454" s="14">
        <v>1.0</v>
      </c>
      <c r="N454" s="15">
        <v>1.39</v>
      </c>
      <c r="O454" s="15">
        <v>1.53</v>
      </c>
      <c r="P454" s="15">
        <v>0.13</v>
      </c>
      <c r="Q454" s="16">
        <v>0.47681577</v>
      </c>
      <c r="R454" s="16">
        <v>0.548919583</v>
      </c>
      <c r="S454" s="16">
        <v>0.985697759</v>
      </c>
      <c r="T454" s="17">
        <v>3.0</v>
      </c>
      <c r="U454" s="17">
        <v>0.0</v>
      </c>
      <c r="V454" s="17">
        <v>0.0</v>
      </c>
      <c r="W454" s="18"/>
      <c r="X454" s="18"/>
      <c r="Y454" s="19" t="s">
        <v>37</v>
      </c>
      <c r="Z454" s="19" t="s">
        <v>37</v>
      </c>
      <c r="AA454" s="19" t="s">
        <v>37</v>
      </c>
      <c r="AB454" s="19" t="s">
        <v>37</v>
      </c>
      <c r="AC454" s="19" t="s">
        <v>786</v>
      </c>
      <c r="AD454" s="20" t="s">
        <v>1658</v>
      </c>
      <c r="AE454" s="22"/>
      <c r="AF454" s="22"/>
      <c r="AG454" s="23" t="s">
        <v>1659</v>
      </c>
      <c r="AH454" s="22"/>
      <c r="AI454" s="19" t="s">
        <v>1660</v>
      </c>
    </row>
    <row r="455">
      <c r="A455" s="10">
        <v>219.075</v>
      </c>
      <c r="B455" s="11" t="s">
        <v>1661</v>
      </c>
      <c r="C455" s="10">
        <v>7.282</v>
      </c>
      <c r="D455" s="24"/>
      <c r="E455" s="12">
        <v>20000.0</v>
      </c>
      <c r="F455" s="12">
        <v>30000.0</v>
      </c>
      <c r="G455" s="12">
        <v>60000.0</v>
      </c>
      <c r="H455" s="13">
        <v>45.0</v>
      </c>
      <c r="I455" s="13">
        <v>30.0</v>
      </c>
      <c r="J455" s="13">
        <v>33.333333333333336</v>
      </c>
      <c r="K455" s="14">
        <v>1.0</v>
      </c>
      <c r="L455" s="14">
        <v>2.0</v>
      </c>
      <c r="M455" s="14">
        <v>2.0</v>
      </c>
      <c r="N455" s="15">
        <v>0.21</v>
      </c>
      <c r="O455" s="15">
        <v>1.31</v>
      </c>
      <c r="P455" s="15">
        <v>1.1</v>
      </c>
      <c r="Q455" s="16">
        <v>0.90339638</v>
      </c>
      <c r="R455" s="16">
        <v>0.157758879</v>
      </c>
      <c r="S455" s="16">
        <v>0.228709752</v>
      </c>
      <c r="T455" s="17">
        <v>20.0</v>
      </c>
      <c r="U455" s="17">
        <v>0.0</v>
      </c>
      <c r="V455" s="17">
        <v>0.0</v>
      </c>
      <c r="W455" s="18"/>
      <c r="X455" s="18"/>
      <c r="Y455" s="19" t="s">
        <v>37</v>
      </c>
      <c r="Z455" s="19" t="s">
        <v>37</v>
      </c>
      <c r="AA455" s="19" t="s">
        <v>37</v>
      </c>
      <c r="AB455" s="19" t="s">
        <v>37</v>
      </c>
      <c r="AC455" s="19" t="s">
        <v>786</v>
      </c>
      <c r="AD455" s="20" t="s">
        <v>1662</v>
      </c>
      <c r="AE455" s="22"/>
      <c r="AF455" s="22"/>
      <c r="AG455" s="23" t="s">
        <v>1663</v>
      </c>
      <c r="AH455" s="22"/>
      <c r="AI455" s="19" t="s">
        <v>237</v>
      </c>
    </row>
    <row r="456">
      <c r="A456" s="10">
        <v>219.1102</v>
      </c>
      <c r="B456" s="11" t="s">
        <v>1664</v>
      </c>
      <c r="C456" s="10">
        <v>7.629</v>
      </c>
      <c r="D456" s="24"/>
      <c r="E456" s="12">
        <v>4.0E7</v>
      </c>
      <c r="F456" s="12">
        <v>5.0E7</v>
      </c>
      <c r="G456" s="12">
        <v>7.0E7</v>
      </c>
      <c r="H456" s="13">
        <v>20.0</v>
      </c>
      <c r="I456" s="13">
        <v>6.0</v>
      </c>
      <c r="J456" s="13">
        <v>8.571428571428571</v>
      </c>
      <c r="K456" s="14">
        <v>1.0</v>
      </c>
      <c r="L456" s="14">
        <v>2.0</v>
      </c>
      <c r="M456" s="14">
        <v>1.0</v>
      </c>
      <c r="N456" s="15">
        <v>0.16</v>
      </c>
      <c r="O456" s="15">
        <v>0.67</v>
      </c>
      <c r="P456" s="15">
        <v>0.5</v>
      </c>
      <c r="Q456" s="16">
        <v>0.61886806</v>
      </c>
      <c r="R456" s="16">
        <v>0.058107284</v>
      </c>
      <c r="S456" s="16">
        <v>0.11924012</v>
      </c>
      <c r="T456" s="17">
        <v>15.0</v>
      </c>
      <c r="U456" s="17">
        <v>1.0</v>
      </c>
      <c r="V456" s="17">
        <v>0.0</v>
      </c>
      <c r="W456" s="18"/>
      <c r="X456" s="18"/>
      <c r="Y456" s="19" t="s">
        <v>37</v>
      </c>
      <c r="Z456" s="19" t="s">
        <v>37</v>
      </c>
      <c r="AA456" s="19" t="s">
        <v>37</v>
      </c>
      <c r="AB456" s="19" t="s">
        <v>37</v>
      </c>
      <c r="AC456" s="19" t="s">
        <v>38</v>
      </c>
      <c r="AD456" s="20" t="s">
        <v>1665</v>
      </c>
      <c r="AE456" s="21" t="s">
        <v>1666</v>
      </c>
      <c r="AF456" s="22"/>
      <c r="AG456" s="23" t="s">
        <v>1667</v>
      </c>
      <c r="AH456" s="22"/>
      <c r="AI456" s="19" t="s">
        <v>264</v>
      </c>
    </row>
    <row r="457">
      <c r="A457" s="10">
        <v>219.1576</v>
      </c>
      <c r="B457" s="11" t="s">
        <v>1668</v>
      </c>
      <c r="C457" s="10">
        <v>9.66</v>
      </c>
      <c r="D457" s="24"/>
      <c r="E457" s="12">
        <v>4000.0</v>
      </c>
      <c r="F457" s="12">
        <v>20000.0</v>
      </c>
      <c r="G457" s="12">
        <v>200000.0</v>
      </c>
      <c r="H457" s="13">
        <v>5.0</v>
      </c>
      <c r="I457" s="13">
        <v>30.0</v>
      </c>
      <c r="J457" s="13">
        <v>10.0</v>
      </c>
      <c r="K457" s="14">
        <v>5.0</v>
      </c>
      <c r="L457" s="14">
        <v>40.0</v>
      </c>
      <c r="M457" s="14">
        <v>9.0</v>
      </c>
      <c r="N457" s="15">
        <v>2.25</v>
      </c>
      <c r="O457" s="15">
        <v>5.36</v>
      </c>
      <c r="P457" s="15">
        <v>3.11</v>
      </c>
      <c r="Q457" s="16">
        <v>0.00693941</v>
      </c>
      <c r="R457" s="16">
        <v>5.63922E-4</v>
      </c>
      <c r="S457" s="16">
        <v>0.002546612</v>
      </c>
      <c r="T457" s="17">
        <v>4.0</v>
      </c>
      <c r="U457" s="17">
        <v>2.0</v>
      </c>
      <c r="V457" s="17">
        <v>0.0</v>
      </c>
      <c r="W457" s="18"/>
      <c r="X457" s="18"/>
      <c r="Y457" s="19" t="s">
        <v>37</v>
      </c>
      <c r="Z457" s="19" t="s">
        <v>37</v>
      </c>
      <c r="AA457" s="19" t="s">
        <v>37</v>
      </c>
      <c r="AB457" s="19" t="s">
        <v>37</v>
      </c>
      <c r="AC457" s="19" t="s">
        <v>38</v>
      </c>
      <c r="AD457" s="20" t="s">
        <v>1669</v>
      </c>
      <c r="AE457" s="21" t="s">
        <v>1670</v>
      </c>
      <c r="AF457" s="22"/>
      <c r="AG457" s="23" t="s">
        <v>1671</v>
      </c>
      <c r="AH457" s="22"/>
      <c r="AI457" s="19" t="s">
        <v>1672</v>
      </c>
    </row>
    <row r="458">
      <c r="A458" s="10">
        <v>219.2089</v>
      </c>
      <c r="B458" s="24"/>
      <c r="C458" s="10">
        <v>7.613</v>
      </c>
      <c r="D458" s="24"/>
      <c r="E458" s="12">
        <v>80000.0</v>
      </c>
      <c r="F458" s="12">
        <v>30000.0</v>
      </c>
      <c r="G458" s="12">
        <v>90000.0</v>
      </c>
      <c r="H458" s="13">
        <v>37.5</v>
      </c>
      <c r="I458" s="13">
        <v>133.33333333333334</v>
      </c>
      <c r="J458" s="13">
        <v>111.11111111111111</v>
      </c>
      <c r="K458" s="14">
        <v>0.4</v>
      </c>
      <c r="L458" s="14">
        <v>1.0</v>
      </c>
      <c r="M458" s="14">
        <v>3.0</v>
      </c>
      <c r="N458" s="15">
        <v>-1.38</v>
      </c>
      <c r="O458" s="15">
        <v>0.21</v>
      </c>
      <c r="P458" s="15">
        <v>1.59</v>
      </c>
      <c r="Q458" s="16">
        <v>0.57338976</v>
      </c>
      <c r="R458" s="16">
        <v>0.967492052</v>
      </c>
      <c r="S458" s="16">
        <v>0.697374521</v>
      </c>
      <c r="T458" s="17">
        <v>0.0</v>
      </c>
      <c r="U458" s="17">
        <v>1.0</v>
      </c>
      <c r="V458" s="17">
        <v>0.0</v>
      </c>
      <c r="W458" s="18"/>
      <c r="X458" s="18"/>
      <c r="Y458" s="19" t="s">
        <v>37</v>
      </c>
      <c r="Z458" s="19" t="s">
        <v>37</v>
      </c>
      <c r="AA458" s="19" t="s">
        <v>37</v>
      </c>
      <c r="AB458" s="19" t="s">
        <v>37</v>
      </c>
      <c r="AC458" s="19" t="s">
        <v>38</v>
      </c>
      <c r="AD458" s="25"/>
      <c r="AE458" s="21" t="s">
        <v>1666</v>
      </c>
      <c r="AF458" s="22"/>
      <c r="AG458" s="26"/>
      <c r="AH458" s="22"/>
      <c r="AI458" s="19" t="s">
        <v>48</v>
      </c>
    </row>
    <row r="459">
      <c r="A459" s="10">
        <v>220.0217</v>
      </c>
      <c r="B459" s="11" t="s">
        <v>1673</v>
      </c>
      <c r="C459" s="10">
        <v>6.796</v>
      </c>
      <c r="D459" s="24"/>
      <c r="E459" s="12">
        <v>300000.0</v>
      </c>
      <c r="F459" s="12">
        <v>1000000.0</v>
      </c>
      <c r="G459" s="12">
        <v>200000.0</v>
      </c>
      <c r="H459" s="13">
        <v>16.666666666666668</v>
      </c>
      <c r="I459" s="13">
        <v>30.0</v>
      </c>
      <c r="J459" s="13">
        <v>50.0</v>
      </c>
      <c r="K459" s="14">
        <v>3.0</v>
      </c>
      <c r="L459" s="14">
        <v>0.5</v>
      </c>
      <c r="M459" s="14">
        <v>0.1</v>
      </c>
      <c r="N459" s="15">
        <v>1.73</v>
      </c>
      <c r="O459" s="15">
        <v>-1.01</v>
      </c>
      <c r="P459" s="15">
        <v>-2.74</v>
      </c>
      <c r="Q459" s="16">
        <v>0.11480103</v>
      </c>
      <c r="R459" s="16">
        <v>0.263551937</v>
      </c>
      <c r="S459" s="16">
        <v>0.031838981</v>
      </c>
      <c r="T459" s="17">
        <v>2.0</v>
      </c>
      <c r="U459" s="17">
        <v>0.0</v>
      </c>
      <c r="V459" s="17">
        <v>0.0</v>
      </c>
      <c r="W459" s="18"/>
      <c r="X459" s="18"/>
      <c r="Y459" s="19" t="s">
        <v>37</v>
      </c>
      <c r="Z459" s="19" t="s">
        <v>37</v>
      </c>
      <c r="AA459" s="19" t="s">
        <v>37</v>
      </c>
      <c r="AB459" s="19" t="s">
        <v>37</v>
      </c>
      <c r="AC459" s="19" t="s">
        <v>38</v>
      </c>
      <c r="AD459" s="20" t="s">
        <v>1674</v>
      </c>
      <c r="AE459" s="22"/>
      <c r="AF459" s="22"/>
      <c r="AG459" s="23" t="s">
        <v>1675</v>
      </c>
      <c r="AH459" s="22"/>
      <c r="AI459" s="19" t="s">
        <v>1676</v>
      </c>
    </row>
    <row r="460">
      <c r="A460" s="10">
        <v>221.0907</v>
      </c>
      <c r="B460" s="11" t="s">
        <v>1677</v>
      </c>
      <c r="C460" s="10">
        <v>8.161</v>
      </c>
      <c r="D460" s="24"/>
      <c r="E460" s="12">
        <v>2000000.0</v>
      </c>
      <c r="F460" s="12">
        <v>400000.0</v>
      </c>
      <c r="G460" s="12">
        <v>1000000.0</v>
      </c>
      <c r="H460" s="13">
        <v>100.0</v>
      </c>
      <c r="I460" s="13">
        <v>25.0</v>
      </c>
      <c r="J460" s="13">
        <v>50.0</v>
      </c>
      <c r="K460" s="14">
        <v>0.2</v>
      </c>
      <c r="L460" s="14">
        <v>0.6</v>
      </c>
      <c r="M460" s="14">
        <v>3.0</v>
      </c>
      <c r="N460" s="15">
        <v>-2.26</v>
      </c>
      <c r="O460" s="15">
        <v>-0.8</v>
      </c>
      <c r="P460" s="15">
        <v>1.46</v>
      </c>
      <c r="Q460" s="16">
        <v>0.66130583</v>
      </c>
      <c r="R460" s="16">
        <v>0.999997529</v>
      </c>
      <c r="S460" s="16">
        <v>0.662391998</v>
      </c>
      <c r="T460" s="17">
        <v>57.0</v>
      </c>
      <c r="U460" s="17">
        <v>1.0</v>
      </c>
      <c r="V460" s="17">
        <v>0.0</v>
      </c>
      <c r="W460" s="17">
        <v>94.9</v>
      </c>
      <c r="X460" s="18"/>
      <c r="Y460" s="19" t="s">
        <v>37</v>
      </c>
      <c r="Z460" s="19" t="s">
        <v>37</v>
      </c>
      <c r="AA460" s="19" t="s">
        <v>37</v>
      </c>
      <c r="AB460" s="19" t="s">
        <v>37</v>
      </c>
      <c r="AC460" s="19" t="s">
        <v>612</v>
      </c>
      <c r="AD460" s="20" t="s">
        <v>1678</v>
      </c>
      <c r="AE460" s="21" t="s">
        <v>1679</v>
      </c>
      <c r="AF460" s="22"/>
      <c r="AG460" s="23" t="s">
        <v>1680</v>
      </c>
      <c r="AH460" s="22"/>
      <c r="AI460" s="19" t="s">
        <v>48</v>
      </c>
    </row>
    <row r="461">
      <c r="A461" s="10">
        <v>221.894</v>
      </c>
      <c r="B461" s="24"/>
      <c r="C461" s="10">
        <v>22.117</v>
      </c>
      <c r="D461" s="24"/>
      <c r="E461" s="12">
        <v>400000.0</v>
      </c>
      <c r="F461" s="12">
        <v>300000.0</v>
      </c>
      <c r="G461" s="12">
        <v>200000.0</v>
      </c>
      <c r="H461" s="13">
        <v>5.0</v>
      </c>
      <c r="I461" s="13">
        <v>13.333333333333334</v>
      </c>
      <c r="J461" s="13">
        <v>0.5</v>
      </c>
      <c r="K461" s="14">
        <v>0.9</v>
      </c>
      <c r="L461" s="14">
        <v>0.5</v>
      </c>
      <c r="M461" s="14">
        <v>0.6</v>
      </c>
      <c r="N461" s="15">
        <v>-0.15</v>
      </c>
      <c r="O461" s="15">
        <v>-1.01</v>
      </c>
      <c r="P461" s="15">
        <v>-0.86</v>
      </c>
      <c r="Q461" s="16">
        <v>0.47585262</v>
      </c>
      <c r="R461" s="16">
        <v>0.006469104</v>
      </c>
      <c r="S461" s="16">
        <v>0.010365902</v>
      </c>
      <c r="T461" s="17">
        <v>0.0</v>
      </c>
      <c r="U461" s="17">
        <v>0.0</v>
      </c>
      <c r="V461" s="17">
        <v>0.0</v>
      </c>
      <c r="W461" s="18"/>
      <c r="X461" s="18"/>
      <c r="Y461" s="19" t="s">
        <v>37</v>
      </c>
      <c r="Z461" s="19" t="s">
        <v>37</v>
      </c>
      <c r="AA461" s="19" t="s">
        <v>37</v>
      </c>
      <c r="AB461" s="19" t="s">
        <v>37</v>
      </c>
      <c r="AC461" s="19" t="s">
        <v>38</v>
      </c>
      <c r="AD461" s="25"/>
      <c r="AE461" s="22"/>
      <c r="AF461" s="22"/>
      <c r="AG461" s="26"/>
      <c r="AH461" s="22"/>
      <c r="AI461" s="19" t="s">
        <v>264</v>
      </c>
    </row>
    <row r="462">
      <c r="A462" s="10">
        <v>223.051</v>
      </c>
      <c r="B462" s="11" t="s">
        <v>1681</v>
      </c>
      <c r="C462" s="10">
        <v>7.456</v>
      </c>
      <c r="D462" s="24"/>
      <c r="E462" s="12">
        <v>2000000.0</v>
      </c>
      <c r="F462" s="12">
        <v>1000000.0</v>
      </c>
      <c r="G462" s="12">
        <v>200000.0</v>
      </c>
      <c r="H462" s="13">
        <v>10.0</v>
      </c>
      <c r="I462" s="13">
        <v>40.0</v>
      </c>
      <c r="J462" s="13">
        <v>50.0</v>
      </c>
      <c r="K462" s="14">
        <v>0.4</v>
      </c>
      <c r="L462" s="14">
        <v>0.07</v>
      </c>
      <c r="M462" s="14">
        <v>0.2</v>
      </c>
      <c r="N462" s="15">
        <v>-1.37</v>
      </c>
      <c r="O462" s="15">
        <v>-3.8</v>
      </c>
      <c r="P462" s="15">
        <v>-2.43</v>
      </c>
      <c r="Q462" s="16">
        <v>0.26132848</v>
      </c>
      <c r="R462" s="16">
        <v>0.024551358</v>
      </c>
      <c r="S462" s="16">
        <v>0.080202123</v>
      </c>
      <c r="T462" s="17">
        <v>3.0</v>
      </c>
      <c r="U462" s="17">
        <v>3.0</v>
      </c>
      <c r="V462" s="17">
        <v>0.0</v>
      </c>
      <c r="W462" s="18"/>
      <c r="X462" s="18"/>
      <c r="Y462" s="19" t="s">
        <v>37</v>
      </c>
      <c r="Z462" s="19" t="s">
        <v>37</v>
      </c>
      <c r="AA462" s="19" t="s">
        <v>37</v>
      </c>
      <c r="AB462" s="19" t="s">
        <v>37</v>
      </c>
      <c r="AC462" s="19" t="s">
        <v>38</v>
      </c>
      <c r="AD462" s="20" t="s">
        <v>1682</v>
      </c>
      <c r="AE462" s="21" t="s">
        <v>1683</v>
      </c>
      <c r="AF462" s="22"/>
      <c r="AG462" s="23" t="s">
        <v>1684</v>
      </c>
      <c r="AH462" s="22"/>
      <c r="AI462" s="19" t="s">
        <v>118</v>
      </c>
    </row>
    <row r="463">
      <c r="A463" s="10">
        <v>223.1052</v>
      </c>
      <c r="B463" s="11" t="s">
        <v>1685</v>
      </c>
      <c r="C463" s="10">
        <v>11.427</v>
      </c>
      <c r="D463" s="24"/>
      <c r="E463" s="12">
        <v>600000.0</v>
      </c>
      <c r="F463" s="12">
        <v>800000.0</v>
      </c>
      <c r="G463" s="12">
        <v>600000.0</v>
      </c>
      <c r="H463" s="13">
        <v>8.333333333333334</v>
      </c>
      <c r="I463" s="13">
        <v>10.0</v>
      </c>
      <c r="J463" s="13">
        <v>33.333333333333336</v>
      </c>
      <c r="K463" s="14">
        <v>1.0</v>
      </c>
      <c r="L463" s="14">
        <v>0.9</v>
      </c>
      <c r="M463" s="14">
        <v>0.8</v>
      </c>
      <c r="N463" s="15">
        <v>0.26</v>
      </c>
      <c r="O463" s="15">
        <v>-0.08</v>
      </c>
      <c r="P463" s="15">
        <v>-0.35</v>
      </c>
      <c r="Q463" s="16">
        <v>0.66104578</v>
      </c>
      <c r="R463" s="16">
        <v>0.910464521</v>
      </c>
      <c r="S463" s="16">
        <v>0.464453735</v>
      </c>
      <c r="T463" s="17">
        <v>7.0</v>
      </c>
      <c r="U463" s="17">
        <v>9.0</v>
      </c>
      <c r="V463" s="17">
        <v>0.0</v>
      </c>
      <c r="W463" s="18"/>
      <c r="X463" s="18"/>
      <c r="Y463" s="19" t="s">
        <v>37</v>
      </c>
      <c r="Z463" s="19" t="s">
        <v>37</v>
      </c>
      <c r="AA463" s="19" t="s">
        <v>37</v>
      </c>
      <c r="AB463" s="19" t="s">
        <v>37</v>
      </c>
      <c r="AC463" s="19" t="s">
        <v>38</v>
      </c>
      <c r="AD463" s="20" t="s">
        <v>1686</v>
      </c>
      <c r="AE463" s="21" t="s">
        <v>1687</v>
      </c>
      <c r="AF463" s="22"/>
      <c r="AG463" s="23" t="s">
        <v>1688</v>
      </c>
      <c r="AH463" s="22"/>
      <c r="AI463" s="19" t="s">
        <v>243</v>
      </c>
    </row>
    <row r="464">
      <c r="A464" s="10">
        <v>223.1062</v>
      </c>
      <c r="B464" s="11" t="s">
        <v>1689</v>
      </c>
      <c r="C464" s="10">
        <v>8.97</v>
      </c>
      <c r="D464" s="24"/>
      <c r="E464" s="12">
        <v>30000.0</v>
      </c>
      <c r="F464" s="12">
        <v>60000.0</v>
      </c>
      <c r="G464" s="12">
        <v>300000.0</v>
      </c>
      <c r="H464" s="13">
        <v>23.333333333333332</v>
      </c>
      <c r="I464" s="13">
        <v>83.33333333333333</v>
      </c>
      <c r="J464" s="13">
        <v>0.23333333333333334</v>
      </c>
      <c r="K464" s="14">
        <v>2.0</v>
      </c>
      <c r="L464" s="14">
        <v>8.0</v>
      </c>
      <c r="M464" s="14">
        <v>4.0</v>
      </c>
      <c r="N464" s="15">
        <v>0.85</v>
      </c>
      <c r="O464" s="15">
        <v>3.02</v>
      </c>
      <c r="P464" s="15">
        <v>2.17</v>
      </c>
      <c r="Q464" s="16">
        <v>0.85387942</v>
      </c>
      <c r="R464" s="16">
        <v>0.086341856</v>
      </c>
      <c r="S464" s="16">
        <v>0.130715298</v>
      </c>
      <c r="T464" s="17">
        <v>26.0</v>
      </c>
      <c r="U464" s="17">
        <v>11.0</v>
      </c>
      <c r="V464" s="17">
        <v>0.0</v>
      </c>
      <c r="W464" s="18"/>
      <c r="X464" s="18"/>
      <c r="Y464" s="19" t="s">
        <v>37</v>
      </c>
      <c r="Z464" s="19" t="s">
        <v>37</v>
      </c>
      <c r="AA464" s="19" t="s">
        <v>37</v>
      </c>
      <c r="AB464" s="19" t="s">
        <v>37</v>
      </c>
      <c r="AC464" s="19" t="s">
        <v>38</v>
      </c>
      <c r="AD464" s="20" t="s">
        <v>1690</v>
      </c>
      <c r="AE464" s="21" t="s">
        <v>1691</v>
      </c>
      <c r="AF464" s="22"/>
      <c r="AG464" s="23" t="s">
        <v>1692</v>
      </c>
      <c r="AH464" s="22"/>
      <c r="AI464" s="19" t="s">
        <v>374</v>
      </c>
    </row>
    <row r="465">
      <c r="A465" s="10">
        <v>224.1176</v>
      </c>
      <c r="B465" s="11" t="s">
        <v>1693</v>
      </c>
      <c r="C465" s="10">
        <v>2.757</v>
      </c>
      <c r="D465" s="24"/>
      <c r="E465" s="12">
        <v>200000.0</v>
      </c>
      <c r="F465" s="12">
        <v>10000.0</v>
      </c>
      <c r="G465" s="12">
        <v>7000.0</v>
      </c>
      <c r="H465" s="13">
        <v>50.0</v>
      </c>
      <c r="I465" s="13">
        <v>10.0</v>
      </c>
      <c r="J465" s="13">
        <v>28.571428571428573</v>
      </c>
      <c r="K465" s="14">
        <v>0.06</v>
      </c>
      <c r="L465" s="14">
        <v>0.04</v>
      </c>
      <c r="M465" s="14">
        <v>0.6</v>
      </c>
      <c r="N465" s="15">
        <v>-4.06</v>
      </c>
      <c r="O465" s="15">
        <v>-4.82</v>
      </c>
      <c r="P465" s="15">
        <v>-0.76</v>
      </c>
      <c r="Q465" s="16">
        <v>0.00863422</v>
      </c>
      <c r="R465" s="16">
        <v>0.005158911</v>
      </c>
      <c r="S465" s="16">
        <v>0.39028852</v>
      </c>
      <c r="T465" s="17">
        <v>8.0</v>
      </c>
      <c r="U465" s="17">
        <v>0.0</v>
      </c>
      <c r="V465" s="17">
        <v>0.0</v>
      </c>
      <c r="W465" s="18"/>
      <c r="X465" s="18"/>
      <c r="Y465" s="19" t="s">
        <v>37</v>
      </c>
      <c r="Z465" s="19" t="s">
        <v>37</v>
      </c>
      <c r="AA465" s="19" t="s">
        <v>37</v>
      </c>
      <c r="AB465" s="19" t="s">
        <v>37</v>
      </c>
      <c r="AC465" s="19" t="s">
        <v>38</v>
      </c>
      <c r="AD465" s="20" t="s">
        <v>1694</v>
      </c>
      <c r="AE465" s="22"/>
      <c r="AF465" s="22"/>
      <c r="AG465" s="23" t="s">
        <v>1695</v>
      </c>
      <c r="AH465" s="22"/>
      <c r="AI465" s="19" t="s">
        <v>441</v>
      </c>
    </row>
    <row r="466">
      <c r="A466" s="10">
        <v>224.1268</v>
      </c>
      <c r="B466" s="11" t="s">
        <v>1696</v>
      </c>
      <c r="C466" s="10">
        <v>9.175</v>
      </c>
      <c r="D466" s="24"/>
      <c r="E466" s="12">
        <v>200000.0</v>
      </c>
      <c r="F466" s="12">
        <v>90000.0</v>
      </c>
      <c r="G466" s="12">
        <v>100000.0</v>
      </c>
      <c r="H466" s="13">
        <v>15.0</v>
      </c>
      <c r="I466" s="13">
        <v>44.44444444444444</v>
      </c>
      <c r="J466" s="13">
        <v>2.0</v>
      </c>
      <c r="K466" s="14">
        <v>0.4</v>
      </c>
      <c r="L466" s="14">
        <v>0.7</v>
      </c>
      <c r="M466" s="14">
        <v>2.0</v>
      </c>
      <c r="N466" s="15">
        <v>-1.28</v>
      </c>
      <c r="O466" s="15">
        <v>-0.56</v>
      </c>
      <c r="P466" s="15">
        <v>0.72</v>
      </c>
      <c r="Q466" s="16">
        <v>0.09631629</v>
      </c>
      <c r="R466" s="16">
        <v>0.480365325</v>
      </c>
      <c r="S466" s="16">
        <v>0.283606734</v>
      </c>
      <c r="T466" s="17">
        <v>20.0</v>
      </c>
      <c r="U466" s="17">
        <v>0.0</v>
      </c>
      <c r="V466" s="17">
        <v>0.0</v>
      </c>
      <c r="W466" s="18"/>
      <c r="X466" s="18"/>
      <c r="Y466" s="19" t="s">
        <v>37</v>
      </c>
      <c r="Z466" s="19" t="s">
        <v>37</v>
      </c>
      <c r="AA466" s="19" t="s">
        <v>37</v>
      </c>
      <c r="AB466" s="19" t="s">
        <v>37</v>
      </c>
      <c r="AC466" s="19" t="s">
        <v>38</v>
      </c>
      <c r="AD466" s="20" t="s">
        <v>1697</v>
      </c>
      <c r="AE466" s="22"/>
      <c r="AF466" s="22"/>
      <c r="AG466" s="23" t="s">
        <v>1698</v>
      </c>
      <c r="AH466" s="22"/>
      <c r="AI466" s="19" t="s">
        <v>441</v>
      </c>
    </row>
    <row r="467">
      <c r="A467" s="10">
        <v>225.0747</v>
      </c>
      <c r="B467" s="11" t="s">
        <v>1699</v>
      </c>
      <c r="C467" s="10">
        <v>7.418</v>
      </c>
      <c r="D467" s="24"/>
      <c r="E467" s="12">
        <v>2000000.0</v>
      </c>
      <c r="F467" s="12">
        <v>1000000.0</v>
      </c>
      <c r="G467" s="12">
        <v>200000.0</v>
      </c>
      <c r="H467" s="13">
        <v>25.0</v>
      </c>
      <c r="I467" s="13">
        <v>30.0</v>
      </c>
      <c r="J467" s="13">
        <v>30.0</v>
      </c>
      <c r="K467" s="14">
        <v>0.6</v>
      </c>
      <c r="L467" s="14">
        <v>0.1</v>
      </c>
      <c r="M467" s="14">
        <v>0.2</v>
      </c>
      <c r="N467" s="15">
        <v>-0.77</v>
      </c>
      <c r="O467" s="15">
        <v>-3.13</v>
      </c>
      <c r="P467" s="15">
        <v>-2.35</v>
      </c>
      <c r="Q467" s="16">
        <v>0.32938709</v>
      </c>
      <c r="R467" s="16">
        <v>0.012130343</v>
      </c>
      <c r="S467" s="16">
        <v>0.026733019</v>
      </c>
      <c r="T467" s="17">
        <v>14.0</v>
      </c>
      <c r="U467" s="17">
        <v>1.0</v>
      </c>
      <c r="V467" s="17">
        <v>0.0</v>
      </c>
      <c r="W467" s="18"/>
      <c r="X467" s="18"/>
      <c r="Y467" s="19" t="s">
        <v>37</v>
      </c>
      <c r="Z467" s="19" t="s">
        <v>37</v>
      </c>
      <c r="AA467" s="19" t="s">
        <v>37</v>
      </c>
      <c r="AB467" s="19" t="s">
        <v>37</v>
      </c>
      <c r="AC467" s="19" t="s">
        <v>38</v>
      </c>
      <c r="AD467" s="20" t="s">
        <v>1700</v>
      </c>
      <c r="AE467" s="21" t="s">
        <v>1701</v>
      </c>
      <c r="AF467" s="22"/>
      <c r="AG467" s="23" t="s">
        <v>1702</v>
      </c>
      <c r="AH467" s="22"/>
      <c r="AI467" s="19" t="s">
        <v>1703</v>
      </c>
    </row>
    <row r="468">
      <c r="A468" s="10">
        <v>225.1108</v>
      </c>
      <c r="B468" s="11" t="s">
        <v>1704</v>
      </c>
      <c r="C468" s="10">
        <v>8.099</v>
      </c>
      <c r="D468" s="24"/>
      <c r="E468" s="12">
        <v>300000.0</v>
      </c>
      <c r="F468" s="12">
        <v>90000.0</v>
      </c>
      <c r="G468" s="12">
        <v>80000.0</v>
      </c>
      <c r="H468" s="13">
        <v>30.0</v>
      </c>
      <c r="I468" s="13">
        <v>22.22222222222222</v>
      </c>
      <c r="J468" s="13">
        <v>0.5</v>
      </c>
      <c r="K468" s="14">
        <v>0.3</v>
      </c>
      <c r="L468" s="14">
        <v>0.3</v>
      </c>
      <c r="M468" s="14">
        <v>1.0</v>
      </c>
      <c r="N468" s="15">
        <v>-1.6</v>
      </c>
      <c r="O468" s="15">
        <v>-1.67</v>
      </c>
      <c r="P468" s="15">
        <v>-0.07</v>
      </c>
      <c r="Q468" s="16">
        <v>0.04088453</v>
      </c>
      <c r="R468" s="16">
        <v>0.037150322</v>
      </c>
      <c r="S468" s="16">
        <v>0.985011553</v>
      </c>
      <c r="T468" s="17">
        <v>25.0</v>
      </c>
      <c r="U468" s="17">
        <v>0.0</v>
      </c>
      <c r="V468" s="17">
        <v>0.0</v>
      </c>
      <c r="W468" s="18"/>
      <c r="X468" s="18"/>
      <c r="Y468" s="19" t="s">
        <v>37</v>
      </c>
      <c r="Z468" s="19" t="s">
        <v>37</v>
      </c>
      <c r="AA468" s="19" t="s">
        <v>37</v>
      </c>
      <c r="AB468" s="19" t="s">
        <v>37</v>
      </c>
      <c r="AC468" s="19" t="s">
        <v>38</v>
      </c>
      <c r="AD468" s="20" t="s">
        <v>1705</v>
      </c>
      <c r="AE468" s="22"/>
      <c r="AF468" s="22"/>
      <c r="AG468" s="23" t="s">
        <v>1706</v>
      </c>
      <c r="AH468" s="22"/>
      <c r="AI468" s="19" t="s">
        <v>398</v>
      </c>
    </row>
    <row r="469">
      <c r="A469" s="10">
        <v>226.1311</v>
      </c>
      <c r="B469" s="11" t="s">
        <v>1707</v>
      </c>
      <c r="C469" s="10">
        <v>9.612</v>
      </c>
      <c r="D469" s="24"/>
      <c r="E469" s="12">
        <v>1000000.0</v>
      </c>
      <c r="F469" s="12">
        <v>1000000.0</v>
      </c>
      <c r="G469" s="12">
        <v>700000.0</v>
      </c>
      <c r="H469" s="13">
        <v>10.0</v>
      </c>
      <c r="I469" s="13">
        <v>20.0</v>
      </c>
      <c r="J469" s="13">
        <v>57.142857142857146</v>
      </c>
      <c r="K469" s="14">
        <v>0.7</v>
      </c>
      <c r="L469" s="14">
        <v>0.5</v>
      </c>
      <c r="M469" s="14">
        <v>0.6</v>
      </c>
      <c r="N469" s="15">
        <v>-0.45</v>
      </c>
      <c r="O469" s="15">
        <v>-1.09</v>
      </c>
      <c r="P469" s="15">
        <v>-0.64</v>
      </c>
      <c r="Q469" s="16">
        <v>0.69538133</v>
      </c>
      <c r="R469" s="16">
        <v>0.208077282</v>
      </c>
      <c r="S469" s="16">
        <v>0.450413586</v>
      </c>
      <c r="T469" s="17">
        <v>18.0</v>
      </c>
      <c r="U469" s="17">
        <v>33.0</v>
      </c>
      <c r="V469" s="17">
        <v>0.0</v>
      </c>
      <c r="W469" s="18"/>
      <c r="X469" s="18"/>
      <c r="Y469" s="19" t="s">
        <v>37</v>
      </c>
      <c r="Z469" s="19" t="s">
        <v>37</v>
      </c>
      <c r="AA469" s="19" t="s">
        <v>37</v>
      </c>
      <c r="AB469" s="19" t="s">
        <v>37</v>
      </c>
      <c r="AC469" s="19" t="s">
        <v>38</v>
      </c>
      <c r="AD469" s="20" t="s">
        <v>1708</v>
      </c>
      <c r="AE469" s="21" t="s">
        <v>1709</v>
      </c>
      <c r="AF469" s="22"/>
      <c r="AG469" s="23" t="s">
        <v>1710</v>
      </c>
      <c r="AH469" s="22"/>
      <c r="AI469" s="19" t="s">
        <v>441</v>
      </c>
    </row>
    <row r="470">
      <c r="A470" s="10">
        <v>226.1932</v>
      </c>
      <c r="B470" s="11" t="s">
        <v>1711</v>
      </c>
      <c r="C470" s="10">
        <v>2.138</v>
      </c>
      <c r="D470" s="24"/>
      <c r="E470" s="12">
        <v>3000000.0</v>
      </c>
      <c r="F470" s="12">
        <v>3000000.0</v>
      </c>
      <c r="G470" s="12">
        <v>2000000.0</v>
      </c>
      <c r="H470" s="13">
        <v>33.333333333333336</v>
      </c>
      <c r="I470" s="13">
        <v>66.66666666666667</v>
      </c>
      <c r="J470" s="13">
        <v>5.0</v>
      </c>
      <c r="K470" s="14">
        <v>1.0</v>
      </c>
      <c r="L470" s="14">
        <v>0.8</v>
      </c>
      <c r="M470" s="14">
        <v>0.7</v>
      </c>
      <c r="N470" s="15">
        <v>0.13</v>
      </c>
      <c r="O470" s="15">
        <v>-0.3</v>
      </c>
      <c r="P470" s="15">
        <v>-0.44</v>
      </c>
      <c r="Q470" s="16">
        <v>0.9929919</v>
      </c>
      <c r="R470" s="16">
        <v>0.944530137</v>
      </c>
      <c r="S470" s="16">
        <v>0.902919875</v>
      </c>
      <c r="T470" s="17">
        <v>116.0</v>
      </c>
      <c r="U470" s="17">
        <v>0.0</v>
      </c>
      <c r="V470" s="17">
        <v>0.0</v>
      </c>
      <c r="W470" s="18"/>
      <c r="X470" s="18"/>
      <c r="Y470" s="19" t="s">
        <v>37</v>
      </c>
      <c r="Z470" s="19" t="s">
        <v>37</v>
      </c>
      <c r="AA470" s="19" t="s">
        <v>37</v>
      </c>
      <c r="AB470" s="19" t="s">
        <v>37</v>
      </c>
      <c r="AC470" s="19" t="s">
        <v>38</v>
      </c>
      <c r="AD470" s="20" t="s">
        <v>1712</v>
      </c>
      <c r="AE470" s="22"/>
      <c r="AF470" s="22"/>
      <c r="AG470" s="23" t="s">
        <v>1713</v>
      </c>
      <c r="AH470" s="22"/>
      <c r="AI470" s="19" t="s">
        <v>60</v>
      </c>
    </row>
    <row r="471">
      <c r="A471" s="10">
        <v>227.0788</v>
      </c>
      <c r="B471" s="11" t="s">
        <v>1714</v>
      </c>
      <c r="C471" s="10">
        <v>7.278</v>
      </c>
      <c r="D471" s="24"/>
      <c r="E471" s="12">
        <v>100000.0</v>
      </c>
      <c r="F471" s="12">
        <v>300000.0</v>
      </c>
      <c r="G471" s="12">
        <v>70000.0</v>
      </c>
      <c r="H471" s="13">
        <v>6.0</v>
      </c>
      <c r="I471" s="13">
        <v>1.6666666666666667</v>
      </c>
      <c r="J471" s="13">
        <v>57.142857142857146</v>
      </c>
      <c r="K471" s="14">
        <v>2.0</v>
      </c>
      <c r="L471" s="14">
        <v>0.7</v>
      </c>
      <c r="M471" s="14">
        <v>0.3</v>
      </c>
      <c r="N471" s="15">
        <v>1.31</v>
      </c>
      <c r="O471" s="15">
        <v>-0.57</v>
      </c>
      <c r="P471" s="15">
        <v>-1.89</v>
      </c>
      <c r="Q471" s="16">
        <v>0.15244229</v>
      </c>
      <c r="R471" s="16">
        <v>0.450591282</v>
      </c>
      <c r="S471" s="16">
        <v>0.055853845</v>
      </c>
      <c r="T471" s="17">
        <v>11.0</v>
      </c>
      <c r="U471" s="17">
        <v>0.0</v>
      </c>
      <c r="V471" s="17">
        <v>0.0</v>
      </c>
      <c r="W471" s="18"/>
      <c r="X471" s="18"/>
      <c r="Y471" s="19" t="s">
        <v>37</v>
      </c>
      <c r="Z471" s="19" t="s">
        <v>37</v>
      </c>
      <c r="AA471" s="19" t="s">
        <v>37</v>
      </c>
      <c r="AB471" s="19" t="s">
        <v>37</v>
      </c>
      <c r="AC471" s="19" t="s">
        <v>38</v>
      </c>
      <c r="AD471" s="20" t="s">
        <v>1715</v>
      </c>
      <c r="AE471" s="22"/>
      <c r="AF471" s="22"/>
      <c r="AG471" s="23" t="s">
        <v>1716</v>
      </c>
      <c r="AH471" s="22"/>
      <c r="AI471" s="19" t="s">
        <v>264</v>
      </c>
    </row>
    <row r="472">
      <c r="A472" s="10">
        <v>227.0999</v>
      </c>
      <c r="B472" s="11" t="s">
        <v>1717</v>
      </c>
      <c r="C472" s="10">
        <v>11.914</v>
      </c>
      <c r="D472" s="24"/>
      <c r="E472" s="12">
        <v>30000.0</v>
      </c>
      <c r="F472" s="12">
        <v>50000.0</v>
      </c>
      <c r="G472" s="12">
        <v>200000.0</v>
      </c>
      <c r="H472" s="13">
        <v>10.0</v>
      </c>
      <c r="I472" s="13">
        <v>20.0</v>
      </c>
      <c r="J472" s="13">
        <v>10.0</v>
      </c>
      <c r="K472" s="14">
        <v>1.0</v>
      </c>
      <c r="L472" s="14">
        <v>6.0</v>
      </c>
      <c r="M472" s="14">
        <v>4.0</v>
      </c>
      <c r="N472" s="15">
        <v>0.55</v>
      </c>
      <c r="O472" s="15">
        <v>2.52</v>
      </c>
      <c r="P472" s="15">
        <v>1.97</v>
      </c>
      <c r="Q472" s="16">
        <v>0.21280407</v>
      </c>
      <c r="R472" s="16">
        <v>0.003831149</v>
      </c>
      <c r="S472" s="16">
        <v>0.007649957</v>
      </c>
      <c r="T472" s="17">
        <v>0.0</v>
      </c>
      <c r="U472" s="17">
        <v>0.0</v>
      </c>
      <c r="V472" s="17">
        <v>0.0</v>
      </c>
      <c r="W472" s="18"/>
      <c r="X472" s="18"/>
      <c r="Y472" s="19" t="s">
        <v>37</v>
      </c>
      <c r="Z472" s="19" t="s">
        <v>37</v>
      </c>
      <c r="AA472" s="19" t="s">
        <v>37</v>
      </c>
      <c r="AB472" s="19" t="s">
        <v>37</v>
      </c>
      <c r="AC472" s="19" t="s">
        <v>38</v>
      </c>
      <c r="AD472" s="20" t="s">
        <v>1718</v>
      </c>
      <c r="AE472" s="22"/>
      <c r="AF472" s="22"/>
      <c r="AG472" s="26"/>
      <c r="AH472" s="22"/>
      <c r="AI472" s="19" t="s">
        <v>1719</v>
      </c>
    </row>
    <row r="473">
      <c r="A473" s="10">
        <v>227.188</v>
      </c>
      <c r="B473" s="11" t="s">
        <v>1720</v>
      </c>
      <c r="C473" s="10">
        <v>2.278</v>
      </c>
      <c r="D473" s="24"/>
      <c r="E473" s="12">
        <v>400000.0</v>
      </c>
      <c r="F473" s="12">
        <v>1000000.0</v>
      </c>
      <c r="G473" s="12">
        <v>1000000.0</v>
      </c>
      <c r="H473" s="13">
        <v>50.0</v>
      </c>
      <c r="I473" s="13">
        <v>200.0</v>
      </c>
      <c r="J473" s="13">
        <v>100.0</v>
      </c>
      <c r="K473" s="14">
        <v>4.0</v>
      </c>
      <c r="L473" s="14">
        <v>3.0</v>
      </c>
      <c r="M473" s="14">
        <v>0.7</v>
      </c>
      <c r="N473" s="15">
        <v>1.9</v>
      </c>
      <c r="O473" s="15">
        <v>1.33</v>
      </c>
      <c r="P473" s="15">
        <v>-0.57</v>
      </c>
      <c r="Q473" s="16">
        <v>0.86750021</v>
      </c>
      <c r="R473" s="16">
        <v>0.999696864</v>
      </c>
      <c r="S473" s="16">
        <v>0.856775809</v>
      </c>
      <c r="T473" s="17">
        <v>14.0</v>
      </c>
      <c r="U473" s="17">
        <v>20.0</v>
      </c>
      <c r="V473" s="17">
        <v>0.0</v>
      </c>
      <c r="W473" s="18"/>
      <c r="X473" s="18"/>
      <c r="Y473" s="19" t="s">
        <v>37</v>
      </c>
      <c r="Z473" s="19" t="s">
        <v>37</v>
      </c>
      <c r="AA473" s="19" t="s">
        <v>37</v>
      </c>
      <c r="AB473" s="19" t="s">
        <v>37</v>
      </c>
      <c r="AC473" s="19" t="s">
        <v>38</v>
      </c>
      <c r="AD473" s="20" t="s">
        <v>1721</v>
      </c>
      <c r="AE473" s="21" t="s">
        <v>1722</v>
      </c>
      <c r="AF473" s="22"/>
      <c r="AG473" s="23" t="s">
        <v>1723</v>
      </c>
      <c r="AH473" s="22"/>
      <c r="AI473" s="19" t="s">
        <v>213</v>
      </c>
    </row>
    <row r="474">
      <c r="A474" s="10">
        <v>228.111</v>
      </c>
      <c r="B474" s="11" t="s">
        <v>1724</v>
      </c>
      <c r="C474" s="10">
        <v>7.077</v>
      </c>
      <c r="D474" s="24"/>
      <c r="E474" s="12">
        <v>20000.0</v>
      </c>
      <c r="F474" s="12">
        <v>40000.0</v>
      </c>
      <c r="G474" s="12">
        <v>200000.0</v>
      </c>
      <c r="H474" s="13">
        <v>30.0</v>
      </c>
      <c r="I474" s="13">
        <v>50.0</v>
      </c>
      <c r="J474" s="13">
        <v>40.0</v>
      </c>
      <c r="K474" s="14">
        <v>2.0</v>
      </c>
      <c r="L474" s="14">
        <v>8.0</v>
      </c>
      <c r="M474" s="14">
        <v>5.0</v>
      </c>
      <c r="N474" s="15">
        <v>0.61</v>
      </c>
      <c r="O474" s="15">
        <v>2.93</v>
      </c>
      <c r="P474" s="15">
        <v>2.32</v>
      </c>
      <c r="Q474" s="16">
        <v>0.61668953</v>
      </c>
      <c r="R474" s="16">
        <v>0.02909518</v>
      </c>
      <c r="S474" s="16">
        <v>0.052336628</v>
      </c>
      <c r="T474" s="17">
        <v>38.0</v>
      </c>
      <c r="U474" s="17">
        <v>0.0</v>
      </c>
      <c r="V474" s="17">
        <v>0.0</v>
      </c>
      <c r="W474" s="18"/>
      <c r="X474" s="18"/>
      <c r="Y474" s="19" t="s">
        <v>37</v>
      </c>
      <c r="Z474" s="19" t="s">
        <v>37</v>
      </c>
      <c r="AA474" s="19" t="s">
        <v>37</v>
      </c>
      <c r="AB474" s="19" t="s">
        <v>37</v>
      </c>
      <c r="AC474" s="19" t="s">
        <v>38</v>
      </c>
      <c r="AD474" s="20" t="s">
        <v>1725</v>
      </c>
      <c r="AE474" s="22"/>
      <c r="AF474" s="22"/>
      <c r="AG474" s="23" t="s">
        <v>1726</v>
      </c>
      <c r="AH474" s="22"/>
      <c r="AI474" s="19" t="s">
        <v>1100</v>
      </c>
    </row>
    <row r="475">
      <c r="A475" s="10">
        <v>229.1784</v>
      </c>
      <c r="B475" s="11" t="s">
        <v>1727</v>
      </c>
      <c r="C475" s="10">
        <v>12.867</v>
      </c>
      <c r="D475" s="24"/>
      <c r="E475" s="12">
        <v>100000.0</v>
      </c>
      <c r="F475" s="12">
        <v>30000.0</v>
      </c>
      <c r="G475" s="12">
        <v>30000.0</v>
      </c>
      <c r="H475" s="13">
        <v>10.0</v>
      </c>
      <c r="I475" s="13">
        <v>13.333333333333334</v>
      </c>
      <c r="J475" s="13">
        <v>26.666666666666668</v>
      </c>
      <c r="K475" s="14">
        <v>0.2</v>
      </c>
      <c r="L475" s="14">
        <v>0.2</v>
      </c>
      <c r="M475" s="14">
        <v>1.0</v>
      </c>
      <c r="N475" s="15">
        <v>-2.19</v>
      </c>
      <c r="O475" s="15">
        <v>-2.23</v>
      </c>
      <c r="P475" s="15">
        <v>-0.04</v>
      </c>
      <c r="Q475" s="16">
        <v>0.00746289</v>
      </c>
      <c r="R475" s="16">
        <v>0.006865173</v>
      </c>
      <c r="S475" s="16">
        <v>0.967973162</v>
      </c>
      <c r="T475" s="17">
        <v>2.0</v>
      </c>
      <c r="U475" s="17">
        <v>1.0</v>
      </c>
      <c r="V475" s="17">
        <v>0.0</v>
      </c>
      <c r="W475" s="18"/>
      <c r="X475" s="18"/>
      <c r="Y475" s="19" t="s">
        <v>37</v>
      </c>
      <c r="Z475" s="19" t="s">
        <v>37</v>
      </c>
      <c r="AA475" s="19" t="s">
        <v>37</v>
      </c>
      <c r="AB475" s="19" t="s">
        <v>37</v>
      </c>
      <c r="AC475" s="19" t="s">
        <v>38</v>
      </c>
      <c r="AD475" s="20" t="s">
        <v>1728</v>
      </c>
      <c r="AE475" s="21" t="s">
        <v>217</v>
      </c>
      <c r="AF475" s="22"/>
      <c r="AG475" s="23" t="s">
        <v>1729</v>
      </c>
      <c r="AH475" s="22"/>
      <c r="AI475" s="19" t="s">
        <v>398</v>
      </c>
    </row>
    <row r="476">
      <c r="A476" s="10">
        <v>229.9384</v>
      </c>
      <c r="B476" s="11" t="s">
        <v>1730</v>
      </c>
      <c r="C476" s="10">
        <v>21.809</v>
      </c>
      <c r="D476" s="24"/>
      <c r="E476" s="12">
        <v>3000000.0</v>
      </c>
      <c r="F476" s="12">
        <v>2000000.0</v>
      </c>
      <c r="G476" s="12">
        <v>2000000.0</v>
      </c>
      <c r="H476" s="13">
        <v>6.666666666666667</v>
      </c>
      <c r="I476" s="13">
        <v>3.5</v>
      </c>
      <c r="J476" s="13">
        <v>2.5</v>
      </c>
      <c r="K476" s="14">
        <v>1.0</v>
      </c>
      <c r="L476" s="14">
        <v>0.7</v>
      </c>
      <c r="M476" s="14">
        <v>0.7</v>
      </c>
      <c r="N476" s="15">
        <v>-0.06</v>
      </c>
      <c r="O476" s="15">
        <v>-0.49</v>
      </c>
      <c r="P476" s="15">
        <v>-0.42</v>
      </c>
      <c r="Q476" s="16">
        <v>0.71990212</v>
      </c>
      <c r="R476" s="16">
        <v>0.015784911</v>
      </c>
      <c r="S476" s="16">
        <v>0.023094971</v>
      </c>
      <c r="T476" s="17">
        <v>2.0</v>
      </c>
      <c r="U476" s="17">
        <v>0.0</v>
      </c>
      <c r="V476" s="17">
        <v>0.0</v>
      </c>
      <c r="W476" s="18"/>
      <c r="X476" s="18"/>
      <c r="Y476" s="19" t="s">
        <v>37</v>
      </c>
      <c r="Z476" s="19" t="s">
        <v>37</v>
      </c>
      <c r="AA476" s="19" t="s">
        <v>37</v>
      </c>
      <c r="AB476" s="19" t="s">
        <v>37</v>
      </c>
      <c r="AC476" s="19" t="s">
        <v>38</v>
      </c>
      <c r="AD476" s="20" t="s">
        <v>1731</v>
      </c>
      <c r="AE476" s="22"/>
      <c r="AF476" s="22"/>
      <c r="AG476" s="23" t="s">
        <v>1732</v>
      </c>
      <c r="AH476" s="22"/>
      <c r="AI476" s="19" t="s">
        <v>1733</v>
      </c>
    </row>
    <row r="477">
      <c r="A477" s="10">
        <v>229.9787</v>
      </c>
      <c r="B477" s="11" t="s">
        <v>1734</v>
      </c>
      <c r="C477" s="10">
        <v>9.476</v>
      </c>
      <c r="D477" s="24"/>
      <c r="E477" s="12">
        <v>40000.0</v>
      </c>
      <c r="F477" s="12">
        <v>10000.0</v>
      </c>
      <c r="G477" s="12">
        <v>30000.0</v>
      </c>
      <c r="H477" s="13">
        <v>100.0</v>
      </c>
      <c r="I477" s="13">
        <v>100.0</v>
      </c>
      <c r="J477" s="13">
        <v>66.66666666666667</v>
      </c>
      <c r="K477" s="14">
        <v>0.3</v>
      </c>
      <c r="L477" s="14">
        <v>0.7</v>
      </c>
      <c r="M477" s="14">
        <v>3.0</v>
      </c>
      <c r="N477" s="15">
        <v>-1.94</v>
      </c>
      <c r="O477" s="15">
        <v>-0.42</v>
      </c>
      <c r="P477" s="15">
        <v>1.52</v>
      </c>
      <c r="Q477" s="16">
        <v>0.45038662</v>
      </c>
      <c r="R477" s="16">
        <v>0.983016753</v>
      </c>
      <c r="S477" s="16">
        <v>0.526102168</v>
      </c>
      <c r="T477" s="17">
        <v>1.0</v>
      </c>
      <c r="U477" s="17">
        <v>0.0</v>
      </c>
      <c r="V477" s="17">
        <v>0.0</v>
      </c>
      <c r="W477" s="18"/>
      <c r="X477" s="18"/>
      <c r="Y477" s="19" t="s">
        <v>37</v>
      </c>
      <c r="Z477" s="19" t="s">
        <v>37</v>
      </c>
      <c r="AA477" s="19" t="s">
        <v>37</v>
      </c>
      <c r="AB477" s="19" t="s">
        <v>37</v>
      </c>
      <c r="AC477" s="19" t="s">
        <v>786</v>
      </c>
      <c r="AD477" s="20" t="s">
        <v>1735</v>
      </c>
      <c r="AE477" s="22"/>
      <c r="AF477" s="22"/>
      <c r="AG477" s="23" t="s">
        <v>1736</v>
      </c>
      <c r="AH477" s="22"/>
      <c r="AI477" s="19" t="s">
        <v>48</v>
      </c>
    </row>
    <row r="478">
      <c r="A478" s="10">
        <v>230.1262</v>
      </c>
      <c r="B478" s="11" t="s">
        <v>1737</v>
      </c>
      <c r="C478" s="10">
        <v>7.061</v>
      </c>
      <c r="D478" s="24"/>
      <c r="E478" s="12">
        <v>200000.0</v>
      </c>
      <c r="F478" s="12">
        <v>100000.0</v>
      </c>
      <c r="G478" s="12">
        <v>90000.0</v>
      </c>
      <c r="H478" s="13">
        <v>15.0</v>
      </c>
      <c r="I478" s="13">
        <v>30.0</v>
      </c>
      <c r="J478" s="13">
        <v>22.22222222222222</v>
      </c>
      <c r="K478" s="14">
        <v>0.4</v>
      </c>
      <c r="L478" s="14">
        <v>0.4</v>
      </c>
      <c r="M478" s="14">
        <v>0.9</v>
      </c>
      <c r="N478" s="15">
        <v>-1.16</v>
      </c>
      <c r="O478" s="15">
        <v>-1.38</v>
      </c>
      <c r="P478" s="15">
        <v>-0.22</v>
      </c>
      <c r="Q478" s="16">
        <v>0.05458476</v>
      </c>
      <c r="R478" s="16">
        <v>0.035804815</v>
      </c>
      <c r="S478" s="16">
        <v>0.777724701</v>
      </c>
      <c r="T478" s="17">
        <v>20.0</v>
      </c>
      <c r="U478" s="17">
        <v>0.0</v>
      </c>
      <c r="V478" s="17">
        <v>0.0</v>
      </c>
      <c r="W478" s="18"/>
      <c r="X478" s="18"/>
      <c r="Y478" s="19" t="s">
        <v>37</v>
      </c>
      <c r="Z478" s="19" t="s">
        <v>37</v>
      </c>
      <c r="AA478" s="19" t="s">
        <v>37</v>
      </c>
      <c r="AB478" s="19" t="s">
        <v>37</v>
      </c>
      <c r="AC478" s="19" t="s">
        <v>38</v>
      </c>
      <c r="AD478" s="20" t="s">
        <v>1738</v>
      </c>
      <c r="AE478" s="22"/>
      <c r="AF478" s="22"/>
      <c r="AG478" s="23" t="s">
        <v>1739</v>
      </c>
      <c r="AH478" s="22"/>
      <c r="AI478" s="19" t="s">
        <v>48</v>
      </c>
    </row>
    <row r="479">
      <c r="A479" s="10">
        <v>230.1373</v>
      </c>
      <c r="B479" s="11" t="s">
        <v>1740</v>
      </c>
      <c r="C479" s="10">
        <v>11.557</v>
      </c>
      <c r="D479" s="24"/>
      <c r="E479" s="12">
        <v>300000.0</v>
      </c>
      <c r="F479" s="12">
        <v>300000.0</v>
      </c>
      <c r="G479" s="12">
        <v>300000.0</v>
      </c>
      <c r="H479" s="13">
        <v>26.666666666666668</v>
      </c>
      <c r="I479" s="13">
        <v>66.66666666666667</v>
      </c>
      <c r="J479" s="13">
        <v>16.666666666666668</v>
      </c>
      <c r="K479" s="14">
        <v>0.7</v>
      </c>
      <c r="L479" s="14">
        <v>1.0</v>
      </c>
      <c r="M479" s="14">
        <v>1.0</v>
      </c>
      <c r="N479" s="15">
        <v>-0.45</v>
      </c>
      <c r="O479" s="15">
        <v>-0.02</v>
      </c>
      <c r="P479" s="15">
        <v>0.43</v>
      </c>
      <c r="Q479" s="16">
        <v>0.67399348</v>
      </c>
      <c r="R479" s="16">
        <v>0.999896471</v>
      </c>
      <c r="S479" s="16">
        <v>0.681065392</v>
      </c>
      <c r="T479" s="17">
        <v>4.0</v>
      </c>
      <c r="U479" s="17">
        <v>1.0</v>
      </c>
      <c r="V479" s="17">
        <v>0.0</v>
      </c>
      <c r="W479" s="17">
        <v>72.9</v>
      </c>
      <c r="X479" s="18"/>
      <c r="Y479" s="19" t="s">
        <v>37</v>
      </c>
      <c r="Z479" s="19" t="s">
        <v>37</v>
      </c>
      <c r="AA479" s="19" t="s">
        <v>37</v>
      </c>
      <c r="AB479" s="19" t="s">
        <v>37</v>
      </c>
      <c r="AC479" s="19" t="s">
        <v>38</v>
      </c>
      <c r="AD479" s="20" t="s">
        <v>1741</v>
      </c>
      <c r="AE479" s="21" t="s">
        <v>1742</v>
      </c>
      <c r="AF479" s="22"/>
      <c r="AG479" s="23" t="s">
        <v>1743</v>
      </c>
      <c r="AH479" s="22"/>
      <c r="AI479" s="19" t="s">
        <v>48</v>
      </c>
    </row>
    <row r="480">
      <c r="A480" s="10">
        <v>230.1515</v>
      </c>
      <c r="B480" s="11" t="s">
        <v>1744</v>
      </c>
      <c r="C480" s="10">
        <v>4.135</v>
      </c>
      <c r="D480" s="24"/>
      <c r="E480" s="12">
        <v>3000000.0</v>
      </c>
      <c r="F480" s="12">
        <v>500000.0</v>
      </c>
      <c r="G480" s="12">
        <v>600000.0</v>
      </c>
      <c r="H480" s="13">
        <v>66.66666666666667</v>
      </c>
      <c r="I480" s="13">
        <v>16.0</v>
      </c>
      <c r="J480" s="13">
        <v>66.66666666666667</v>
      </c>
      <c r="K480" s="14">
        <v>0.2</v>
      </c>
      <c r="L480" s="14">
        <v>0.2</v>
      </c>
      <c r="M480" s="14">
        <v>1.0</v>
      </c>
      <c r="N480" s="15">
        <v>-2.5</v>
      </c>
      <c r="O480" s="15">
        <v>-2.35</v>
      </c>
      <c r="P480" s="15">
        <v>0.15</v>
      </c>
      <c r="Q480" s="16">
        <v>0.08166209</v>
      </c>
      <c r="R480" s="16">
        <v>0.083202599</v>
      </c>
      <c r="S480" s="16">
        <v>0.99961714</v>
      </c>
      <c r="T480" s="17">
        <v>59.0</v>
      </c>
      <c r="U480" s="17">
        <v>0.0</v>
      </c>
      <c r="V480" s="17">
        <v>0.0</v>
      </c>
      <c r="W480" s="18"/>
      <c r="X480" s="18"/>
      <c r="Y480" s="19" t="s">
        <v>37</v>
      </c>
      <c r="Z480" s="19" t="s">
        <v>37</v>
      </c>
      <c r="AA480" s="19" t="s">
        <v>37</v>
      </c>
      <c r="AB480" s="19" t="s">
        <v>37</v>
      </c>
      <c r="AC480" s="19" t="s">
        <v>38</v>
      </c>
      <c r="AD480" s="20" t="s">
        <v>1745</v>
      </c>
      <c r="AE480" s="22"/>
      <c r="AF480" s="22"/>
      <c r="AG480" s="23" t="s">
        <v>1746</v>
      </c>
      <c r="AH480" s="22"/>
      <c r="AI480" s="19" t="s">
        <v>1747</v>
      </c>
    </row>
    <row r="481">
      <c r="A481" s="10">
        <v>232.0553</v>
      </c>
      <c r="B481" s="11" t="s">
        <v>1748</v>
      </c>
      <c r="C481" s="10">
        <v>11.929</v>
      </c>
      <c r="D481" s="24"/>
      <c r="E481" s="12">
        <v>200000.0</v>
      </c>
      <c r="F481" s="12">
        <v>200000.0</v>
      </c>
      <c r="G481" s="12">
        <v>900000.0</v>
      </c>
      <c r="H481" s="13">
        <v>15.0</v>
      </c>
      <c r="I481" s="13">
        <v>30.0</v>
      </c>
      <c r="J481" s="13">
        <v>5.555555555555555</v>
      </c>
      <c r="K481" s="14">
        <v>1.0</v>
      </c>
      <c r="L481" s="14">
        <v>5.0</v>
      </c>
      <c r="M481" s="14">
        <v>4.0</v>
      </c>
      <c r="N481" s="15">
        <v>0.53</v>
      </c>
      <c r="O481" s="15">
        <v>2.43</v>
      </c>
      <c r="P481" s="15">
        <v>1.9</v>
      </c>
      <c r="Q481" s="16">
        <v>0.28420543</v>
      </c>
      <c r="R481" s="16">
        <v>0.00607482</v>
      </c>
      <c r="S481" s="16">
        <v>0.012042633</v>
      </c>
      <c r="T481" s="17">
        <v>24.0</v>
      </c>
      <c r="U481" s="17">
        <v>1.0</v>
      </c>
      <c r="V481" s="17">
        <v>0.0</v>
      </c>
      <c r="W481" s="17">
        <v>51.6</v>
      </c>
      <c r="X481" s="18"/>
      <c r="Y481" s="19" t="s">
        <v>37</v>
      </c>
      <c r="Z481" s="19" t="s">
        <v>37</v>
      </c>
      <c r="AA481" s="19" t="s">
        <v>37</v>
      </c>
      <c r="AB481" s="19" t="s">
        <v>37</v>
      </c>
      <c r="AC481" s="19" t="s">
        <v>38</v>
      </c>
      <c r="AD481" s="20" t="s">
        <v>1749</v>
      </c>
      <c r="AE481" s="21" t="s">
        <v>1750</v>
      </c>
      <c r="AF481" s="22"/>
      <c r="AG481" s="23" t="s">
        <v>1751</v>
      </c>
      <c r="AH481" s="22"/>
      <c r="AI481" s="19" t="s">
        <v>561</v>
      </c>
    </row>
    <row r="482">
      <c r="A482" s="10">
        <v>233.1258</v>
      </c>
      <c r="B482" s="11" t="s">
        <v>1752</v>
      </c>
      <c r="C482" s="10">
        <v>6.991</v>
      </c>
      <c r="D482" s="24"/>
      <c r="E482" s="12">
        <v>20000.0</v>
      </c>
      <c r="F482" s="12">
        <v>100000.0</v>
      </c>
      <c r="G482" s="12">
        <v>500000.0</v>
      </c>
      <c r="H482" s="13">
        <v>50.0</v>
      </c>
      <c r="I482" s="13">
        <v>30.0</v>
      </c>
      <c r="J482" s="13">
        <v>18.0</v>
      </c>
      <c r="K482" s="14">
        <v>4.0</v>
      </c>
      <c r="L482" s="14">
        <v>20.0</v>
      </c>
      <c r="M482" s="14">
        <v>5.0</v>
      </c>
      <c r="N482" s="15">
        <v>2.1</v>
      </c>
      <c r="O482" s="15">
        <v>4.53</v>
      </c>
      <c r="P482" s="15">
        <v>2.43</v>
      </c>
      <c r="Q482" s="16">
        <v>0.08425156</v>
      </c>
      <c r="R482" s="16">
        <v>0.011482839</v>
      </c>
      <c r="S482" s="16">
        <v>0.065454752</v>
      </c>
      <c r="T482" s="17">
        <v>17.0</v>
      </c>
      <c r="U482" s="17">
        <v>0.0</v>
      </c>
      <c r="V482" s="17">
        <v>0.0</v>
      </c>
      <c r="W482" s="18"/>
      <c r="X482" s="18"/>
      <c r="Y482" s="19" t="s">
        <v>37</v>
      </c>
      <c r="Z482" s="19" t="s">
        <v>37</v>
      </c>
      <c r="AA482" s="19" t="s">
        <v>37</v>
      </c>
      <c r="AB482" s="19" t="s">
        <v>37</v>
      </c>
      <c r="AC482" s="19" t="s">
        <v>38</v>
      </c>
      <c r="AD482" s="20" t="s">
        <v>1753</v>
      </c>
      <c r="AE482" s="22"/>
      <c r="AF482" s="22"/>
      <c r="AG482" s="23" t="s">
        <v>1754</v>
      </c>
      <c r="AH482" s="22"/>
      <c r="AI482" s="19" t="s">
        <v>1755</v>
      </c>
    </row>
    <row r="483">
      <c r="A483" s="10">
        <v>234.0844</v>
      </c>
      <c r="B483" s="11" t="s">
        <v>1756</v>
      </c>
      <c r="C483" s="10">
        <v>10.728</v>
      </c>
      <c r="D483" s="24"/>
      <c r="E483" s="12">
        <v>200000.0</v>
      </c>
      <c r="F483" s="12">
        <v>300000.0</v>
      </c>
      <c r="G483" s="12">
        <v>200000.0</v>
      </c>
      <c r="H483" s="13">
        <v>4.5</v>
      </c>
      <c r="I483" s="13">
        <v>0.6666666666666666</v>
      </c>
      <c r="J483" s="13">
        <v>30.0</v>
      </c>
      <c r="K483" s="14">
        <v>1.0</v>
      </c>
      <c r="L483" s="14">
        <v>1.0</v>
      </c>
      <c r="M483" s="14">
        <v>0.7</v>
      </c>
      <c r="N483" s="15">
        <v>0.54</v>
      </c>
      <c r="O483" s="15">
        <v>0.1</v>
      </c>
      <c r="P483" s="15">
        <v>-0.44</v>
      </c>
      <c r="Q483" s="16">
        <v>0.14454993</v>
      </c>
      <c r="R483" s="16">
        <v>0.910796216</v>
      </c>
      <c r="S483" s="16">
        <v>0.205045344</v>
      </c>
      <c r="T483" s="17">
        <v>9.0</v>
      </c>
      <c r="U483" s="17">
        <v>0.0</v>
      </c>
      <c r="V483" s="17">
        <v>0.0</v>
      </c>
      <c r="W483" s="18"/>
      <c r="X483" s="18"/>
      <c r="Y483" s="19" t="s">
        <v>37</v>
      </c>
      <c r="Z483" s="19" t="s">
        <v>37</v>
      </c>
      <c r="AA483" s="19" t="s">
        <v>37</v>
      </c>
      <c r="AB483" s="19" t="s">
        <v>37</v>
      </c>
      <c r="AC483" s="19" t="s">
        <v>38</v>
      </c>
      <c r="AD483" s="20" t="s">
        <v>1757</v>
      </c>
      <c r="AE483" s="22"/>
      <c r="AF483" s="22"/>
      <c r="AG483" s="23" t="s">
        <v>1758</v>
      </c>
      <c r="AH483" s="22"/>
      <c r="AI483" s="19" t="s">
        <v>264</v>
      </c>
    </row>
    <row r="484">
      <c r="A484" s="10">
        <v>234.1465</v>
      </c>
      <c r="B484" s="11" t="s">
        <v>1759</v>
      </c>
      <c r="C484" s="10">
        <v>2.708</v>
      </c>
      <c r="D484" s="24"/>
      <c r="E484" s="12">
        <v>800000.0</v>
      </c>
      <c r="F484" s="12">
        <v>50000.0</v>
      </c>
      <c r="G484" s="12">
        <v>7000.0</v>
      </c>
      <c r="H484" s="13">
        <v>50.0</v>
      </c>
      <c r="I484" s="13">
        <v>6.0</v>
      </c>
      <c r="J484" s="13">
        <v>28.571428571428573</v>
      </c>
      <c r="K484" s="14">
        <v>0.07</v>
      </c>
      <c r="L484" s="14">
        <v>0.01</v>
      </c>
      <c r="M484" s="14">
        <v>0.1</v>
      </c>
      <c r="N484" s="15">
        <v>-3.85</v>
      </c>
      <c r="O484" s="15">
        <v>-6.67</v>
      </c>
      <c r="P484" s="15">
        <v>-2.82</v>
      </c>
      <c r="Q484" s="16">
        <v>0.01353838</v>
      </c>
      <c r="R484" s="16">
        <v>0.002637263</v>
      </c>
      <c r="S484" s="16">
        <v>0.028677414</v>
      </c>
      <c r="T484" s="17">
        <v>6.0</v>
      </c>
      <c r="U484" s="17">
        <v>0.0</v>
      </c>
      <c r="V484" s="17">
        <v>0.0</v>
      </c>
      <c r="W484" s="18"/>
      <c r="X484" s="18"/>
      <c r="Y484" s="19" t="s">
        <v>37</v>
      </c>
      <c r="Z484" s="19" t="s">
        <v>37</v>
      </c>
      <c r="AA484" s="19" t="s">
        <v>37</v>
      </c>
      <c r="AB484" s="19" t="s">
        <v>37</v>
      </c>
      <c r="AC484" s="19" t="s">
        <v>786</v>
      </c>
      <c r="AD484" s="20" t="s">
        <v>1760</v>
      </c>
      <c r="AE484" s="22"/>
      <c r="AF484" s="22"/>
      <c r="AG484" s="23" t="s">
        <v>1761</v>
      </c>
      <c r="AH484" s="22"/>
      <c r="AI484" s="19" t="s">
        <v>1762</v>
      </c>
    </row>
    <row r="485">
      <c r="A485" s="10">
        <v>235.0699</v>
      </c>
      <c r="B485" s="11" t="s">
        <v>1763</v>
      </c>
      <c r="C485" s="10">
        <v>8.66</v>
      </c>
      <c r="D485" s="24"/>
      <c r="E485" s="12">
        <v>7000.0</v>
      </c>
      <c r="F485" s="12">
        <v>3000.0</v>
      </c>
      <c r="G485" s="12">
        <v>60000.0</v>
      </c>
      <c r="H485" s="13">
        <v>14.285714285714286</v>
      </c>
      <c r="I485" s="13">
        <v>1.6666666666666667</v>
      </c>
      <c r="J485" s="13">
        <v>50.0</v>
      </c>
      <c r="K485" s="14">
        <v>0.4</v>
      </c>
      <c r="L485" s="14">
        <v>8.0</v>
      </c>
      <c r="M485" s="14">
        <v>20.0</v>
      </c>
      <c r="N485" s="15">
        <v>-1.37</v>
      </c>
      <c r="O485" s="15">
        <v>2.91</v>
      </c>
      <c r="P485" s="15">
        <v>4.28</v>
      </c>
      <c r="Q485" s="16">
        <v>0.12021032</v>
      </c>
      <c r="R485" s="16">
        <v>0.018120048</v>
      </c>
      <c r="S485" s="16">
        <v>0.005936381</v>
      </c>
      <c r="T485" s="17">
        <v>26.0</v>
      </c>
      <c r="U485" s="17">
        <v>0.0</v>
      </c>
      <c r="V485" s="17">
        <v>0.0</v>
      </c>
      <c r="W485" s="18"/>
      <c r="X485" s="18"/>
      <c r="Y485" s="19" t="s">
        <v>37</v>
      </c>
      <c r="Z485" s="19" t="s">
        <v>37</v>
      </c>
      <c r="AA485" s="19" t="s">
        <v>37</v>
      </c>
      <c r="AB485" s="19" t="s">
        <v>37</v>
      </c>
      <c r="AC485" s="19" t="s">
        <v>786</v>
      </c>
      <c r="AD485" s="20" t="s">
        <v>1764</v>
      </c>
      <c r="AE485" s="22"/>
      <c r="AF485" s="22"/>
      <c r="AG485" s="23" t="s">
        <v>1765</v>
      </c>
      <c r="AH485" s="22"/>
      <c r="AI485" s="19" t="s">
        <v>1766</v>
      </c>
    </row>
    <row r="486">
      <c r="A486" s="10">
        <v>235.1413</v>
      </c>
      <c r="B486" s="11" t="s">
        <v>1767</v>
      </c>
      <c r="C486" s="10">
        <v>10.327</v>
      </c>
      <c r="D486" s="24"/>
      <c r="E486" s="12">
        <v>1000000.0</v>
      </c>
      <c r="F486" s="12">
        <v>800000.0</v>
      </c>
      <c r="G486" s="12">
        <v>500000.0</v>
      </c>
      <c r="H486" s="13">
        <v>0.6</v>
      </c>
      <c r="I486" s="13">
        <v>25.0</v>
      </c>
      <c r="J486" s="13">
        <v>20.0</v>
      </c>
      <c r="K486" s="14">
        <v>0.7</v>
      </c>
      <c r="L486" s="14">
        <v>0.4</v>
      </c>
      <c r="M486" s="14">
        <v>0.6</v>
      </c>
      <c r="N486" s="15">
        <v>-0.51</v>
      </c>
      <c r="O486" s="15">
        <v>-1.34</v>
      </c>
      <c r="P486" s="15">
        <v>-0.83</v>
      </c>
      <c r="Q486" s="16">
        <v>0.3532608</v>
      </c>
      <c r="R486" s="16">
        <v>0.04877294</v>
      </c>
      <c r="S486" s="16">
        <v>0.159350035</v>
      </c>
      <c r="T486" s="17">
        <v>1.0</v>
      </c>
      <c r="U486" s="17">
        <v>0.0</v>
      </c>
      <c r="V486" s="17">
        <v>0.0</v>
      </c>
      <c r="W486" s="18"/>
      <c r="X486" s="18"/>
      <c r="Y486" s="19" t="s">
        <v>37</v>
      </c>
      <c r="Z486" s="19" t="s">
        <v>37</v>
      </c>
      <c r="AA486" s="19" t="s">
        <v>37</v>
      </c>
      <c r="AB486" s="19" t="s">
        <v>37</v>
      </c>
      <c r="AC486" s="19" t="s">
        <v>38</v>
      </c>
      <c r="AD486" s="20" t="s">
        <v>1768</v>
      </c>
      <c r="AE486" s="22"/>
      <c r="AF486" s="22"/>
      <c r="AG486" s="23" t="s">
        <v>1769</v>
      </c>
      <c r="AH486" s="22"/>
      <c r="AI486" s="19" t="s">
        <v>118</v>
      </c>
    </row>
    <row r="487">
      <c r="A487" s="10">
        <v>235.1525</v>
      </c>
      <c r="B487" s="11" t="s">
        <v>1770</v>
      </c>
      <c r="C487" s="10">
        <v>9.663</v>
      </c>
      <c r="D487" s="24"/>
      <c r="E487" s="12">
        <v>8000.0</v>
      </c>
      <c r="F487" s="12">
        <v>60000.0</v>
      </c>
      <c r="G487" s="12">
        <v>300000.0</v>
      </c>
      <c r="H487" s="13">
        <v>100.0</v>
      </c>
      <c r="I487" s="13">
        <v>13.333333333333334</v>
      </c>
      <c r="J487" s="13">
        <v>6.666666666666667</v>
      </c>
      <c r="K487" s="14">
        <v>7.0</v>
      </c>
      <c r="L487" s="14">
        <v>40.0</v>
      </c>
      <c r="M487" s="14">
        <v>5.0</v>
      </c>
      <c r="N487" s="15">
        <v>2.76</v>
      </c>
      <c r="O487" s="15">
        <v>5.15</v>
      </c>
      <c r="P487" s="15">
        <v>2.39</v>
      </c>
      <c r="Q487" s="16">
        <v>0.07978151</v>
      </c>
      <c r="R487" s="16">
        <v>0.017824934</v>
      </c>
      <c r="S487" s="16">
        <v>0.148609741</v>
      </c>
      <c r="T487" s="17">
        <v>2.0</v>
      </c>
      <c r="U487" s="17">
        <v>5.0</v>
      </c>
      <c r="V487" s="17">
        <v>0.0</v>
      </c>
      <c r="W487" s="18"/>
      <c r="X487" s="18"/>
      <c r="Y487" s="19" t="s">
        <v>37</v>
      </c>
      <c r="Z487" s="19" t="s">
        <v>37</v>
      </c>
      <c r="AA487" s="19" t="s">
        <v>37</v>
      </c>
      <c r="AB487" s="19" t="s">
        <v>37</v>
      </c>
      <c r="AC487" s="19" t="s">
        <v>38</v>
      </c>
      <c r="AD487" s="20" t="s">
        <v>1771</v>
      </c>
      <c r="AE487" s="21" t="s">
        <v>831</v>
      </c>
      <c r="AF487" s="22"/>
      <c r="AG487" s="23" t="s">
        <v>1772</v>
      </c>
      <c r="AH487" s="22"/>
      <c r="AI487" s="19" t="s">
        <v>1773</v>
      </c>
    </row>
    <row r="488">
      <c r="A488" s="10">
        <v>239.0905</v>
      </c>
      <c r="B488" s="11" t="s">
        <v>1774</v>
      </c>
      <c r="C488" s="10">
        <v>7.494</v>
      </c>
      <c r="D488" s="24"/>
      <c r="E488" s="12">
        <v>500000.0</v>
      </c>
      <c r="F488" s="12">
        <v>300000.0</v>
      </c>
      <c r="G488" s="12">
        <v>40000.0</v>
      </c>
      <c r="H488" s="13">
        <v>18.0</v>
      </c>
      <c r="I488" s="13">
        <v>10.0</v>
      </c>
      <c r="J488" s="13">
        <v>50.0</v>
      </c>
      <c r="K488" s="14">
        <v>0.6</v>
      </c>
      <c r="L488" s="14">
        <v>0.09</v>
      </c>
      <c r="M488" s="14">
        <v>0.2</v>
      </c>
      <c r="N488" s="15">
        <v>-0.74</v>
      </c>
      <c r="O488" s="15">
        <v>-3.44</v>
      </c>
      <c r="P488" s="15">
        <v>-2.7</v>
      </c>
      <c r="Q488" s="16">
        <v>0.37928389</v>
      </c>
      <c r="R488" s="16">
        <v>0.009594079</v>
      </c>
      <c r="S488" s="16">
        <v>0.018469532</v>
      </c>
      <c r="T488" s="17">
        <v>12.0</v>
      </c>
      <c r="U488" s="17">
        <v>0.0</v>
      </c>
      <c r="V488" s="17">
        <v>0.0</v>
      </c>
      <c r="W488" s="18"/>
      <c r="X488" s="18"/>
      <c r="Y488" s="19" t="s">
        <v>37</v>
      </c>
      <c r="Z488" s="19" t="s">
        <v>37</v>
      </c>
      <c r="AA488" s="19" t="s">
        <v>37</v>
      </c>
      <c r="AB488" s="19" t="s">
        <v>37</v>
      </c>
      <c r="AC488" s="19" t="s">
        <v>38</v>
      </c>
      <c r="AD488" s="20" t="s">
        <v>1775</v>
      </c>
      <c r="AE488" s="22"/>
      <c r="AF488" s="22"/>
      <c r="AG488" s="23" t="s">
        <v>1776</v>
      </c>
      <c r="AH488" s="22"/>
      <c r="AI488" s="19" t="s">
        <v>264</v>
      </c>
    </row>
    <row r="489">
      <c r="A489" s="10">
        <v>239.1012</v>
      </c>
      <c r="B489" s="11" t="s">
        <v>1777</v>
      </c>
      <c r="C489" s="10">
        <v>8.975</v>
      </c>
      <c r="D489" s="24"/>
      <c r="E489" s="12">
        <v>100000.0</v>
      </c>
      <c r="F489" s="12">
        <v>300000.0</v>
      </c>
      <c r="G489" s="12">
        <v>800000.0</v>
      </c>
      <c r="H489" s="13">
        <v>60.0</v>
      </c>
      <c r="I489" s="13">
        <v>66.66666666666667</v>
      </c>
      <c r="J489" s="13">
        <v>25.0</v>
      </c>
      <c r="K489" s="14">
        <v>3.0</v>
      </c>
      <c r="L489" s="14">
        <v>7.0</v>
      </c>
      <c r="M489" s="14">
        <v>2.0</v>
      </c>
      <c r="N489" s="15">
        <v>1.72</v>
      </c>
      <c r="O489" s="15">
        <v>2.89</v>
      </c>
      <c r="P489" s="15">
        <v>1.17</v>
      </c>
      <c r="Q489" s="16">
        <v>0.22385399</v>
      </c>
      <c r="R489" s="16">
        <v>0.060425027</v>
      </c>
      <c r="S489" s="16">
        <v>0.333925808</v>
      </c>
      <c r="T489" s="17">
        <v>30.0</v>
      </c>
      <c r="U489" s="17">
        <v>5.0</v>
      </c>
      <c r="V489" s="17">
        <v>0.0</v>
      </c>
      <c r="W489" s="18"/>
      <c r="X489" s="18"/>
      <c r="Y489" s="19" t="s">
        <v>37</v>
      </c>
      <c r="Z489" s="19" t="s">
        <v>37</v>
      </c>
      <c r="AA489" s="19" t="s">
        <v>37</v>
      </c>
      <c r="AB489" s="19" t="s">
        <v>37</v>
      </c>
      <c r="AC489" s="19" t="s">
        <v>38</v>
      </c>
      <c r="AD489" s="20" t="s">
        <v>1778</v>
      </c>
      <c r="AE489" s="21" t="s">
        <v>1779</v>
      </c>
      <c r="AF489" s="22"/>
      <c r="AG489" s="23" t="s">
        <v>1780</v>
      </c>
      <c r="AH489" s="22"/>
      <c r="AI489" s="19" t="s">
        <v>453</v>
      </c>
    </row>
    <row r="490">
      <c r="A490" s="10">
        <v>240.1467</v>
      </c>
      <c r="B490" s="11" t="s">
        <v>1781</v>
      </c>
      <c r="C490" s="10">
        <v>9.63</v>
      </c>
      <c r="D490" s="24"/>
      <c r="E490" s="12">
        <v>1.0E7</v>
      </c>
      <c r="F490" s="12">
        <v>6000000.0</v>
      </c>
      <c r="G490" s="12">
        <v>1.0E7</v>
      </c>
      <c r="H490" s="13">
        <v>20.0</v>
      </c>
      <c r="I490" s="13">
        <v>33.333333333333336</v>
      </c>
      <c r="J490" s="13">
        <v>4.0</v>
      </c>
      <c r="K490" s="14">
        <v>0.6</v>
      </c>
      <c r="L490" s="14">
        <v>1.0</v>
      </c>
      <c r="M490" s="14">
        <v>2.0</v>
      </c>
      <c r="N490" s="15">
        <v>-0.72</v>
      </c>
      <c r="O490" s="15">
        <v>0.09</v>
      </c>
      <c r="P490" s="15">
        <v>0.81</v>
      </c>
      <c r="Q490" s="16">
        <v>0.16933605</v>
      </c>
      <c r="R490" s="16">
        <v>0.948317539</v>
      </c>
      <c r="S490" s="16">
        <v>0.131276358</v>
      </c>
      <c r="T490" s="17">
        <v>22.0</v>
      </c>
      <c r="U490" s="17">
        <v>4.0</v>
      </c>
      <c r="V490" s="17">
        <v>0.0</v>
      </c>
      <c r="W490" s="17">
        <v>99.5</v>
      </c>
      <c r="X490" s="18"/>
      <c r="Y490" s="19" t="s">
        <v>37</v>
      </c>
      <c r="Z490" s="19" t="s">
        <v>37</v>
      </c>
      <c r="AA490" s="19" t="s">
        <v>37</v>
      </c>
      <c r="AB490" s="19" t="s">
        <v>37</v>
      </c>
      <c r="AC490" s="19" t="s">
        <v>38</v>
      </c>
      <c r="AD490" s="20" t="s">
        <v>1782</v>
      </c>
      <c r="AE490" s="21" t="s">
        <v>1783</v>
      </c>
      <c r="AF490" s="22"/>
      <c r="AG490" s="23" t="s">
        <v>1784</v>
      </c>
      <c r="AH490" s="22"/>
      <c r="AI490" s="19" t="s">
        <v>1785</v>
      </c>
    </row>
    <row r="491">
      <c r="A491" s="10">
        <v>240.1724</v>
      </c>
      <c r="B491" s="11" t="s">
        <v>1786</v>
      </c>
      <c r="C491" s="10">
        <v>2.427</v>
      </c>
      <c r="D491" s="24"/>
      <c r="E491" s="12">
        <v>200000.0</v>
      </c>
      <c r="F491" s="12">
        <v>20000.0</v>
      </c>
      <c r="G491" s="12">
        <v>20000.0</v>
      </c>
      <c r="H491" s="13">
        <v>50.0</v>
      </c>
      <c r="I491" s="13">
        <v>10.0</v>
      </c>
      <c r="J491" s="13">
        <v>30.0</v>
      </c>
      <c r="K491" s="14">
        <v>0.09</v>
      </c>
      <c r="L491" s="14">
        <v>0.1</v>
      </c>
      <c r="M491" s="14">
        <v>1.0</v>
      </c>
      <c r="N491" s="15">
        <v>-3.42</v>
      </c>
      <c r="O491" s="15">
        <v>-3.05</v>
      </c>
      <c r="P491" s="15">
        <v>0.37</v>
      </c>
      <c r="Q491" s="16">
        <v>0.0143909</v>
      </c>
      <c r="R491" s="16">
        <v>0.019688473</v>
      </c>
      <c r="S491" s="16">
        <v>0.780516502</v>
      </c>
      <c r="T491" s="17">
        <v>23.0</v>
      </c>
      <c r="U491" s="17">
        <v>0.0</v>
      </c>
      <c r="V491" s="17">
        <v>0.0</v>
      </c>
      <c r="W491" s="18"/>
      <c r="X491" s="18"/>
      <c r="Y491" s="19" t="s">
        <v>37</v>
      </c>
      <c r="Z491" s="19" t="s">
        <v>37</v>
      </c>
      <c r="AA491" s="19" t="s">
        <v>37</v>
      </c>
      <c r="AB491" s="19" t="s">
        <v>37</v>
      </c>
      <c r="AC491" s="19" t="s">
        <v>38</v>
      </c>
      <c r="AD491" s="20" t="s">
        <v>1787</v>
      </c>
      <c r="AE491" s="22"/>
      <c r="AF491" s="22"/>
      <c r="AG491" s="23" t="s">
        <v>1788</v>
      </c>
      <c r="AH491" s="22"/>
      <c r="AI491" s="19" t="s">
        <v>398</v>
      </c>
    </row>
    <row r="492">
      <c r="A492" s="10">
        <v>241.2761</v>
      </c>
      <c r="B492" s="11" t="s">
        <v>1789</v>
      </c>
      <c r="C492" s="10">
        <v>9.857</v>
      </c>
      <c r="D492" s="24"/>
      <c r="E492" s="12">
        <v>100000.0</v>
      </c>
      <c r="F492" s="12">
        <v>200000.0</v>
      </c>
      <c r="G492" s="12">
        <v>100000.0</v>
      </c>
      <c r="H492" s="13">
        <v>20.0</v>
      </c>
      <c r="I492" s="13">
        <v>20.0</v>
      </c>
      <c r="J492" s="13">
        <v>3.0</v>
      </c>
      <c r="K492" s="14">
        <v>1.0</v>
      </c>
      <c r="L492" s="14">
        <v>1.0</v>
      </c>
      <c r="M492" s="14">
        <v>0.7</v>
      </c>
      <c r="N492" s="15">
        <v>0.42</v>
      </c>
      <c r="O492" s="15">
        <v>-0.04</v>
      </c>
      <c r="P492" s="15">
        <v>-0.47</v>
      </c>
      <c r="Q492" s="16">
        <v>0.42779731</v>
      </c>
      <c r="R492" s="16">
        <v>0.993821128</v>
      </c>
      <c r="S492" s="16">
        <v>0.388792653</v>
      </c>
      <c r="T492" s="17">
        <v>10.0</v>
      </c>
      <c r="U492" s="17">
        <v>0.0</v>
      </c>
      <c r="V492" s="17">
        <v>0.0</v>
      </c>
      <c r="W492" s="18"/>
      <c r="X492" s="18"/>
      <c r="Y492" s="19" t="s">
        <v>37</v>
      </c>
      <c r="Z492" s="19" t="s">
        <v>37</v>
      </c>
      <c r="AA492" s="19" t="s">
        <v>37</v>
      </c>
      <c r="AB492" s="19" t="s">
        <v>37</v>
      </c>
      <c r="AC492" s="19" t="s">
        <v>786</v>
      </c>
      <c r="AD492" s="20" t="s">
        <v>1790</v>
      </c>
      <c r="AE492" s="22"/>
      <c r="AF492" s="22"/>
      <c r="AG492" s="23" t="s">
        <v>1791</v>
      </c>
      <c r="AH492" s="22"/>
      <c r="AI492" s="19" t="s">
        <v>48</v>
      </c>
    </row>
    <row r="493">
      <c r="A493" s="10">
        <v>242.1267</v>
      </c>
      <c r="B493" s="11" t="s">
        <v>1792</v>
      </c>
      <c r="C493" s="10">
        <v>6.767</v>
      </c>
      <c r="D493" s="24"/>
      <c r="E493" s="12">
        <v>30000.0</v>
      </c>
      <c r="F493" s="12">
        <v>60000.0</v>
      </c>
      <c r="G493" s="12">
        <v>100000.0</v>
      </c>
      <c r="H493" s="13">
        <v>30.0</v>
      </c>
      <c r="I493" s="13">
        <v>6.666666666666667</v>
      </c>
      <c r="J493" s="13">
        <v>60.0</v>
      </c>
      <c r="K493" s="14">
        <v>2.0</v>
      </c>
      <c r="L493" s="14">
        <v>4.0</v>
      </c>
      <c r="M493" s="14">
        <v>2.0</v>
      </c>
      <c r="N493" s="15">
        <v>0.92</v>
      </c>
      <c r="O493" s="15">
        <v>2.0</v>
      </c>
      <c r="P493" s="15">
        <v>1.08</v>
      </c>
      <c r="Q493" s="16">
        <v>0.28865066</v>
      </c>
      <c r="R493" s="16">
        <v>0.062120201</v>
      </c>
      <c r="S493" s="16">
        <v>0.26798942</v>
      </c>
      <c r="T493" s="17">
        <v>14.0</v>
      </c>
      <c r="U493" s="17">
        <v>0.0</v>
      </c>
      <c r="V493" s="17">
        <v>0.0</v>
      </c>
      <c r="W493" s="18"/>
      <c r="X493" s="18"/>
      <c r="Y493" s="19" t="s">
        <v>37</v>
      </c>
      <c r="Z493" s="19" t="s">
        <v>37</v>
      </c>
      <c r="AA493" s="19" t="s">
        <v>37</v>
      </c>
      <c r="AB493" s="19" t="s">
        <v>37</v>
      </c>
      <c r="AC493" s="19" t="s">
        <v>38</v>
      </c>
      <c r="AD493" s="20" t="s">
        <v>1793</v>
      </c>
      <c r="AE493" s="22"/>
      <c r="AF493" s="22"/>
      <c r="AG493" s="23" t="s">
        <v>1794</v>
      </c>
      <c r="AH493" s="22"/>
      <c r="AI493" s="19" t="s">
        <v>718</v>
      </c>
    </row>
    <row r="494">
      <c r="A494" s="10">
        <v>242.188</v>
      </c>
      <c r="B494" s="11" t="s">
        <v>1795</v>
      </c>
      <c r="C494" s="10">
        <v>2.445</v>
      </c>
      <c r="D494" s="24"/>
      <c r="E494" s="12">
        <v>400000.0</v>
      </c>
      <c r="F494" s="12">
        <v>60000.0</v>
      </c>
      <c r="G494" s="12">
        <v>20000.0</v>
      </c>
      <c r="H494" s="13">
        <v>50.0</v>
      </c>
      <c r="I494" s="13">
        <v>66.66666666666667</v>
      </c>
      <c r="J494" s="13">
        <v>30.0</v>
      </c>
      <c r="K494" s="14">
        <v>0.1</v>
      </c>
      <c r="L494" s="14">
        <v>0.04</v>
      </c>
      <c r="M494" s="14">
        <v>0.3</v>
      </c>
      <c r="N494" s="15">
        <v>-2.85</v>
      </c>
      <c r="O494" s="15">
        <v>-4.49</v>
      </c>
      <c r="P494" s="15">
        <v>-1.64</v>
      </c>
      <c r="Q494" s="16">
        <v>0.06052042</v>
      </c>
      <c r="R494" s="16">
        <v>0.020831725</v>
      </c>
      <c r="S494" s="16">
        <v>0.28075573</v>
      </c>
      <c r="T494" s="17">
        <v>30.0</v>
      </c>
      <c r="U494" s="17">
        <v>0.0</v>
      </c>
      <c r="V494" s="17">
        <v>0.0</v>
      </c>
      <c r="W494" s="18"/>
      <c r="X494" s="18"/>
      <c r="Y494" s="19" t="s">
        <v>37</v>
      </c>
      <c r="Z494" s="19" t="s">
        <v>37</v>
      </c>
      <c r="AA494" s="19" t="s">
        <v>37</v>
      </c>
      <c r="AB494" s="19" t="s">
        <v>37</v>
      </c>
      <c r="AC494" s="19" t="s">
        <v>786</v>
      </c>
      <c r="AD494" s="20" t="s">
        <v>1796</v>
      </c>
      <c r="AE494" s="22"/>
      <c r="AF494" s="22"/>
      <c r="AG494" s="23" t="s">
        <v>1797</v>
      </c>
      <c r="AH494" s="22"/>
      <c r="AI494" s="19" t="s">
        <v>441</v>
      </c>
    </row>
    <row r="495">
      <c r="A495" s="10">
        <v>242.2243</v>
      </c>
      <c r="B495" s="11" t="s">
        <v>1798</v>
      </c>
      <c r="C495" s="10">
        <v>2.108</v>
      </c>
      <c r="D495" s="24"/>
      <c r="E495" s="12">
        <v>4000000.0</v>
      </c>
      <c r="F495" s="12">
        <v>3000000.0</v>
      </c>
      <c r="G495" s="12">
        <v>2000000.0</v>
      </c>
      <c r="H495" s="13">
        <v>50.0</v>
      </c>
      <c r="I495" s="13">
        <v>6.666666666666667</v>
      </c>
      <c r="J495" s="13">
        <v>5.0</v>
      </c>
      <c r="K495" s="14">
        <v>0.8</v>
      </c>
      <c r="L495" s="14">
        <v>0.4</v>
      </c>
      <c r="M495" s="14">
        <v>0.5</v>
      </c>
      <c r="N495" s="15">
        <v>-0.26</v>
      </c>
      <c r="O495" s="15">
        <v>-1.35</v>
      </c>
      <c r="P495" s="15">
        <v>-1.09</v>
      </c>
      <c r="Q495" s="16">
        <v>0.87960505</v>
      </c>
      <c r="R495" s="16">
        <v>0.088104479</v>
      </c>
      <c r="S495" s="16">
        <v>0.127778491</v>
      </c>
      <c r="T495" s="17">
        <v>69.0</v>
      </c>
      <c r="U495" s="17">
        <v>0.0</v>
      </c>
      <c r="V495" s="17">
        <v>0.0</v>
      </c>
      <c r="W495" s="18"/>
      <c r="X495" s="18"/>
      <c r="Y495" s="19" t="s">
        <v>37</v>
      </c>
      <c r="Z495" s="19" t="s">
        <v>37</v>
      </c>
      <c r="AA495" s="19" t="s">
        <v>37</v>
      </c>
      <c r="AB495" s="19" t="s">
        <v>37</v>
      </c>
      <c r="AC495" s="19" t="s">
        <v>38</v>
      </c>
      <c r="AD495" s="20" t="s">
        <v>1799</v>
      </c>
      <c r="AE495" s="22"/>
      <c r="AF495" s="22"/>
      <c r="AG495" s="23" t="s">
        <v>1800</v>
      </c>
      <c r="AH495" s="22"/>
      <c r="AI495" s="19" t="s">
        <v>1801</v>
      </c>
    </row>
    <row r="496">
      <c r="A496" s="10">
        <v>243.0712</v>
      </c>
      <c r="B496" s="11" t="s">
        <v>1802</v>
      </c>
      <c r="C496" s="10">
        <v>12.418</v>
      </c>
      <c r="D496" s="24"/>
      <c r="E496" s="12">
        <v>1000000.0</v>
      </c>
      <c r="F496" s="12">
        <v>1000000.0</v>
      </c>
      <c r="G496" s="12">
        <v>900000.0</v>
      </c>
      <c r="H496" s="13">
        <v>60.0</v>
      </c>
      <c r="I496" s="13">
        <v>2.0</v>
      </c>
      <c r="J496" s="13">
        <v>33.333333333333336</v>
      </c>
      <c r="K496" s="14">
        <v>1.0</v>
      </c>
      <c r="L496" s="14">
        <v>0.9</v>
      </c>
      <c r="M496" s="14">
        <v>0.8</v>
      </c>
      <c r="N496" s="15">
        <v>0.22</v>
      </c>
      <c r="O496" s="15">
        <v>-0.15</v>
      </c>
      <c r="P496" s="15">
        <v>-0.36</v>
      </c>
      <c r="Q496" s="16">
        <v>0.82290928</v>
      </c>
      <c r="R496" s="16">
        <v>0.997212012</v>
      </c>
      <c r="S496" s="16">
        <v>0.787426738</v>
      </c>
      <c r="T496" s="17">
        <v>17.0</v>
      </c>
      <c r="U496" s="17">
        <v>10.0</v>
      </c>
      <c r="V496" s="17">
        <v>0.0</v>
      </c>
      <c r="W496" s="18"/>
      <c r="X496" s="18"/>
      <c r="Y496" s="19" t="s">
        <v>37</v>
      </c>
      <c r="Z496" s="19" t="s">
        <v>37</v>
      </c>
      <c r="AA496" s="19" t="s">
        <v>37</v>
      </c>
      <c r="AB496" s="19" t="s">
        <v>37</v>
      </c>
      <c r="AC496" s="19" t="s">
        <v>38</v>
      </c>
      <c r="AD496" s="20" t="s">
        <v>1803</v>
      </c>
      <c r="AE496" s="21" t="s">
        <v>1804</v>
      </c>
      <c r="AF496" s="22"/>
      <c r="AG496" s="23" t="s">
        <v>1805</v>
      </c>
      <c r="AH496" s="22"/>
      <c r="AI496" s="19" t="s">
        <v>48</v>
      </c>
    </row>
    <row r="497">
      <c r="A497" s="10">
        <v>243.2555</v>
      </c>
      <c r="B497" s="11" t="s">
        <v>1806</v>
      </c>
      <c r="C497" s="10">
        <v>9.859</v>
      </c>
      <c r="D497" s="24"/>
      <c r="E497" s="12">
        <v>3000000.0</v>
      </c>
      <c r="F497" s="12">
        <v>4000000.0</v>
      </c>
      <c r="G497" s="12">
        <v>2000000.0</v>
      </c>
      <c r="H497" s="13">
        <v>23.333333333333332</v>
      </c>
      <c r="I497" s="13">
        <v>75.0</v>
      </c>
      <c r="J497" s="13">
        <v>15.0</v>
      </c>
      <c r="K497" s="14">
        <v>2.0</v>
      </c>
      <c r="L497" s="14">
        <v>0.8</v>
      </c>
      <c r="M497" s="14">
        <v>0.5</v>
      </c>
      <c r="N497" s="15">
        <v>0.64</v>
      </c>
      <c r="O497" s="15">
        <v>-0.35</v>
      </c>
      <c r="P497" s="15">
        <v>-0.99</v>
      </c>
      <c r="Q497" s="16">
        <v>0.89094593</v>
      </c>
      <c r="R497" s="16">
        <v>0.913937246</v>
      </c>
      <c r="S497" s="16">
        <v>0.688815163</v>
      </c>
      <c r="T497" s="17">
        <v>6.0</v>
      </c>
      <c r="U497" s="17">
        <v>0.0</v>
      </c>
      <c r="V497" s="17">
        <v>0.0</v>
      </c>
      <c r="W497" s="18"/>
      <c r="X497" s="18"/>
      <c r="Y497" s="19" t="s">
        <v>37</v>
      </c>
      <c r="Z497" s="19" t="s">
        <v>37</v>
      </c>
      <c r="AA497" s="19" t="s">
        <v>37</v>
      </c>
      <c r="AB497" s="19" t="s">
        <v>37</v>
      </c>
      <c r="AC497" s="19" t="s">
        <v>38</v>
      </c>
      <c r="AD497" s="20" t="s">
        <v>1807</v>
      </c>
      <c r="AE497" s="22"/>
      <c r="AF497" s="22"/>
      <c r="AG497" s="23" t="s">
        <v>1808</v>
      </c>
      <c r="AH497" s="22"/>
      <c r="AI497" s="19" t="s">
        <v>48</v>
      </c>
    </row>
    <row r="498">
      <c r="A498" s="10">
        <v>244.0664</v>
      </c>
      <c r="B498" s="11" t="s">
        <v>1809</v>
      </c>
      <c r="C498" s="10">
        <v>13.395</v>
      </c>
      <c r="D498" s="24"/>
      <c r="E498" s="12">
        <v>60000.0</v>
      </c>
      <c r="F498" s="12">
        <v>90000.0</v>
      </c>
      <c r="G498" s="12">
        <v>200000.0</v>
      </c>
      <c r="H498" s="13">
        <v>16.666666666666668</v>
      </c>
      <c r="I498" s="13">
        <v>4.444444444444445</v>
      </c>
      <c r="J498" s="13">
        <v>15.0</v>
      </c>
      <c r="K498" s="14">
        <v>1.0</v>
      </c>
      <c r="L498" s="14">
        <v>3.0</v>
      </c>
      <c r="M498" s="14">
        <v>2.0</v>
      </c>
      <c r="N498" s="15">
        <v>0.52</v>
      </c>
      <c r="O498" s="15">
        <v>1.58</v>
      </c>
      <c r="P498" s="15">
        <v>1.07</v>
      </c>
      <c r="Q498" s="16">
        <v>0.17168936</v>
      </c>
      <c r="R498" s="16">
        <v>0.010274948</v>
      </c>
      <c r="S498" s="16">
        <v>0.0317057</v>
      </c>
      <c r="T498" s="17">
        <v>14.0</v>
      </c>
      <c r="U498" s="17">
        <v>1.0</v>
      </c>
      <c r="V498" s="17">
        <v>0.0</v>
      </c>
      <c r="W498" s="18"/>
      <c r="X498" s="18"/>
      <c r="Y498" s="19" t="s">
        <v>37</v>
      </c>
      <c r="Z498" s="19" t="s">
        <v>37</v>
      </c>
      <c r="AA498" s="19" t="s">
        <v>37</v>
      </c>
      <c r="AB498" s="19" t="s">
        <v>37</v>
      </c>
      <c r="AC498" s="19" t="s">
        <v>38</v>
      </c>
      <c r="AD498" s="20" t="s">
        <v>1810</v>
      </c>
      <c r="AE498" s="21" t="s">
        <v>1811</v>
      </c>
      <c r="AF498" s="22"/>
      <c r="AG498" s="23" t="s">
        <v>1812</v>
      </c>
      <c r="AH498" s="22"/>
      <c r="AI498" s="19" t="s">
        <v>1145</v>
      </c>
    </row>
    <row r="499">
      <c r="A499" s="10">
        <v>244.1164</v>
      </c>
      <c r="B499" s="11" t="s">
        <v>1813</v>
      </c>
      <c r="C499" s="10">
        <v>11.31</v>
      </c>
      <c r="D499" s="24"/>
      <c r="E499" s="12">
        <v>400000.0</v>
      </c>
      <c r="F499" s="12">
        <v>200000.0</v>
      </c>
      <c r="G499" s="12">
        <v>10000.0</v>
      </c>
      <c r="H499" s="13">
        <v>25.0</v>
      </c>
      <c r="I499" s="13">
        <v>25.0</v>
      </c>
      <c r="J499" s="13">
        <v>50.0</v>
      </c>
      <c r="K499" s="14">
        <v>0.6</v>
      </c>
      <c r="L499" s="14">
        <v>0.04</v>
      </c>
      <c r="M499" s="14">
        <v>0.07</v>
      </c>
      <c r="N499" s="15">
        <v>-0.8</v>
      </c>
      <c r="O499" s="15">
        <v>-4.65</v>
      </c>
      <c r="P499" s="15">
        <v>-3.85</v>
      </c>
      <c r="Q499" s="16">
        <v>0.37437468</v>
      </c>
      <c r="R499" s="16">
        <v>0.004787001</v>
      </c>
      <c r="S499" s="16">
        <v>0.00803424</v>
      </c>
      <c r="T499" s="17">
        <v>5.0</v>
      </c>
      <c r="U499" s="17">
        <v>1.0</v>
      </c>
      <c r="V499" s="17">
        <v>0.0</v>
      </c>
      <c r="W499" s="18"/>
      <c r="X499" s="18"/>
      <c r="Y499" s="19" t="s">
        <v>37</v>
      </c>
      <c r="Z499" s="19" t="s">
        <v>37</v>
      </c>
      <c r="AA499" s="19" t="s">
        <v>37</v>
      </c>
      <c r="AB499" s="19" t="s">
        <v>37</v>
      </c>
      <c r="AC499" s="19" t="s">
        <v>38</v>
      </c>
      <c r="AD499" s="20" t="s">
        <v>1814</v>
      </c>
      <c r="AE499" s="21" t="s">
        <v>1815</v>
      </c>
      <c r="AF499" s="22"/>
      <c r="AG499" s="23" t="s">
        <v>1816</v>
      </c>
      <c r="AH499" s="22"/>
      <c r="AI499" s="19" t="s">
        <v>1817</v>
      </c>
    </row>
    <row r="500">
      <c r="A500" s="10">
        <v>244.1529</v>
      </c>
      <c r="B500" s="11" t="s">
        <v>1818</v>
      </c>
      <c r="C500" s="10">
        <v>10.508</v>
      </c>
      <c r="D500" s="24"/>
      <c r="E500" s="12">
        <v>4000000.0</v>
      </c>
      <c r="F500" s="12">
        <v>2000000.0</v>
      </c>
      <c r="G500" s="12">
        <v>3000000.0</v>
      </c>
      <c r="H500" s="13">
        <v>25.0</v>
      </c>
      <c r="I500" s="13">
        <v>50.0</v>
      </c>
      <c r="J500" s="13">
        <v>3.0</v>
      </c>
      <c r="K500" s="14">
        <v>0.6</v>
      </c>
      <c r="L500" s="14">
        <v>0.8</v>
      </c>
      <c r="M500" s="14">
        <v>2.0</v>
      </c>
      <c r="N500" s="15">
        <v>-0.86</v>
      </c>
      <c r="O500" s="15">
        <v>-0.26</v>
      </c>
      <c r="P500" s="15">
        <v>0.6</v>
      </c>
      <c r="Q500" s="16">
        <v>0.39200678</v>
      </c>
      <c r="R500" s="16">
        <v>0.93527693</v>
      </c>
      <c r="S500" s="16">
        <v>0.535722789</v>
      </c>
      <c r="T500" s="17">
        <v>0.0</v>
      </c>
      <c r="U500" s="17">
        <v>0.0</v>
      </c>
      <c r="V500" s="17">
        <v>0.0</v>
      </c>
      <c r="W500" s="18"/>
      <c r="X500" s="18"/>
      <c r="Y500" s="19" t="s">
        <v>37</v>
      </c>
      <c r="Z500" s="19" t="s">
        <v>37</v>
      </c>
      <c r="AA500" s="19" t="s">
        <v>37</v>
      </c>
      <c r="AB500" s="19" t="s">
        <v>37</v>
      </c>
      <c r="AC500" s="19" t="s">
        <v>38</v>
      </c>
      <c r="AD500" s="20" t="s">
        <v>1819</v>
      </c>
      <c r="AE500" s="22"/>
      <c r="AF500" s="22"/>
      <c r="AG500" s="26"/>
      <c r="AH500" s="22"/>
      <c r="AI500" s="19" t="s">
        <v>48</v>
      </c>
    </row>
    <row r="501">
      <c r="A501" s="10">
        <v>244.1781</v>
      </c>
      <c r="B501" s="11" t="s">
        <v>1820</v>
      </c>
      <c r="C501" s="10">
        <v>7.047</v>
      </c>
      <c r="D501" s="24"/>
      <c r="E501" s="12">
        <v>30000.0</v>
      </c>
      <c r="F501" s="12">
        <v>10000.0</v>
      </c>
      <c r="G501" s="12">
        <v>200000.0</v>
      </c>
      <c r="H501" s="13">
        <v>66.66666666666667</v>
      </c>
      <c r="I501" s="13">
        <v>40.0</v>
      </c>
      <c r="J501" s="13">
        <v>50.0</v>
      </c>
      <c r="K501" s="14">
        <v>0.4</v>
      </c>
      <c r="L501" s="14">
        <v>7.0</v>
      </c>
      <c r="M501" s="14">
        <v>20.0</v>
      </c>
      <c r="N501" s="15">
        <v>-1.28</v>
      </c>
      <c r="O501" s="15">
        <v>2.73</v>
      </c>
      <c r="P501" s="15">
        <v>4.0</v>
      </c>
      <c r="Q501" s="16">
        <v>0.78064282</v>
      </c>
      <c r="R501" s="16">
        <v>0.162968744</v>
      </c>
      <c r="S501" s="16">
        <v>0.094397697</v>
      </c>
      <c r="T501" s="17">
        <v>22.0</v>
      </c>
      <c r="U501" s="17">
        <v>0.0</v>
      </c>
      <c r="V501" s="17">
        <v>0.0</v>
      </c>
      <c r="W501" s="18"/>
      <c r="X501" s="18"/>
      <c r="Y501" s="19" t="s">
        <v>37</v>
      </c>
      <c r="Z501" s="19" t="s">
        <v>37</v>
      </c>
      <c r="AA501" s="19" t="s">
        <v>37</v>
      </c>
      <c r="AB501" s="19" t="s">
        <v>37</v>
      </c>
      <c r="AC501" s="19" t="s">
        <v>786</v>
      </c>
      <c r="AD501" s="20" t="s">
        <v>1821</v>
      </c>
      <c r="AE501" s="22"/>
      <c r="AF501" s="22"/>
      <c r="AG501" s="23" t="s">
        <v>1822</v>
      </c>
      <c r="AH501" s="22"/>
      <c r="AI501" s="19" t="s">
        <v>1823</v>
      </c>
    </row>
    <row r="502">
      <c r="A502" s="10">
        <v>245.0327</v>
      </c>
      <c r="B502" s="11" t="s">
        <v>1824</v>
      </c>
      <c r="C502" s="10">
        <v>7.445</v>
      </c>
      <c r="D502" s="24"/>
      <c r="E502" s="12">
        <v>200000.0</v>
      </c>
      <c r="F502" s="12">
        <v>70000.0</v>
      </c>
      <c r="G502" s="12">
        <v>10000.0</v>
      </c>
      <c r="H502" s="13">
        <v>30.0</v>
      </c>
      <c r="I502" s="13">
        <v>28.571428571428573</v>
      </c>
      <c r="J502" s="13">
        <v>60.0</v>
      </c>
      <c r="K502" s="14">
        <v>0.4</v>
      </c>
      <c r="L502" s="14">
        <v>0.08</v>
      </c>
      <c r="M502" s="14">
        <v>0.2</v>
      </c>
      <c r="N502" s="15">
        <v>-1.28</v>
      </c>
      <c r="O502" s="15">
        <v>-3.58</v>
      </c>
      <c r="P502" s="15">
        <v>-2.3</v>
      </c>
      <c r="Q502" s="16">
        <v>0.1997986</v>
      </c>
      <c r="R502" s="16">
        <v>0.014594509</v>
      </c>
      <c r="S502" s="16">
        <v>0.047062913</v>
      </c>
      <c r="T502" s="17">
        <v>7.0</v>
      </c>
      <c r="U502" s="17">
        <v>0.0</v>
      </c>
      <c r="V502" s="17">
        <v>0.0</v>
      </c>
      <c r="W502" s="18"/>
      <c r="X502" s="18"/>
      <c r="Y502" s="19" t="s">
        <v>37</v>
      </c>
      <c r="Z502" s="19" t="s">
        <v>37</v>
      </c>
      <c r="AA502" s="19" t="s">
        <v>37</v>
      </c>
      <c r="AB502" s="19" t="s">
        <v>37</v>
      </c>
      <c r="AC502" s="19" t="s">
        <v>38</v>
      </c>
      <c r="AD502" s="20" t="s">
        <v>1825</v>
      </c>
      <c r="AE502" s="22"/>
      <c r="AF502" s="22"/>
      <c r="AG502" s="23" t="s">
        <v>1826</v>
      </c>
      <c r="AH502" s="22"/>
      <c r="AI502" s="19" t="s">
        <v>1827</v>
      </c>
    </row>
    <row r="503">
      <c r="A503" s="10">
        <v>245.0659</v>
      </c>
      <c r="B503" s="11" t="s">
        <v>1828</v>
      </c>
      <c r="C503" s="10">
        <v>13.634</v>
      </c>
      <c r="D503" s="24"/>
      <c r="E503" s="12">
        <v>200000.0</v>
      </c>
      <c r="F503" s="12">
        <v>100000.0</v>
      </c>
      <c r="G503" s="12">
        <v>60000.0</v>
      </c>
      <c r="H503" s="13">
        <v>100.0</v>
      </c>
      <c r="I503" s="13">
        <v>30.0</v>
      </c>
      <c r="J503" s="13">
        <v>116.66666666666667</v>
      </c>
      <c r="K503" s="14">
        <v>0.5</v>
      </c>
      <c r="L503" s="14">
        <v>0.2</v>
      </c>
      <c r="M503" s="14">
        <v>0.5</v>
      </c>
      <c r="N503" s="15">
        <v>-1.08</v>
      </c>
      <c r="O503" s="15">
        <v>-2.02</v>
      </c>
      <c r="P503" s="15">
        <v>-0.94</v>
      </c>
      <c r="Q503" s="16">
        <v>0.86744213</v>
      </c>
      <c r="R503" s="16">
        <v>0.375656851</v>
      </c>
      <c r="S503" s="16">
        <v>0.593199944</v>
      </c>
      <c r="T503" s="17">
        <v>9.0</v>
      </c>
      <c r="U503" s="17">
        <v>0.0</v>
      </c>
      <c r="V503" s="17">
        <v>0.0</v>
      </c>
      <c r="W503" s="18"/>
      <c r="X503" s="18"/>
      <c r="Y503" s="19" t="s">
        <v>37</v>
      </c>
      <c r="Z503" s="19" t="s">
        <v>37</v>
      </c>
      <c r="AA503" s="19" t="s">
        <v>37</v>
      </c>
      <c r="AB503" s="19" t="s">
        <v>37</v>
      </c>
      <c r="AC503" s="19" t="s">
        <v>38</v>
      </c>
      <c r="AD503" s="20" t="s">
        <v>1829</v>
      </c>
      <c r="AE503" s="22"/>
      <c r="AF503" s="22"/>
      <c r="AG503" s="23" t="s">
        <v>1830</v>
      </c>
      <c r="AH503" s="22"/>
      <c r="AI503" s="19" t="s">
        <v>139</v>
      </c>
    </row>
    <row r="504">
      <c r="A504" s="10">
        <v>245.1259</v>
      </c>
      <c r="B504" s="11" t="s">
        <v>1831</v>
      </c>
      <c r="C504" s="10">
        <v>6.645</v>
      </c>
      <c r="D504" s="24"/>
      <c r="E504" s="12">
        <v>400000.0</v>
      </c>
      <c r="F504" s="12">
        <v>200000.0</v>
      </c>
      <c r="G504" s="12">
        <v>800000.0</v>
      </c>
      <c r="H504" s="13">
        <v>5.0</v>
      </c>
      <c r="I504" s="13">
        <v>2.0</v>
      </c>
      <c r="J504" s="13">
        <v>25.0</v>
      </c>
      <c r="K504" s="14">
        <v>0.6</v>
      </c>
      <c r="L504" s="14">
        <v>2.0</v>
      </c>
      <c r="M504" s="14">
        <v>3.0</v>
      </c>
      <c r="N504" s="15">
        <v>-0.78</v>
      </c>
      <c r="O504" s="15">
        <v>1.02</v>
      </c>
      <c r="P504" s="15">
        <v>1.8</v>
      </c>
      <c r="Q504" s="16">
        <v>0.07591016</v>
      </c>
      <c r="R504" s="16">
        <v>0.040114636</v>
      </c>
      <c r="S504" s="16">
        <v>0.008085255</v>
      </c>
      <c r="T504" s="17">
        <v>19.0</v>
      </c>
      <c r="U504" s="17">
        <v>0.0</v>
      </c>
      <c r="V504" s="17">
        <v>0.0</v>
      </c>
      <c r="W504" s="18"/>
      <c r="X504" s="18"/>
      <c r="Y504" s="19" t="s">
        <v>37</v>
      </c>
      <c r="Z504" s="19" t="s">
        <v>37</v>
      </c>
      <c r="AA504" s="19" t="s">
        <v>37</v>
      </c>
      <c r="AB504" s="19" t="s">
        <v>37</v>
      </c>
      <c r="AC504" s="19" t="s">
        <v>786</v>
      </c>
      <c r="AD504" s="20" t="s">
        <v>1832</v>
      </c>
      <c r="AE504" s="22"/>
      <c r="AF504" s="22"/>
      <c r="AG504" s="23" t="s">
        <v>1833</v>
      </c>
      <c r="AH504" s="22"/>
      <c r="AI504" s="19" t="s">
        <v>1834</v>
      </c>
    </row>
    <row r="505">
      <c r="A505" s="10">
        <v>245.1772</v>
      </c>
      <c r="B505" s="24"/>
      <c r="C505" s="10">
        <v>2.197</v>
      </c>
      <c r="D505" s="24"/>
      <c r="E505" s="12">
        <v>100000.0</v>
      </c>
      <c r="F505" s="12">
        <v>60000.0</v>
      </c>
      <c r="G505" s="12">
        <v>50000.0</v>
      </c>
      <c r="H505" s="13">
        <v>100.0</v>
      </c>
      <c r="I505" s="13">
        <v>33.333333333333336</v>
      </c>
      <c r="J505" s="13">
        <v>6.0</v>
      </c>
      <c r="K505" s="14">
        <v>0.4</v>
      </c>
      <c r="L505" s="14">
        <v>0.4</v>
      </c>
      <c r="M505" s="14">
        <v>0.9</v>
      </c>
      <c r="N505" s="15">
        <v>-1.25</v>
      </c>
      <c r="O505" s="15">
        <v>-1.44</v>
      </c>
      <c r="P505" s="15">
        <v>-0.19</v>
      </c>
      <c r="Q505" s="16">
        <v>0.67717871</v>
      </c>
      <c r="R505" s="16">
        <v>0.599601698</v>
      </c>
      <c r="S505" s="16">
        <v>0.987177723</v>
      </c>
      <c r="T505" s="17">
        <v>45.0</v>
      </c>
      <c r="U505" s="17">
        <v>9.0</v>
      </c>
      <c r="V505" s="17">
        <v>0.0</v>
      </c>
      <c r="W505" s="18"/>
      <c r="X505" s="18"/>
      <c r="Y505" s="19" t="s">
        <v>37</v>
      </c>
      <c r="Z505" s="19" t="s">
        <v>37</v>
      </c>
      <c r="AA505" s="19" t="s">
        <v>37</v>
      </c>
      <c r="AB505" s="19" t="s">
        <v>37</v>
      </c>
      <c r="AC505" s="19" t="s">
        <v>38</v>
      </c>
      <c r="AD505" s="25"/>
      <c r="AE505" s="21" t="s">
        <v>1835</v>
      </c>
      <c r="AF505" s="22"/>
      <c r="AG505" s="23" t="s">
        <v>1836</v>
      </c>
      <c r="AH505" s="22"/>
      <c r="AI505" s="19" t="s">
        <v>48</v>
      </c>
    </row>
    <row r="506">
      <c r="A506" s="10">
        <v>246.0849</v>
      </c>
      <c r="B506" s="11" t="s">
        <v>1837</v>
      </c>
      <c r="C506" s="10">
        <v>8.876</v>
      </c>
      <c r="D506" s="24"/>
      <c r="E506" s="12">
        <v>50000.0</v>
      </c>
      <c r="F506" s="12">
        <v>100000.0</v>
      </c>
      <c r="G506" s="12">
        <v>400000.0</v>
      </c>
      <c r="H506" s="13">
        <v>6.0</v>
      </c>
      <c r="I506" s="13">
        <v>0.2</v>
      </c>
      <c r="J506" s="13">
        <v>10.0</v>
      </c>
      <c r="K506" s="14">
        <v>2.0</v>
      </c>
      <c r="L506" s="14">
        <v>8.0</v>
      </c>
      <c r="M506" s="14">
        <v>4.0</v>
      </c>
      <c r="N506" s="15">
        <v>0.91</v>
      </c>
      <c r="O506" s="15">
        <v>2.94</v>
      </c>
      <c r="P506" s="15">
        <v>2.03</v>
      </c>
      <c r="Q506" s="16">
        <v>0.00376074</v>
      </c>
      <c r="R506" s="16">
        <v>2.35393E-5</v>
      </c>
      <c r="S506" s="16">
        <v>3.62149E-4</v>
      </c>
      <c r="T506" s="17">
        <v>7.0</v>
      </c>
      <c r="U506" s="17">
        <v>0.0</v>
      </c>
      <c r="V506" s="17">
        <v>0.0</v>
      </c>
      <c r="W506" s="18"/>
      <c r="X506" s="18"/>
      <c r="Y506" s="19" t="s">
        <v>37</v>
      </c>
      <c r="Z506" s="19" t="s">
        <v>37</v>
      </c>
      <c r="AA506" s="19" t="s">
        <v>37</v>
      </c>
      <c r="AB506" s="19" t="s">
        <v>37</v>
      </c>
      <c r="AC506" s="19" t="s">
        <v>38</v>
      </c>
      <c r="AD506" s="20" t="s">
        <v>1838</v>
      </c>
      <c r="AE506" s="22"/>
      <c r="AF506" s="22"/>
      <c r="AG506" s="23" t="s">
        <v>1839</v>
      </c>
      <c r="AH506" s="22"/>
      <c r="AI506" s="19" t="s">
        <v>1840</v>
      </c>
    </row>
    <row r="507">
      <c r="A507" s="10">
        <v>246.1461</v>
      </c>
      <c r="B507" s="11" t="s">
        <v>1841</v>
      </c>
      <c r="C507" s="10">
        <v>2.075</v>
      </c>
      <c r="D507" s="24"/>
      <c r="E507" s="12">
        <v>600000.0</v>
      </c>
      <c r="F507" s="12">
        <v>500000.0</v>
      </c>
      <c r="G507" s="12">
        <v>4000000.0</v>
      </c>
      <c r="H507" s="13">
        <v>16.666666666666668</v>
      </c>
      <c r="I507" s="13">
        <v>40.0</v>
      </c>
      <c r="J507" s="13">
        <v>125.0</v>
      </c>
      <c r="K507" s="14">
        <v>0.8</v>
      </c>
      <c r="L507" s="14">
        <v>6.0</v>
      </c>
      <c r="M507" s="14">
        <v>8.0</v>
      </c>
      <c r="N507" s="15">
        <v>-0.36</v>
      </c>
      <c r="O507" s="15">
        <v>2.61</v>
      </c>
      <c r="P507" s="15">
        <v>2.97</v>
      </c>
      <c r="Q507" s="16">
        <v>0.96669083</v>
      </c>
      <c r="R507" s="16">
        <v>0.709206962</v>
      </c>
      <c r="S507" s="16">
        <v>0.582903754</v>
      </c>
      <c r="T507" s="17">
        <v>12.0</v>
      </c>
      <c r="U507" s="17">
        <v>9.0</v>
      </c>
      <c r="V507" s="17">
        <v>0.0</v>
      </c>
      <c r="W507" s="18"/>
      <c r="X507" s="18"/>
      <c r="Y507" s="19" t="s">
        <v>37</v>
      </c>
      <c r="Z507" s="19" t="s">
        <v>37</v>
      </c>
      <c r="AA507" s="19" t="s">
        <v>37</v>
      </c>
      <c r="AB507" s="19" t="s">
        <v>37</v>
      </c>
      <c r="AC507" s="19" t="s">
        <v>38</v>
      </c>
      <c r="AD507" s="20" t="s">
        <v>1842</v>
      </c>
      <c r="AE507" s="21" t="s">
        <v>1835</v>
      </c>
      <c r="AF507" s="22"/>
      <c r="AG507" s="23" t="s">
        <v>1843</v>
      </c>
      <c r="AH507" s="22"/>
      <c r="AI507" s="19" t="s">
        <v>163</v>
      </c>
    </row>
    <row r="508">
      <c r="A508" s="10">
        <v>247.0511</v>
      </c>
      <c r="B508" s="11" t="s">
        <v>1844</v>
      </c>
      <c r="C508" s="10">
        <v>6.789</v>
      </c>
      <c r="D508" s="24"/>
      <c r="E508" s="12">
        <v>100000.0</v>
      </c>
      <c r="F508" s="12">
        <v>20000.0</v>
      </c>
      <c r="G508" s="12">
        <v>20000.0</v>
      </c>
      <c r="H508" s="13">
        <v>70.0</v>
      </c>
      <c r="I508" s="13">
        <v>50.0</v>
      </c>
      <c r="J508" s="13">
        <v>35.0</v>
      </c>
      <c r="K508" s="14">
        <v>0.1</v>
      </c>
      <c r="L508" s="14">
        <v>0.2</v>
      </c>
      <c r="M508" s="14">
        <v>1.0</v>
      </c>
      <c r="N508" s="15">
        <v>-3.16</v>
      </c>
      <c r="O508" s="15">
        <v>-2.58</v>
      </c>
      <c r="P508" s="15">
        <v>0.58</v>
      </c>
      <c r="Q508" s="16">
        <v>0.0523615</v>
      </c>
      <c r="R508" s="16">
        <v>0.100501982</v>
      </c>
      <c r="S508" s="16">
        <v>0.649944927</v>
      </c>
      <c r="T508" s="17">
        <v>4.0</v>
      </c>
      <c r="U508" s="17">
        <v>0.0</v>
      </c>
      <c r="V508" s="17">
        <v>0.0</v>
      </c>
      <c r="W508" s="18"/>
      <c r="X508" s="18"/>
      <c r="Y508" s="19" t="s">
        <v>37</v>
      </c>
      <c r="Z508" s="19" t="s">
        <v>37</v>
      </c>
      <c r="AA508" s="19" t="s">
        <v>37</v>
      </c>
      <c r="AB508" s="19" t="s">
        <v>37</v>
      </c>
      <c r="AC508" s="19" t="s">
        <v>786</v>
      </c>
      <c r="AD508" s="20" t="s">
        <v>1845</v>
      </c>
      <c r="AE508" s="22"/>
      <c r="AF508" s="22"/>
      <c r="AG508" s="23" t="s">
        <v>1846</v>
      </c>
      <c r="AH508" s="22"/>
      <c r="AI508" s="19" t="s">
        <v>398</v>
      </c>
    </row>
    <row r="509">
      <c r="A509" s="10">
        <v>247.064</v>
      </c>
      <c r="B509" s="11" t="s">
        <v>1847</v>
      </c>
      <c r="C509" s="10">
        <v>11.116</v>
      </c>
      <c r="D509" s="24"/>
      <c r="E509" s="12">
        <v>500000.0</v>
      </c>
      <c r="F509" s="12">
        <v>500000.0</v>
      </c>
      <c r="G509" s="12">
        <v>300000.0</v>
      </c>
      <c r="H509" s="13">
        <v>40.0</v>
      </c>
      <c r="I509" s="13">
        <v>1.6</v>
      </c>
      <c r="J509" s="13">
        <v>26.666666666666668</v>
      </c>
      <c r="K509" s="14">
        <v>1.0</v>
      </c>
      <c r="L509" s="14">
        <v>0.5</v>
      </c>
      <c r="M509" s="14">
        <v>0.5</v>
      </c>
      <c r="N509" s="15">
        <v>0.19</v>
      </c>
      <c r="O509" s="15">
        <v>-0.93</v>
      </c>
      <c r="P509" s="15">
        <v>-1.12</v>
      </c>
      <c r="Q509" s="16">
        <v>0.85283966</v>
      </c>
      <c r="R509" s="16">
        <v>0.32805433</v>
      </c>
      <c r="S509" s="16">
        <v>0.201150344</v>
      </c>
      <c r="T509" s="17">
        <v>36.0</v>
      </c>
      <c r="U509" s="17">
        <v>1.0</v>
      </c>
      <c r="V509" s="17">
        <v>0.0</v>
      </c>
      <c r="W509" s="18"/>
      <c r="X509" s="18"/>
      <c r="Y509" s="19" t="s">
        <v>37</v>
      </c>
      <c r="Z509" s="19" t="s">
        <v>37</v>
      </c>
      <c r="AA509" s="19" t="s">
        <v>37</v>
      </c>
      <c r="AB509" s="19" t="s">
        <v>37</v>
      </c>
      <c r="AC509" s="19" t="s">
        <v>38</v>
      </c>
      <c r="AD509" s="20" t="s">
        <v>1848</v>
      </c>
      <c r="AE509" s="21" t="s">
        <v>1849</v>
      </c>
      <c r="AF509" s="22"/>
      <c r="AG509" s="23" t="s">
        <v>1850</v>
      </c>
      <c r="AH509" s="22"/>
      <c r="AI509" s="19" t="s">
        <v>264</v>
      </c>
    </row>
    <row r="510">
      <c r="A510" s="10">
        <v>247.0642</v>
      </c>
      <c r="B510" s="11" t="s">
        <v>1847</v>
      </c>
      <c r="C510" s="10">
        <v>9.544</v>
      </c>
      <c r="D510" s="24"/>
      <c r="E510" s="12">
        <v>300000.0</v>
      </c>
      <c r="F510" s="12">
        <v>400000.0</v>
      </c>
      <c r="G510" s="12">
        <v>300000.0</v>
      </c>
      <c r="H510" s="13">
        <v>3.3333333333333335</v>
      </c>
      <c r="I510" s="13">
        <v>5.0</v>
      </c>
      <c r="J510" s="13">
        <v>23.333333333333332</v>
      </c>
      <c r="K510" s="14">
        <v>1.0</v>
      </c>
      <c r="L510" s="14">
        <v>0.9</v>
      </c>
      <c r="M510" s="14">
        <v>0.7</v>
      </c>
      <c r="N510" s="15">
        <v>0.41</v>
      </c>
      <c r="O510" s="15">
        <v>-0.2</v>
      </c>
      <c r="P510" s="15">
        <v>-0.61</v>
      </c>
      <c r="Q510" s="16">
        <v>0.26405744</v>
      </c>
      <c r="R510" s="16">
        <v>0.606686305</v>
      </c>
      <c r="S510" s="16">
        <v>0.111364459</v>
      </c>
      <c r="T510" s="17">
        <v>36.0</v>
      </c>
      <c r="U510" s="17">
        <v>0.0</v>
      </c>
      <c r="V510" s="17">
        <v>0.0</v>
      </c>
      <c r="W510" s="18"/>
      <c r="X510" s="18"/>
      <c r="Y510" s="19" t="s">
        <v>37</v>
      </c>
      <c r="Z510" s="19" t="s">
        <v>37</v>
      </c>
      <c r="AA510" s="19" t="s">
        <v>37</v>
      </c>
      <c r="AB510" s="19" t="s">
        <v>37</v>
      </c>
      <c r="AC510" s="19" t="s">
        <v>38</v>
      </c>
      <c r="AD510" s="20" t="s">
        <v>1851</v>
      </c>
      <c r="AE510" s="22"/>
      <c r="AF510" s="22"/>
      <c r="AG510" s="23" t="s">
        <v>1852</v>
      </c>
      <c r="AH510" s="22"/>
      <c r="AI510" s="19" t="s">
        <v>264</v>
      </c>
    </row>
    <row r="511">
      <c r="A511" s="10">
        <v>249.043</v>
      </c>
      <c r="B511" s="11" t="s">
        <v>1853</v>
      </c>
      <c r="C511" s="10">
        <v>22.162</v>
      </c>
      <c r="D511" s="24"/>
      <c r="E511" s="12">
        <v>500000.0</v>
      </c>
      <c r="F511" s="12">
        <v>500000.0</v>
      </c>
      <c r="G511" s="12">
        <v>300000.0</v>
      </c>
      <c r="H511" s="13">
        <v>40.0</v>
      </c>
      <c r="I511" s="13">
        <v>8.0</v>
      </c>
      <c r="J511" s="13">
        <v>2.0</v>
      </c>
      <c r="K511" s="14">
        <v>1.0</v>
      </c>
      <c r="L511" s="14">
        <v>0.6</v>
      </c>
      <c r="M511" s="14">
        <v>0.6</v>
      </c>
      <c r="N511" s="15">
        <v>0.1</v>
      </c>
      <c r="O511" s="15">
        <v>-0.75</v>
      </c>
      <c r="P511" s="15">
        <v>-0.85</v>
      </c>
      <c r="Q511" s="16">
        <v>0.893918</v>
      </c>
      <c r="R511" s="16">
        <v>0.22998336</v>
      </c>
      <c r="S511" s="16">
        <v>0.155621022</v>
      </c>
      <c r="T511" s="17">
        <v>4.0</v>
      </c>
      <c r="U511" s="17">
        <v>0.0</v>
      </c>
      <c r="V511" s="17">
        <v>0.0</v>
      </c>
      <c r="W511" s="18"/>
      <c r="X511" s="18"/>
      <c r="Y511" s="19" t="s">
        <v>37</v>
      </c>
      <c r="Z511" s="19" t="s">
        <v>37</v>
      </c>
      <c r="AA511" s="19" t="s">
        <v>37</v>
      </c>
      <c r="AB511" s="19" t="s">
        <v>37</v>
      </c>
      <c r="AC511" s="19" t="s">
        <v>38</v>
      </c>
      <c r="AD511" s="20" t="s">
        <v>1854</v>
      </c>
      <c r="AE511" s="22"/>
      <c r="AF511" s="22"/>
      <c r="AG511" s="23" t="s">
        <v>1855</v>
      </c>
      <c r="AH511" s="22"/>
      <c r="AI511" s="19" t="s">
        <v>264</v>
      </c>
    </row>
    <row r="512">
      <c r="A512" s="10">
        <v>249.0855</v>
      </c>
      <c r="B512" s="11" t="s">
        <v>1856</v>
      </c>
      <c r="C512" s="10">
        <v>7.325</v>
      </c>
      <c r="D512" s="24"/>
      <c r="E512" s="12">
        <v>80000.0</v>
      </c>
      <c r="F512" s="12">
        <v>50000.0</v>
      </c>
      <c r="G512" s="12">
        <v>200000.0</v>
      </c>
      <c r="H512" s="13">
        <v>25.0</v>
      </c>
      <c r="I512" s="13">
        <v>40.0</v>
      </c>
      <c r="J512" s="13">
        <v>35.0</v>
      </c>
      <c r="K512" s="14">
        <v>0.7</v>
      </c>
      <c r="L512" s="14">
        <v>2.0</v>
      </c>
      <c r="M512" s="14">
        <v>3.0</v>
      </c>
      <c r="N512" s="15">
        <v>-0.57</v>
      </c>
      <c r="O512" s="15">
        <v>1.16</v>
      </c>
      <c r="P512" s="15">
        <v>1.73</v>
      </c>
      <c r="Q512" s="16">
        <v>0.55476114</v>
      </c>
      <c r="R512" s="16">
        <v>0.21477733</v>
      </c>
      <c r="S512" s="16">
        <v>0.08644953</v>
      </c>
      <c r="T512" s="17">
        <v>20.0</v>
      </c>
      <c r="U512" s="17">
        <v>22.0</v>
      </c>
      <c r="V512" s="17">
        <v>0.0</v>
      </c>
      <c r="W512" s="18"/>
      <c r="X512" s="18"/>
      <c r="Y512" s="19" t="s">
        <v>37</v>
      </c>
      <c r="Z512" s="19" t="s">
        <v>37</v>
      </c>
      <c r="AA512" s="19" t="s">
        <v>37</v>
      </c>
      <c r="AB512" s="19" t="s">
        <v>37</v>
      </c>
      <c r="AC512" s="19" t="s">
        <v>38</v>
      </c>
      <c r="AD512" s="20" t="s">
        <v>1857</v>
      </c>
      <c r="AE512" s="21" t="s">
        <v>1858</v>
      </c>
      <c r="AF512" s="22"/>
      <c r="AG512" s="23" t="s">
        <v>1859</v>
      </c>
      <c r="AH512" s="22"/>
      <c r="AI512" s="19" t="s">
        <v>94</v>
      </c>
    </row>
    <row r="513">
      <c r="A513" s="10">
        <v>251.1154</v>
      </c>
      <c r="B513" s="11" t="s">
        <v>1860</v>
      </c>
      <c r="C513" s="10">
        <v>6.95</v>
      </c>
      <c r="D513" s="24"/>
      <c r="E513" s="12">
        <v>20000.0</v>
      </c>
      <c r="F513" s="12">
        <v>80000.0</v>
      </c>
      <c r="G513" s="12">
        <v>50000.0</v>
      </c>
      <c r="H513" s="13">
        <v>50.0</v>
      </c>
      <c r="I513" s="13">
        <v>87.5</v>
      </c>
      <c r="J513" s="13">
        <v>14.0</v>
      </c>
      <c r="K513" s="14">
        <v>4.0</v>
      </c>
      <c r="L513" s="14">
        <v>3.0</v>
      </c>
      <c r="M513" s="14">
        <v>0.6</v>
      </c>
      <c r="N513" s="15">
        <v>2.17</v>
      </c>
      <c r="O513" s="15">
        <v>1.53</v>
      </c>
      <c r="P513" s="15">
        <v>-0.63</v>
      </c>
      <c r="Q513" s="16">
        <v>0.26275289</v>
      </c>
      <c r="R513" s="16">
        <v>0.347895687</v>
      </c>
      <c r="S513" s="16">
        <v>0.948652032</v>
      </c>
      <c r="T513" s="17">
        <v>56.0</v>
      </c>
      <c r="U513" s="17">
        <v>0.0</v>
      </c>
      <c r="V513" s="17">
        <v>0.0</v>
      </c>
      <c r="W513" s="18"/>
      <c r="X513" s="18"/>
      <c r="Y513" s="19" t="s">
        <v>37</v>
      </c>
      <c r="Z513" s="19" t="s">
        <v>37</v>
      </c>
      <c r="AA513" s="19" t="s">
        <v>37</v>
      </c>
      <c r="AB513" s="19" t="s">
        <v>37</v>
      </c>
      <c r="AC513" s="19" t="s">
        <v>786</v>
      </c>
      <c r="AD513" s="20" t="s">
        <v>1861</v>
      </c>
      <c r="AE513" s="22"/>
      <c r="AF513" s="22"/>
      <c r="AG513" s="23" t="s">
        <v>1862</v>
      </c>
      <c r="AH513" s="22"/>
      <c r="AI513" s="19" t="s">
        <v>60</v>
      </c>
    </row>
    <row r="514">
      <c r="A514" s="10">
        <v>251.9203</v>
      </c>
      <c r="B514" s="24"/>
      <c r="C514" s="10">
        <v>21.816</v>
      </c>
      <c r="D514" s="24"/>
      <c r="E514" s="12">
        <v>1000000.0</v>
      </c>
      <c r="F514" s="12">
        <v>1000000.0</v>
      </c>
      <c r="G514" s="12">
        <v>700000.0</v>
      </c>
      <c r="H514" s="13">
        <v>7.0</v>
      </c>
      <c r="I514" s="13">
        <v>10.0</v>
      </c>
      <c r="J514" s="13">
        <v>0.7142857142857143</v>
      </c>
      <c r="K514" s="14">
        <v>0.9</v>
      </c>
      <c r="L514" s="14">
        <v>0.6</v>
      </c>
      <c r="M514" s="14">
        <v>0.7</v>
      </c>
      <c r="N514" s="15">
        <v>-0.11</v>
      </c>
      <c r="O514" s="15">
        <v>-0.72</v>
      </c>
      <c r="P514" s="15">
        <v>-0.62</v>
      </c>
      <c r="Q514" s="16">
        <v>0.5815213</v>
      </c>
      <c r="R514" s="16">
        <v>0.011074844</v>
      </c>
      <c r="S514" s="16">
        <v>0.017545718</v>
      </c>
      <c r="T514" s="17">
        <v>3.0</v>
      </c>
      <c r="U514" s="17">
        <v>0.0</v>
      </c>
      <c r="V514" s="17">
        <v>0.0</v>
      </c>
      <c r="W514" s="18"/>
      <c r="X514" s="18"/>
      <c r="Y514" s="19" t="s">
        <v>37</v>
      </c>
      <c r="Z514" s="19" t="s">
        <v>37</v>
      </c>
      <c r="AA514" s="19" t="s">
        <v>37</v>
      </c>
      <c r="AB514" s="19" t="s">
        <v>37</v>
      </c>
      <c r="AC514" s="19" t="s">
        <v>38</v>
      </c>
      <c r="AD514" s="25"/>
      <c r="AE514" s="22"/>
      <c r="AF514" s="22"/>
      <c r="AG514" s="23" t="s">
        <v>1863</v>
      </c>
      <c r="AH514" s="22"/>
      <c r="AI514" s="19" t="s">
        <v>264</v>
      </c>
    </row>
    <row r="515">
      <c r="A515" s="10">
        <v>251.9464</v>
      </c>
      <c r="B515" s="11" t="s">
        <v>1864</v>
      </c>
      <c r="C515" s="10">
        <v>21.816</v>
      </c>
      <c r="D515" s="24"/>
      <c r="E515" s="12">
        <v>300000.0</v>
      </c>
      <c r="F515" s="12">
        <v>300000.0</v>
      </c>
      <c r="G515" s="12">
        <v>200000.0</v>
      </c>
      <c r="H515" s="13">
        <v>10.0</v>
      </c>
      <c r="I515" s="13">
        <v>6.666666666666667</v>
      </c>
      <c r="J515" s="13">
        <v>4.0</v>
      </c>
      <c r="K515" s="14">
        <v>1.0</v>
      </c>
      <c r="L515" s="14">
        <v>0.7</v>
      </c>
      <c r="M515" s="14">
        <v>0.7</v>
      </c>
      <c r="N515" s="15">
        <v>-0.01</v>
      </c>
      <c r="O515" s="15">
        <v>-0.48</v>
      </c>
      <c r="P515" s="15">
        <v>-0.47</v>
      </c>
      <c r="Q515" s="16">
        <v>0.99684498</v>
      </c>
      <c r="R515" s="16">
        <v>0.052813314</v>
      </c>
      <c r="S515" s="16">
        <v>0.055409861</v>
      </c>
      <c r="T515" s="17">
        <v>2.0</v>
      </c>
      <c r="U515" s="17">
        <v>0.0</v>
      </c>
      <c r="V515" s="17">
        <v>0.0</v>
      </c>
      <c r="W515" s="18"/>
      <c r="X515" s="18"/>
      <c r="Y515" s="19" t="s">
        <v>37</v>
      </c>
      <c r="Z515" s="19" t="s">
        <v>37</v>
      </c>
      <c r="AA515" s="19" t="s">
        <v>37</v>
      </c>
      <c r="AB515" s="19" t="s">
        <v>37</v>
      </c>
      <c r="AC515" s="19" t="s">
        <v>38</v>
      </c>
      <c r="AD515" s="20" t="s">
        <v>1865</v>
      </c>
      <c r="AE515" s="22"/>
      <c r="AF515" s="22"/>
      <c r="AG515" s="23" t="s">
        <v>1866</v>
      </c>
      <c r="AH515" s="22"/>
      <c r="AI515" s="19" t="s">
        <v>264</v>
      </c>
    </row>
    <row r="516">
      <c r="A516" s="10">
        <v>252.1135</v>
      </c>
      <c r="B516" s="11" t="s">
        <v>1867</v>
      </c>
      <c r="C516" s="10">
        <v>8.544</v>
      </c>
      <c r="D516" s="24"/>
      <c r="E516" s="12">
        <v>60000.0</v>
      </c>
      <c r="F516" s="12">
        <v>60000.0</v>
      </c>
      <c r="G516" s="12">
        <v>20000.0</v>
      </c>
      <c r="H516" s="13">
        <v>116.66666666666667</v>
      </c>
      <c r="I516" s="13">
        <v>8.333333333333334</v>
      </c>
      <c r="J516" s="13">
        <v>20.0</v>
      </c>
      <c r="K516" s="14">
        <v>1.0</v>
      </c>
      <c r="L516" s="14">
        <v>0.3</v>
      </c>
      <c r="M516" s="14">
        <v>0.3</v>
      </c>
      <c r="N516" s="15">
        <v>0.01</v>
      </c>
      <c r="O516" s="15">
        <v>-1.75</v>
      </c>
      <c r="P516" s="15">
        <v>-1.77</v>
      </c>
      <c r="Q516" s="16">
        <v>0.82916114</v>
      </c>
      <c r="R516" s="16">
        <v>0.79843658</v>
      </c>
      <c r="S516" s="16">
        <v>0.500119932</v>
      </c>
      <c r="T516" s="17">
        <v>4.0</v>
      </c>
      <c r="U516" s="17">
        <v>0.0</v>
      </c>
      <c r="V516" s="17">
        <v>0.0</v>
      </c>
      <c r="W516" s="18"/>
      <c r="X516" s="18"/>
      <c r="Y516" s="19" t="s">
        <v>37</v>
      </c>
      <c r="Z516" s="19" t="s">
        <v>37</v>
      </c>
      <c r="AA516" s="19" t="s">
        <v>37</v>
      </c>
      <c r="AB516" s="19" t="s">
        <v>37</v>
      </c>
      <c r="AC516" s="19" t="s">
        <v>786</v>
      </c>
      <c r="AD516" s="20" t="s">
        <v>1868</v>
      </c>
      <c r="AE516" s="22"/>
      <c r="AF516" s="22"/>
      <c r="AG516" s="23" t="s">
        <v>1869</v>
      </c>
      <c r="AH516" s="22"/>
      <c r="AI516" s="19" t="s">
        <v>139</v>
      </c>
    </row>
    <row r="517">
      <c r="A517" s="10">
        <v>252.1693</v>
      </c>
      <c r="B517" s="11" t="s">
        <v>1870</v>
      </c>
      <c r="C517" s="10">
        <v>7.496</v>
      </c>
      <c r="D517" s="24"/>
      <c r="E517" s="12">
        <v>10000.0</v>
      </c>
      <c r="F517" s="12">
        <v>10000.0</v>
      </c>
      <c r="G517" s="12">
        <v>50000.0</v>
      </c>
      <c r="H517" s="13">
        <v>40.0</v>
      </c>
      <c r="I517" s="13">
        <v>10.0</v>
      </c>
      <c r="J517" s="13">
        <v>60.0</v>
      </c>
      <c r="K517" s="14">
        <v>0.7</v>
      </c>
      <c r="L517" s="14">
        <v>4.0</v>
      </c>
      <c r="M517" s="14">
        <v>5.0</v>
      </c>
      <c r="N517" s="15">
        <v>-0.46</v>
      </c>
      <c r="O517" s="15">
        <v>1.82</v>
      </c>
      <c r="P517" s="15">
        <v>2.28</v>
      </c>
      <c r="Q517" s="16">
        <v>0.73343686</v>
      </c>
      <c r="R517" s="16">
        <v>0.104651882</v>
      </c>
      <c r="S517" s="16">
        <v>0.060109226</v>
      </c>
      <c r="T517" s="17">
        <v>2.0</v>
      </c>
      <c r="U517" s="17">
        <v>0.0</v>
      </c>
      <c r="V517" s="17">
        <v>0.0</v>
      </c>
      <c r="W517" s="18"/>
      <c r="X517" s="18"/>
      <c r="Y517" s="19" t="s">
        <v>37</v>
      </c>
      <c r="Z517" s="19" t="s">
        <v>37</v>
      </c>
      <c r="AA517" s="19" t="s">
        <v>37</v>
      </c>
      <c r="AB517" s="19" t="s">
        <v>37</v>
      </c>
      <c r="AC517" s="19" t="s">
        <v>786</v>
      </c>
      <c r="AD517" s="20" t="s">
        <v>1871</v>
      </c>
      <c r="AE517" s="22"/>
      <c r="AF517" s="22"/>
      <c r="AG517" s="23" t="s">
        <v>1872</v>
      </c>
      <c r="AH517" s="22"/>
      <c r="AI517" s="19" t="s">
        <v>1873</v>
      </c>
    </row>
    <row r="518">
      <c r="A518" s="10">
        <v>253.1518</v>
      </c>
      <c r="B518" s="11" t="s">
        <v>1874</v>
      </c>
      <c r="C518" s="10">
        <v>7.229</v>
      </c>
      <c r="D518" s="24"/>
      <c r="E518" s="12">
        <v>10000.0</v>
      </c>
      <c r="F518" s="12">
        <v>40000.0</v>
      </c>
      <c r="G518" s="12">
        <v>100000.0</v>
      </c>
      <c r="H518" s="13">
        <v>90.0</v>
      </c>
      <c r="I518" s="13">
        <v>20.0</v>
      </c>
      <c r="J518" s="13">
        <v>10.0</v>
      </c>
      <c r="K518" s="14">
        <v>4.0</v>
      </c>
      <c r="L518" s="14">
        <v>9.0</v>
      </c>
      <c r="M518" s="14">
        <v>2.0</v>
      </c>
      <c r="N518" s="15">
        <v>1.98</v>
      </c>
      <c r="O518" s="15">
        <v>3.21</v>
      </c>
      <c r="P518" s="15">
        <v>1.22</v>
      </c>
      <c r="Q518" s="16">
        <v>0.10941813</v>
      </c>
      <c r="R518" s="16">
        <v>0.036185682</v>
      </c>
      <c r="S518" s="16">
        <v>0.343230538</v>
      </c>
      <c r="T518" s="17">
        <v>0.0</v>
      </c>
      <c r="U518" s="17">
        <v>0.0</v>
      </c>
      <c r="V518" s="17">
        <v>0.0</v>
      </c>
      <c r="W518" s="18"/>
      <c r="X518" s="18"/>
      <c r="Y518" s="19" t="s">
        <v>37</v>
      </c>
      <c r="Z518" s="19" t="s">
        <v>37</v>
      </c>
      <c r="AA518" s="19" t="s">
        <v>37</v>
      </c>
      <c r="AB518" s="19" t="s">
        <v>37</v>
      </c>
      <c r="AC518" s="19" t="s">
        <v>786</v>
      </c>
      <c r="AD518" s="20" t="s">
        <v>1875</v>
      </c>
      <c r="AE518" s="22"/>
      <c r="AF518" s="22"/>
      <c r="AG518" s="26"/>
      <c r="AH518" s="22"/>
      <c r="AI518" s="19" t="s">
        <v>1876</v>
      </c>
    </row>
    <row r="519">
      <c r="A519" s="10">
        <v>254.0895</v>
      </c>
      <c r="B519" s="11" t="s">
        <v>1877</v>
      </c>
      <c r="C519" s="10">
        <v>17.908</v>
      </c>
      <c r="D519" s="24"/>
      <c r="E519" s="12">
        <v>800000.0</v>
      </c>
      <c r="F519" s="12">
        <v>500000.0</v>
      </c>
      <c r="G519" s="12">
        <v>3000000.0</v>
      </c>
      <c r="H519" s="13">
        <v>12.5</v>
      </c>
      <c r="I519" s="13">
        <v>20.0</v>
      </c>
      <c r="J519" s="13">
        <v>33.333333333333336</v>
      </c>
      <c r="K519" s="14">
        <v>0.6</v>
      </c>
      <c r="L519" s="14">
        <v>3.0</v>
      </c>
      <c r="M519" s="14">
        <v>5.0</v>
      </c>
      <c r="N519" s="15">
        <v>-0.8</v>
      </c>
      <c r="O519" s="15">
        <v>1.64</v>
      </c>
      <c r="P519" s="15">
        <v>2.44</v>
      </c>
      <c r="Q519" s="16">
        <v>0.37025271</v>
      </c>
      <c r="R519" s="16">
        <v>0.108261111</v>
      </c>
      <c r="S519" s="16">
        <v>0.037647937</v>
      </c>
      <c r="T519" s="17">
        <v>23.0</v>
      </c>
      <c r="U519" s="17">
        <v>18.0</v>
      </c>
      <c r="V519" s="17">
        <v>0.0</v>
      </c>
      <c r="W519" s="18"/>
      <c r="X519" s="18"/>
      <c r="Y519" s="19" t="s">
        <v>37</v>
      </c>
      <c r="Z519" s="19" t="s">
        <v>37</v>
      </c>
      <c r="AA519" s="19" t="s">
        <v>37</v>
      </c>
      <c r="AB519" s="19" t="s">
        <v>37</v>
      </c>
      <c r="AC519" s="19" t="s">
        <v>38</v>
      </c>
      <c r="AD519" s="20" t="s">
        <v>1878</v>
      </c>
      <c r="AE519" s="21" t="s">
        <v>1879</v>
      </c>
      <c r="AF519" s="22"/>
      <c r="AG519" s="23" t="s">
        <v>1880</v>
      </c>
      <c r="AH519" s="22"/>
      <c r="AI519" s="19" t="s">
        <v>1145</v>
      </c>
    </row>
    <row r="520">
      <c r="A520" s="10">
        <v>254.0997</v>
      </c>
      <c r="B520" s="11" t="s">
        <v>1881</v>
      </c>
      <c r="C520" s="10">
        <v>11.603</v>
      </c>
      <c r="D520" s="24"/>
      <c r="E520" s="12">
        <v>9000.0</v>
      </c>
      <c r="F520" s="12">
        <v>10000.0</v>
      </c>
      <c r="G520" s="12">
        <v>100000.0</v>
      </c>
      <c r="H520" s="13">
        <v>55.55555555555556</v>
      </c>
      <c r="I520" s="13">
        <v>70.0</v>
      </c>
      <c r="J520" s="13">
        <v>4.0</v>
      </c>
      <c r="K520" s="14">
        <v>2.0</v>
      </c>
      <c r="L520" s="14">
        <v>10.0</v>
      </c>
      <c r="M520" s="14">
        <v>9.0</v>
      </c>
      <c r="N520" s="15">
        <v>0.72</v>
      </c>
      <c r="O520" s="15">
        <v>3.81</v>
      </c>
      <c r="P520" s="15">
        <v>3.09</v>
      </c>
      <c r="Q520" s="16">
        <v>0.50547194</v>
      </c>
      <c r="R520" s="16">
        <v>0.014365543</v>
      </c>
      <c r="S520" s="16">
        <v>0.025782724</v>
      </c>
      <c r="T520" s="17">
        <v>13.0</v>
      </c>
      <c r="U520" s="17">
        <v>33.0</v>
      </c>
      <c r="V520" s="17">
        <v>0.0</v>
      </c>
      <c r="W520" s="18"/>
      <c r="X520" s="18"/>
      <c r="Y520" s="19" t="s">
        <v>37</v>
      </c>
      <c r="Z520" s="19" t="s">
        <v>37</v>
      </c>
      <c r="AA520" s="19" t="s">
        <v>37</v>
      </c>
      <c r="AB520" s="19" t="s">
        <v>37</v>
      </c>
      <c r="AC520" s="19" t="s">
        <v>38</v>
      </c>
      <c r="AD520" s="20" t="s">
        <v>1882</v>
      </c>
      <c r="AE520" s="21" t="s">
        <v>1883</v>
      </c>
      <c r="AF520" s="22"/>
      <c r="AG520" s="23" t="s">
        <v>1884</v>
      </c>
      <c r="AH520" s="22"/>
      <c r="AI520" s="19" t="s">
        <v>1885</v>
      </c>
    </row>
    <row r="521">
      <c r="A521" s="10">
        <v>255.0735</v>
      </c>
      <c r="B521" s="11" t="s">
        <v>1886</v>
      </c>
      <c r="C521" s="10">
        <v>11.671</v>
      </c>
      <c r="D521" s="24"/>
      <c r="E521" s="12">
        <v>100000.0</v>
      </c>
      <c r="F521" s="12">
        <v>30000.0</v>
      </c>
      <c r="G521" s="12">
        <v>20000.0</v>
      </c>
      <c r="H521" s="13">
        <v>50.0</v>
      </c>
      <c r="I521" s="13">
        <v>20.0</v>
      </c>
      <c r="J521" s="13">
        <v>50.0</v>
      </c>
      <c r="K521" s="14">
        <v>0.3</v>
      </c>
      <c r="L521" s="14">
        <v>0.2</v>
      </c>
      <c r="M521" s="14">
        <v>0.7</v>
      </c>
      <c r="N521" s="15">
        <v>-1.88</v>
      </c>
      <c r="O521" s="15">
        <v>-2.5</v>
      </c>
      <c r="P521" s="15">
        <v>-0.62</v>
      </c>
      <c r="Q521" s="16">
        <v>0.142602</v>
      </c>
      <c r="R521" s="16">
        <v>0.062590065</v>
      </c>
      <c r="S521" s="16">
        <v>0.563929457</v>
      </c>
      <c r="T521" s="17">
        <v>5.0</v>
      </c>
      <c r="U521" s="17">
        <v>3.0</v>
      </c>
      <c r="V521" s="17">
        <v>0.0</v>
      </c>
      <c r="W521" s="18"/>
      <c r="X521" s="18"/>
      <c r="Y521" s="19" t="s">
        <v>37</v>
      </c>
      <c r="Z521" s="19" t="s">
        <v>37</v>
      </c>
      <c r="AA521" s="19" t="s">
        <v>37</v>
      </c>
      <c r="AB521" s="19" t="s">
        <v>37</v>
      </c>
      <c r="AC521" s="19" t="s">
        <v>38</v>
      </c>
      <c r="AD521" s="20" t="s">
        <v>1887</v>
      </c>
      <c r="AE521" s="21" t="s">
        <v>1888</v>
      </c>
      <c r="AF521" s="22"/>
      <c r="AG521" s="23" t="s">
        <v>1889</v>
      </c>
      <c r="AH521" s="22"/>
      <c r="AI521" s="19" t="s">
        <v>398</v>
      </c>
    </row>
    <row r="522">
      <c r="A522" s="10">
        <v>256.0664</v>
      </c>
      <c r="B522" s="11" t="s">
        <v>1890</v>
      </c>
      <c r="C522" s="10">
        <v>10.732</v>
      </c>
      <c r="D522" s="24"/>
      <c r="E522" s="12">
        <v>100000.0</v>
      </c>
      <c r="F522" s="12">
        <v>200000.0</v>
      </c>
      <c r="G522" s="12">
        <v>100000.0</v>
      </c>
      <c r="H522" s="13">
        <v>1.0</v>
      </c>
      <c r="I522" s="13">
        <v>0.4</v>
      </c>
      <c r="J522" s="13">
        <v>30.0</v>
      </c>
      <c r="K522" s="14">
        <v>1.0</v>
      </c>
      <c r="L522" s="14">
        <v>1.0</v>
      </c>
      <c r="M522" s="14">
        <v>0.7</v>
      </c>
      <c r="N522" s="15">
        <v>0.53</v>
      </c>
      <c r="O522" s="15">
        <v>0.04</v>
      </c>
      <c r="P522" s="15">
        <v>-0.49</v>
      </c>
      <c r="Q522" s="16">
        <v>0.14285994</v>
      </c>
      <c r="R522" s="16">
        <v>0.993882899</v>
      </c>
      <c r="S522" s="16">
        <v>0.155676537</v>
      </c>
      <c r="T522" s="17">
        <v>33.0</v>
      </c>
      <c r="U522" s="17">
        <v>0.0</v>
      </c>
      <c r="V522" s="17">
        <v>0.0</v>
      </c>
      <c r="W522" s="18"/>
      <c r="X522" s="18"/>
      <c r="Y522" s="19" t="s">
        <v>37</v>
      </c>
      <c r="Z522" s="19" t="s">
        <v>37</v>
      </c>
      <c r="AA522" s="19" t="s">
        <v>37</v>
      </c>
      <c r="AB522" s="19" t="s">
        <v>37</v>
      </c>
      <c r="AC522" s="19" t="s">
        <v>38</v>
      </c>
      <c r="AD522" s="20" t="s">
        <v>1891</v>
      </c>
      <c r="AE522" s="22"/>
      <c r="AF522" s="22"/>
      <c r="AG522" s="23" t="s">
        <v>1892</v>
      </c>
      <c r="AH522" s="22"/>
      <c r="AI522" s="19" t="s">
        <v>264</v>
      </c>
    </row>
    <row r="523">
      <c r="A523" s="10">
        <v>256.1152</v>
      </c>
      <c r="B523" s="11" t="s">
        <v>1893</v>
      </c>
      <c r="C523" s="10">
        <v>2.138</v>
      </c>
      <c r="D523" s="24"/>
      <c r="E523" s="12">
        <v>90000.0</v>
      </c>
      <c r="F523" s="12">
        <v>70000.0</v>
      </c>
      <c r="G523" s="12">
        <v>30000.0</v>
      </c>
      <c r="H523" s="13">
        <v>111.11111111111111</v>
      </c>
      <c r="I523" s="13">
        <v>10.0</v>
      </c>
      <c r="J523" s="13">
        <v>16.666666666666668</v>
      </c>
      <c r="K523" s="14">
        <v>0.8</v>
      </c>
      <c r="L523" s="14">
        <v>0.4</v>
      </c>
      <c r="M523" s="14">
        <v>0.5</v>
      </c>
      <c r="N523" s="15">
        <v>-0.28</v>
      </c>
      <c r="O523" s="15">
        <v>-1.38</v>
      </c>
      <c r="P523" s="15">
        <v>-1.1</v>
      </c>
      <c r="Q523" s="16">
        <v>0.95633348</v>
      </c>
      <c r="R523" s="16">
        <v>0.807658235</v>
      </c>
      <c r="S523" s="16">
        <v>0.660252345</v>
      </c>
      <c r="T523" s="17">
        <v>1.0</v>
      </c>
      <c r="U523" s="17">
        <v>6.0</v>
      </c>
      <c r="V523" s="17">
        <v>0.0</v>
      </c>
      <c r="W523" s="18"/>
      <c r="X523" s="18"/>
      <c r="Y523" s="19" t="s">
        <v>37</v>
      </c>
      <c r="Z523" s="19" t="s">
        <v>37</v>
      </c>
      <c r="AA523" s="19" t="s">
        <v>37</v>
      </c>
      <c r="AB523" s="19" t="s">
        <v>37</v>
      </c>
      <c r="AC523" s="19" t="s">
        <v>38</v>
      </c>
      <c r="AD523" s="20" t="s">
        <v>1894</v>
      </c>
      <c r="AE523" s="21" t="s">
        <v>1895</v>
      </c>
      <c r="AF523" s="22"/>
      <c r="AG523" s="23" t="s">
        <v>1896</v>
      </c>
      <c r="AH523" s="22"/>
      <c r="AI523" s="19" t="s">
        <v>48</v>
      </c>
    </row>
    <row r="524">
      <c r="A524" s="10">
        <v>256.24</v>
      </c>
      <c r="B524" s="11" t="s">
        <v>1897</v>
      </c>
      <c r="C524" s="10">
        <v>2.114</v>
      </c>
      <c r="D524" s="24"/>
      <c r="E524" s="12">
        <v>3.0E7</v>
      </c>
      <c r="F524" s="12">
        <v>2.0E7</v>
      </c>
      <c r="G524" s="12">
        <v>6000000.0</v>
      </c>
      <c r="H524" s="13">
        <v>66.66666666666667</v>
      </c>
      <c r="I524" s="13">
        <v>25.0</v>
      </c>
      <c r="J524" s="13">
        <v>11.666666666666666</v>
      </c>
      <c r="K524" s="14">
        <v>0.7</v>
      </c>
      <c r="L524" s="14">
        <v>0.2</v>
      </c>
      <c r="M524" s="14">
        <v>0.3</v>
      </c>
      <c r="N524" s="15">
        <v>-0.57</v>
      </c>
      <c r="O524" s="15">
        <v>-2.18</v>
      </c>
      <c r="P524" s="15">
        <v>-1.61</v>
      </c>
      <c r="Q524" s="16">
        <v>0.89040867</v>
      </c>
      <c r="R524" s="16">
        <v>0.157076849</v>
      </c>
      <c r="S524" s="16">
        <v>0.233981873</v>
      </c>
      <c r="T524" s="17">
        <v>65.0</v>
      </c>
      <c r="U524" s="17">
        <v>5.0</v>
      </c>
      <c r="V524" s="17">
        <v>0.0</v>
      </c>
      <c r="W524" s="18"/>
      <c r="X524" s="18"/>
      <c r="Y524" s="19" t="s">
        <v>37</v>
      </c>
      <c r="Z524" s="19" t="s">
        <v>37</v>
      </c>
      <c r="AA524" s="19" t="s">
        <v>37</v>
      </c>
      <c r="AB524" s="19" t="s">
        <v>37</v>
      </c>
      <c r="AC524" s="19" t="s">
        <v>612</v>
      </c>
      <c r="AD524" s="20" t="s">
        <v>1898</v>
      </c>
      <c r="AE524" s="21" t="s">
        <v>1899</v>
      </c>
      <c r="AF524" s="22"/>
      <c r="AG524" s="23" t="s">
        <v>1900</v>
      </c>
      <c r="AH524" s="22"/>
      <c r="AI524" s="19" t="s">
        <v>441</v>
      </c>
    </row>
    <row r="525">
      <c r="A525" s="10">
        <v>257.1004</v>
      </c>
      <c r="B525" s="11" t="s">
        <v>1901</v>
      </c>
      <c r="C525" s="10">
        <v>10.575</v>
      </c>
      <c r="D525" s="24"/>
      <c r="E525" s="12">
        <v>200000.0</v>
      </c>
      <c r="F525" s="12">
        <v>80000.0</v>
      </c>
      <c r="G525" s="12">
        <v>100000.0</v>
      </c>
      <c r="H525" s="13">
        <v>20.0</v>
      </c>
      <c r="I525" s="13">
        <v>25.0</v>
      </c>
      <c r="J525" s="13">
        <v>50.0</v>
      </c>
      <c r="K525" s="14">
        <v>0.5</v>
      </c>
      <c r="L525" s="14">
        <v>0.7</v>
      </c>
      <c r="M525" s="14">
        <v>2.0</v>
      </c>
      <c r="N525" s="15">
        <v>-1.13</v>
      </c>
      <c r="O525" s="15">
        <v>-0.45</v>
      </c>
      <c r="P525" s="15">
        <v>0.68</v>
      </c>
      <c r="Q525" s="16">
        <v>0.1300077</v>
      </c>
      <c r="R525" s="16">
        <v>0.515161413</v>
      </c>
      <c r="S525" s="16">
        <v>0.376183887</v>
      </c>
      <c r="T525" s="17">
        <v>34.0</v>
      </c>
      <c r="U525" s="17">
        <v>6.0</v>
      </c>
      <c r="V525" s="17">
        <v>0.0</v>
      </c>
      <c r="W525" s="18"/>
      <c r="X525" s="18"/>
      <c r="Y525" s="19" t="s">
        <v>37</v>
      </c>
      <c r="Z525" s="19" t="s">
        <v>37</v>
      </c>
      <c r="AA525" s="19" t="s">
        <v>37</v>
      </c>
      <c r="AB525" s="19" t="s">
        <v>37</v>
      </c>
      <c r="AC525" s="19" t="s">
        <v>38</v>
      </c>
      <c r="AD525" s="20" t="s">
        <v>1902</v>
      </c>
      <c r="AE525" s="21" t="s">
        <v>1903</v>
      </c>
      <c r="AF525" s="22"/>
      <c r="AG525" s="23" t="s">
        <v>1904</v>
      </c>
      <c r="AH525" s="22"/>
      <c r="AI525" s="19" t="s">
        <v>48</v>
      </c>
    </row>
    <row r="526">
      <c r="A526" s="10">
        <v>259.0327</v>
      </c>
      <c r="B526" s="11" t="s">
        <v>1905</v>
      </c>
      <c r="C526" s="10">
        <v>6.809</v>
      </c>
      <c r="D526" s="24"/>
      <c r="E526" s="12">
        <v>20000.0</v>
      </c>
      <c r="F526" s="12">
        <v>200000.0</v>
      </c>
      <c r="G526" s="12">
        <v>30000.0</v>
      </c>
      <c r="H526" s="13">
        <v>45.0</v>
      </c>
      <c r="I526" s="13">
        <v>20.0</v>
      </c>
      <c r="J526" s="13">
        <v>10.0</v>
      </c>
      <c r="K526" s="14">
        <v>10.0</v>
      </c>
      <c r="L526" s="14">
        <v>1.0</v>
      </c>
      <c r="M526" s="14">
        <v>0.2</v>
      </c>
      <c r="N526" s="15">
        <v>3.26</v>
      </c>
      <c r="O526" s="15">
        <v>0.54</v>
      </c>
      <c r="P526" s="15">
        <v>-2.72</v>
      </c>
      <c r="Q526" s="16">
        <v>0.0054894</v>
      </c>
      <c r="R526" s="16">
        <v>0.357361467</v>
      </c>
      <c r="S526" s="16">
        <v>0.00963781</v>
      </c>
      <c r="T526" s="17">
        <v>0.0</v>
      </c>
      <c r="U526" s="17">
        <v>0.0</v>
      </c>
      <c r="V526" s="17">
        <v>0.0</v>
      </c>
      <c r="W526" s="18"/>
      <c r="X526" s="18"/>
      <c r="Y526" s="19" t="s">
        <v>37</v>
      </c>
      <c r="Z526" s="19" t="s">
        <v>37</v>
      </c>
      <c r="AA526" s="19" t="s">
        <v>37</v>
      </c>
      <c r="AB526" s="19" t="s">
        <v>37</v>
      </c>
      <c r="AC526" s="19" t="s">
        <v>786</v>
      </c>
      <c r="AD526" s="20" t="s">
        <v>1906</v>
      </c>
      <c r="AE526" s="22"/>
      <c r="AF526" s="22"/>
      <c r="AG526" s="26"/>
      <c r="AH526" s="22"/>
      <c r="AI526" s="19" t="s">
        <v>1907</v>
      </c>
    </row>
    <row r="527">
      <c r="A527" s="10">
        <v>260.1984</v>
      </c>
      <c r="B527" s="11" t="s">
        <v>1908</v>
      </c>
      <c r="C527" s="10">
        <v>2.87</v>
      </c>
      <c r="D527" s="24"/>
      <c r="E527" s="12">
        <v>300000.0</v>
      </c>
      <c r="F527" s="12">
        <v>20000.0</v>
      </c>
      <c r="G527" s="12">
        <v>20000.0</v>
      </c>
      <c r="H527" s="13">
        <v>33.333333333333336</v>
      </c>
      <c r="I527" s="13">
        <v>100.0</v>
      </c>
      <c r="J527" s="13">
        <v>20.0</v>
      </c>
      <c r="K527" s="14">
        <v>0.09</v>
      </c>
      <c r="L527" s="14">
        <v>0.06</v>
      </c>
      <c r="M527" s="14">
        <v>0.7</v>
      </c>
      <c r="N527" s="15">
        <v>-3.49</v>
      </c>
      <c r="O527" s="15">
        <v>-3.95</v>
      </c>
      <c r="P527" s="15">
        <v>-0.46</v>
      </c>
      <c r="Q527" s="16">
        <v>0.04090126</v>
      </c>
      <c r="R527" s="16">
        <v>0.034702019</v>
      </c>
      <c r="S527" s="16">
        <v>0.956086439</v>
      </c>
      <c r="T527" s="17">
        <v>7.0</v>
      </c>
      <c r="U527" s="17">
        <v>0.0</v>
      </c>
      <c r="V527" s="17">
        <v>0.0</v>
      </c>
      <c r="W527" s="18"/>
      <c r="X527" s="18"/>
      <c r="Y527" s="19" t="s">
        <v>37</v>
      </c>
      <c r="Z527" s="19" t="s">
        <v>37</v>
      </c>
      <c r="AA527" s="19" t="s">
        <v>37</v>
      </c>
      <c r="AB527" s="19" t="s">
        <v>37</v>
      </c>
      <c r="AC527" s="19" t="s">
        <v>786</v>
      </c>
      <c r="AD527" s="20" t="s">
        <v>1909</v>
      </c>
      <c r="AE527" s="22"/>
      <c r="AF527" s="22"/>
      <c r="AG527" s="23" t="s">
        <v>1910</v>
      </c>
      <c r="AH527" s="22"/>
      <c r="AI527" s="19" t="s">
        <v>398</v>
      </c>
    </row>
    <row r="528">
      <c r="A528" s="10">
        <v>261.9124</v>
      </c>
      <c r="B528" s="11" t="s">
        <v>1911</v>
      </c>
      <c r="C528" s="10">
        <v>22.133</v>
      </c>
      <c r="D528" s="24"/>
      <c r="E528" s="12">
        <v>200000.0</v>
      </c>
      <c r="F528" s="12">
        <v>100000.0</v>
      </c>
      <c r="G528" s="12">
        <v>70000.0</v>
      </c>
      <c r="H528" s="13">
        <v>3.0</v>
      </c>
      <c r="I528" s="13">
        <v>30.0</v>
      </c>
      <c r="J528" s="13">
        <v>10.0</v>
      </c>
      <c r="K528" s="14">
        <v>0.9</v>
      </c>
      <c r="L528" s="14">
        <v>0.5</v>
      </c>
      <c r="M528" s="14">
        <v>0.5</v>
      </c>
      <c r="N528" s="15">
        <v>-0.22</v>
      </c>
      <c r="O528" s="15">
        <v>-1.13</v>
      </c>
      <c r="P528" s="15">
        <v>-0.91</v>
      </c>
      <c r="Q528" s="16">
        <v>0.50593317</v>
      </c>
      <c r="R528" s="16">
        <v>0.018754932</v>
      </c>
      <c r="S528" s="16">
        <v>0.035529723</v>
      </c>
      <c r="T528" s="17">
        <v>2.0</v>
      </c>
      <c r="U528" s="17">
        <v>0.0</v>
      </c>
      <c r="V528" s="17">
        <v>0.0</v>
      </c>
      <c r="W528" s="18"/>
      <c r="X528" s="18"/>
      <c r="Y528" s="19" t="s">
        <v>37</v>
      </c>
      <c r="Z528" s="19" t="s">
        <v>37</v>
      </c>
      <c r="AA528" s="19" t="s">
        <v>37</v>
      </c>
      <c r="AB528" s="19" t="s">
        <v>37</v>
      </c>
      <c r="AC528" s="19" t="s">
        <v>38</v>
      </c>
      <c r="AD528" s="20" t="s">
        <v>1912</v>
      </c>
      <c r="AE528" s="22"/>
      <c r="AF528" s="22"/>
      <c r="AG528" s="23" t="s">
        <v>1913</v>
      </c>
      <c r="AH528" s="22"/>
      <c r="AI528" s="19" t="s">
        <v>264</v>
      </c>
    </row>
    <row r="529">
      <c r="A529" s="10">
        <v>262.0657</v>
      </c>
      <c r="B529" s="11" t="s">
        <v>1914</v>
      </c>
      <c r="C529" s="10">
        <v>12.14</v>
      </c>
      <c r="D529" s="24"/>
      <c r="E529" s="12">
        <v>60000.0</v>
      </c>
      <c r="F529" s="12">
        <v>100000.0</v>
      </c>
      <c r="G529" s="12">
        <v>200000.0</v>
      </c>
      <c r="H529" s="13">
        <v>6.666666666666667</v>
      </c>
      <c r="I529" s="13">
        <v>20.0</v>
      </c>
      <c r="J529" s="13">
        <v>5.0</v>
      </c>
      <c r="K529" s="14">
        <v>2.0</v>
      </c>
      <c r="L529" s="14">
        <v>3.0</v>
      </c>
      <c r="M529" s="14">
        <v>2.0</v>
      </c>
      <c r="N529" s="15">
        <v>0.64</v>
      </c>
      <c r="O529" s="15">
        <v>1.63</v>
      </c>
      <c r="P529" s="15">
        <v>0.99</v>
      </c>
      <c r="Q529" s="16">
        <v>0.0632042</v>
      </c>
      <c r="R529" s="16">
        <v>0.004524961</v>
      </c>
      <c r="S529" s="16">
        <v>0.018224365</v>
      </c>
      <c r="T529" s="17">
        <v>10.0</v>
      </c>
      <c r="U529" s="17">
        <v>1.0</v>
      </c>
      <c r="V529" s="17">
        <v>0.0</v>
      </c>
      <c r="W529" s="17">
        <v>92.4</v>
      </c>
      <c r="X529" s="18"/>
      <c r="Y529" s="19" t="s">
        <v>37</v>
      </c>
      <c r="Z529" s="19" t="s">
        <v>37</v>
      </c>
      <c r="AA529" s="19" t="s">
        <v>37</v>
      </c>
      <c r="AB529" s="19" t="s">
        <v>37</v>
      </c>
      <c r="AC529" s="19" t="s">
        <v>38</v>
      </c>
      <c r="AD529" s="20" t="s">
        <v>1915</v>
      </c>
      <c r="AE529" s="21" t="s">
        <v>1916</v>
      </c>
      <c r="AF529" s="22"/>
      <c r="AG529" s="23" t="s">
        <v>1917</v>
      </c>
      <c r="AH529" s="22"/>
      <c r="AI529" s="19" t="s">
        <v>1449</v>
      </c>
    </row>
    <row r="530">
      <c r="A530" s="10">
        <v>264.1678</v>
      </c>
      <c r="B530" s="11" t="s">
        <v>1918</v>
      </c>
      <c r="C530" s="10">
        <v>7.643</v>
      </c>
      <c r="D530" s="24"/>
      <c r="E530" s="12">
        <v>1000000.0</v>
      </c>
      <c r="F530" s="12">
        <v>1000000.0</v>
      </c>
      <c r="G530" s="12">
        <v>1000000.0</v>
      </c>
      <c r="H530" s="13">
        <v>4.0</v>
      </c>
      <c r="I530" s="13">
        <v>30.0</v>
      </c>
      <c r="J530" s="13">
        <v>3.0</v>
      </c>
      <c r="K530" s="14">
        <v>1.0</v>
      </c>
      <c r="L530" s="14">
        <v>1.0</v>
      </c>
      <c r="M530" s="14">
        <v>1.0</v>
      </c>
      <c r="N530" s="15">
        <v>0.06</v>
      </c>
      <c r="O530" s="15">
        <v>0.22</v>
      </c>
      <c r="P530" s="15">
        <v>0.16</v>
      </c>
      <c r="Q530" s="16">
        <v>0.98571037</v>
      </c>
      <c r="R530" s="16">
        <v>0.646072401</v>
      </c>
      <c r="S530" s="16">
        <v>0.729702543</v>
      </c>
      <c r="T530" s="17">
        <v>6.0</v>
      </c>
      <c r="U530" s="17">
        <v>2.0</v>
      </c>
      <c r="V530" s="17">
        <v>0.0</v>
      </c>
      <c r="W530" s="18"/>
      <c r="X530" s="18"/>
      <c r="Y530" s="19" t="s">
        <v>37</v>
      </c>
      <c r="Z530" s="19" t="s">
        <v>37</v>
      </c>
      <c r="AA530" s="19" t="s">
        <v>37</v>
      </c>
      <c r="AB530" s="19" t="s">
        <v>37</v>
      </c>
      <c r="AC530" s="19" t="s">
        <v>38</v>
      </c>
      <c r="AD530" s="20" t="s">
        <v>1919</v>
      </c>
      <c r="AE530" s="21" t="s">
        <v>1920</v>
      </c>
      <c r="AF530" s="22"/>
      <c r="AG530" s="23" t="s">
        <v>1921</v>
      </c>
      <c r="AH530" s="22"/>
      <c r="AI530" s="19" t="s">
        <v>48</v>
      </c>
    </row>
    <row r="531">
      <c r="A531" s="10">
        <v>265.1519</v>
      </c>
      <c r="B531" s="11" t="s">
        <v>1922</v>
      </c>
      <c r="C531" s="10">
        <v>16.991</v>
      </c>
      <c r="D531" s="24"/>
      <c r="E531" s="12">
        <v>100000.0</v>
      </c>
      <c r="F531" s="12">
        <v>60000.0</v>
      </c>
      <c r="G531" s="12">
        <v>700000.0</v>
      </c>
      <c r="H531" s="13">
        <v>10.0</v>
      </c>
      <c r="I531" s="13">
        <v>66.66666666666667</v>
      </c>
      <c r="J531" s="13">
        <v>42.857142857142854</v>
      </c>
      <c r="K531" s="14">
        <v>0.6</v>
      </c>
      <c r="L531" s="14">
        <v>7.0</v>
      </c>
      <c r="M531" s="14">
        <v>10.0</v>
      </c>
      <c r="N531" s="15">
        <v>-0.72</v>
      </c>
      <c r="O531" s="15">
        <v>2.87</v>
      </c>
      <c r="P531" s="15">
        <v>3.59</v>
      </c>
      <c r="Q531" s="16">
        <v>0.50006945</v>
      </c>
      <c r="R531" s="16">
        <v>0.051138795</v>
      </c>
      <c r="S531" s="16">
        <v>0.025104754</v>
      </c>
      <c r="T531" s="17">
        <v>1.0</v>
      </c>
      <c r="U531" s="17">
        <v>0.0</v>
      </c>
      <c r="V531" s="17">
        <v>0.0</v>
      </c>
      <c r="W531" s="18"/>
      <c r="X531" s="18"/>
      <c r="Y531" s="19" t="s">
        <v>37</v>
      </c>
      <c r="Z531" s="19" t="s">
        <v>37</v>
      </c>
      <c r="AA531" s="19" t="s">
        <v>37</v>
      </c>
      <c r="AB531" s="19" t="s">
        <v>37</v>
      </c>
      <c r="AC531" s="19" t="s">
        <v>38</v>
      </c>
      <c r="AD531" s="20" t="s">
        <v>1923</v>
      </c>
      <c r="AE531" s="22"/>
      <c r="AF531" s="22"/>
      <c r="AG531" s="23" t="s">
        <v>1924</v>
      </c>
      <c r="AH531" s="22"/>
      <c r="AI531" s="19" t="s">
        <v>54</v>
      </c>
    </row>
    <row r="532">
      <c r="A532" s="10">
        <v>266.0506</v>
      </c>
      <c r="B532" s="11" t="s">
        <v>1925</v>
      </c>
      <c r="C532" s="10">
        <v>10.651</v>
      </c>
      <c r="D532" s="24"/>
      <c r="E532" s="12">
        <v>20000.0</v>
      </c>
      <c r="F532" s="12">
        <v>60000.0</v>
      </c>
      <c r="G532" s="12">
        <v>200000.0</v>
      </c>
      <c r="H532" s="13">
        <v>2.0</v>
      </c>
      <c r="I532" s="13">
        <v>5.0</v>
      </c>
      <c r="J532" s="13">
        <v>15.0</v>
      </c>
      <c r="K532" s="14">
        <v>3.0</v>
      </c>
      <c r="L532" s="14">
        <v>10.0</v>
      </c>
      <c r="M532" s="14">
        <v>4.0</v>
      </c>
      <c r="N532" s="15">
        <v>1.44</v>
      </c>
      <c r="O532" s="15">
        <v>3.39</v>
      </c>
      <c r="P532" s="15">
        <v>1.95</v>
      </c>
      <c r="Q532" s="16">
        <v>0.0025208</v>
      </c>
      <c r="R532" s="16">
        <v>1.50625E-4</v>
      </c>
      <c r="S532" s="16">
        <v>0.001088083</v>
      </c>
      <c r="T532" s="17">
        <v>9.0</v>
      </c>
      <c r="U532" s="17">
        <v>2.0</v>
      </c>
      <c r="V532" s="17">
        <v>0.0</v>
      </c>
      <c r="W532" s="18"/>
      <c r="X532" s="18"/>
      <c r="Y532" s="19" t="s">
        <v>37</v>
      </c>
      <c r="Z532" s="19" t="s">
        <v>37</v>
      </c>
      <c r="AA532" s="19" t="s">
        <v>37</v>
      </c>
      <c r="AB532" s="19" t="s">
        <v>37</v>
      </c>
      <c r="AC532" s="19" t="s">
        <v>38</v>
      </c>
      <c r="AD532" s="20" t="s">
        <v>1926</v>
      </c>
      <c r="AE532" s="21" t="s">
        <v>1927</v>
      </c>
      <c r="AF532" s="22"/>
      <c r="AG532" s="23" t="s">
        <v>1928</v>
      </c>
      <c r="AH532" s="22"/>
      <c r="AI532" s="19" t="s">
        <v>1929</v>
      </c>
    </row>
    <row r="533">
      <c r="A533" s="10">
        <v>267.0961</v>
      </c>
      <c r="B533" s="11" t="s">
        <v>101</v>
      </c>
      <c r="C533" s="10">
        <v>10.221</v>
      </c>
      <c r="D533" s="24"/>
      <c r="E533" s="12">
        <v>30000.0</v>
      </c>
      <c r="F533" s="12">
        <v>10000.0</v>
      </c>
      <c r="G533" s="12">
        <v>200000.0</v>
      </c>
      <c r="H533" s="13">
        <v>33.333333333333336</v>
      </c>
      <c r="I533" s="13">
        <v>100.0</v>
      </c>
      <c r="J533" s="13">
        <v>50.0</v>
      </c>
      <c r="K533" s="14">
        <v>0.4</v>
      </c>
      <c r="L533" s="14">
        <v>5.0</v>
      </c>
      <c r="M533" s="14">
        <v>10.0</v>
      </c>
      <c r="N533" s="15">
        <v>-1.37</v>
      </c>
      <c r="O533" s="15">
        <v>2.36</v>
      </c>
      <c r="P533" s="15">
        <v>3.72</v>
      </c>
      <c r="Q533" s="16">
        <v>0.53921448</v>
      </c>
      <c r="R533" s="16">
        <v>0.4033926</v>
      </c>
      <c r="S533" s="16">
        <v>0.1442658</v>
      </c>
      <c r="T533" s="17">
        <v>65.0</v>
      </c>
      <c r="U533" s="17">
        <v>8.0</v>
      </c>
      <c r="V533" s="17">
        <v>0.0</v>
      </c>
      <c r="W533" s="18"/>
      <c r="X533" s="18"/>
      <c r="Y533" s="19" t="s">
        <v>37</v>
      </c>
      <c r="Z533" s="19" t="s">
        <v>37</v>
      </c>
      <c r="AA533" s="19" t="s">
        <v>37</v>
      </c>
      <c r="AB533" s="19" t="s">
        <v>37</v>
      </c>
      <c r="AC533" s="19" t="s">
        <v>38</v>
      </c>
      <c r="AD533" s="20" t="s">
        <v>1930</v>
      </c>
      <c r="AE533" s="21" t="s">
        <v>981</v>
      </c>
      <c r="AF533" s="22"/>
      <c r="AG533" s="23" t="s">
        <v>1931</v>
      </c>
      <c r="AH533" s="22"/>
      <c r="AI533" s="19" t="s">
        <v>1932</v>
      </c>
    </row>
    <row r="534">
      <c r="A534" s="10">
        <v>267.1323</v>
      </c>
      <c r="B534" s="11" t="s">
        <v>1933</v>
      </c>
      <c r="C534" s="10">
        <v>9.724</v>
      </c>
      <c r="D534" s="24"/>
      <c r="E534" s="12">
        <v>7000.0</v>
      </c>
      <c r="F534" s="12">
        <v>10000.0</v>
      </c>
      <c r="G534" s="12">
        <v>200000.0</v>
      </c>
      <c r="H534" s="13">
        <v>28.571428571428573</v>
      </c>
      <c r="I534" s="13">
        <v>20.0</v>
      </c>
      <c r="J534" s="13">
        <v>100.0</v>
      </c>
      <c r="K534" s="14">
        <v>2.0</v>
      </c>
      <c r="L534" s="14">
        <v>20.0</v>
      </c>
      <c r="M534" s="14">
        <v>10.0</v>
      </c>
      <c r="N534" s="15">
        <v>0.69</v>
      </c>
      <c r="O534" s="15">
        <v>4.55</v>
      </c>
      <c r="P534" s="15">
        <v>3.86</v>
      </c>
      <c r="Q534" s="16">
        <v>0.7655654</v>
      </c>
      <c r="R534" s="16">
        <v>0.045572348</v>
      </c>
      <c r="S534" s="16">
        <v>0.072872141</v>
      </c>
      <c r="T534" s="17">
        <v>8.0</v>
      </c>
      <c r="U534" s="17">
        <v>22.0</v>
      </c>
      <c r="V534" s="17">
        <v>0.0</v>
      </c>
      <c r="W534" s="18"/>
      <c r="X534" s="18"/>
      <c r="Y534" s="19" t="s">
        <v>37</v>
      </c>
      <c r="Z534" s="19" t="s">
        <v>37</v>
      </c>
      <c r="AA534" s="19" t="s">
        <v>37</v>
      </c>
      <c r="AB534" s="19" t="s">
        <v>37</v>
      </c>
      <c r="AC534" s="19" t="s">
        <v>38</v>
      </c>
      <c r="AD534" s="20" t="s">
        <v>1934</v>
      </c>
      <c r="AE534" s="21" t="s">
        <v>1935</v>
      </c>
      <c r="AF534" s="22"/>
      <c r="AG534" s="23" t="s">
        <v>1936</v>
      </c>
      <c r="AH534" s="22"/>
      <c r="AI534" s="19" t="s">
        <v>718</v>
      </c>
    </row>
    <row r="535">
      <c r="A535" s="10">
        <v>268.1087</v>
      </c>
      <c r="B535" s="11" t="s">
        <v>1937</v>
      </c>
      <c r="C535" s="10">
        <v>7.45</v>
      </c>
      <c r="D535" s="24"/>
      <c r="E535" s="12">
        <v>400000.0</v>
      </c>
      <c r="F535" s="12">
        <v>200000.0</v>
      </c>
      <c r="G535" s="12">
        <v>30000.0</v>
      </c>
      <c r="H535" s="13">
        <v>2.0</v>
      </c>
      <c r="I535" s="13">
        <v>45.0</v>
      </c>
      <c r="J535" s="13">
        <v>23.333333333333332</v>
      </c>
      <c r="K535" s="14">
        <v>0.5</v>
      </c>
      <c r="L535" s="14">
        <v>0.07</v>
      </c>
      <c r="M535" s="14">
        <v>0.1</v>
      </c>
      <c r="N535" s="15">
        <v>-0.87</v>
      </c>
      <c r="O535" s="15">
        <v>-3.77</v>
      </c>
      <c r="P535" s="15">
        <v>-2.9</v>
      </c>
      <c r="Q535" s="16">
        <v>0.16975899</v>
      </c>
      <c r="R535" s="16">
        <v>0.004158031</v>
      </c>
      <c r="S535" s="16">
        <v>0.009348248</v>
      </c>
      <c r="T535" s="17">
        <v>2.0</v>
      </c>
      <c r="U535" s="17">
        <v>21.0</v>
      </c>
      <c r="V535" s="17">
        <v>0.0</v>
      </c>
      <c r="W535" s="18"/>
      <c r="X535" s="18"/>
      <c r="Y535" s="19" t="s">
        <v>37</v>
      </c>
      <c r="Z535" s="19" t="s">
        <v>37</v>
      </c>
      <c r="AA535" s="19" t="s">
        <v>37</v>
      </c>
      <c r="AB535" s="19" t="s">
        <v>37</v>
      </c>
      <c r="AC535" s="19" t="s">
        <v>38</v>
      </c>
      <c r="AD535" s="20" t="s">
        <v>1938</v>
      </c>
      <c r="AE535" s="21" t="s">
        <v>1939</v>
      </c>
      <c r="AF535" s="22"/>
      <c r="AG535" s="23" t="s">
        <v>1940</v>
      </c>
      <c r="AH535" s="22"/>
      <c r="AI535" s="19" t="s">
        <v>1941</v>
      </c>
    </row>
    <row r="536">
      <c r="A536" s="10">
        <v>268.1279</v>
      </c>
      <c r="B536" s="11" t="s">
        <v>1942</v>
      </c>
      <c r="C536" s="10">
        <v>2.097</v>
      </c>
      <c r="D536" s="24"/>
      <c r="E536" s="12">
        <v>9000.0</v>
      </c>
      <c r="F536" s="12">
        <v>20000.0</v>
      </c>
      <c r="G536" s="12">
        <v>100000.0</v>
      </c>
      <c r="H536" s="13">
        <v>11.11111111111111</v>
      </c>
      <c r="I536" s="13">
        <v>100.0</v>
      </c>
      <c r="J536" s="13">
        <v>200.0</v>
      </c>
      <c r="K536" s="14">
        <v>3.0</v>
      </c>
      <c r="L536" s="14">
        <v>10.0</v>
      </c>
      <c r="M536" s="14">
        <v>6.0</v>
      </c>
      <c r="N536" s="15">
        <v>1.34</v>
      </c>
      <c r="O536" s="15">
        <v>3.81</v>
      </c>
      <c r="P536" s="15">
        <v>2.47</v>
      </c>
      <c r="Q536" s="16">
        <v>0.88503703</v>
      </c>
      <c r="R536" s="16">
        <v>0.627839518</v>
      </c>
      <c r="S536" s="16">
        <v>0.869580331</v>
      </c>
      <c r="T536" s="17">
        <v>1.0</v>
      </c>
      <c r="U536" s="17">
        <v>0.0</v>
      </c>
      <c r="V536" s="17">
        <v>0.0</v>
      </c>
      <c r="W536" s="18"/>
      <c r="X536" s="18"/>
      <c r="Y536" s="19" t="s">
        <v>37</v>
      </c>
      <c r="Z536" s="19" t="s">
        <v>37</v>
      </c>
      <c r="AA536" s="19" t="s">
        <v>37</v>
      </c>
      <c r="AB536" s="19" t="s">
        <v>37</v>
      </c>
      <c r="AC536" s="19" t="s">
        <v>38</v>
      </c>
      <c r="AD536" s="20" t="s">
        <v>1943</v>
      </c>
      <c r="AE536" s="22"/>
      <c r="AF536" s="22"/>
      <c r="AG536" s="23" t="s">
        <v>1944</v>
      </c>
      <c r="AH536" s="22"/>
      <c r="AI536" s="19" t="s">
        <v>163</v>
      </c>
    </row>
    <row r="537">
      <c r="A537" s="10">
        <v>268.2399</v>
      </c>
      <c r="B537" s="11" t="s">
        <v>1945</v>
      </c>
      <c r="C537" s="10">
        <v>2.074</v>
      </c>
      <c r="D537" s="24"/>
      <c r="E537" s="12">
        <v>3000000.0</v>
      </c>
      <c r="F537" s="12">
        <v>2000000.0</v>
      </c>
      <c r="G537" s="12">
        <v>600000.0</v>
      </c>
      <c r="H537" s="13">
        <v>33.333333333333336</v>
      </c>
      <c r="I537" s="13">
        <v>15.0</v>
      </c>
      <c r="J537" s="13">
        <v>50.0</v>
      </c>
      <c r="K537" s="14">
        <v>0.5</v>
      </c>
      <c r="L537" s="14">
        <v>0.2</v>
      </c>
      <c r="M537" s="14">
        <v>0.3</v>
      </c>
      <c r="N537" s="15">
        <v>-0.9</v>
      </c>
      <c r="O537" s="15">
        <v>-2.42</v>
      </c>
      <c r="P537" s="15">
        <v>-1.52</v>
      </c>
      <c r="Q537" s="16">
        <v>0.46066615</v>
      </c>
      <c r="R537" s="16">
        <v>0.056528958</v>
      </c>
      <c r="S537" s="16">
        <v>0.151687438</v>
      </c>
      <c r="T537" s="17">
        <v>97.0</v>
      </c>
      <c r="U537" s="17">
        <v>2.0</v>
      </c>
      <c r="V537" s="17">
        <v>0.0</v>
      </c>
      <c r="W537" s="18"/>
      <c r="X537" s="18"/>
      <c r="Y537" s="19" t="s">
        <v>37</v>
      </c>
      <c r="Z537" s="19" t="s">
        <v>37</v>
      </c>
      <c r="AA537" s="19" t="s">
        <v>37</v>
      </c>
      <c r="AB537" s="19" t="s">
        <v>37</v>
      </c>
      <c r="AC537" s="19" t="s">
        <v>612</v>
      </c>
      <c r="AD537" s="20" t="s">
        <v>1946</v>
      </c>
      <c r="AE537" s="21" t="s">
        <v>1947</v>
      </c>
      <c r="AF537" s="22"/>
      <c r="AG537" s="23" t="s">
        <v>1948</v>
      </c>
      <c r="AH537" s="22"/>
      <c r="AI537" s="19" t="s">
        <v>125</v>
      </c>
    </row>
    <row r="538">
      <c r="A538" s="10">
        <v>269.1403</v>
      </c>
      <c r="B538" s="11" t="s">
        <v>1949</v>
      </c>
      <c r="C538" s="10">
        <v>11.191</v>
      </c>
      <c r="D538" s="24"/>
      <c r="E538" s="12">
        <v>90000.0</v>
      </c>
      <c r="F538" s="12">
        <v>100000.0</v>
      </c>
      <c r="G538" s="12">
        <v>80000.0</v>
      </c>
      <c r="H538" s="13">
        <v>11.11111111111111</v>
      </c>
      <c r="I538" s="13">
        <v>50.0</v>
      </c>
      <c r="J538" s="13">
        <v>37.5</v>
      </c>
      <c r="K538" s="14">
        <v>2.0</v>
      </c>
      <c r="L538" s="14">
        <v>0.9</v>
      </c>
      <c r="M538" s="14">
        <v>0.6</v>
      </c>
      <c r="N538" s="15">
        <v>0.66</v>
      </c>
      <c r="O538" s="15">
        <v>-0.16</v>
      </c>
      <c r="P538" s="15">
        <v>-0.82</v>
      </c>
      <c r="Q538" s="16">
        <v>0.50570809</v>
      </c>
      <c r="R538" s="16">
        <v>0.900781908</v>
      </c>
      <c r="S538" s="16">
        <v>0.339973745</v>
      </c>
      <c r="T538" s="17">
        <v>61.0</v>
      </c>
      <c r="U538" s="17">
        <v>0.0</v>
      </c>
      <c r="V538" s="17">
        <v>0.0</v>
      </c>
      <c r="W538" s="18"/>
      <c r="X538" s="18"/>
      <c r="Y538" s="19" t="s">
        <v>37</v>
      </c>
      <c r="Z538" s="19" t="s">
        <v>37</v>
      </c>
      <c r="AA538" s="19" t="s">
        <v>37</v>
      </c>
      <c r="AB538" s="19" t="s">
        <v>37</v>
      </c>
      <c r="AC538" s="19" t="s">
        <v>38</v>
      </c>
      <c r="AD538" s="20" t="s">
        <v>1950</v>
      </c>
      <c r="AE538" s="22"/>
      <c r="AF538" s="22"/>
      <c r="AG538" s="23" t="s">
        <v>1951</v>
      </c>
      <c r="AH538" s="22"/>
      <c r="AI538" s="19" t="s">
        <v>1439</v>
      </c>
    </row>
    <row r="539">
      <c r="A539" s="10">
        <v>269.3074</v>
      </c>
      <c r="B539" s="11" t="s">
        <v>1952</v>
      </c>
      <c r="C539" s="10">
        <v>9.861</v>
      </c>
      <c r="D539" s="24"/>
      <c r="E539" s="12">
        <v>100000.0</v>
      </c>
      <c r="F539" s="12">
        <v>100000.0</v>
      </c>
      <c r="G539" s="12">
        <v>60000.0</v>
      </c>
      <c r="H539" s="13">
        <v>10.0</v>
      </c>
      <c r="I539" s="13">
        <v>1.0</v>
      </c>
      <c r="J539" s="13">
        <v>0.5</v>
      </c>
      <c r="K539" s="14">
        <v>1.0</v>
      </c>
      <c r="L539" s="14">
        <v>0.6</v>
      </c>
      <c r="M539" s="14">
        <v>0.6</v>
      </c>
      <c r="N539" s="15">
        <v>0.01</v>
      </c>
      <c r="O539" s="15">
        <v>-0.73</v>
      </c>
      <c r="P539" s="15">
        <v>-0.74</v>
      </c>
      <c r="Q539" s="16">
        <v>0.99225121</v>
      </c>
      <c r="R539" s="16">
        <v>0.013082713</v>
      </c>
      <c r="S539" s="16">
        <v>0.012458415</v>
      </c>
      <c r="T539" s="17">
        <v>11.0</v>
      </c>
      <c r="U539" s="17">
        <v>0.0</v>
      </c>
      <c r="V539" s="17">
        <v>0.0</v>
      </c>
      <c r="W539" s="18"/>
      <c r="X539" s="18"/>
      <c r="Y539" s="19" t="s">
        <v>37</v>
      </c>
      <c r="Z539" s="19" t="s">
        <v>37</v>
      </c>
      <c r="AA539" s="19" t="s">
        <v>37</v>
      </c>
      <c r="AB539" s="19" t="s">
        <v>37</v>
      </c>
      <c r="AC539" s="19" t="s">
        <v>786</v>
      </c>
      <c r="AD539" s="20" t="s">
        <v>1953</v>
      </c>
      <c r="AE539" s="22"/>
      <c r="AF539" s="22"/>
      <c r="AG539" s="23" t="s">
        <v>1954</v>
      </c>
      <c r="AH539" s="22"/>
      <c r="AI539" s="19" t="s">
        <v>264</v>
      </c>
    </row>
    <row r="540">
      <c r="A540" s="10">
        <v>270.0667</v>
      </c>
      <c r="B540" s="11" t="s">
        <v>1955</v>
      </c>
      <c r="C540" s="10">
        <v>7.678</v>
      </c>
      <c r="D540" s="24"/>
      <c r="E540" s="12">
        <v>20000.0</v>
      </c>
      <c r="F540" s="12">
        <v>90000.0</v>
      </c>
      <c r="G540" s="12">
        <v>50000.0</v>
      </c>
      <c r="H540" s="13">
        <v>150.0</v>
      </c>
      <c r="I540" s="13">
        <v>111.11111111111111</v>
      </c>
      <c r="J540" s="13">
        <v>40.0</v>
      </c>
      <c r="K540" s="14">
        <v>4.0</v>
      </c>
      <c r="L540" s="14">
        <v>2.0</v>
      </c>
      <c r="M540" s="14">
        <v>0.5</v>
      </c>
      <c r="N540" s="15">
        <v>2.01</v>
      </c>
      <c r="O540" s="15">
        <v>1.07</v>
      </c>
      <c r="P540" s="15">
        <v>-0.95</v>
      </c>
      <c r="Q540" s="16">
        <v>0.89384421</v>
      </c>
      <c r="R540" s="16">
        <v>0.787820429</v>
      </c>
      <c r="S540" s="16">
        <v>0.972656449</v>
      </c>
      <c r="T540" s="17">
        <v>20.0</v>
      </c>
      <c r="U540" s="17">
        <v>0.0</v>
      </c>
      <c r="V540" s="17">
        <v>0.0</v>
      </c>
      <c r="W540" s="18"/>
      <c r="X540" s="18"/>
      <c r="Y540" s="19" t="s">
        <v>37</v>
      </c>
      <c r="Z540" s="19" t="s">
        <v>37</v>
      </c>
      <c r="AA540" s="19" t="s">
        <v>37</v>
      </c>
      <c r="AB540" s="19" t="s">
        <v>37</v>
      </c>
      <c r="AC540" s="19" t="s">
        <v>38</v>
      </c>
      <c r="AD540" s="20" t="s">
        <v>1956</v>
      </c>
      <c r="AE540" s="22"/>
      <c r="AF540" s="22"/>
      <c r="AG540" s="23" t="s">
        <v>1957</v>
      </c>
      <c r="AH540" s="22"/>
      <c r="AI540" s="19" t="s">
        <v>1958</v>
      </c>
    </row>
    <row r="541">
      <c r="A541" s="10">
        <v>270.2191</v>
      </c>
      <c r="B541" s="11" t="s">
        <v>1959</v>
      </c>
      <c r="C541" s="10">
        <v>2.12</v>
      </c>
      <c r="D541" s="24"/>
      <c r="E541" s="12">
        <v>500000.0</v>
      </c>
      <c r="F541" s="12">
        <v>300000.0</v>
      </c>
      <c r="G541" s="12">
        <v>100000.0</v>
      </c>
      <c r="H541" s="13">
        <v>20.0</v>
      </c>
      <c r="I541" s="13">
        <v>3.3333333333333335</v>
      </c>
      <c r="J541" s="13">
        <v>100.0</v>
      </c>
      <c r="K541" s="14">
        <v>0.6</v>
      </c>
      <c r="L541" s="14">
        <v>0.2</v>
      </c>
      <c r="M541" s="14">
        <v>0.4</v>
      </c>
      <c r="N541" s="15">
        <v>-0.72</v>
      </c>
      <c r="O541" s="15">
        <v>-2.17</v>
      </c>
      <c r="P541" s="15">
        <v>-1.45</v>
      </c>
      <c r="Q541" s="16">
        <v>0.90103504</v>
      </c>
      <c r="R541" s="16">
        <v>0.257059096</v>
      </c>
      <c r="S541" s="16">
        <v>0.382895414</v>
      </c>
      <c r="T541" s="17">
        <v>33.0</v>
      </c>
      <c r="U541" s="17">
        <v>0.0</v>
      </c>
      <c r="V541" s="17">
        <v>0.0</v>
      </c>
      <c r="W541" s="18"/>
      <c r="X541" s="18"/>
      <c r="Y541" s="19" t="s">
        <v>37</v>
      </c>
      <c r="Z541" s="19" t="s">
        <v>37</v>
      </c>
      <c r="AA541" s="19" t="s">
        <v>37</v>
      </c>
      <c r="AB541" s="19" t="s">
        <v>37</v>
      </c>
      <c r="AC541" s="19" t="s">
        <v>786</v>
      </c>
      <c r="AD541" s="20" t="s">
        <v>1960</v>
      </c>
      <c r="AE541" s="22"/>
      <c r="AF541" s="22"/>
      <c r="AG541" s="23" t="s">
        <v>1961</v>
      </c>
      <c r="AH541" s="22"/>
      <c r="AI541" s="19" t="s">
        <v>139</v>
      </c>
    </row>
    <row r="542">
      <c r="A542" s="10">
        <v>270.2557</v>
      </c>
      <c r="B542" s="11" t="s">
        <v>1962</v>
      </c>
      <c r="C542" s="10">
        <v>2.061</v>
      </c>
      <c r="D542" s="24"/>
      <c r="E542" s="12">
        <v>500000.0</v>
      </c>
      <c r="F542" s="12">
        <v>600000.0</v>
      </c>
      <c r="G542" s="12">
        <v>40000.0</v>
      </c>
      <c r="H542" s="13">
        <v>40.0</v>
      </c>
      <c r="I542" s="13">
        <v>116.66666666666667</v>
      </c>
      <c r="J542" s="13">
        <v>12.5</v>
      </c>
      <c r="K542" s="14">
        <v>1.0</v>
      </c>
      <c r="L542" s="14">
        <v>0.08</v>
      </c>
      <c r="M542" s="14">
        <v>0.07</v>
      </c>
      <c r="N542" s="15">
        <v>0.17</v>
      </c>
      <c r="O542" s="15">
        <v>-3.61</v>
      </c>
      <c r="P542" s="15">
        <v>-3.78</v>
      </c>
      <c r="Q542" s="16">
        <v>0.82352612</v>
      </c>
      <c r="R542" s="16">
        <v>0.338062469</v>
      </c>
      <c r="S542" s="16">
        <v>0.581816742</v>
      </c>
      <c r="T542" s="17">
        <v>64.0</v>
      </c>
      <c r="U542" s="17">
        <v>0.0</v>
      </c>
      <c r="V542" s="17">
        <v>0.0</v>
      </c>
      <c r="W542" s="18"/>
      <c r="X542" s="18"/>
      <c r="Y542" s="19" t="s">
        <v>37</v>
      </c>
      <c r="Z542" s="19" t="s">
        <v>37</v>
      </c>
      <c r="AA542" s="19" t="s">
        <v>37</v>
      </c>
      <c r="AB542" s="19" t="s">
        <v>37</v>
      </c>
      <c r="AC542" s="19" t="s">
        <v>786</v>
      </c>
      <c r="AD542" s="20" t="s">
        <v>1963</v>
      </c>
      <c r="AE542" s="22"/>
      <c r="AF542" s="22"/>
      <c r="AG542" s="23" t="s">
        <v>1964</v>
      </c>
      <c r="AH542" s="22"/>
      <c r="AI542" s="19" t="s">
        <v>48</v>
      </c>
    </row>
    <row r="543">
      <c r="A543" s="10">
        <v>271.126</v>
      </c>
      <c r="B543" s="11" t="s">
        <v>1965</v>
      </c>
      <c r="C543" s="10">
        <v>11.604</v>
      </c>
      <c r="D543" s="24"/>
      <c r="E543" s="12">
        <v>20000.0</v>
      </c>
      <c r="F543" s="12">
        <v>40000.0</v>
      </c>
      <c r="G543" s="12">
        <v>300000.0</v>
      </c>
      <c r="H543" s="13">
        <v>50.0</v>
      </c>
      <c r="I543" s="13">
        <v>25.0</v>
      </c>
      <c r="J543" s="13">
        <v>6.666666666666667</v>
      </c>
      <c r="K543" s="14">
        <v>2.0</v>
      </c>
      <c r="L543" s="14">
        <v>20.0</v>
      </c>
      <c r="M543" s="14">
        <v>8.0</v>
      </c>
      <c r="N543" s="15">
        <v>1.06</v>
      </c>
      <c r="O543" s="15">
        <v>4.12</v>
      </c>
      <c r="P543" s="15">
        <v>3.07</v>
      </c>
      <c r="Q543" s="16">
        <v>0.26330137</v>
      </c>
      <c r="R543" s="16">
        <v>0.010709177</v>
      </c>
      <c r="S543" s="16">
        <v>0.025855414</v>
      </c>
      <c r="T543" s="17">
        <v>0.0</v>
      </c>
      <c r="U543" s="17">
        <v>0.0</v>
      </c>
      <c r="V543" s="17">
        <v>0.0</v>
      </c>
      <c r="W543" s="18"/>
      <c r="X543" s="18"/>
      <c r="Y543" s="19" t="s">
        <v>37</v>
      </c>
      <c r="Z543" s="19" t="s">
        <v>37</v>
      </c>
      <c r="AA543" s="19" t="s">
        <v>37</v>
      </c>
      <c r="AB543" s="19" t="s">
        <v>37</v>
      </c>
      <c r="AC543" s="19" t="s">
        <v>38</v>
      </c>
      <c r="AD543" s="20" t="s">
        <v>1966</v>
      </c>
      <c r="AE543" s="22"/>
      <c r="AF543" s="22"/>
      <c r="AG543" s="26"/>
      <c r="AH543" s="22"/>
      <c r="AI543" s="19" t="s">
        <v>54</v>
      </c>
    </row>
    <row r="544">
      <c r="A544" s="10">
        <v>271.1524</v>
      </c>
      <c r="B544" s="11" t="s">
        <v>1967</v>
      </c>
      <c r="C544" s="10">
        <v>9.528</v>
      </c>
      <c r="D544" s="24"/>
      <c r="E544" s="12">
        <v>3000.0</v>
      </c>
      <c r="F544" s="12">
        <v>20000.0</v>
      </c>
      <c r="G544" s="12">
        <v>100000.0</v>
      </c>
      <c r="H544" s="13">
        <v>66.66666666666667</v>
      </c>
      <c r="I544" s="13">
        <v>100.0</v>
      </c>
      <c r="J544" s="13">
        <v>50.0</v>
      </c>
      <c r="K544" s="14">
        <v>7.0</v>
      </c>
      <c r="L544" s="14">
        <v>60.0</v>
      </c>
      <c r="M544" s="14">
        <v>9.0</v>
      </c>
      <c r="N544" s="15">
        <v>2.72</v>
      </c>
      <c r="O544" s="15">
        <v>5.86</v>
      </c>
      <c r="P544" s="15">
        <v>3.14</v>
      </c>
      <c r="Q544" s="16">
        <v>0.64470159</v>
      </c>
      <c r="R544" s="16">
        <v>0.092118305</v>
      </c>
      <c r="S544" s="16">
        <v>0.197847615</v>
      </c>
      <c r="T544" s="17">
        <v>3.0</v>
      </c>
      <c r="U544" s="17">
        <v>13.0</v>
      </c>
      <c r="V544" s="17">
        <v>0.0</v>
      </c>
      <c r="W544" s="18"/>
      <c r="X544" s="18"/>
      <c r="Y544" s="19" t="s">
        <v>37</v>
      </c>
      <c r="Z544" s="19" t="s">
        <v>37</v>
      </c>
      <c r="AA544" s="19" t="s">
        <v>37</v>
      </c>
      <c r="AB544" s="19" t="s">
        <v>37</v>
      </c>
      <c r="AC544" s="19" t="s">
        <v>38</v>
      </c>
      <c r="AD544" s="20" t="s">
        <v>1968</v>
      </c>
      <c r="AE544" s="21" t="s">
        <v>1969</v>
      </c>
      <c r="AF544" s="22"/>
      <c r="AG544" s="23" t="s">
        <v>1970</v>
      </c>
      <c r="AH544" s="22"/>
      <c r="AI544" s="19" t="s">
        <v>1971</v>
      </c>
    </row>
    <row r="545">
      <c r="A545" s="10">
        <v>271.1776</v>
      </c>
      <c r="B545" s="11" t="s">
        <v>1972</v>
      </c>
      <c r="C545" s="10">
        <v>9.845</v>
      </c>
      <c r="D545" s="24"/>
      <c r="E545" s="12">
        <v>70000.0</v>
      </c>
      <c r="F545" s="12">
        <v>80000.0</v>
      </c>
      <c r="G545" s="12">
        <v>60000.0</v>
      </c>
      <c r="H545" s="13">
        <v>10.0</v>
      </c>
      <c r="I545" s="13">
        <v>5.0</v>
      </c>
      <c r="J545" s="13">
        <v>33.333333333333336</v>
      </c>
      <c r="K545" s="14">
        <v>1.0</v>
      </c>
      <c r="L545" s="14">
        <v>0.8</v>
      </c>
      <c r="M545" s="14">
        <v>0.7</v>
      </c>
      <c r="N545" s="15">
        <v>0.32</v>
      </c>
      <c r="O545" s="15">
        <v>-0.25</v>
      </c>
      <c r="P545" s="15">
        <v>-0.57</v>
      </c>
      <c r="Q545" s="16">
        <v>0.47151007</v>
      </c>
      <c r="R545" s="16">
        <v>0.575262373</v>
      </c>
      <c r="S545" s="16">
        <v>0.177414823</v>
      </c>
      <c r="T545" s="17">
        <v>21.0</v>
      </c>
      <c r="U545" s="17">
        <v>0.0</v>
      </c>
      <c r="V545" s="17">
        <v>0.0</v>
      </c>
      <c r="W545" s="18"/>
      <c r="X545" s="18"/>
      <c r="Y545" s="19" t="s">
        <v>37</v>
      </c>
      <c r="Z545" s="19" t="s">
        <v>37</v>
      </c>
      <c r="AA545" s="19" t="s">
        <v>37</v>
      </c>
      <c r="AB545" s="19" t="s">
        <v>37</v>
      </c>
      <c r="AC545" s="19" t="s">
        <v>786</v>
      </c>
      <c r="AD545" s="20" t="s">
        <v>1973</v>
      </c>
      <c r="AE545" s="22"/>
      <c r="AF545" s="22"/>
      <c r="AG545" s="23" t="s">
        <v>1974</v>
      </c>
      <c r="AH545" s="22"/>
      <c r="AI545" s="19" t="s">
        <v>264</v>
      </c>
    </row>
    <row r="546">
      <c r="A546" s="10">
        <v>271.2506</v>
      </c>
      <c r="B546" s="11" t="s">
        <v>1975</v>
      </c>
      <c r="C546" s="10">
        <v>6.725</v>
      </c>
      <c r="D546" s="24"/>
      <c r="E546" s="12">
        <v>70000.0</v>
      </c>
      <c r="F546" s="12">
        <v>60000.0</v>
      </c>
      <c r="G546" s="12">
        <v>300000.0</v>
      </c>
      <c r="H546" s="13">
        <v>10.0</v>
      </c>
      <c r="I546" s="13">
        <v>16.666666666666668</v>
      </c>
      <c r="J546" s="13">
        <v>66.66666666666667</v>
      </c>
      <c r="K546" s="14">
        <v>0.9</v>
      </c>
      <c r="L546" s="14">
        <v>4.0</v>
      </c>
      <c r="M546" s="14">
        <v>4.0</v>
      </c>
      <c r="N546" s="15">
        <v>-0.15</v>
      </c>
      <c r="O546" s="15">
        <v>2.0</v>
      </c>
      <c r="P546" s="15">
        <v>2.16</v>
      </c>
      <c r="Q546" s="16">
        <v>0.9804393</v>
      </c>
      <c r="R546" s="16">
        <v>0.261739819</v>
      </c>
      <c r="S546" s="16">
        <v>0.221401183</v>
      </c>
      <c r="T546" s="17">
        <v>15.0</v>
      </c>
      <c r="U546" s="17">
        <v>0.0</v>
      </c>
      <c r="V546" s="17">
        <v>0.0</v>
      </c>
      <c r="W546" s="18"/>
      <c r="X546" s="18"/>
      <c r="Y546" s="19" t="s">
        <v>37</v>
      </c>
      <c r="Z546" s="19" t="s">
        <v>37</v>
      </c>
      <c r="AA546" s="19" t="s">
        <v>37</v>
      </c>
      <c r="AB546" s="19" t="s">
        <v>37</v>
      </c>
      <c r="AC546" s="19" t="s">
        <v>38</v>
      </c>
      <c r="AD546" s="20" t="s">
        <v>1976</v>
      </c>
      <c r="AE546" s="22"/>
      <c r="AF546" s="22"/>
      <c r="AG546" s="23" t="s">
        <v>1977</v>
      </c>
      <c r="AH546" s="22"/>
      <c r="AI546" s="19" t="s">
        <v>237</v>
      </c>
    </row>
    <row r="547">
      <c r="A547" s="10">
        <v>271.2867</v>
      </c>
      <c r="B547" s="11" t="s">
        <v>1978</v>
      </c>
      <c r="C547" s="10">
        <v>9.86</v>
      </c>
      <c r="D547" s="24"/>
      <c r="E547" s="12">
        <v>300000.0</v>
      </c>
      <c r="F547" s="12">
        <v>600000.0</v>
      </c>
      <c r="G547" s="12">
        <v>300000.0</v>
      </c>
      <c r="H547" s="13">
        <v>23.333333333333332</v>
      </c>
      <c r="I547" s="13">
        <v>83.33333333333333</v>
      </c>
      <c r="J547" s="13">
        <v>6.666666666666667</v>
      </c>
      <c r="K547" s="14">
        <v>2.0</v>
      </c>
      <c r="L547" s="14">
        <v>0.8</v>
      </c>
      <c r="M547" s="14">
        <v>0.5</v>
      </c>
      <c r="N547" s="15">
        <v>0.8</v>
      </c>
      <c r="O547" s="15">
        <v>-0.28</v>
      </c>
      <c r="P547" s="15">
        <v>-1.09</v>
      </c>
      <c r="Q547" s="16">
        <v>0.76726243</v>
      </c>
      <c r="R547" s="16">
        <v>0.933330854</v>
      </c>
      <c r="S547" s="16">
        <v>0.584633359</v>
      </c>
      <c r="T547" s="17">
        <v>0.0</v>
      </c>
      <c r="U547" s="17">
        <v>0.0</v>
      </c>
      <c r="V547" s="17">
        <v>0.0</v>
      </c>
      <c r="W547" s="18"/>
      <c r="X547" s="18"/>
      <c r="Y547" s="19" t="s">
        <v>37</v>
      </c>
      <c r="Z547" s="19" t="s">
        <v>37</v>
      </c>
      <c r="AA547" s="19" t="s">
        <v>37</v>
      </c>
      <c r="AB547" s="19" t="s">
        <v>37</v>
      </c>
      <c r="AC547" s="19" t="s">
        <v>38</v>
      </c>
      <c r="AD547" s="20" t="s">
        <v>1979</v>
      </c>
      <c r="AE547" s="22"/>
      <c r="AF547" s="22"/>
      <c r="AG547" s="26"/>
      <c r="AH547" s="22"/>
      <c r="AI547" s="19" t="s">
        <v>1980</v>
      </c>
    </row>
    <row r="548">
      <c r="A548" s="10">
        <v>272.1397</v>
      </c>
      <c r="B548" s="11" t="s">
        <v>1981</v>
      </c>
      <c r="C548" s="10">
        <v>15.733</v>
      </c>
      <c r="D548" s="24"/>
      <c r="E548" s="12">
        <v>60000.0</v>
      </c>
      <c r="F548" s="12">
        <v>80000.0</v>
      </c>
      <c r="G548" s="12">
        <v>300000.0</v>
      </c>
      <c r="H548" s="13">
        <v>16.666666666666668</v>
      </c>
      <c r="I548" s="13">
        <v>25.0</v>
      </c>
      <c r="J548" s="13">
        <v>33.333333333333336</v>
      </c>
      <c r="K548" s="14">
        <v>1.0</v>
      </c>
      <c r="L548" s="14">
        <v>4.0</v>
      </c>
      <c r="M548" s="14">
        <v>3.0</v>
      </c>
      <c r="N548" s="15">
        <v>0.29</v>
      </c>
      <c r="O548" s="15">
        <v>2.09</v>
      </c>
      <c r="P548" s="15">
        <v>1.8</v>
      </c>
      <c r="Q548" s="16">
        <v>0.79531483</v>
      </c>
      <c r="R548" s="16">
        <v>0.036655107</v>
      </c>
      <c r="S548" s="16">
        <v>0.054822126</v>
      </c>
      <c r="T548" s="17">
        <v>3.0</v>
      </c>
      <c r="U548" s="17">
        <v>0.0</v>
      </c>
      <c r="V548" s="17">
        <v>0.0</v>
      </c>
      <c r="W548" s="18"/>
      <c r="X548" s="18"/>
      <c r="Y548" s="19" t="s">
        <v>37</v>
      </c>
      <c r="Z548" s="19" t="s">
        <v>37</v>
      </c>
      <c r="AA548" s="19" t="s">
        <v>37</v>
      </c>
      <c r="AB548" s="19" t="s">
        <v>37</v>
      </c>
      <c r="AC548" s="19" t="s">
        <v>38</v>
      </c>
      <c r="AD548" s="20" t="s">
        <v>1982</v>
      </c>
      <c r="AE548" s="22"/>
      <c r="AF548" s="22"/>
      <c r="AG548" s="23" t="s">
        <v>1983</v>
      </c>
      <c r="AH548" s="22"/>
      <c r="AI548" s="19" t="s">
        <v>411</v>
      </c>
    </row>
    <row r="549">
      <c r="A549" s="10">
        <v>272.2457</v>
      </c>
      <c r="B549" s="11" t="s">
        <v>1984</v>
      </c>
      <c r="C549" s="10">
        <v>2.285</v>
      </c>
      <c r="D549" s="24"/>
      <c r="E549" s="12">
        <v>20000.0</v>
      </c>
      <c r="F549" s="12">
        <v>100000.0</v>
      </c>
      <c r="G549" s="12">
        <v>50000.0</v>
      </c>
      <c r="H549" s="13">
        <v>100.0</v>
      </c>
      <c r="I549" s="13">
        <v>100.0</v>
      </c>
      <c r="J549" s="13">
        <v>100.0</v>
      </c>
      <c r="K549" s="14">
        <v>6.0</v>
      </c>
      <c r="L549" s="14">
        <v>2.0</v>
      </c>
      <c r="M549" s="14">
        <v>0.4</v>
      </c>
      <c r="N549" s="15">
        <v>2.63</v>
      </c>
      <c r="O549" s="15">
        <v>1.24</v>
      </c>
      <c r="P549" s="15">
        <v>-1.4</v>
      </c>
      <c r="Q549" s="16">
        <v>0.36095438</v>
      </c>
      <c r="R549" s="16">
        <v>0.764523999</v>
      </c>
      <c r="S549" s="16">
        <v>0.677178778</v>
      </c>
      <c r="T549" s="17">
        <v>2.0</v>
      </c>
      <c r="U549" s="17">
        <v>0.0</v>
      </c>
      <c r="V549" s="17">
        <v>0.0</v>
      </c>
      <c r="W549" s="18"/>
      <c r="X549" s="18"/>
      <c r="Y549" s="19" t="s">
        <v>37</v>
      </c>
      <c r="Z549" s="19" t="s">
        <v>37</v>
      </c>
      <c r="AA549" s="19" t="s">
        <v>37</v>
      </c>
      <c r="AB549" s="19" t="s">
        <v>37</v>
      </c>
      <c r="AC549" s="19" t="s">
        <v>786</v>
      </c>
      <c r="AD549" s="20" t="s">
        <v>1985</v>
      </c>
      <c r="AE549" s="22"/>
      <c r="AF549" s="22"/>
      <c r="AG549" s="23" t="s">
        <v>1986</v>
      </c>
      <c r="AH549" s="22"/>
      <c r="AI549" s="19" t="s">
        <v>48</v>
      </c>
    </row>
    <row r="550">
      <c r="A550" s="10">
        <v>273.0841</v>
      </c>
      <c r="B550" s="11" t="s">
        <v>1987</v>
      </c>
      <c r="C550" s="10">
        <v>11.788</v>
      </c>
      <c r="D550" s="24"/>
      <c r="E550" s="12">
        <v>300000.0</v>
      </c>
      <c r="F550" s="12">
        <v>300000.0</v>
      </c>
      <c r="G550" s="12">
        <v>100000.0</v>
      </c>
      <c r="H550" s="13">
        <v>2.0</v>
      </c>
      <c r="I550" s="13">
        <v>6.666666666666667</v>
      </c>
      <c r="J550" s="13">
        <v>30.0</v>
      </c>
      <c r="K550" s="14">
        <v>0.9</v>
      </c>
      <c r="L550" s="14">
        <v>0.4</v>
      </c>
      <c r="M550" s="14">
        <v>0.5</v>
      </c>
      <c r="N550" s="15">
        <v>-0.08</v>
      </c>
      <c r="O550" s="15">
        <v>-1.21</v>
      </c>
      <c r="P550" s="15">
        <v>-1.13</v>
      </c>
      <c r="Q550" s="16">
        <v>0.89775751</v>
      </c>
      <c r="R550" s="16">
        <v>0.015553067</v>
      </c>
      <c r="S550" s="16">
        <v>0.019059786</v>
      </c>
      <c r="T550" s="17">
        <v>2.0</v>
      </c>
      <c r="U550" s="17">
        <v>4.0</v>
      </c>
      <c r="V550" s="17">
        <v>0.0</v>
      </c>
      <c r="W550" s="18"/>
      <c r="X550" s="18"/>
      <c r="Y550" s="19" t="s">
        <v>37</v>
      </c>
      <c r="Z550" s="19" t="s">
        <v>37</v>
      </c>
      <c r="AA550" s="19" t="s">
        <v>37</v>
      </c>
      <c r="AB550" s="19" t="s">
        <v>37</v>
      </c>
      <c r="AC550" s="19" t="s">
        <v>38</v>
      </c>
      <c r="AD550" s="20" t="s">
        <v>1988</v>
      </c>
      <c r="AE550" s="21" t="s">
        <v>1989</v>
      </c>
      <c r="AF550" s="22"/>
      <c r="AG550" s="23" t="s">
        <v>1990</v>
      </c>
      <c r="AH550" s="22"/>
      <c r="AI550" s="19" t="s">
        <v>264</v>
      </c>
    </row>
    <row r="551">
      <c r="A551" s="10">
        <v>273.9282</v>
      </c>
      <c r="B551" s="11" t="s">
        <v>1991</v>
      </c>
      <c r="C551" s="10">
        <v>21.816</v>
      </c>
      <c r="D551" s="24"/>
      <c r="E551" s="12">
        <v>5000000.0</v>
      </c>
      <c r="F551" s="12">
        <v>5000000.0</v>
      </c>
      <c r="G551" s="12">
        <v>4000000.0</v>
      </c>
      <c r="H551" s="13">
        <v>8.0</v>
      </c>
      <c r="I551" s="13">
        <v>4.0</v>
      </c>
      <c r="J551" s="13">
        <v>2.25</v>
      </c>
      <c r="K551" s="14">
        <v>1.0</v>
      </c>
      <c r="L551" s="14">
        <v>0.7</v>
      </c>
      <c r="M551" s="14">
        <v>0.7</v>
      </c>
      <c r="N551" s="15">
        <v>-0.04</v>
      </c>
      <c r="O551" s="15">
        <v>-0.52</v>
      </c>
      <c r="P551" s="15">
        <v>-0.49</v>
      </c>
      <c r="Q551" s="16">
        <v>0.89617167</v>
      </c>
      <c r="R551" s="16">
        <v>0.014302051</v>
      </c>
      <c r="S551" s="16">
        <v>0.017462562</v>
      </c>
      <c r="T551" s="17">
        <v>1.0</v>
      </c>
      <c r="U551" s="17">
        <v>0.0</v>
      </c>
      <c r="V551" s="17">
        <v>0.0</v>
      </c>
      <c r="W551" s="18"/>
      <c r="X551" s="18"/>
      <c r="Y551" s="19" t="s">
        <v>37</v>
      </c>
      <c r="Z551" s="19" t="s">
        <v>37</v>
      </c>
      <c r="AA551" s="19" t="s">
        <v>37</v>
      </c>
      <c r="AB551" s="19" t="s">
        <v>37</v>
      </c>
      <c r="AC551" s="19" t="s">
        <v>38</v>
      </c>
      <c r="AD551" s="20" t="s">
        <v>1992</v>
      </c>
      <c r="AE551" s="22"/>
      <c r="AF551" s="22"/>
      <c r="AG551" s="23" t="s">
        <v>1993</v>
      </c>
      <c r="AH551" s="22"/>
      <c r="AI551" s="19" t="s">
        <v>264</v>
      </c>
    </row>
    <row r="552">
      <c r="A552" s="10">
        <v>276.0814</v>
      </c>
      <c r="B552" s="11" t="s">
        <v>1994</v>
      </c>
      <c r="C552" s="10">
        <v>11.608</v>
      </c>
      <c r="D552" s="24"/>
      <c r="E552" s="12">
        <v>50000.0</v>
      </c>
      <c r="F552" s="12">
        <v>100000.0</v>
      </c>
      <c r="G552" s="12">
        <v>800000.0</v>
      </c>
      <c r="H552" s="13">
        <v>40.0</v>
      </c>
      <c r="I552" s="13">
        <v>40.0</v>
      </c>
      <c r="J552" s="13">
        <v>7.5</v>
      </c>
      <c r="K552" s="14">
        <v>3.0</v>
      </c>
      <c r="L552" s="14">
        <v>20.0</v>
      </c>
      <c r="M552" s="14">
        <v>7.0</v>
      </c>
      <c r="N552" s="15">
        <v>1.32</v>
      </c>
      <c r="O552" s="15">
        <v>4.06</v>
      </c>
      <c r="P552" s="15">
        <v>2.74</v>
      </c>
      <c r="Q552" s="16">
        <v>0.11730727</v>
      </c>
      <c r="R552" s="16">
        <v>0.005770754</v>
      </c>
      <c r="S552" s="16">
        <v>0.017655428</v>
      </c>
      <c r="T552" s="17">
        <v>11.0</v>
      </c>
      <c r="U552" s="17">
        <v>1.0</v>
      </c>
      <c r="V552" s="17">
        <v>0.0</v>
      </c>
      <c r="W552" s="17">
        <v>98.8</v>
      </c>
      <c r="X552" s="18"/>
      <c r="Y552" s="19" t="s">
        <v>37</v>
      </c>
      <c r="Z552" s="19" t="s">
        <v>37</v>
      </c>
      <c r="AA552" s="19" t="s">
        <v>37</v>
      </c>
      <c r="AB552" s="19" t="s">
        <v>37</v>
      </c>
      <c r="AC552" s="19" t="s">
        <v>38</v>
      </c>
      <c r="AD552" s="20" t="s">
        <v>1995</v>
      </c>
      <c r="AE552" s="21" t="s">
        <v>1996</v>
      </c>
      <c r="AF552" s="22"/>
      <c r="AG552" s="23" t="s">
        <v>1997</v>
      </c>
      <c r="AH552" s="22"/>
      <c r="AI552" s="19" t="s">
        <v>1998</v>
      </c>
    </row>
    <row r="553">
      <c r="A553" s="10">
        <v>277.163</v>
      </c>
      <c r="B553" s="11" t="s">
        <v>1999</v>
      </c>
      <c r="C553" s="10">
        <v>7.628</v>
      </c>
      <c r="D553" s="24"/>
      <c r="E553" s="12">
        <v>200000.0</v>
      </c>
      <c r="F553" s="12">
        <v>200000.0</v>
      </c>
      <c r="G553" s="12">
        <v>400000.0</v>
      </c>
      <c r="H553" s="13">
        <v>40.0</v>
      </c>
      <c r="I553" s="13">
        <v>10.0</v>
      </c>
      <c r="J553" s="13">
        <v>10.0</v>
      </c>
      <c r="K553" s="14">
        <v>1.0</v>
      </c>
      <c r="L553" s="14">
        <v>2.0</v>
      </c>
      <c r="M553" s="14">
        <v>2.0</v>
      </c>
      <c r="N553" s="15">
        <v>-0.07</v>
      </c>
      <c r="O553" s="15">
        <v>0.63</v>
      </c>
      <c r="P553" s="15">
        <v>0.7</v>
      </c>
      <c r="Q553" s="16">
        <v>0.99249756</v>
      </c>
      <c r="R553" s="16">
        <v>0.223232417</v>
      </c>
      <c r="S553" s="16">
        <v>0.20171048</v>
      </c>
      <c r="T553" s="17">
        <v>2.0</v>
      </c>
      <c r="U553" s="17">
        <v>26.0</v>
      </c>
      <c r="V553" s="17">
        <v>0.0</v>
      </c>
      <c r="W553" s="18"/>
      <c r="X553" s="18"/>
      <c r="Y553" s="19" t="s">
        <v>37</v>
      </c>
      <c r="Z553" s="19" t="s">
        <v>37</v>
      </c>
      <c r="AA553" s="19" t="s">
        <v>37</v>
      </c>
      <c r="AB553" s="19" t="s">
        <v>37</v>
      </c>
      <c r="AC553" s="19" t="s">
        <v>38</v>
      </c>
      <c r="AD553" s="20" t="s">
        <v>2000</v>
      </c>
      <c r="AE553" s="21" t="s">
        <v>2001</v>
      </c>
      <c r="AF553" s="22"/>
      <c r="AG553" s="23" t="s">
        <v>2002</v>
      </c>
      <c r="AH553" s="22"/>
      <c r="AI553" s="19" t="s">
        <v>264</v>
      </c>
    </row>
    <row r="554">
      <c r="A554" s="10">
        <v>279.0952</v>
      </c>
      <c r="B554" s="11" t="s">
        <v>2003</v>
      </c>
      <c r="C554" s="10">
        <v>9.381</v>
      </c>
      <c r="D554" s="24"/>
      <c r="E554" s="12">
        <v>60000.0</v>
      </c>
      <c r="F554" s="12">
        <v>30000.0</v>
      </c>
      <c r="G554" s="12">
        <v>60000.0</v>
      </c>
      <c r="H554" s="13">
        <v>33.333333333333336</v>
      </c>
      <c r="I554" s="13">
        <v>33.333333333333336</v>
      </c>
      <c r="J554" s="13">
        <v>83.33333333333333</v>
      </c>
      <c r="K554" s="14">
        <v>0.5</v>
      </c>
      <c r="L554" s="14">
        <v>0.9</v>
      </c>
      <c r="M554" s="14">
        <v>2.0</v>
      </c>
      <c r="N554" s="15">
        <v>-1.01</v>
      </c>
      <c r="O554" s="15">
        <v>-0.08</v>
      </c>
      <c r="P554" s="15">
        <v>0.93</v>
      </c>
      <c r="Q554" s="16">
        <v>0.57497736</v>
      </c>
      <c r="R554" s="16">
        <v>0.920253502</v>
      </c>
      <c r="S554" s="16">
        <v>0.77539522</v>
      </c>
      <c r="T554" s="17">
        <v>4.0</v>
      </c>
      <c r="U554" s="17">
        <v>0.0</v>
      </c>
      <c r="V554" s="17">
        <v>0.0</v>
      </c>
      <c r="W554" s="18"/>
      <c r="X554" s="18"/>
      <c r="Y554" s="19" t="s">
        <v>37</v>
      </c>
      <c r="Z554" s="19" t="s">
        <v>37</v>
      </c>
      <c r="AA554" s="19" t="s">
        <v>37</v>
      </c>
      <c r="AB554" s="19" t="s">
        <v>37</v>
      </c>
      <c r="AC554" s="19" t="s">
        <v>786</v>
      </c>
      <c r="AD554" s="20" t="s">
        <v>2004</v>
      </c>
      <c r="AE554" s="22"/>
      <c r="AF554" s="22"/>
      <c r="AG554" s="23" t="s">
        <v>2005</v>
      </c>
      <c r="AH554" s="22"/>
      <c r="AI554" s="19" t="s">
        <v>48</v>
      </c>
    </row>
    <row r="555">
      <c r="A555" s="10">
        <v>279.2037</v>
      </c>
      <c r="B555" s="11" t="s">
        <v>2006</v>
      </c>
      <c r="C555" s="10">
        <v>2.087</v>
      </c>
      <c r="D555" s="24"/>
      <c r="E555" s="12">
        <v>200000.0</v>
      </c>
      <c r="F555" s="12">
        <v>300000.0</v>
      </c>
      <c r="G555" s="12">
        <v>300000.0</v>
      </c>
      <c r="H555" s="13">
        <v>100.0</v>
      </c>
      <c r="I555" s="13">
        <v>13.333333333333334</v>
      </c>
      <c r="J555" s="13">
        <v>33.333333333333336</v>
      </c>
      <c r="K555" s="14">
        <v>2.0</v>
      </c>
      <c r="L555" s="14">
        <v>2.0</v>
      </c>
      <c r="M555" s="14">
        <v>1.0</v>
      </c>
      <c r="N555" s="15">
        <v>0.77</v>
      </c>
      <c r="O555" s="15">
        <v>0.7</v>
      </c>
      <c r="P555" s="15">
        <v>-0.07</v>
      </c>
      <c r="Q555" s="16">
        <v>0.57352317</v>
      </c>
      <c r="R555" s="16">
        <v>0.613659072</v>
      </c>
      <c r="S555" s="16">
        <v>0.996310241</v>
      </c>
      <c r="T555" s="17">
        <v>1.0</v>
      </c>
      <c r="U555" s="17">
        <v>0.0</v>
      </c>
      <c r="V555" s="17">
        <v>0.0</v>
      </c>
      <c r="W555" s="18"/>
      <c r="X555" s="18"/>
      <c r="Y555" s="19" t="s">
        <v>37</v>
      </c>
      <c r="Z555" s="19" t="s">
        <v>37</v>
      </c>
      <c r="AA555" s="19" t="s">
        <v>37</v>
      </c>
      <c r="AB555" s="19" t="s">
        <v>37</v>
      </c>
      <c r="AC555" s="19" t="s">
        <v>786</v>
      </c>
      <c r="AD555" s="20" t="s">
        <v>2007</v>
      </c>
      <c r="AE555" s="22"/>
      <c r="AF555" s="22"/>
      <c r="AG555" s="23" t="s">
        <v>2008</v>
      </c>
      <c r="AH555" s="22"/>
      <c r="AI555" s="19" t="s">
        <v>48</v>
      </c>
    </row>
    <row r="556">
      <c r="A556" s="10">
        <v>279.2401</v>
      </c>
      <c r="B556" s="24"/>
      <c r="C556" s="10">
        <v>2.108</v>
      </c>
      <c r="D556" s="24"/>
      <c r="E556" s="12">
        <v>80000.0</v>
      </c>
      <c r="F556" s="12">
        <v>100000.0</v>
      </c>
      <c r="G556" s="12">
        <v>10000.0</v>
      </c>
      <c r="H556" s="13">
        <v>112.5</v>
      </c>
      <c r="I556" s="13">
        <v>100.0</v>
      </c>
      <c r="J556" s="13">
        <v>0.5</v>
      </c>
      <c r="K556" s="14">
        <v>2.0</v>
      </c>
      <c r="L556" s="14">
        <v>0.1</v>
      </c>
      <c r="M556" s="14">
        <v>0.09</v>
      </c>
      <c r="N556" s="15">
        <v>0.59</v>
      </c>
      <c r="O556" s="15">
        <v>-2.94</v>
      </c>
      <c r="P556" s="15">
        <v>-3.54</v>
      </c>
      <c r="Q556" s="16">
        <v>0.97105631</v>
      </c>
      <c r="R556" s="16">
        <v>0.523265557</v>
      </c>
      <c r="S556" s="16">
        <v>0.426293931</v>
      </c>
      <c r="T556" s="17">
        <v>0.0</v>
      </c>
      <c r="U556" s="17">
        <v>0.0</v>
      </c>
      <c r="V556" s="17">
        <v>0.0</v>
      </c>
      <c r="W556" s="18"/>
      <c r="X556" s="18"/>
      <c r="Y556" s="19" t="s">
        <v>37</v>
      </c>
      <c r="Z556" s="19" t="s">
        <v>37</v>
      </c>
      <c r="AA556" s="19" t="s">
        <v>37</v>
      </c>
      <c r="AB556" s="19" t="s">
        <v>37</v>
      </c>
      <c r="AC556" s="19" t="s">
        <v>786</v>
      </c>
      <c r="AD556" s="25"/>
      <c r="AE556" s="22"/>
      <c r="AF556" s="22"/>
      <c r="AG556" s="26"/>
      <c r="AH556" s="22"/>
      <c r="AI556" s="19" t="s">
        <v>48</v>
      </c>
    </row>
    <row r="557">
      <c r="A557" s="10">
        <v>279.2555</v>
      </c>
      <c r="B557" s="24"/>
      <c r="C557" s="10">
        <v>2.268</v>
      </c>
      <c r="D557" s="24"/>
      <c r="E557" s="12">
        <v>20000.0</v>
      </c>
      <c r="F557" s="12">
        <v>100000.0</v>
      </c>
      <c r="G557" s="12">
        <v>30000.0</v>
      </c>
      <c r="H557" s="13">
        <v>10.0</v>
      </c>
      <c r="I557" s="13">
        <v>100.0</v>
      </c>
      <c r="J557" s="13">
        <v>100.0</v>
      </c>
      <c r="K557" s="14">
        <v>5.0</v>
      </c>
      <c r="L557" s="14">
        <v>1.0</v>
      </c>
      <c r="M557" s="14">
        <v>0.3</v>
      </c>
      <c r="N557" s="15">
        <v>2.35</v>
      </c>
      <c r="O557" s="15">
        <v>0.52</v>
      </c>
      <c r="P557" s="15">
        <v>-1.83</v>
      </c>
      <c r="Q557" s="16">
        <v>0.79860796</v>
      </c>
      <c r="R557" s="16">
        <v>0.996577403</v>
      </c>
      <c r="S557" s="16">
        <v>0.837369615</v>
      </c>
      <c r="T557" s="17">
        <v>8.0</v>
      </c>
      <c r="U557" s="17">
        <v>25.0</v>
      </c>
      <c r="V557" s="17">
        <v>0.0</v>
      </c>
      <c r="W557" s="18"/>
      <c r="X557" s="18"/>
      <c r="Y557" s="19" t="s">
        <v>37</v>
      </c>
      <c r="Z557" s="19" t="s">
        <v>37</v>
      </c>
      <c r="AA557" s="19" t="s">
        <v>37</v>
      </c>
      <c r="AB557" s="19" t="s">
        <v>37</v>
      </c>
      <c r="AC557" s="19" t="s">
        <v>38</v>
      </c>
      <c r="AD557" s="25"/>
      <c r="AE557" s="21" t="s">
        <v>2009</v>
      </c>
      <c r="AF557" s="22"/>
      <c r="AG557" s="23" t="s">
        <v>2010</v>
      </c>
      <c r="AH557" s="22"/>
      <c r="AI557" s="19" t="s">
        <v>48</v>
      </c>
    </row>
    <row r="558">
      <c r="A558" s="10">
        <v>281.0759</v>
      </c>
      <c r="B558" s="11" t="s">
        <v>2011</v>
      </c>
      <c r="C558" s="10">
        <v>9.349</v>
      </c>
      <c r="D558" s="24"/>
      <c r="E558" s="12">
        <v>20000.0</v>
      </c>
      <c r="F558" s="12">
        <v>40000.0</v>
      </c>
      <c r="G558" s="12">
        <v>60000.0</v>
      </c>
      <c r="H558" s="13">
        <v>45.0</v>
      </c>
      <c r="I558" s="13">
        <v>75.0</v>
      </c>
      <c r="J558" s="13">
        <v>66.66666666666667</v>
      </c>
      <c r="K558" s="14">
        <v>2.0</v>
      </c>
      <c r="L558" s="14">
        <v>3.0</v>
      </c>
      <c r="M558" s="14">
        <v>2.0</v>
      </c>
      <c r="N558" s="15">
        <v>1.01</v>
      </c>
      <c r="O558" s="15">
        <v>1.71</v>
      </c>
      <c r="P558" s="15">
        <v>0.71</v>
      </c>
      <c r="Q558" s="16">
        <v>0.68593302</v>
      </c>
      <c r="R558" s="16">
        <v>0.365445317</v>
      </c>
      <c r="S558" s="16">
        <v>0.762837116</v>
      </c>
      <c r="T558" s="17">
        <v>5.0</v>
      </c>
      <c r="U558" s="17">
        <v>0.0</v>
      </c>
      <c r="V558" s="17">
        <v>0.0</v>
      </c>
      <c r="W558" s="18"/>
      <c r="X558" s="18"/>
      <c r="Y558" s="19" t="s">
        <v>37</v>
      </c>
      <c r="Z558" s="19" t="s">
        <v>37</v>
      </c>
      <c r="AA558" s="19" t="s">
        <v>37</v>
      </c>
      <c r="AB558" s="19" t="s">
        <v>37</v>
      </c>
      <c r="AC558" s="19" t="s">
        <v>786</v>
      </c>
      <c r="AD558" s="20" t="s">
        <v>2012</v>
      </c>
      <c r="AE558" s="22"/>
      <c r="AF558" s="22"/>
      <c r="AG558" s="23" t="s">
        <v>2013</v>
      </c>
      <c r="AH558" s="22"/>
      <c r="AI558" s="19" t="s">
        <v>243</v>
      </c>
    </row>
    <row r="559">
      <c r="A559" s="10">
        <v>281.1115</v>
      </c>
      <c r="B559" s="11" t="s">
        <v>2014</v>
      </c>
      <c r="C559" s="10">
        <v>11.312</v>
      </c>
      <c r="D559" s="24"/>
      <c r="E559" s="12">
        <v>300000.0</v>
      </c>
      <c r="F559" s="12">
        <v>200000.0</v>
      </c>
      <c r="G559" s="12">
        <v>500000.0</v>
      </c>
      <c r="H559" s="13">
        <v>33.333333333333336</v>
      </c>
      <c r="I559" s="13">
        <v>2.5</v>
      </c>
      <c r="J559" s="13">
        <v>20.0</v>
      </c>
      <c r="K559" s="14">
        <v>0.6</v>
      </c>
      <c r="L559" s="14">
        <v>2.0</v>
      </c>
      <c r="M559" s="14">
        <v>3.0</v>
      </c>
      <c r="N559" s="15">
        <v>-0.78</v>
      </c>
      <c r="O559" s="15">
        <v>0.77</v>
      </c>
      <c r="P559" s="15">
        <v>1.55</v>
      </c>
      <c r="Q559" s="16">
        <v>0.17334428</v>
      </c>
      <c r="R559" s="16">
        <v>0.151198992</v>
      </c>
      <c r="S559" s="16">
        <v>0.029588552</v>
      </c>
      <c r="T559" s="17">
        <v>46.0</v>
      </c>
      <c r="U559" s="17">
        <v>5.0</v>
      </c>
      <c r="V559" s="17">
        <v>1.0</v>
      </c>
      <c r="W559" s="18"/>
      <c r="X559" s="17">
        <v>77.9</v>
      </c>
      <c r="Y559" s="19" t="s">
        <v>37</v>
      </c>
      <c r="Z559" s="19" t="s">
        <v>77</v>
      </c>
      <c r="AA559" s="19" t="s">
        <v>37</v>
      </c>
      <c r="AB559" s="19" t="s">
        <v>37</v>
      </c>
      <c r="AC559" s="19" t="s">
        <v>38</v>
      </c>
      <c r="AD559" s="20" t="s">
        <v>2015</v>
      </c>
      <c r="AE559" s="21" t="s">
        <v>1089</v>
      </c>
      <c r="AF559" s="21" t="s">
        <v>2016</v>
      </c>
      <c r="AG559" s="23" t="s">
        <v>2017</v>
      </c>
      <c r="AH559" s="22"/>
      <c r="AI559" s="19" t="s">
        <v>2018</v>
      </c>
    </row>
    <row r="560">
      <c r="A560" s="10">
        <v>282.0957</v>
      </c>
      <c r="B560" s="11" t="s">
        <v>2019</v>
      </c>
      <c r="C560" s="10">
        <v>7.783</v>
      </c>
      <c r="D560" s="24"/>
      <c r="E560" s="12">
        <v>20000.0</v>
      </c>
      <c r="F560" s="12">
        <v>10000.0</v>
      </c>
      <c r="G560" s="12">
        <v>40000.0</v>
      </c>
      <c r="H560" s="13">
        <v>50.0</v>
      </c>
      <c r="I560" s="13">
        <v>30.0</v>
      </c>
      <c r="J560" s="13">
        <v>100.0</v>
      </c>
      <c r="K560" s="14">
        <v>0.4</v>
      </c>
      <c r="L560" s="14">
        <v>2.0</v>
      </c>
      <c r="M560" s="14">
        <v>4.0</v>
      </c>
      <c r="N560" s="15">
        <v>-1.26</v>
      </c>
      <c r="O560" s="15">
        <v>0.85</v>
      </c>
      <c r="P560" s="15">
        <v>2.11</v>
      </c>
      <c r="Q560" s="16">
        <v>0.62051071</v>
      </c>
      <c r="R560" s="16">
        <v>0.927507104</v>
      </c>
      <c r="S560" s="16">
        <v>0.450216626</v>
      </c>
      <c r="T560" s="17">
        <v>41.0</v>
      </c>
      <c r="U560" s="17">
        <v>0.0</v>
      </c>
      <c r="V560" s="17">
        <v>0.0</v>
      </c>
      <c r="W560" s="18"/>
      <c r="X560" s="18"/>
      <c r="Y560" s="19" t="s">
        <v>37</v>
      </c>
      <c r="Z560" s="19" t="s">
        <v>37</v>
      </c>
      <c r="AA560" s="19" t="s">
        <v>37</v>
      </c>
      <c r="AB560" s="19" t="s">
        <v>37</v>
      </c>
      <c r="AC560" s="19" t="s">
        <v>786</v>
      </c>
      <c r="AD560" s="20" t="s">
        <v>2020</v>
      </c>
      <c r="AE560" s="22"/>
      <c r="AF560" s="22"/>
      <c r="AG560" s="23" t="s">
        <v>2021</v>
      </c>
      <c r="AH560" s="22"/>
      <c r="AI560" s="19" t="s">
        <v>243</v>
      </c>
    </row>
    <row r="561">
      <c r="A561" s="10">
        <v>282.106</v>
      </c>
      <c r="B561" s="11" t="s">
        <v>2022</v>
      </c>
      <c r="C561" s="10">
        <v>7.618</v>
      </c>
      <c r="D561" s="24"/>
      <c r="E561" s="12">
        <v>300000.0</v>
      </c>
      <c r="F561" s="12">
        <v>200000.0</v>
      </c>
      <c r="G561" s="12">
        <v>300000.0</v>
      </c>
      <c r="H561" s="13">
        <v>33.333333333333336</v>
      </c>
      <c r="I561" s="13">
        <v>30.0</v>
      </c>
      <c r="J561" s="13">
        <v>23.333333333333332</v>
      </c>
      <c r="K561" s="14">
        <v>0.7</v>
      </c>
      <c r="L561" s="14">
        <v>1.0</v>
      </c>
      <c r="M561" s="14">
        <v>2.0</v>
      </c>
      <c r="N561" s="15">
        <v>-0.6</v>
      </c>
      <c r="O561" s="15">
        <v>-0.01</v>
      </c>
      <c r="P561" s="15">
        <v>0.59</v>
      </c>
      <c r="Q561" s="16">
        <v>0.50259424</v>
      </c>
      <c r="R561" s="16">
        <v>0.995255916</v>
      </c>
      <c r="S561" s="16">
        <v>0.463068276</v>
      </c>
      <c r="T561" s="17">
        <v>3.0</v>
      </c>
      <c r="U561" s="17">
        <v>0.0</v>
      </c>
      <c r="V561" s="17">
        <v>0.0</v>
      </c>
      <c r="W561" s="18"/>
      <c r="X561" s="18"/>
      <c r="Y561" s="19" t="s">
        <v>37</v>
      </c>
      <c r="Z561" s="19" t="s">
        <v>37</v>
      </c>
      <c r="AA561" s="19" t="s">
        <v>37</v>
      </c>
      <c r="AB561" s="19" t="s">
        <v>37</v>
      </c>
      <c r="AC561" s="19" t="s">
        <v>786</v>
      </c>
      <c r="AD561" s="20" t="s">
        <v>2023</v>
      </c>
      <c r="AE561" s="22"/>
      <c r="AF561" s="22"/>
      <c r="AG561" s="23" t="s">
        <v>2024</v>
      </c>
      <c r="AH561" s="22"/>
      <c r="AI561" s="19" t="s">
        <v>48</v>
      </c>
    </row>
    <row r="562">
      <c r="A562" s="10">
        <v>284.2336</v>
      </c>
      <c r="B562" s="24"/>
      <c r="C562" s="10">
        <v>2.048</v>
      </c>
      <c r="D562" s="24"/>
      <c r="E562" s="12">
        <v>80000.0</v>
      </c>
      <c r="F562" s="12">
        <v>80000.0</v>
      </c>
      <c r="G562" s="12">
        <v>10000.0</v>
      </c>
      <c r="H562" s="13">
        <v>125.0</v>
      </c>
      <c r="I562" s="13">
        <v>25.0</v>
      </c>
      <c r="J562" s="13">
        <v>60.0</v>
      </c>
      <c r="K562" s="14">
        <v>1.0</v>
      </c>
      <c r="L562" s="14">
        <v>0.1</v>
      </c>
      <c r="M562" s="14">
        <v>0.1</v>
      </c>
      <c r="N562" s="15">
        <v>0.02</v>
      </c>
      <c r="O562" s="15">
        <v>-3.02</v>
      </c>
      <c r="P562" s="15">
        <v>-3.04</v>
      </c>
      <c r="Q562" s="16">
        <v>0.77937628</v>
      </c>
      <c r="R562" s="16">
        <v>0.681762033</v>
      </c>
      <c r="S562" s="16">
        <v>0.373550744</v>
      </c>
      <c r="T562" s="17">
        <v>0.0</v>
      </c>
      <c r="U562" s="17">
        <v>0.0</v>
      </c>
      <c r="V562" s="17">
        <v>0.0</v>
      </c>
      <c r="W562" s="18"/>
      <c r="X562" s="18"/>
      <c r="Y562" s="19" t="s">
        <v>37</v>
      </c>
      <c r="Z562" s="19" t="s">
        <v>37</v>
      </c>
      <c r="AA562" s="19" t="s">
        <v>37</v>
      </c>
      <c r="AB562" s="19" t="s">
        <v>37</v>
      </c>
      <c r="AC562" s="19" t="s">
        <v>786</v>
      </c>
      <c r="AD562" s="25"/>
      <c r="AE562" s="22"/>
      <c r="AF562" s="22"/>
      <c r="AG562" s="26"/>
      <c r="AH562" s="22"/>
      <c r="AI562" s="19" t="s">
        <v>48</v>
      </c>
    </row>
    <row r="563">
      <c r="A563" s="10">
        <v>284.2712</v>
      </c>
      <c r="B563" s="11" t="s">
        <v>2025</v>
      </c>
      <c r="C563" s="10">
        <v>2.099</v>
      </c>
      <c r="D563" s="24"/>
      <c r="E563" s="12">
        <v>6000000.0</v>
      </c>
      <c r="F563" s="12">
        <v>2000000.0</v>
      </c>
      <c r="G563" s="12">
        <v>800000.0</v>
      </c>
      <c r="H563" s="13">
        <v>33.333333333333336</v>
      </c>
      <c r="I563" s="13">
        <v>50.0</v>
      </c>
      <c r="J563" s="13">
        <v>50.0</v>
      </c>
      <c r="K563" s="14">
        <v>0.4</v>
      </c>
      <c r="L563" s="14">
        <v>0.1</v>
      </c>
      <c r="M563" s="14">
        <v>0.4</v>
      </c>
      <c r="N563" s="15">
        <v>-1.3</v>
      </c>
      <c r="O563" s="15">
        <v>-2.8</v>
      </c>
      <c r="P563" s="15">
        <v>-1.5</v>
      </c>
      <c r="Q563" s="16">
        <v>0.28978662</v>
      </c>
      <c r="R563" s="16">
        <v>0.064329252</v>
      </c>
      <c r="S563" s="16">
        <v>0.279855023</v>
      </c>
      <c r="T563" s="17">
        <v>65.0</v>
      </c>
      <c r="U563" s="17">
        <v>0.0</v>
      </c>
      <c r="V563" s="17">
        <v>0.0</v>
      </c>
      <c r="W563" s="18"/>
      <c r="X563" s="18"/>
      <c r="Y563" s="19" t="s">
        <v>37</v>
      </c>
      <c r="Z563" s="19" t="s">
        <v>37</v>
      </c>
      <c r="AA563" s="19" t="s">
        <v>37</v>
      </c>
      <c r="AB563" s="19" t="s">
        <v>37</v>
      </c>
      <c r="AC563" s="19" t="s">
        <v>786</v>
      </c>
      <c r="AD563" s="20" t="s">
        <v>2026</v>
      </c>
      <c r="AE563" s="22"/>
      <c r="AF563" s="22"/>
      <c r="AG563" s="23" t="s">
        <v>2027</v>
      </c>
      <c r="AH563" s="22"/>
      <c r="AI563" s="19" t="s">
        <v>264</v>
      </c>
    </row>
    <row r="564">
      <c r="A564" s="10">
        <v>285.168</v>
      </c>
      <c r="B564" s="11" t="s">
        <v>2028</v>
      </c>
      <c r="C564" s="10">
        <v>9.495</v>
      </c>
      <c r="D564" s="24"/>
      <c r="E564" s="12">
        <v>3000.0</v>
      </c>
      <c r="F564" s="12">
        <v>10000.0</v>
      </c>
      <c r="G564" s="12">
        <v>50000.0</v>
      </c>
      <c r="H564" s="13">
        <v>33.333333333333336</v>
      </c>
      <c r="I564" s="13">
        <v>100.0</v>
      </c>
      <c r="J564" s="13">
        <v>40.0</v>
      </c>
      <c r="K564" s="14">
        <v>4.0</v>
      </c>
      <c r="L564" s="14">
        <v>20.0</v>
      </c>
      <c r="M564" s="14">
        <v>4.0</v>
      </c>
      <c r="N564" s="15">
        <v>2.11</v>
      </c>
      <c r="O564" s="15">
        <v>4.11</v>
      </c>
      <c r="P564" s="15">
        <v>2.0</v>
      </c>
      <c r="Q564" s="16">
        <v>0.21367228</v>
      </c>
      <c r="R564" s="16">
        <v>0.035053297</v>
      </c>
      <c r="S564" s="16">
        <v>0.15951194</v>
      </c>
      <c r="T564" s="17">
        <v>5.0</v>
      </c>
      <c r="U564" s="17">
        <v>0.0</v>
      </c>
      <c r="V564" s="17">
        <v>0.0</v>
      </c>
      <c r="W564" s="18"/>
      <c r="X564" s="18"/>
      <c r="Y564" s="19" t="s">
        <v>37</v>
      </c>
      <c r="Z564" s="19" t="s">
        <v>37</v>
      </c>
      <c r="AA564" s="19" t="s">
        <v>37</v>
      </c>
      <c r="AB564" s="19" t="s">
        <v>37</v>
      </c>
      <c r="AC564" s="19" t="s">
        <v>786</v>
      </c>
      <c r="AD564" s="20" t="s">
        <v>2029</v>
      </c>
      <c r="AE564" s="22"/>
      <c r="AF564" s="22"/>
      <c r="AG564" s="23" t="s">
        <v>2030</v>
      </c>
      <c r="AH564" s="22"/>
      <c r="AI564" s="19" t="s">
        <v>2031</v>
      </c>
    </row>
    <row r="565">
      <c r="A565" s="10">
        <v>286.0799</v>
      </c>
      <c r="B565" s="11" t="s">
        <v>2032</v>
      </c>
      <c r="C565" s="10">
        <v>9.682</v>
      </c>
      <c r="D565" s="24"/>
      <c r="E565" s="12">
        <v>10000.0</v>
      </c>
      <c r="F565" s="12">
        <v>20000.0</v>
      </c>
      <c r="G565" s="12">
        <v>200000.0</v>
      </c>
      <c r="H565" s="13">
        <v>6.0</v>
      </c>
      <c r="I565" s="13">
        <v>10.0</v>
      </c>
      <c r="J565" s="13">
        <v>150.0</v>
      </c>
      <c r="K565" s="14">
        <v>1.0</v>
      </c>
      <c r="L565" s="14">
        <v>20.0</v>
      </c>
      <c r="M565" s="14">
        <v>10.0</v>
      </c>
      <c r="N565" s="15">
        <v>0.54</v>
      </c>
      <c r="O565" s="15">
        <v>3.93</v>
      </c>
      <c r="P565" s="15">
        <v>3.39</v>
      </c>
      <c r="Q565" s="16">
        <v>0.9635412</v>
      </c>
      <c r="R565" s="16">
        <v>0.5489389</v>
      </c>
      <c r="S565" s="16">
        <v>0.67844493</v>
      </c>
      <c r="T565" s="17">
        <v>3.0</v>
      </c>
      <c r="U565" s="17">
        <v>0.0</v>
      </c>
      <c r="V565" s="17">
        <v>0.0</v>
      </c>
      <c r="W565" s="18"/>
      <c r="X565" s="18"/>
      <c r="Y565" s="19" t="s">
        <v>37</v>
      </c>
      <c r="Z565" s="19" t="s">
        <v>37</v>
      </c>
      <c r="AA565" s="19" t="s">
        <v>37</v>
      </c>
      <c r="AB565" s="19" t="s">
        <v>37</v>
      </c>
      <c r="AC565" s="19" t="s">
        <v>786</v>
      </c>
      <c r="AD565" s="20" t="s">
        <v>2033</v>
      </c>
      <c r="AE565" s="22"/>
      <c r="AF565" s="22"/>
      <c r="AG565" s="23" t="s">
        <v>2034</v>
      </c>
      <c r="AH565" s="22"/>
      <c r="AI565" s="19" t="s">
        <v>2035</v>
      </c>
    </row>
    <row r="566">
      <c r="A566" s="10">
        <v>287.222</v>
      </c>
      <c r="B566" s="11" t="s">
        <v>2036</v>
      </c>
      <c r="C566" s="10">
        <v>2.096</v>
      </c>
      <c r="D566" s="24"/>
      <c r="E566" s="12">
        <v>1000000.0</v>
      </c>
      <c r="F566" s="12">
        <v>500000.0</v>
      </c>
      <c r="G566" s="12">
        <v>20000.0</v>
      </c>
      <c r="H566" s="13">
        <v>70.0</v>
      </c>
      <c r="I566" s="13">
        <v>120.0</v>
      </c>
      <c r="J566" s="13">
        <v>40.0</v>
      </c>
      <c r="K566" s="14">
        <v>0.4</v>
      </c>
      <c r="L566" s="14">
        <v>0.02</v>
      </c>
      <c r="M566" s="14">
        <v>0.05</v>
      </c>
      <c r="N566" s="15">
        <v>-1.31</v>
      </c>
      <c r="O566" s="15">
        <v>-5.78</v>
      </c>
      <c r="P566" s="15">
        <v>-4.47</v>
      </c>
      <c r="Q566" s="16">
        <v>0.48018845</v>
      </c>
      <c r="R566" s="16">
        <v>0.06770163</v>
      </c>
      <c r="S566" s="16">
        <v>0.183274419</v>
      </c>
      <c r="T566" s="17">
        <v>1.0</v>
      </c>
      <c r="U566" s="17">
        <v>0.0</v>
      </c>
      <c r="V566" s="17">
        <v>0.0</v>
      </c>
      <c r="W566" s="18"/>
      <c r="X566" s="18"/>
      <c r="Y566" s="19" t="s">
        <v>37</v>
      </c>
      <c r="Z566" s="19" t="s">
        <v>37</v>
      </c>
      <c r="AA566" s="19" t="s">
        <v>37</v>
      </c>
      <c r="AB566" s="19" t="s">
        <v>37</v>
      </c>
      <c r="AC566" s="19" t="s">
        <v>38</v>
      </c>
      <c r="AD566" s="20" t="s">
        <v>2037</v>
      </c>
      <c r="AE566" s="22"/>
      <c r="AF566" s="22"/>
      <c r="AG566" s="23" t="s">
        <v>2038</v>
      </c>
      <c r="AH566" s="22"/>
      <c r="AI566" s="19" t="s">
        <v>125</v>
      </c>
    </row>
    <row r="567">
      <c r="A567" s="10">
        <v>288.0839</v>
      </c>
      <c r="B567" s="11" t="s">
        <v>2039</v>
      </c>
      <c r="C567" s="10">
        <v>13.133</v>
      </c>
      <c r="D567" s="24"/>
      <c r="E567" s="12">
        <v>4000.0</v>
      </c>
      <c r="F567" s="12">
        <v>5000.0</v>
      </c>
      <c r="G567" s="12">
        <v>90000.0</v>
      </c>
      <c r="H567" s="13">
        <v>5.0</v>
      </c>
      <c r="I567" s="13">
        <v>4.0</v>
      </c>
      <c r="J567" s="13">
        <v>111.11111111111111</v>
      </c>
      <c r="K567" s="14">
        <v>1.0</v>
      </c>
      <c r="L567" s="14">
        <v>20.0</v>
      </c>
      <c r="M567" s="14">
        <v>20.0</v>
      </c>
      <c r="N567" s="15">
        <v>0.37</v>
      </c>
      <c r="O567" s="15">
        <v>4.59</v>
      </c>
      <c r="P567" s="15">
        <v>4.22</v>
      </c>
      <c r="Q567" s="16">
        <v>0.95105173</v>
      </c>
      <c r="R567" s="16">
        <v>0.095969469</v>
      </c>
      <c r="S567" s="16">
        <v>0.120831105</v>
      </c>
      <c r="T567" s="17">
        <v>10.0</v>
      </c>
      <c r="U567" s="17">
        <v>0.0</v>
      </c>
      <c r="V567" s="17">
        <v>0.0</v>
      </c>
      <c r="W567" s="18"/>
      <c r="X567" s="18"/>
      <c r="Y567" s="19" t="s">
        <v>37</v>
      </c>
      <c r="Z567" s="19" t="s">
        <v>37</v>
      </c>
      <c r="AA567" s="19" t="s">
        <v>37</v>
      </c>
      <c r="AB567" s="19" t="s">
        <v>37</v>
      </c>
      <c r="AC567" s="19" t="s">
        <v>786</v>
      </c>
      <c r="AD567" s="20" t="s">
        <v>2040</v>
      </c>
      <c r="AE567" s="22"/>
      <c r="AF567" s="22"/>
      <c r="AG567" s="23" t="s">
        <v>2041</v>
      </c>
      <c r="AH567" s="22"/>
      <c r="AI567" s="19" t="s">
        <v>718</v>
      </c>
    </row>
    <row r="568">
      <c r="A568" s="10">
        <v>289.2377</v>
      </c>
      <c r="B568" s="11" t="s">
        <v>2042</v>
      </c>
      <c r="C568" s="10">
        <v>2.091</v>
      </c>
      <c r="D568" s="24"/>
      <c r="E568" s="12">
        <v>800000.0</v>
      </c>
      <c r="F568" s="12">
        <v>600000.0</v>
      </c>
      <c r="G568" s="12">
        <v>200000.0</v>
      </c>
      <c r="H568" s="13">
        <v>62.5</v>
      </c>
      <c r="I568" s="13">
        <v>16.666666666666668</v>
      </c>
      <c r="J568" s="13">
        <v>15.0</v>
      </c>
      <c r="K568" s="14">
        <v>0.7</v>
      </c>
      <c r="L568" s="14">
        <v>0.2</v>
      </c>
      <c r="M568" s="14">
        <v>0.3</v>
      </c>
      <c r="N568" s="15">
        <v>-0.52</v>
      </c>
      <c r="O568" s="15">
        <v>-2.26</v>
      </c>
      <c r="P568" s="15">
        <v>-1.74</v>
      </c>
      <c r="Q568" s="16">
        <v>0.84256397</v>
      </c>
      <c r="R568" s="16">
        <v>0.08626031</v>
      </c>
      <c r="S568" s="16">
        <v>0.133094918</v>
      </c>
      <c r="T568" s="17">
        <v>0.0</v>
      </c>
      <c r="U568" s="17">
        <v>5.0</v>
      </c>
      <c r="V568" s="17">
        <v>0.0</v>
      </c>
      <c r="W568" s="18"/>
      <c r="X568" s="18"/>
      <c r="Y568" s="19" t="s">
        <v>37</v>
      </c>
      <c r="Z568" s="19" t="s">
        <v>37</v>
      </c>
      <c r="AA568" s="19" t="s">
        <v>37</v>
      </c>
      <c r="AB568" s="19" t="s">
        <v>37</v>
      </c>
      <c r="AC568" s="19" t="s">
        <v>38</v>
      </c>
      <c r="AD568" s="20" t="s">
        <v>2043</v>
      </c>
      <c r="AE568" s="21" t="s">
        <v>1899</v>
      </c>
      <c r="AF568" s="22"/>
      <c r="AG568" s="26"/>
      <c r="AH568" s="22"/>
      <c r="AI568" s="19" t="s">
        <v>125</v>
      </c>
    </row>
    <row r="569">
      <c r="A569" s="10">
        <v>290.0619</v>
      </c>
      <c r="B569" s="11" t="s">
        <v>2044</v>
      </c>
      <c r="C569" s="10">
        <v>10.076</v>
      </c>
      <c r="D569" s="24"/>
      <c r="E569" s="12">
        <v>1000000.0</v>
      </c>
      <c r="F569" s="12">
        <v>2000000.0</v>
      </c>
      <c r="G569" s="12">
        <v>2000000.0</v>
      </c>
      <c r="H569" s="13">
        <v>20.0</v>
      </c>
      <c r="I569" s="13">
        <v>50.0</v>
      </c>
      <c r="J569" s="13">
        <v>35.0</v>
      </c>
      <c r="K569" s="14">
        <v>1.0</v>
      </c>
      <c r="L569" s="14">
        <v>1.0</v>
      </c>
      <c r="M569" s="14">
        <v>0.8</v>
      </c>
      <c r="N569" s="15">
        <v>0.51</v>
      </c>
      <c r="O569" s="15">
        <v>0.14</v>
      </c>
      <c r="P569" s="15">
        <v>-0.36</v>
      </c>
      <c r="Q569" s="16">
        <v>0.80414914</v>
      </c>
      <c r="R569" s="16">
        <v>0.99381843</v>
      </c>
      <c r="S569" s="16">
        <v>0.855441867</v>
      </c>
      <c r="T569" s="17">
        <v>8.0</v>
      </c>
      <c r="U569" s="17">
        <v>0.0</v>
      </c>
      <c r="V569" s="17">
        <v>0.0</v>
      </c>
      <c r="W569" s="18"/>
      <c r="X569" s="18"/>
      <c r="Y569" s="19" t="s">
        <v>37</v>
      </c>
      <c r="Z569" s="19" t="s">
        <v>37</v>
      </c>
      <c r="AA569" s="19" t="s">
        <v>37</v>
      </c>
      <c r="AB569" s="19" t="s">
        <v>37</v>
      </c>
      <c r="AC569" s="19" t="s">
        <v>38</v>
      </c>
      <c r="AD569" s="20" t="s">
        <v>2045</v>
      </c>
      <c r="AE569" s="22"/>
      <c r="AF569" s="22"/>
      <c r="AG569" s="23" t="s">
        <v>2046</v>
      </c>
      <c r="AH569" s="22"/>
      <c r="AI569" s="19" t="s">
        <v>48</v>
      </c>
    </row>
    <row r="570">
      <c r="A570" s="10">
        <v>291.2038</v>
      </c>
      <c r="B570" s="11" t="s">
        <v>2047</v>
      </c>
      <c r="C570" s="10">
        <v>2.074</v>
      </c>
      <c r="D570" s="24"/>
      <c r="E570" s="12">
        <v>10000.0</v>
      </c>
      <c r="F570" s="12">
        <v>10000.0</v>
      </c>
      <c r="G570" s="12">
        <v>400000.0</v>
      </c>
      <c r="H570" s="13">
        <v>1.0</v>
      </c>
      <c r="I570" s="13">
        <v>1.0</v>
      </c>
      <c r="J570" s="13">
        <v>125.0</v>
      </c>
      <c r="K570" s="14">
        <v>1.0</v>
      </c>
      <c r="L570" s="14">
        <v>30.0</v>
      </c>
      <c r="M570" s="14">
        <v>30.0</v>
      </c>
      <c r="N570" s="15">
        <v>0.01</v>
      </c>
      <c r="O570" s="15">
        <v>4.91</v>
      </c>
      <c r="P570" s="15">
        <v>4.9</v>
      </c>
      <c r="Q570" s="16">
        <v>0.9999928</v>
      </c>
      <c r="R570" s="16">
        <v>0.607277366</v>
      </c>
      <c r="S570" s="16">
        <v>0.609070763</v>
      </c>
      <c r="T570" s="17">
        <v>2.0</v>
      </c>
      <c r="U570" s="17">
        <v>0.0</v>
      </c>
      <c r="V570" s="17">
        <v>0.0</v>
      </c>
      <c r="W570" s="18"/>
      <c r="X570" s="18"/>
      <c r="Y570" s="19" t="s">
        <v>37</v>
      </c>
      <c r="Z570" s="19" t="s">
        <v>37</v>
      </c>
      <c r="AA570" s="19" t="s">
        <v>37</v>
      </c>
      <c r="AB570" s="19" t="s">
        <v>37</v>
      </c>
      <c r="AC570" s="19" t="s">
        <v>786</v>
      </c>
      <c r="AD570" s="20" t="s">
        <v>2048</v>
      </c>
      <c r="AE570" s="22"/>
      <c r="AF570" s="22"/>
      <c r="AG570" s="23" t="s">
        <v>2049</v>
      </c>
      <c r="AH570" s="22"/>
      <c r="AI570" s="19" t="s">
        <v>163</v>
      </c>
    </row>
    <row r="571">
      <c r="A571" s="10">
        <v>292.1879</v>
      </c>
      <c r="B571" s="11" t="s">
        <v>2050</v>
      </c>
      <c r="C571" s="10">
        <v>2.052</v>
      </c>
      <c r="D571" s="24"/>
      <c r="E571" s="12">
        <v>100000.0</v>
      </c>
      <c r="F571" s="12">
        <v>30000.0</v>
      </c>
      <c r="G571" s="12">
        <v>300000.0</v>
      </c>
      <c r="H571" s="13">
        <v>90.0</v>
      </c>
      <c r="I571" s="13">
        <v>33.333333333333336</v>
      </c>
      <c r="J571" s="13">
        <v>100.0</v>
      </c>
      <c r="K571" s="14">
        <v>0.3</v>
      </c>
      <c r="L571" s="14">
        <v>2.0</v>
      </c>
      <c r="M571" s="14">
        <v>9.0</v>
      </c>
      <c r="N571" s="15">
        <v>-1.9</v>
      </c>
      <c r="O571" s="15">
        <v>1.31</v>
      </c>
      <c r="P571" s="15">
        <v>3.22</v>
      </c>
      <c r="Q571" s="16">
        <v>0.57195439</v>
      </c>
      <c r="R571" s="16">
        <v>0.846764231</v>
      </c>
      <c r="S571" s="16">
        <v>0.346719614</v>
      </c>
      <c r="T571" s="17">
        <v>22.0</v>
      </c>
      <c r="U571" s="17">
        <v>4.0</v>
      </c>
      <c r="V571" s="17">
        <v>0.0</v>
      </c>
      <c r="W571" s="18"/>
      <c r="X571" s="18"/>
      <c r="Y571" s="19" t="s">
        <v>37</v>
      </c>
      <c r="Z571" s="19" t="s">
        <v>37</v>
      </c>
      <c r="AA571" s="19" t="s">
        <v>37</v>
      </c>
      <c r="AB571" s="19" t="s">
        <v>37</v>
      </c>
      <c r="AC571" s="19" t="s">
        <v>612</v>
      </c>
      <c r="AD571" s="20" t="s">
        <v>2051</v>
      </c>
      <c r="AE571" s="21" t="s">
        <v>2052</v>
      </c>
      <c r="AF571" s="22"/>
      <c r="AG571" s="23" t="s">
        <v>2053</v>
      </c>
      <c r="AH571" s="22"/>
      <c r="AI571" s="19" t="s">
        <v>60</v>
      </c>
    </row>
    <row r="572">
      <c r="A572" s="10">
        <v>292.1991</v>
      </c>
      <c r="B572" s="11" t="s">
        <v>2054</v>
      </c>
      <c r="C572" s="10">
        <v>7.643</v>
      </c>
      <c r="D572" s="24"/>
      <c r="E572" s="12">
        <v>1000000.0</v>
      </c>
      <c r="F572" s="12">
        <v>1000000.0</v>
      </c>
      <c r="G572" s="12">
        <v>1000000.0</v>
      </c>
      <c r="H572" s="13">
        <v>0.8</v>
      </c>
      <c r="I572" s="13">
        <v>50.0</v>
      </c>
      <c r="J572" s="13">
        <v>20.0</v>
      </c>
      <c r="K572" s="14">
        <v>1.0</v>
      </c>
      <c r="L572" s="14">
        <v>1.0</v>
      </c>
      <c r="M572" s="14">
        <v>1.0</v>
      </c>
      <c r="N572" s="15">
        <v>0.37</v>
      </c>
      <c r="O572" s="15">
        <v>0.46</v>
      </c>
      <c r="P572" s="15">
        <v>0.09</v>
      </c>
      <c r="Q572" s="16">
        <v>0.67887566</v>
      </c>
      <c r="R572" s="16">
        <v>0.491597837</v>
      </c>
      <c r="S572" s="16">
        <v>0.92188797</v>
      </c>
      <c r="T572" s="17">
        <v>4.0</v>
      </c>
      <c r="U572" s="17">
        <v>2.0</v>
      </c>
      <c r="V572" s="17">
        <v>0.0</v>
      </c>
      <c r="W572" s="18"/>
      <c r="X572" s="18"/>
      <c r="Y572" s="19" t="s">
        <v>37</v>
      </c>
      <c r="Z572" s="19" t="s">
        <v>37</v>
      </c>
      <c r="AA572" s="19" t="s">
        <v>37</v>
      </c>
      <c r="AB572" s="19" t="s">
        <v>37</v>
      </c>
      <c r="AC572" s="19" t="s">
        <v>38</v>
      </c>
      <c r="AD572" s="20" t="s">
        <v>2055</v>
      </c>
      <c r="AE572" s="21" t="s">
        <v>1920</v>
      </c>
      <c r="AF572" s="22"/>
      <c r="AG572" s="23" t="s">
        <v>2056</v>
      </c>
      <c r="AH572" s="22"/>
      <c r="AI572" s="19" t="s">
        <v>48</v>
      </c>
    </row>
    <row r="573">
      <c r="A573" s="10">
        <v>292.2169</v>
      </c>
      <c r="B573" s="24"/>
      <c r="C573" s="10">
        <v>2.142</v>
      </c>
      <c r="D573" s="24"/>
      <c r="E573" s="12">
        <v>100000.0</v>
      </c>
      <c r="F573" s="12">
        <v>30000.0</v>
      </c>
      <c r="G573" s="12">
        <v>20000.0</v>
      </c>
      <c r="H573" s="13">
        <v>100.0</v>
      </c>
      <c r="I573" s="13">
        <v>13.333333333333334</v>
      </c>
      <c r="J573" s="13">
        <v>10.0</v>
      </c>
      <c r="K573" s="14">
        <v>0.2</v>
      </c>
      <c r="L573" s="14">
        <v>0.1</v>
      </c>
      <c r="M573" s="14">
        <v>0.6</v>
      </c>
      <c r="N573" s="15">
        <v>-2.23</v>
      </c>
      <c r="O573" s="15">
        <v>-2.99</v>
      </c>
      <c r="P573" s="15">
        <v>-0.76</v>
      </c>
      <c r="Q573" s="16">
        <v>0.61270696</v>
      </c>
      <c r="R573" s="16">
        <v>0.381173617</v>
      </c>
      <c r="S573" s="16">
        <v>0.856757174</v>
      </c>
      <c r="T573" s="17">
        <v>7.0</v>
      </c>
      <c r="U573" s="17">
        <v>0.0</v>
      </c>
      <c r="V573" s="17">
        <v>0.0</v>
      </c>
      <c r="W573" s="18"/>
      <c r="X573" s="18"/>
      <c r="Y573" s="19" t="s">
        <v>37</v>
      </c>
      <c r="Z573" s="19" t="s">
        <v>37</v>
      </c>
      <c r="AA573" s="19" t="s">
        <v>37</v>
      </c>
      <c r="AB573" s="19" t="s">
        <v>37</v>
      </c>
      <c r="AC573" s="19" t="s">
        <v>786</v>
      </c>
      <c r="AD573" s="25"/>
      <c r="AE573" s="22"/>
      <c r="AF573" s="22"/>
      <c r="AG573" s="23" t="s">
        <v>2057</v>
      </c>
      <c r="AH573" s="22"/>
      <c r="AI573" s="19" t="s">
        <v>139</v>
      </c>
    </row>
    <row r="574">
      <c r="A574" s="10">
        <v>294.0588</v>
      </c>
      <c r="B574" s="11" t="s">
        <v>2058</v>
      </c>
      <c r="C574" s="10">
        <v>8.956</v>
      </c>
      <c r="D574" s="24"/>
      <c r="E574" s="12">
        <v>4000.0</v>
      </c>
      <c r="F574" s="12">
        <v>10000.0</v>
      </c>
      <c r="G574" s="12">
        <v>300000.0</v>
      </c>
      <c r="H574" s="13">
        <v>5.0</v>
      </c>
      <c r="I574" s="13">
        <v>100.0</v>
      </c>
      <c r="J574" s="13">
        <v>23.333333333333332</v>
      </c>
      <c r="K574" s="14">
        <v>4.0</v>
      </c>
      <c r="L574" s="14">
        <v>70.0</v>
      </c>
      <c r="M574" s="14">
        <v>20.0</v>
      </c>
      <c r="N574" s="15">
        <v>1.88</v>
      </c>
      <c r="O574" s="15">
        <v>6.07</v>
      </c>
      <c r="P574" s="15">
        <v>4.19</v>
      </c>
      <c r="Q574" s="16">
        <v>0.31573547</v>
      </c>
      <c r="R574" s="16">
        <v>0.012443043</v>
      </c>
      <c r="S574" s="16">
        <v>0.028302098</v>
      </c>
      <c r="T574" s="17">
        <v>3.0</v>
      </c>
      <c r="U574" s="17">
        <v>5.0</v>
      </c>
      <c r="V574" s="17">
        <v>0.0</v>
      </c>
      <c r="W574" s="18"/>
      <c r="X574" s="18"/>
      <c r="Y574" s="19" t="s">
        <v>37</v>
      </c>
      <c r="Z574" s="19" t="s">
        <v>37</v>
      </c>
      <c r="AA574" s="19" t="s">
        <v>37</v>
      </c>
      <c r="AB574" s="19" t="s">
        <v>37</v>
      </c>
      <c r="AC574" s="19" t="s">
        <v>38</v>
      </c>
      <c r="AD574" s="20" t="s">
        <v>2059</v>
      </c>
      <c r="AE574" s="21" t="s">
        <v>2060</v>
      </c>
      <c r="AF574" s="22"/>
      <c r="AG574" s="23" t="s">
        <v>2061</v>
      </c>
      <c r="AH574" s="22"/>
      <c r="AI574" s="19" t="s">
        <v>2062</v>
      </c>
    </row>
    <row r="575">
      <c r="A575" s="10">
        <v>295.9101</v>
      </c>
      <c r="B575" s="11" t="s">
        <v>2063</v>
      </c>
      <c r="C575" s="10">
        <v>21.816</v>
      </c>
      <c r="D575" s="24"/>
      <c r="E575" s="12">
        <v>1000000.0</v>
      </c>
      <c r="F575" s="12">
        <v>1000000.0</v>
      </c>
      <c r="G575" s="12">
        <v>800000.0</v>
      </c>
      <c r="H575" s="13">
        <v>8.0</v>
      </c>
      <c r="I575" s="13">
        <v>6.0</v>
      </c>
      <c r="J575" s="13">
        <v>6.25</v>
      </c>
      <c r="K575" s="14">
        <v>1.0</v>
      </c>
      <c r="L575" s="14">
        <v>0.7</v>
      </c>
      <c r="M575" s="14">
        <v>0.7</v>
      </c>
      <c r="N575" s="15">
        <v>-0.05</v>
      </c>
      <c r="O575" s="15">
        <v>-0.55</v>
      </c>
      <c r="P575" s="15">
        <v>-0.51</v>
      </c>
      <c r="Q575" s="16">
        <v>0.86837298</v>
      </c>
      <c r="R575" s="16">
        <v>0.016703763</v>
      </c>
      <c r="S575" s="16">
        <v>0.021245251</v>
      </c>
      <c r="T575" s="17">
        <v>1.0</v>
      </c>
      <c r="U575" s="17">
        <v>0.0</v>
      </c>
      <c r="V575" s="17">
        <v>0.0</v>
      </c>
      <c r="W575" s="18"/>
      <c r="X575" s="18"/>
      <c r="Y575" s="19" t="s">
        <v>37</v>
      </c>
      <c r="Z575" s="19" t="s">
        <v>37</v>
      </c>
      <c r="AA575" s="19" t="s">
        <v>37</v>
      </c>
      <c r="AB575" s="19" t="s">
        <v>37</v>
      </c>
      <c r="AC575" s="19" t="s">
        <v>38</v>
      </c>
      <c r="AD575" s="20" t="s">
        <v>2064</v>
      </c>
      <c r="AE575" s="22"/>
      <c r="AF575" s="22"/>
      <c r="AG575" s="23" t="s">
        <v>2065</v>
      </c>
      <c r="AH575" s="22"/>
      <c r="AI575" s="19" t="s">
        <v>264</v>
      </c>
    </row>
    <row r="576">
      <c r="A576" s="10">
        <v>296.1398</v>
      </c>
      <c r="B576" s="11" t="s">
        <v>2066</v>
      </c>
      <c r="C576" s="10">
        <v>7.465</v>
      </c>
      <c r="D576" s="24"/>
      <c r="E576" s="12">
        <v>100000.0</v>
      </c>
      <c r="F576" s="12">
        <v>90000.0</v>
      </c>
      <c r="G576" s="12">
        <v>9000.0</v>
      </c>
      <c r="H576" s="13">
        <v>40.0</v>
      </c>
      <c r="I576" s="13">
        <v>22.22222222222222</v>
      </c>
      <c r="J576" s="13">
        <v>100.0</v>
      </c>
      <c r="K576" s="14">
        <v>0.7</v>
      </c>
      <c r="L576" s="14">
        <v>0.07</v>
      </c>
      <c r="M576" s="14">
        <v>0.1</v>
      </c>
      <c r="N576" s="15">
        <v>-0.55</v>
      </c>
      <c r="O576" s="15">
        <v>-3.85</v>
      </c>
      <c r="P576" s="15">
        <v>-3.31</v>
      </c>
      <c r="Q576" s="16">
        <v>0.88569322</v>
      </c>
      <c r="R576" s="16">
        <v>0.059709437</v>
      </c>
      <c r="S576" s="16">
        <v>0.082696595</v>
      </c>
      <c r="T576" s="17">
        <v>26.0</v>
      </c>
      <c r="U576" s="17">
        <v>0.0</v>
      </c>
      <c r="V576" s="17">
        <v>0.0</v>
      </c>
      <c r="W576" s="18"/>
      <c r="X576" s="18"/>
      <c r="Y576" s="19" t="s">
        <v>37</v>
      </c>
      <c r="Z576" s="19" t="s">
        <v>37</v>
      </c>
      <c r="AA576" s="19" t="s">
        <v>37</v>
      </c>
      <c r="AB576" s="19" t="s">
        <v>37</v>
      </c>
      <c r="AC576" s="19" t="s">
        <v>38</v>
      </c>
      <c r="AD576" s="20" t="s">
        <v>2067</v>
      </c>
      <c r="AE576" s="22"/>
      <c r="AF576" s="22"/>
      <c r="AG576" s="23" t="s">
        <v>2068</v>
      </c>
      <c r="AH576" s="22"/>
      <c r="AI576" s="19" t="s">
        <v>2069</v>
      </c>
    </row>
    <row r="577">
      <c r="A577" s="10">
        <v>296.1466</v>
      </c>
      <c r="B577" s="11" t="s">
        <v>2070</v>
      </c>
      <c r="C577" s="10">
        <v>7.386</v>
      </c>
      <c r="D577" s="24"/>
      <c r="E577" s="12">
        <v>700000.0</v>
      </c>
      <c r="F577" s="12">
        <v>80000.0</v>
      </c>
      <c r="G577" s="12">
        <v>40000.0</v>
      </c>
      <c r="H577" s="13">
        <v>42.857142857142854</v>
      </c>
      <c r="I577" s="13">
        <v>12.5</v>
      </c>
      <c r="J577" s="13">
        <v>50.0</v>
      </c>
      <c r="K577" s="14">
        <v>0.1</v>
      </c>
      <c r="L577" s="14">
        <v>0.06</v>
      </c>
      <c r="M577" s="14">
        <v>0.5</v>
      </c>
      <c r="N577" s="15">
        <v>-3.07</v>
      </c>
      <c r="O577" s="15">
        <v>-4.01</v>
      </c>
      <c r="P577" s="15">
        <v>-0.94</v>
      </c>
      <c r="Q577" s="16">
        <v>0.03099125</v>
      </c>
      <c r="R577" s="16">
        <v>0.013586911</v>
      </c>
      <c r="S577" s="16">
        <v>0.328013878</v>
      </c>
      <c r="T577" s="17">
        <v>1.0</v>
      </c>
      <c r="U577" s="17">
        <v>0.0</v>
      </c>
      <c r="V577" s="17">
        <v>0.0</v>
      </c>
      <c r="W577" s="18"/>
      <c r="X577" s="18"/>
      <c r="Y577" s="19" t="s">
        <v>37</v>
      </c>
      <c r="Z577" s="19" t="s">
        <v>37</v>
      </c>
      <c r="AA577" s="19" t="s">
        <v>37</v>
      </c>
      <c r="AB577" s="19" t="s">
        <v>37</v>
      </c>
      <c r="AC577" s="19" t="s">
        <v>38</v>
      </c>
      <c r="AD577" s="20" t="s">
        <v>2071</v>
      </c>
      <c r="AE577" s="22"/>
      <c r="AF577" s="22"/>
      <c r="AG577" s="23" t="s">
        <v>2072</v>
      </c>
      <c r="AH577" s="22"/>
      <c r="AI577" s="19" t="s">
        <v>398</v>
      </c>
    </row>
    <row r="578">
      <c r="A578" s="10">
        <v>297.0888</v>
      </c>
      <c r="B578" s="11" t="s">
        <v>2073</v>
      </c>
      <c r="C578" s="10">
        <v>7.018</v>
      </c>
      <c r="D578" s="24"/>
      <c r="E578" s="12">
        <v>50000.0</v>
      </c>
      <c r="F578" s="12">
        <v>30000.0</v>
      </c>
      <c r="G578" s="12">
        <v>90000.0</v>
      </c>
      <c r="H578" s="13">
        <v>80.0</v>
      </c>
      <c r="I578" s="13">
        <v>20.0</v>
      </c>
      <c r="J578" s="13">
        <v>33.333333333333336</v>
      </c>
      <c r="K578" s="14">
        <v>0.7</v>
      </c>
      <c r="L578" s="14">
        <v>2.0</v>
      </c>
      <c r="M578" s="14">
        <v>3.0</v>
      </c>
      <c r="N578" s="15">
        <v>-0.54</v>
      </c>
      <c r="O578" s="15">
        <v>0.8</v>
      </c>
      <c r="P578" s="15">
        <v>1.33</v>
      </c>
      <c r="Q578" s="16">
        <v>0.92743438</v>
      </c>
      <c r="R578" s="16">
        <v>0.511558671</v>
      </c>
      <c r="S578" s="16">
        <v>0.366154963</v>
      </c>
      <c r="T578" s="17">
        <v>2.0</v>
      </c>
      <c r="U578" s="17">
        <v>0.0</v>
      </c>
      <c r="V578" s="17">
        <v>0.0</v>
      </c>
      <c r="W578" s="18"/>
      <c r="X578" s="18"/>
      <c r="Y578" s="19" t="s">
        <v>37</v>
      </c>
      <c r="Z578" s="19" t="s">
        <v>37</v>
      </c>
      <c r="AA578" s="19" t="s">
        <v>37</v>
      </c>
      <c r="AB578" s="19" t="s">
        <v>37</v>
      </c>
      <c r="AC578" s="19" t="s">
        <v>786</v>
      </c>
      <c r="AD578" s="20" t="s">
        <v>2074</v>
      </c>
      <c r="AE578" s="22"/>
      <c r="AF578" s="22"/>
      <c r="AG578" s="23" t="s">
        <v>2075</v>
      </c>
      <c r="AH578" s="22"/>
      <c r="AI578" s="19" t="s">
        <v>243</v>
      </c>
    </row>
    <row r="579">
      <c r="A579" s="10">
        <v>297.1066</v>
      </c>
      <c r="B579" s="11" t="s">
        <v>2076</v>
      </c>
      <c r="C579" s="10">
        <v>11.698</v>
      </c>
      <c r="D579" s="24"/>
      <c r="E579" s="12">
        <v>10000.0</v>
      </c>
      <c r="F579" s="12">
        <v>5000.0</v>
      </c>
      <c r="G579" s="12">
        <v>60000.0</v>
      </c>
      <c r="H579" s="13">
        <v>10.0</v>
      </c>
      <c r="I579" s="13">
        <v>4.0</v>
      </c>
      <c r="J579" s="13">
        <v>66.66666666666667</v>
      </c>
      <c r="K579" s="14">
        <v>0.4</v>
      </c>
      <c r="L579" s="14">
        <v>5.0</v>
      </c>
      <c r="M579" s="14">
        <v>10.0</v>
      </c>
      <c r="N579" s="15">
        <v>-1.43</v>
      </c>
      <c r="O579" s="15">
        <v>2.22</v>
      </c>
      <c r="P579" s="15">
        <v>3.65</v>
      </c>
      <c r="Q579" s="16">
        <v>0.20995784</v>
      </c>
      <c r="R579" s="16">
        <v>0.098662882</v>
      </c>
      <c r="S579" s="16">
        <v>0.025018895</v>
      </c>
      <c r="T579" s="17">
        <v>39.0</v>
      </c>
      <c r="U579" s="17">
        <v>0.0</v>
      </c>
      <c r="V579" s="17">
        <v>0.0</v>
      </c>
      <c r="W579" s="18"/>
      <c r="X579" s="18"/>
      <c r="Y579" s="19" t="s">
        <v>37</v>
      </c>
      <c r="Z579" s="19" t="s">
        <v>37</v>
      </c>
      <c r="AA579" s="19" t="s">
        <v>37</v>
      </c>
      <c r="AB579" s="19" t="s">
        <v>37</v>
      </c>
      <c r="AC579" s="19" t="s">
        <v>786</v>
      </c>
      <c r="AD579" s="20" t="s">
        <v>2077</v>
      </c>
      <c r="AE579" s="22"/>
      <c r="AF579" s="22"/>
      <c r="AG579" s="23" t="s">
        <v>2078</v>
      </c>
      <c r="AH579" s="22"/>
      <c r="AI579" s="19" t="s">
        <v>2035</v>
      </c>
    </row>
    <row r="580">
      <c r="A580" s="10">
        <v>297.1066</v>
      </c>
      <c r="B580" s="11" t="s">
        <v>2076</v>
      </c>
      <c r="C580" s="10">
        <v>9.289</v>
      </c>
      <c r="D580" s="24"/>
      <c r="E580" s="12">
        <v>30000.0</v>
      </c>
      <c r="F580" s="12">
        <v>20000.0</v>
      </c>
      <c r="G580" s="12">
        <v>60000.0</v>
      </c>
      <c r="H580" s="13">
        <v>20.0</v>
      </c>
      <c r="I580" s="13">
        <v>30.0</v>
      </c>
      <c r="J580" s="13">
        <v>50.0</v>
      </c>
      <c r="K580" s="14">
        <v>0.5</v>
      </c>
      <c r="L580" s="14">
        <v>2.0</v>
      </c>
      <c r="M580" s="14">
        <v>4.0</v>
      </c>
      <c r="N580" s="15">
        <v>-1.05</v>
      </c>
      <c r="O580" s="15">
        <v>0.82</v>
      </c>
      <c r="P580" s="15">
        <v>1.87</v>
      </c>
      <c r="Q580" s="16">
        <v>0.31359209</v>
      </c>
      <c r="R580" s="16">
        <v>0.545067164</v>
      </c>
      <c r="S580" s="16">
        <v>0.116933749</v>
      </c>
      <c r="T580" s="17">
        <v>39.0</v>
      </c>
      <c r="U580" s="17">
        <v>0.0</v>
      </c>
      <c r="V580" s="17">
        <v>0.0</v>
      </c>
      <c r="W580" s="18"/>
      <c r="X580" s="18"/>
      <c r="Y580" s="19" t="s">
        <v>37</v>
      </c>
      <c r="Z580" s="19" t="s">
        <v>37</v>
      </c>
      <c r="AA580" s="19" t="s">
        <v>37</v>
      </c>
      <c r="AB580" s="19" t="s">
        <v>37</v>
      </c>
      <c r="AC580" s="19" t="s">
        <v>786</v>
      </c>
      <c r="AD580" s="20" t="s">
        <v>2079</v>
      </c>
      <c r="AE580" s="22"/>
      <c r="AF580" s="22"/>
      <c r="AG580" s="23" t="s">
        <v>2078</v>
      </c>
      <c r="AH580" s="22"/>
      <c r="AI580" s="19" t="s">
        <v>2080</v>
      </c>
    </row>
    <row r="581">
      <c r="A581" s="10">
        <v>297.2659</v>
      </c>
      <c r="B581" s="11" t="s">
        <v>2081</v>
      </c>
      <c r="C581" s="10">
        <v>2.146</v>
      </c>
      <c r="D581" s="24"/>
      <c r="E581" s="12">
        <v>20000.0</v>
      </c>
      <c r="F581" s="12">
        <v>100000.0</v>
      </c>
      <c r="G581" s="12">
        <v>70000.0</v>
      </c>
      <c r="H581" s="13">
        <v>35.0</v>
      </c>
      <c r="I581" s="13">
        <v>200.0</v>
      </c>
      <c r="J581" s="13">
        <v>85.71428571428571</v>
      </c>
      <c r="K581" s="14">
        <v>9.0</v>
      </c>
      <c r="L581" s="14">
        <v>4.0</v>
      </c>
      <c r="M581" s="14">
        <v>0.5</v>
      </c>
      <c r="N581" s="15">
        <v>3.11</v>
      </c>
      <c r="O581" s="15">
        <v>2.09</v>
      </c>
      <c r="P581" s="15">
        <v>-1.01</v>
      </c>
      <c r="Q581" s="16">
        <v>0.73287894</v>
      </c>
      <c r="R581" s="16">
        <v>0.738063072</v>
      </c>
      <c r="S581" s="16">
        <v>0.999944877</v>
      </c>
      <c r="T581" s="17">
        <v>18.0</v>
      </c>
      <c r="U581" s="17">
        <v>0.0</v>
      </c>
      <c r="V581" s="17">
        <v>0.0</v>
      </c>
      <c r="W581" s="18"/>
      <c r="X581" s="18"/>
      <c r="Y581" s="19" t="s">
        <v>37</v>
      </c>
      <c r="Z581" s="19" t="s">
        <v>37</v>
      </c>
      <c r="AA581" s="19" t="s">
        <v>37</v>
      </c>
      <c r="AB581" s="19" t="s">
        <v>37</v>
      </c>
      <c r="AC581" s="19" t="s">
        <v>786</v>
      </c>
      <c r="AD581" s="20" t="s">
        <v>2082</v>
      </c>
      <c r="AE581" s="22"/>
      <c r="AF581" s="22"/>
      <c r="AG581" s="23" t="s">
        <v>2083</v>
      </c>
      <c r="AH581" s="22"/>
      <c r="AI581" s="19" t="s">
        <v>60</v>
      </c>
    </row>
    <row r="582">
      <c r="A582" s="10">
        <v>298.2503</v>
      </c>
      <c r="B582" s="24"/>
      <c r="C582" s="10">
        <v>2.093</v>
      </c>
      <c r="D582" s="24"/>
      <c r="E582" s="12">
        <v>400000.0</v>
      </c>
      <c r="F582" s="12">
        <v>100000.0</v>
      </c>
      <c r="G582" s="12">
        <v>20000.0</v>
      </c>
      <c r="H582" s="13">
        <v>25.0</v>
      </c>
      <c r="I582" s="13">
        <v>100.0</v>
      </c>
      <c r="J582" s="13">
        <v>10.0</v>
      </c>
      <c r="K582" s="14">
        <v>0.3</v>
      </c>
      <c r="L582" s="14">
        <v>0.04</v>
      </c>
      <c r="M582" s="14">
        <v>0.1</v>
      </c>
      <c r="N582" s="15">
        <v>-1.7</v>
      </c>
      <c r="O582" s="15">
        <v>-4.81</v>
      </c>
      <c r="P582" s="15">
        <v>-3.11</v>
      </c>
      <c r="Q582" s="16">
        <v>0.30134924</v>
      </c>
      <c r="R582" s="16">
        <v>0.070429889</v>
      </c>
      <c r="S582" s="16">
        <v>0.303756369</v>
      </c>
      <c r="T582" s="17">
        <v>70.0</v>
      </c>
      <c r="U582" s="17">
        <v>0.0</v>
      </c>
      <c r="V582" s="17">
        <v>0.0</v>
      </c>
      <c r="W582" s="18"/>
      <c r="X582" s="18"/>
      <c r="Y582" s="19" t="s">
        <v>37</v>
      </c>
      <c r="Z582" s="19" t="s">
        <v>37</v>
      </c>
      <c r="AA582" s="19" t="s">
        <v>37</v>
      </c>
      <c r="AB582" s="19" t="s">
        <v>37</v>
      </c>
      <c r="AC582" s="19" t="s">
        <v>786</v>
      </c>
      <c r="AD582" s="25"/>
      <c r="AE582" s="22"/>
      <c r="AF582" s="22"/>
      <c r="AG582" s="23" t="s">
        <v>2084</v>
      </c>
      <c r="AH582" s="22"/>
      <c r="AI582" s="19" t="s">
        <v>48</v>
      </c>
    </row>
    <row r="583">
      <c r="A583" s="10">
        <v>299.121</v>
      </c>
      <c r="B583" s="11" t="s">
        <v>2085</v>
      </c>
      <c r="C583" s="10">
        <v>12.148</v>
      </c>
      <c r="D583" s="24"/>
      <c r="E583" s="12">
        <v>80000.0</v>
      </c>
      <c r="F583" s="12">
        <v>70000.0</v>
      </c>
      <c r="G583" s="12">
        <v>70000.0</v>
      </c>
      <c r="H583" s="13">
        <v>62.5</v>
      </c>
      <c r="I583" s="13">
        <v>42.857142857142854</v>
      </c>
      <c r="J583" s="13">
        <v>71.42857142857143</v>
      </c>
      <c r="K583" s="14">
        <v>0.8</v>
      </c>
      <c r="L583" s="14">
        <v>0.9</v>
      </c>
      <c r="M583" s="14">
        <v>1.0</v>
      </c>
      <c r="N583" s="15">
        <v>-0.25</v>
      </c>
      <c r="O583" s="15">
        <v>-0.17</v>
      </c>
      <c r="P583" s="15">
        <v>0.09</v>
      </c>
      <c r="Q583" s="16">
        <v>0.98461996</v>
      </c>
      <c r="R583" s="16">
        <v>0.969649338</v>
      </c>
      <c r="S583" s="16">
        <v>0.997337652</v>
      </c>
      <c r="T583" s="17">
        <v>5.0</v>
      </c>
      <c r="U583" s="17">
        <v>4.0</v>
      </c>
      <c r="V583" s="17">
        <v>0.0</v>
      </c>
      <c r="W583" s="18"/>
      <c r="X583" s="18"/>
      <c r="Y583" s="19" t="s">
        <v>37</v>
      </c>
      <c r="Z583" s="19" t="s">
        <v>37</v>
      </c>
      <c r="AA583" s="19" t="s">
        <v>37</v>
      </c>
      <c r="AB583" s="19" t="s">
        <v>37</v>
      </c>
      <c r="AC583" s="19" t="s">
        <v>38</v>
      </c>
      <c r="AD583" s="20" t="s">
        <v>2086</v>
      </c>
      <c r="AE583" s="21" t="s">
        <v>2087</v>
      </c>
      <c r="AF583" s="22"/>
      <c r="AG583" s="23" t="s">
        <v>2088</v>
      </c>
      <c r="AH583" s="22"/>
      <c r="AI583" s="19" t="s">
        <v>60</v>
      </c>
    </row>
    <row r="584">
      <c r="A584" s="10">
        <v>299.2457</v>
      </c>
      <c r="B584" s="24"/>
      <c r="C584" s="10">
        <v>2.089</v>
      </c>
      <c r="D584" s="24"/>
      <c r="E584" s="12">
        <v>30000.0</v>
      </c>
      <c r="F584" s="12">
        <v>400000.0</v>
      </c>
      <c r="G584" s="12">
        <v>300000.0</v>
      </c>
      <c r="H584" s="13">
        <v>66.66666666666667</v>
      </c>
      <c r="I584" s="13">
        <v>10.0</v>
      </c>
      <c r="J584" s="13">
        <v>66.66666666666667</v>
      </c>
      <c r="K584" s="14">
        <v>10.0</v>
      </c>
      <c r="L584" s="14">
        <v>8.0</v>
      </c>
      <c r="M584" s="14">
        <v>0.7</v>
      </c>
      <c r="N584" s="15">
        <v>3.55</v>
      </c>
      <c r="O584" s="15">
        <v>3.06</v>
      </c>
      <c r="P584" s="15">
        <v>-0.48</v>
      </c>
      <c r="Q584" s="16">
        <v>0.04875867</v>
      </c>
      <c r="R584" s="16">
        <v>0.083870184</v>
      </c>
      <c r="S584" s="16">
        <v>0.71895552</v>
      </c>
      <c r="T584" s="17">
        <v>16.0</v>
      </c>
      <c r="U584" s="17">
        <v>0.0</v>
      </c>
      <c r="V584" s="17">
        <v>0.0</v>
      </c>
      <c r="W584" s="18"/>
      <c r="X584" s="18"/>
      <c r="Y584" s="19" t="s">
        <v>37</v>
      </c>
      <c r="Z584" s="19" t="s">
        <v>37</v>
      </c>
      <c r="AA584" s="19" t="s">
        <v>37</v>
      </c>
      <c r="AB584" s="19" t="s">
        <v>37</v>
      </c>
      <c r="AC584" s="19" t="s">
        <v>38</v>
      </c>
      <c r="AD584" s="25"/>
      <c r="AE584" s="22"/>
      <c r="AF584" s="22"/>
      <c r="AG584" s="23" t="s">
        <v>2089</v>
      </c>
      <c r="AH584" s="22"/>
      <c r="AI584" s="19" t="s">
        <v>60</v>
      </c>
    </row>
    <row r="585">
      <c r="A585" s="10">
        <v>300.0956</v>
      </c>
      <c r="B585" s="11" t="s">
        <v>2090</v>
      </c>
      <c r="C585" s="10">
        <v>9.014</v>
      </c>
      <c r="D585" s="24"/>
      <c r="E585" s="12">
        <v>5000.0</v>
      </c>
      <c r="F585" s="12">
        <v>6000.0</v>
      </c>
      <c r="G585" s="12">
        <v>90000.0</v>
      </c>
      <c r="H585" s="13">
        <v>12.0</v>
      </c>
      <c r="I585" s="13">
        <v>10.0</v>
      </c>
      <c r="J585" s="13">
        <v>111.11111111111111</v>
      </c>
      <c r="K585" s="14">
        <v>1.0</v>
      </c>
      <c r="L585" s="14">
        <v>20.0</v>
      </c>
      <c r="M585" s="14">
        <v>20.0</v>
      </c>
      <c r="N585" s="15">
        <v>0.33</v>
      </c>
      <c r="O585" s="15">
        <v>4.31</v>
      </c>
      <c r="P585" s="15">
        <v>3.97</v>
      </c>
      <c r="Q585" s="16">
        <v>0.98567316</v>
      </c>
      <c r="R585" s="16">
        <v>0.476858009</v>
      </c>
      <c r="S585" s="16">
        <v>0.549032411</v>
      </c>
      <c r="T585" s="17">
        <v>8.0</v>
      </c>
      <c r="U585" s="17">
        <v>0.0</v>
      </c>
      <c r="V585" s="17">
        <v>0.0</v>
      </c>
      <c r="W585" s="18"/>
      <c r="X585" s="18"/>
      <c r="Y585" s="19" t="s">
        <v>37</v>
      </c>
      <c r="Z585" s="19" t="s">
        <v>37</v>
      </c>
      <c r="AA585" s="19" t="s">
        <v>37</v>
      </c>
      <c r="AB585" s="19" t="s">
        <v>37</v>
      </c>
      <c r="AC585" s="19" t="s">
        <v>786</v>
      </c>
      <c r="AD585" s="20" t="s">
        <v>2091</v>
      </c>
      <c r="AE585" s="22"/>
      <c r="AF585" s="22"/>
      <c r="AG585" s="23" t="s">
        <v>2092</v>
      </c>
      <c r="AH585" s="22"/>
      <c r="AI585" s="19" t="s">
        <v>2035</v>
      </c>
    </row>
    <row r="586">
      <c r="A586" s="10">
        <v>300.1347</v>
      </c>
      <c r="B586" s="11" t="s">
        <v>2093</v>
      </c>
      <c r="C586" s="10">
        <v>13.239</v>
      </c>
      <c r="D586" s="24"/>
      <c r="E586" s="12">
        <v>600000.0</v>
      </c>
      <c r="F586" s="12">
        <v>800000.0</v>
      </c>
      <c r="G586" s="12">
        <v>700000.0</v>
      </c>
      <c r="H586" s="13">
        <v>11.666666666666666</v>
      </c>
      <c r="I586" s="13">
        <v>6.25</v>
      </c>
      <c r="J586" s="13">
        <v>7.142857142857143</v>
      </c>
      <c r="K586" s="14">
        <v>1.0</v>
      </c>
      <c r="L586" s="14">
        <v>1.0</v>
      </c>
      <c r="M586" s="14">
        <v>0.8</v>
      </c>
      <c r="N586" s="15">
        <v>0.44</v>
      </c>
      <c r="O586" s="15">
        <v>0.15</v>
      </c>
      <c r="P586" s="15">
        <v>-0.29</v>
      </c>
      <c r="Q586" s="16">
        <v>0.07847055</v>
      </c>
      <c r="R586" s="16">
        <v>0.53225516</v>
      </c>
      <c r="S586" s="16">
        <v>0.199045778</v>
      </c>
      <c r="T586" s="17">
        <v>2.0</v>
      </c>
      <c r="U586" s="17">
        <v>0.0</v>
      </c>
      <c r="V586" s="17">
        <v>0.0</v>
      </c>
      <c r="W586" s="18"/>
      <c r="X586" s="18"/>
      <c r="Y586" s="19" t="s">
        <v>37</v>
      </c>
      <c r="Z586" s="19" t="s">
        <v>37</v>
      </c>
      <c r="AA586" s="19" t="s">
        <v>37</v>
      </c>
      <c r="AB586" s="19" t="s">
        <v>37</v>
      </c>
      <c r="AC586" s="19" t="s">
        <v>38</v>
      </c>
      <c r="AD586" s="20" t="s">
        <v>2094</v>
      </c>
      <c r="AE586" s="22"/>
      <c r="AF586" s="22"/>
      <c r="AG586" s="23" t="s">
        <v>2095</v>
      </c>
      <c r="AH586" s="22"/>
      <c r="AI586" s="19" t="s">
        <v>264</v>
      </c>
    </row>
    <row r="587">
      <c r="A587" s="10">
        <v>300.1348</v>
      </c>
      <c r="B587" s="11" t="s">
        <v>2096</v>
      </c>
      <c r="C587" s="10">
        <v>12.652</v>
      </c>
      <c r="D587" s="24"/>
      <c r="E587" s="12">
        <v>100000.0</v>
      </c>
      <c r="F587" s="12">
        <v>100000.0</v>
      </c>
      <c r="G587" s="12">
        <v>100000.0</v>
      </c>
      <c r="H587" s="13">
        <v>7.0</v>
      </c>
      <c r="I587" s="13">
        <v>10.0</v>
      </c>
      <c r="J587" s="13">
        <v>20.0</v>
      </c>
      <c r="K587" s="14">
        <v>1.0</v>
      </c>
      <c r="L587" s="14">
        <v>0.8</v>
      </c>
      <c r="M587" s="14">
        <v>0.7</v>
      </c>
      <c r="N587" s="15">
        <v>0.23</v>
      </c>
      <c r="O587" s="15">
        <v>-0.27</v>
      </c>
      <c r="P587" s="15">
        <v>-0.49</v>
      </c>
      <c r="Q587" s="16">
        <v>0.41365924</v>
      </c>
      <c r="R587" s="16">
        <v>0.312974302</v>
      </c>
      <c r="S587" s="16">
        <v>0.092302807</v>
      </c>
      <c r="T587" s="17">
        <v>2.0</v>
      </c>
      <c r="U587" s="17">
        <v>0.0</v>
      </c>
      <c r="V587" s="17">
        <v>0.0</v>
      </c>
      <c r="W587" s="18"/>
      <c r="X587" s="18"/>
      <c r="Y587" s="19" t="s">
        <v>37</v>
      </c>
      <c r="Z587" s="19" t="s">
        <v>37</v>
      </c>
      <c r="AA587" s="19" t="s">
        <v>37</v>
      </c>
      <c r="AB587" s="19" t="s">
        <v>37</v>
      </c>
      <c r="AC587" s="19" t="s">
        <v>38</v>
      </c>
      <c r="AD587" s="20" t="s">
        <v>2097</v>
      </c>
      <c r="AE587" s="22"/>
      <c r="AF587" s="22"/>
      <c r="AG587" s="23" t="s">
        <v>2095</v>
      </c>
      <c r="AH587" s="22"/>
      <c r="AI587" s="19" t="s">
        <v>264</v>
      </c>
    </row>
    <row r="588">
      <c r="A588" s="10">
        <v>300.2297</v>
      </c>
      <c r="B588" s="11" t="s">
        <v>2098</v>
      </c>
      <c r="C588" s="10">
        <v>2.105</v>
      </c>
      <c r="D588" s="24"/>
      <c r="E588" s="12">
        <v>2000000.0</v>
      </c>
      <c r="F588" s="12">
        <v>1000000.0</v>
      </c>
      <c r="G588" s="12">
        <v>500000.0</v>
      </c>
      <c r="H588" s="13">
        <v>15.0</v>
      </c>
      <c r="I588" s="13">
        <v>30.0</v>
      </c>
      <c r="J588" s="13">
        <v>40.0</v>
      </c>
      <c r="K588" s="14">
        <v>0.4</v>
      </c>
      <c r="L588" s="14">
        <v>0.2</v>
      </c>
      <c r="M588" s="14">
        <v>0.5</v>
      </c>
      <c r="N588" s="15">
        <v>-1.24</v>
      </c>
      <c r="O588" s="15">
        <v>-2.15</v>
      </c>
      <c r="P588" s="15">
        <v>-0.9</v>
      </c>
      <c r="Q588" s="16">
        <v>0.10490807</v>
      </c>
      <c r="R588" s="16">
        <v>0.025319666</v>
      </c>
      <c r="S588" s="16">
        <v>0.199621768</v>
      </c>
      <c r="T588" s="17">
        <v>29.0</v>
      </c>
      <c r="U588" s="17">
        <v>0.0</v>
      </c>
      <c r="V588" s="17">
        <v>0.0</v>
      </c>
      <c r="W588" s="18"/>
      <c r="X588" s="18"/>
      <c r="Y588" s="19" t="s">
        <v>37</v>
      </c>
      <c r="Z588" s="19" t="s">
        <v>37</v>
      </c>
      <c r="AA588" s="19" t="s">
        <v>37</v>
      </c>
      <c r="AB588" s="19" t="s">
        <v>37</v>
      </c>
      <c r="AC588" s="19" t="s">
        <v>38</v>
      </c>
      <c r="AD588" s="20" t="s">
        <v>2099</v>
      </c>
      <c r="AE588" s="22"/>
      <c r="AF588" s="22"/>
      <c r="AG588" s="23" t="s">
        <v>2100</v>
      </c>
      <c r="AH588" s="22"/>
      <c r="AI588" s="19" t="s">
        <v>2101</v>
      </c>
    </row>
    <row r="589">
      <c r="A589" s="10">
        <v>301.2971</v>
      </c>
      <c r="B589" s="11" t="s">
        <v>2102</v>
      </c>
      <c r="C589" s="10">
        <v>9.858</v>
      </c>
      <c r="D589" s="24"/>
      <c r="E589" s="12">
        <v>50000.0</v>
      </c>
      <c r="F589" s="12">
        <v>7000.0</v>
      </c>
      <c r="G589" s="12">
        <v>20000.0</v>
      </c>
      <c r="H589" s="13">
        <v>80.0</v>
      </c>
      <c r="I589" s="13">
        <v>28.571428571428573</v>
      </c>
      <c r="J589" s="13">
        <v>35.0</v>
      </c>
      <c r="K589" s="14">
        <v>0.1</v>
      </c>
      <c r="L589" s="14">
        <v>0.3</v>
      </c>
      <c r="M589" s="14">
        <v>2.0</v>
      </c>
      <c r="N589" s="15">
        <v>-2.99</v>
      </c>
      <c r="O589" s="15">
        <v>-1.77</v>
      </c>
      <c r="P589" s="15">
        <v>1.22</v>
      </c>
      <c r="Q589" s="16">
        <v>0.08000244</v>
      </c>
      <c r="R589" s="16">
        <v>0.255993661</v>
      </c>
      <c r="S589" s="16">
        <v>0.422953637</v>
      </c>
      <c r="T589" s="17">
        <v>4.0</v>
      </c>
      <c r="U589" s="17">
        <v>0.0</v>
      </c>
      <c r="V589" s="17">
        <v>0.0</v>
      </c>
      <c r="W589" s="18"/>
      <c r="X589" s="18"/>
      <c r="Y589" s="19" t="s">
        <v>37</v>
      </c>
      <c r="Z589" s="19" t="s">
        <v>37</v>
      </c>
      <c r="AA589" s="19" t="s">
        <v>37</v>
      </c>
      <c r="AB589" s="19" t="s">
        <v>37</v>
      </c>
      <c r="AC589" s="19" t="s">
        <v>786</v>
      </c>
      <c r="AD589" s="20" t="s">
        <v>2103</v>
      </c>
      <c r="AE589" s="22"/>
      <c r="AF589" s="22"/>
      <c r="AG589" s="23" t="s">
        <v>2104</v>
      </c>
      <c r="AH589" s="22"/>
      <c r="AI589" s="19" t="s">
        <v>2105</v>
      </c>
    </row>
    <row r="590">
      <c r="A590" s="10">
        <v>302.2244</v>
      </c>
      <c r="B590" s="11" t="s">
        <v>2106</v>
      </c>
      <c r="C590" s="10">
        <v>2.076</v>
      </c>
      <c r="D590" s="24"/>
      <c r="E590" s="12">
        <v>9000.0</v>
      </c>
      <c r="F590" s="12">
        <v>8000.0</v>
      </c>
      <c r="G590" s="12">
        <v>600000.0</v>
      </c>
      <c r="H590" s="13">
        <v>22.22222222222222</v>
      </c>
      <c r="I590" s="13">
        <v>8.75</v>
      </c>
      <c r="J590" s="13">
        <v>16.666666666666668</v>
      </c>
      <c r="K590" s="14">
        <v>1.0</v>
      </c>
      <c r="L590" s="14">
        <v>70.0</v>
      </c>
      <c r="M590" s="14">
        <v>70.0</v>
      </c>
      <c r="N590" s="15">
        <v>-0.06</v>
      </c>
      <c r="O590" s="15">
        <v>6.06</v>
      </c>
      <c r="P590" s="15">
        <v>6.11</v>
      </c>
      <c r="Q590" s="16">
        <v>0.98535387</v>
      </c>
      <c r="R590" s="16">
        <v>3.04668E-4</v>
      </c>
      <c r="S590" s="16">
        <v>2.96421E-4</v>
      </c>
      <c r="T590" s="17">
        <v>124.0</v>
      </c>
      <c r="U590" s="17">
        <v>5.0</v>
      </c>
      <c r="V590" s="17">
        <v>0.0</v>
      </c>
      <c r="W590" s="18"/>
      <c r="X590" s="18"/>
      <c r="Y590" s="19" t="s">
        <v>37</v>
      </c>
      <c r="Z590" s="19" t="s">
        <v>37</v>
      </c>
      <c r="AA590" s="19" t="s">
        <v>37</v>
      </c>
      <c r="AB590" s="19" t="s">
        <v>37</v>
      </c>
      <c r="AC590" s="19" t="s">
        <v>38</v>
      </c>
      <c r="AD590" s="20" t="s">
        <v>2107</v>
      </c>
      <c r="AE590" s="21" t="s">
        <v>1899</v>
      </c>
      <c r="AF590" s="22"/>
      <c r="AG590" s="23" t="s">
        <v>2108</v>
      </c>
      <c r="AH590" s="22"/>
      <c r="AI590" s="19" t="s">
        <v>2109</v>
      </c>
    </row>
    <row r="591">
      <c r="A591" s="10">
        <v>304.0785</v>
      </c>
      <c r="B591" s="11" t="s">
        <v>2110</v>
      </c>
      <c r="C591" s="10">
        <v>9.903</v>
      </c>
      <c r="D591" s="24"/>
      <c r="E591" s="12">
        <v>600000.0</v>
      </c>
      <c r="F591" s="12">
        <v>70000.0</v>
      </c>
      <c r="G591" s="12">
        <v>40000.0</v>
      </c>
      <c r="H591" s="13">
        <v>1.3333333333333333</v>
      </c>
      <c r="I591" s="13">
        <v>14.285714285714286</v>
      </c>
      <c r="J591" s="13">
        <v>7.5</v>
      </c>
      <c r="K591" s="14">
        <v>0.1</v>
      </c>
      <c r="L591" s="14">
        <v>0.06</v>
      </c>
      <c r="M591" s="14">
        <v>0.5</v>
      </c>
      <c r="N591" s="15">
        <v>-3.0</v>
      </c>
      <c r="O591" s="15">
        <v>-3.99</v>
      </c>
      <c r="P591" s="15">
        <v>-0.99</v>
      </c>
      <c r="Q591" s="16">
        <v>4.6901E-4</v>
      </c>
      <c r="R591" s="16">
        <v>1.29966E-4</v>
      </c>
      <c r="S591" s="16">
        <v>0.011393254</v>
      </c>
      <c r="T591" s="17">
        <v>9.0</v>
      </c>
      <c r="U591" s="17">
        <v>2.0</v>
      </c>
      <c r="V591" s="17">
        <v>0.0</v>
      </c>
      <c r="W591" s="18"/>
      <c r="X591" s="18"/>
      <c r="Y591" s="19" t="s">
        <v>37</v>
      </c>
      <c r="Z591" s="19" t="s">
        <v>37</v>
      </c>
      <c r="AA591" s="19" t="s">
        <v>37</v>
      </c>
      <c r="AB591" s="19" t="s">
        <v>37</v>
      </c>
      <c r="AC591" s="19" t="s">
        <v>38</v>
      </c>
      <c r="AD591" s="20" t="s">
        <v>2111</v>
      </c>
      <c r="AE591" s="21" t="s">
        <v>2112</v>
      </c>
      <c r="AF591" s="22"/>
      <c r="AG591" s="23" t="s">
        <v>2113</v>
      </c>
      <c r="AH591" s="22"/>
      <c r="AI591" s="19" t="s">
        <v>2114</v>
      </c>
    </row>
    <row r="592">
      <c r="A592" s="10">
        <v>304.2399</v>
      </c>
      <c r="B592" s="11" t="s">
        <v>2115</v>
      </c>
      <c r="C592" s="10">
        <v>2.076</v>
      </c>
      <c r="D592" s="24"/>
      <c r="E592" s="12">
        <v>10000.0</v>
      </c>
      <c r="F592" s="12">
        <v>10000.0</v>
      </c>
      <c r="G592" s="12">
        <v>100000.0</v>
      </c>
      <c r="H592" s="13">
        <v>20.0</v>
      </c>
      <c r="I592" s="13">
        <v>8.0</v>
      </c>
      <c r="J592" s="13">
        <v>200.0</v>
      </c>
      <c r="K592" s="14">
        <v>1.0</v>
      </c>
      <c r="L592" s="14">
        <v>10.0</v>
      </c>
      <c r="M592" s="14">
        <v>10.0</v>
      </c>
      <c r="N592" s="15">
        <v>-0.06</v>
      </c>
      <c r="O592" s="15">
        <v>3.7</v>
      </c>
      <c r="P592" s="15">
        <v>3.75</v>
      </c>
      <c r="Q592" s="16">
        <v>0.99982526</v>
      </c>
      <c r="R592" s="16">
        <v>0.706796922</v>
      </c>
      <c r="S592" s="16">
        <v>0.697559507</v>
      </c>
      <c r="T592" s="17">
        <v>119.0</v>
      </c>
      <c r="U592" s="17">
        <v>0.0</v>
      </c>
      <c r="V592" s="17">
        <v>0.0</v>
      </c>
      <c r="W592" s="18"/>
      <c r="X592" s="18"/>
      <c r="Y592" s="19" t="s">
        <v>37</v>
      </c>
      <c r="Z592" s="19" t="s">
        <v>37</v>
      </c>
      <c r="AA592" s="19" t="s">
        <v>37</v>
      </c>
      <c r="AB592" s="19" t="s">
        <v>37</v>
      </c>
      <c r="AC592" s="19" t="s">
        <v>38</v>
      </c>
      <c r="AD592" s="20" t="s">
        <v>2116</v>
      </c>
      <c r="AE592" s="22"/>
      <c r="AF592" s="22"/>
      <c r="AG592" s="23" t="s">
        <v>2117</v>
      </c>
      <c r="AH592" s="22"/>
      <c r="AI592" s="19" t="s">
        <v>404</v>
      </c>
    </row>
    <row r="593">
      <c r="A593" s="10">
        <v>305.0775</v>
      </c>
      <c r="B593" s="11" t="s">
        <v>2118</v>
      </c>
      <c r="C593" s="10">
        <v>12.316</v>
      </c>
      <c r="D593" s="24"/>
      <c r="E593" s="12">
        <v>3000000.0</v>
      </c>
      <c r="F593" s="12">
        <v>2000000.0</v>
      </c>
      <c r="G593" s="12">
        <v>3000000.0</v>
      </c>
      <c r="H593" s="13">
        <v>16.666666666666668</v>
      </c>
      <c r="I593" s="13">
        <v>15.0</v>
      </c>
      <c r="J593" s="13">
        <v>3.3333333333333335</v>
      </c>
      <c r="K593" s="14">
        <v>1.0</v>
      </c>
      <c r="L593" s="14">
        <v>1.0</v>
      </c>
      <c r="M593" s="14">
        <v>1.0</v>
      </c>
      <c r="N593" s="15">
        <v>-0.01</v>
      </c>
      <c r="O593" s="15">
        <v>0.11</v>
      </c>
      <c r="P593" s="15">
        <v>0.13</v>
      </c>
      <c r="Q593" s="16">
        <v>0.99992208</v>
      </c>
      <c r="R593" s="16">
        <v>0.817228803</v>
      </c>
      <c r="S593" s="16">
        <v>0.811356313</v>
      </c>
      <c r="T593" s="17">
        <v>5.0</v>
      </c>
      <c r="U593" s="17">
        <v>1.0</v>
      </c>
      <c r="V593" s="17">
        <v>0.0</v>
      </c>
      <c r="W593" s="18"/>
      <c r="X593" s="18"/>
      <c r="Y593" s="19" t="s">
        <v>37</v>
      </c>
      <c r="Z593" s="19" t="s">
        <v>37</v>
      </c>
      <c r="AA593" s="19" t="s">
        <v>37</v>
      </c>
      <c r="AB593" s="19" t="s">
        <v>37</v>
      </c>
      <c r="AC593" s="19" t="s">
        <v>38</v>
      </c>
      <c r="AD593" s="20" t="s">
        <v>2119</v>
      </c>
      <c r="AE593" s="21" t="s">
        <v>516</v>
      </c>
      <c r="AF593" s="22"/>
      <c r="AG593" s="23" t="s">
        <v>2120</v>
      </c>
      <c r="AH593" s="22"/>
      <c r="AI593" s="19" t="s">
        <v>48</v>
      </c>
    </row>
    <row r="594">
      <c r="A594" s="10">
        <v>306.1782</v>
      </c>
      <c r="B594" s="11" t="s">
        <v>2121</v>
      </c>
      <c r="C594" s="10">
        <v>7.636</v>
      </c>
      <c r="D594" s="24"/>
      <c r="E594" s="12">
        <v>100000.0</v>
      </c>
      <c r="F594" s="12">
        <v>200000.0</v>
      </c>
      <c r="G594" s="12">
        <v>200000.0</v>
      </c>
      <c r="H594" s="13">
        <v>20.0</v>
      </c>
      <c r="I594" s="13">
        <v>4.0</v>
      </c>
      <c r="J594" s="13">
        <v>25.0</v>
      </c>
      <c r="K594" s="14">
        <v>1.0</v>
      </c>
      <c r="L594" s="14">
        <v>1.0</v>
      </c>
      <c r="M594" s="14">
        <v>1.0</v>
      </c>
      <c r="N594" s="15">
        <v>0.29</v>
      </c>
      <c r="O594" s="15">
        <v>0.58</v>
      </c>
      <c r="P594" s="15">
        <v>0.28</v>
      </c>
      <c r="Q594" s="16">
        <v>0.42636389</v>
      </c>
      <c r="R594" s="16">
        <v>0.136653915</v>
      </c>
      <c r="S594" s="16">
        <v>0.481953755</v>
      </c>
      <c r="T594" s="17">
        <v>2.0</v>
      </c>
      <c r="U594" s="17">
        <v>2.0</v>
      </c>
      <c r="V594" s="17">
        <v>0.0</v>
      </c>
      <c r="W594" s="18"/>
      <c r="X594" s="18"/>
      <c r="Y594" s="19" t="s">
        <v>37</v>
      </c>
      <c r="Z594" s="19" t="s">
        <v>37</v>
      </c>
      <c r="AA594" s="19" t="s">
        <v>37</v>
      </c>
      <c r="AB594" s="19" t="s">
        <v>37</v>
      </c>
      <c r="AC594" s="19" t="s">
        <v>38</v>
      </c>
      <c r="AD594" s="20" t="s">
        <v>2122</v>
      </c>
      <c r="AE594" s="21" t="s">
        <v>1920</v>
      </c>
      <c r="AF594" s="22"/>
      <c r="AG594" s="23" t="s">
        <v>2123</v>
      </c>
      <c r="AH594" s="22"/>
      <c r="AI594" s="19" t="s">
        <v>48</v>
      </c>
    </row>
    <row r="595">
      <c r="A595" s="10">
        <v>306.2555</v>
      </c>
      <c r="B595" s="11" t="s">
        <v>2124</v>
      </c>
      <c r="C595" s="10">
        <v>2.059</v>
      </c>
      <c r="D595" s="24"/>
      <c r="E595" s="12">
        <v>20000.0</v>
      </c>
      <c r="F595" s="12">
        <v>20000.0</v>
      </c>
      <c r="G595" s="12">
        <v>100000.0</v>
      </c>
      <c r="H595" s="13">
        <v>25.0</v>
      </c>
      <c r="I595" s="13">
        <v>15.0</v>
      </c>
      <c r="J595" s="13">
        <v>100.0</v>
      </c>
      <c r="K595" s="14">
        <v>1.0</v>
      </c>
      <c r="L595" s="14">
        <v>5.0</v>
      </c>
      <c r="M595" s="14">
        <v>5.0</v>
      </c>
      <c r="N595" s="15">
        <v>0.03</v>
      </c>
      <c r="O595" s="15">
        <v>2.28</v>
      </c>
      <c r="P595" s="15">
        <v>2.25</v>
      </c>
      <c r="Q595" s="16">
        <v>0.99972385</v>
      </c>
      <c r="R595" s="16">
        <v>0.707980359</v>
      </c>
      <c r="S595" s="16">
        <v>0.719602978</v>
      </c>
      <c r="T595" s="17">
        <v>87.0</v>
      </c>
      <c r="U595" s="17">
        <v>0.0</v>
      </c>
      <c r="V595" s="17">
        <v>0.0</v>
      </c>
      <c r="W595" s="18"/>
      <c r="X595" s="18"/>
      <c r="Y595" s="19" t="s">
        <v>37</v>
      </c>
      <c r="Z595" s="19" t="s">
        <v>37</v>
      </c>
      <c r="AA595" s="19" t="s">
        <v>37</v>
      </c>
      <c r="AB595" s="19" t="s">
        <v>37</v>
      </c>
      <c r="AC595" s="19" t="s">
        <v>38</v>
      </c>
      <c r="AD595" s="20" t="s">
        <v>2125</v>
      </c>
      <c r="AE595" s="22"/>
      <c r="AF595" s="22"/>
      <c r="AG595" s="23" t="s">
        <v>2126</v>
      </c>
      <c r="AH595" s="22"/>
      <c r="AI595" s="19" t="s">
        <v>404</v>
      </c>
    </row>
    <row r="596">
      <c r="A596" s="10">
        <v>307.065</v>
      </c>
      <c r="B596" s="11" t="s">
        <v>2127</v>
      </c>
      <c r="C596" s="10">
        <v>8.875</v>
      </c>
      <c r="D596" s="24"/>
      <c r="E596" s="12">
        <v>40000.0</v>
      </c>
      <c r="F596" s="12">
        <v>20000.0</v>
      </c>
      <c r="G596" s="12">
        <v>90000.0</v>
      </c>
      <c r="H596" s="13">
        <v>25.0</v>
      </c>
      <c r="I596" s="13">
        <v>25.0</v>
      </c>
      <c r="J596" s="13">
        <v>11.11111111111111</v>
      </c>
      <c r="K596" s="14">
        <v>0.6</v>
      </c>
      <c r="L596" s="14">
        <v>2.0</v>
      </c>
      <c r="M596" s="14">
        <v>5.0</v>
      </c>
      <c r="N596" s="15">
        <v>-0.85</v>
      </c>
      <c r="O596" s="15">
        <v>1.32</v>
      </c>
      <c r="P596" s="15">
        <v>2.17</v>
      </c>
      <c r="Q596" s="16">
        <v>0.16830008</v>
      </c>
      <c r="R596" s="16">
        <v>0.056873119</v>
      </c>
      <c r="S596" s="16">
        <v>0.015236919</v>
      </c>
      <c r="T596" s="17">
        <v>1.0</v>
      </c>
      <c r="U596" s="17">
        <v>0.0</v>
      </c>
      <c r="V596" s="17">
        <v>0.0</v>
      </c>
      <c r="W596" s="18"/>
      <c r="X596" s="18"/>
      <c r="Y596" s="19" t="s">
        <v>37</v>
      </c>
      <c r="Z596" s="19" t="s">
        <v>37</v>
      </c>
      <c r="AA596" s="19" t="s">
        <v>37</v>
      </c>
      <c r="AB596" s="19" t="s">
        <v>37</v>
      </c>
      <c r="AC596" s="19" t="s">
        <v>786</v>
      </c>
      <c r="AD596" s="20" t="s">
        <v>2128</v>
      </c>
      <c r="AE596" s="22"/>
      <c r="AF596" s="22"/>
      <c r="AG596" s="23" t="s">
        <v>2129</v>
      </c>
      <c r="AH596" s="22"/>
      <c r="AI596" s="19" t="s">
        <v>2130</v>
      </c>
    </row>
    <row r="597">
      <c r="A597" s="10">
        <v>307.1987</v>
      </c>
      <c r="B597" s="11" t="s">
        <v>2131</v>
      </c>
      <c r="C597" s="10">
        <v>7.02</v>
      </c>
      <c r="D597" s="24"/>
      <c r="E597" s="12">
        <v>7000.0</v>
      </c>
      <c r="F597" s="12">
        <v>40000.0</v>
      </c>
      <c r="G597" s="12">
        <v>100000.0</v>
      </c>
      <c r="H597" s="13">
        <v>1.4285714285714286</v>
      </c>
      <c r="I597" s="13">
        <v>50.0</v>
      </c>
      <c r="J597" s="13">
        <v>60.0</v>
      </c>
      <c r="K597" s="14">
        <v>6.0</v>
      </c>
      <c r="L597" s="14">
        <v>10.0</v>
      </c>
      <c r="M597" s="14">
        <v>3.0</v>
      </c>
      <c r="N597" s="15">
        <v>2.53</v>
      </c>
      <c r="O597" s="15">
        <v>3.88</v>
      </c>
      <c r="P597" s="15">
        <v>1.35</v>
      </c>
      <c r="Q597" s="16">
        <v>0.06566113</v>
      </c>
      <c r="R597" s="16">
        <v>0.022204773</v>
      </c>
      <c r="S597" s="16">
        <v>0.282941767</v>
      </c>
      <c r="T597" s="17">
        <v>1.0</v>
      </c>
      <c r="U597" s="17">
        <v>0.0</v>
      </c>
      <c r="V597" s="17">
        <v>0.0</v>
      </c>
      <c r="W597" s="18"/>
      <c r="X597" s="18"/>
      <c r="Y597" s="19" t="s">
        <v>37</v>
      </c>
      <c r="Z597" s="19" t="s">
        <v>37</v>
      </c>
      <c r="AA597" s="19" t="s">
        <v>37</v>
      </c>
      <c r="AB597" s="19" t="s">
        <v>37</v>
      </c>
      <c r="AC597" s="19" t="s">
        <v>786</v>
      </c>
      <c r="AD597" s="20" t="s">
        <v>2132</v>
      </c>
      <c r="AE597" s="22"/>
      <c r="AF597" s="22"/>
      <c r="AG597" s="23" t="s">
        <v>2133</v>
      </c>
      <c r="AH597" s="22"/>
      <c r="AI597" s="19" t="s">
        <v>574</v>
      </c>
    </row>
    <row r="598">
      <c r="A598" s="10">
        <v>308.0913</v>
      </c>
      <c r="B598" s="11" t="s">
        <v>2134</v>
      </c>
      <c r="C598" s="10">
        <v>8.971</v>
      </c>
      <c r="D598" s="24"/>
      <c r="E598" s="12">
        <v>100000.0</v>
      </c>
      <c r="F598" s="12">
        <v>50000.0</v>
      </c>
      <c r="G598" s="12">
        <v>30000.0</v>
      </c>
      <c r="H598" s="13">
        <v>40.0</v>
      </c>
      <c r="I598" s="13">
        <v>4.0</v>
      </c>
      <c r="J598" s="13">
        <v>13.333333333333334</v>
      </c>
      <c r="K598" s="14">
        <v>0.4</v>
      </c>
      <c r="L598" s="14">
        <v>0.2</v>
      </c>
      <c r="M598" s="14">
        <v>0.6</v>
      </c>
      <c r="N598" s="15">
        <v>-1.38</v>
      </c>
      <c r="O598" s="15">
        <v>-2.14</v>
      </c>
      <c r="P598" s="15">
        <v>-0.76</v>
      </c>
      <c r="Q598" s="16">
        <v>0.03267492</v>
      </c>
      <c r="R598" s="16">
        <v>0.009332493</v>
      </c>
      <c r="S598" s="16">
        <v>0.133358762</v>
      </c>
      <c r="T598" s="17">
        <v>13.0</v>
      </c>
      <c r="U598" s="17">
        <v>0.0</v>
      </c>
      <c r="V598" s="17">
        <v>0.0</v>
      </c>
      <c r="W598" s="18"/>
      <c r="X598" s="18"/>
      <c r="Y598" s="19" t="s">
        <v>37</v>
      </c>
      <c r="Z598" s="19" t="s">
        <v>37</v>
      </c>
      <c r="AA598" s="19" t="s">
        <v>37</v>
      </c>
      <c r="AB598" s="19" t="s">
        <v>37</v>
      </c>
      <c r="AC598" s="19" t="s">
        <v>38</v>
      </c>
      <c r="AD598" s="20" t="s">
        <v>2135</v>
      </c>
      <c r="AE598" s="22"/>
      <c r="AF598" s="22"/>
      <c r="AG598" s="23" t="s">
        <v>2136</v>
      </c>
      <c r="AH598" s="22"/>
      <c r="AI598" s="19" t="s">
        <v>2137</v>
      </c>
    </row>
    <row r="599">
      <c r="A599" s="10">
        <v>309.168</v>
      </c>
      <c r="B599" s="11" t="s">
        <v>2138</v>
      </c>
      <c r="C599" s="10">
        <v>9.84</v>
      </c>
      <c r="D599" s="24"/>
      <c r="E599" s="12">
        <v>60000.0</v>
      </c>
      <c r="F599" s="12">
        <v>30000.0</v>
      </c>
      <c r="G599" s="12">
        <v>100000.0</v>
      </c>
      <c r="H599" s="13">
        <v>6.666666666666667</v>
      </c>
      <c r="I599" s="13">
        <v>6.666666666666667</v>
      </c>
      <c r="J599" s="13">
        <v>100.0</v>
      </c>
      <c r="K599" s="14">
        <v>0.5</v>
      </c>
      <c r="L599" s="14">
        <v>2.0</v>
      </c>
      <c r="M599" s="14">
        <v>4.0</v>
      </c>
      <c r="N599" s="15">
        <v>-1.1</v>
      </c>
      <c r="O599" s="15">
        <v>0.97</v>
      </c>
      <c r="P599" s="15">
        <v>2.07</v>
      </c>
      <c r="Q599" s="16">
        <v>0.53265963</v>
      </c>
      <c r="R599" s="16">
        <v>0.815291594</v>
      </c>
      <c r="S599" s="16">
        <v>0.303078564</v>
      </c>
      <c r="T599" s="17">
        <v>7.0</v>
      </c>
      <c r="U599" s="17">
        <v>0.0</v>
      </c>
      <c r="V599" s="17">
        <v>0.0</v>
      </c>
      <c r="W599" s="18"/>
      <c r="X599" s="18"/>
      <c r="Y599" s="19" t="s">
        <v>37</v>
      </c>
      <c r="Z599" s="19" t="s">
        <v>37</v>
      </c>
      <c r="AA599" s="19" t="s">
        <v>37</v>
      </c>
      <c r="AB599" s="19" t="s">
        <v>37</v>
      </c>
      <c r="AC599" s="19" t="s">
        <v>786</v>
      </c>
      <c r="AD599" s="20" t="s">
        <v>2139</v>
      </c>
      <c r="AE599" s="22"/>
      <c r="AF599" s="22"/>
      <c r="AG599" s="23" t="s">
        <v>2140</v>
      </c>
      <c r="AH599" s="22"/>
      <c r="AI599" s="19" t="s">
        <v>574</v>
      </c>
    </row>
    <row r="600">
      <c r="A600" s="10">
        <v>309.2143</v>
      </c>
      <c r="B600" s="11" t="s">
        <v>2141</v>
      </c>
      <c r="C600" s="10">
        <v>2.053</v>
      </c>
      <c r="D600" s="24"/>
      <c r="E600" s="12">
        <v>100000.0</v>
      </c>
      <c r="F600" s="12">
        <v>100000.0</v>
      </c>
      <c r="G600" s="12">
        <v>200000.0</v>
      </c>
      <c r="H600" s="13">
        <v>80.0</v>
      </c>
      <c r="I600" s="13">
        <v>200.0</v>
      </c>
      <c r="J600" s="13">
        <v>100.0</v>
      </c>
      <c r="K600" s="14">
        <v>1.0</v>
      </c>
      <c r="L600" s="14">
        <v>2.0</v>
      </c>
      <c r="M600" s="14">
        <v>2.0</v>
      </c>
      <c r="N600" s="15">
        <v>0.36</v>
      </c>
      <c r="O600" s="15">
        <v>1.03</v>
      </c>
      <c r="P600" s="15">
        <v>0.68</v>
      </c>
      <c r="Q600" s="16">
        <v>0.93228971</v>
      </c>
      <c r="R600" s="16">
        <v>0.954929803</v>
      </c>
      <c r="S600" s="16">
        <v>0.804323114</v>
      </c>
      <c r="T600" s="17">
        <v>0.0</v>
      </c>
      <c r="U600" s="17">
        <v>4.0</v>
      </c>
      <c r="V600" s="17">
        <v>0.0</v>
      </c>
      <c r="W600" s="18"/>
      <c r="X600" s="18"/>
      <c r="Y600" s="19" t="s">
        <v>37</v>
      </c>
      <c r="Z600" s="19" t="s">
        <v>37</v>
      </c>
      <c r="AA600" s="19" t="s">
        <v>37</v>
      </c>
      <c r="AB600" s="19" t="s">
        <v>37</v>
      </c>
      <c r="AC600" s="19" t="s">
        <v>38</v>
      </c>
      <c r="AD600" s="20" t="s">
        <v>2142</v>
      </c>
      <c r="AE600" s="21" t="s">
        <v>2052</v>
      </c>
      <c r="AF600" s="22"/>
      <c r="AG600" s="26"/>
      <c r="AH600" s="22"/>
      <c r="AI600" s="19" t="s">
        <v>60</v>
      </c>
    </row>
    <row r="601">
      <c r="A601" s="10">
        <v>310.1779</v>
      </c>
      <c r="B601" s="11" t="s">
        <v>2143</v>
      </c>
      <c r="C601" s="10">
        <v>2.085</v>
      </c>
      <c r="D601" s="24"/>
      <c r="E601" s="12">
        <v>10000.0</v>
      </c>
      <c r="F601" s="12">
        <v>10000.0</v>
      </c>
      <c r="G601" s="12">
        <v>90000.0</v>
      </c>
      <c r="H601" s="13">
        <v>20.0</v>
      </c>
      <c r="I601" s="13">
        <v>40.0</v>
      </c>
      <c r="J601" s="13">
        <v>111.11111111111111</v>
      </c>
      <c r="K601" s="14">
        <v>1.0</v>
      </c>
      <c r="L601" s="14">
        <v>7.0</v>
      </c>
      <c r="M601" s="14">
        <v>6.0</v>
      </c>
      <c r="N601" s="15">
        <v>0.2</v>
      </c>
      <c r="O601" s="15">
        <v>2.88</v>
      </c>
      <c r="P601" s="15">
        <v>2.69</v>
      </c>
      <c r="Q601" s="16">
        <v>0.99537202</v>
      </c>
      <c r="R601" s="16">
        <v>0.758920095</v>
      </c>
      <c r="S601" s="16">
        <v>0.805541383</v>
      </c>
      <c r="T601" s="17">
        <v>7.0</v>
      </c>
      <c r="U601" s="17">
        <v>0.0</v>
      </c>
      <c r="V601" s="17">
        <v>0.0</v>
      </c>
      <c r="W601" s="18"/>
      <c r="X601" s="18"/>
      <c r="Y601" s="19" t="s">
        <v>37</v>
      </c>
      <c r="Z601" s="19" t="s">
        <v>37</v>
      </c>
      <c r="AA601" s="19" t="s">
        <v>37</v>
      </c>
      <c r="AB601" s="19" t="s">
        <v>37</v>
      </c>
      <c r="AC601" s="19" t="s">
        <v>786</v>
      </c>
      <c r="AD601" s="20" t="s">
        <v>2144</v>
      </c>
      <c r="AE601" s="22"/>
      <c r="AF601" s="22"/>
      <c r="AG601" s="23" t="s">
        <v>2145</v>
      </c>
      <c r="AH601" s="22"/>
      <c r="AI601" s="19" t="s">
        <v>2146</v>
      </c>
    </row>
    <row r="602">
      <c r="A602" s="10">
        <v>310.2498</v>
      </c>
      <c r="B602" s="11" t="s">
        <v>2147</v>
      </c>
      <c r="C602" s="10">
        <v>7.22</v>
      </c>
      <c r="D602" s="24"/>
      <c r="E602" s="12">
        <v>400000.0</v>
      </c>
      <c r="F602" s="12">
        <v>300000.0</v>
      </c>
      <c r="G602" s="12">
        <v>20000.0</v>
      </c>
      <c r="H602" s="13">
        <v>50.0</v>
      </c>
      <c r="I602" s="13">
        <v>16.666666666666668</v>
      </c>
      <c r="J602" s="13">
        <v>5.0</v>
      </c>
      <c r="K602" s="14">
        <v>0.8</v>
      </c>
      <c r="L602" s="14">
        <v>0.06</v>
      </c>
      <c r="M602" s="14">
        <v>0.08</v>
      </c>
      <c r="N602" s="15">
        <v>-0.34</v>
      </c>
      <c r="O602" s="15">
        <v>-4.02</v>
      </c>
      <c r="P602" s="15">
        <v>-3.68</v>
      </c>
      <c r="Q602" s="16">
        <v>0.93597599</v>
      </c>
      <c r="R602" s="16">
        <v>0.012894225</v>
      </c>
      <c r="S602" s="16">
        <v>0.014948976</v>
      </c>
      <c r="T602" s="17">
        <v>23.0</v>
      </c>
      <c r="U602" s="17">
        <v>39.0</v>
      </c>
      <c r="V602" s="17">
        <v>0.0</v>
      </c>
      <c r="W602" s="18"/>
      <c r="X602" s="18"/>
      <c r="Y602" s="19" t="s">
        <v>37</v>
      </c>
      <c r="Z602" s="19" t="s">
        <v>37</v>
      </c>
      <c r="AA602" s="19" t="s">
        <v>37</v>
      </c>
      <c r="AB602" s="19" t="s">
        <v>37</v>
      </c>
      <c r="AC602" s="19" t="s">
        <v>38</v>
      </c>
      <c r="AD602" s="20" t="s">
        <v>2148</v>
      </c>
      <c r="AE602" s="21" t="s">
        <v>2149</v>
      </c>
      <c r="AF602" s="22"/>
      <c r="AG602" s="23" t="s">
        <v>2150</v>
      </c>
      <c r="AH602" s="22"/>
      <c r="AI602" s="19" t="s">
        <v>2151</v>
      </c>
    </row>
    <row r="603">
      <c r="A603" s="10">
        <v>313.1379</v>
      </c>
      <c r="B603" s="11" t="s">
        <v>2152</v>
      </c>
      <c r="C603" s="10">
        <v>10.021</v>
      </c>
      <c r="D603" s="24"/>
      <c r="E603" s="12">
        <v>800000.0</v>
      </c>
      <c r="F603" s="12">
        <v>1000000.0</v>
      </c>
      <c r="G603" s="12">
        <v>1000000.0</v>
      </c>
      <c r="H603" s="13">
        <v>11.25</v>
      </c>
      <c r="I603" s="13">
        <v>50.0</v>
      </c>
      <c r="J603" s="13">
        <v>70.0</v>
      </c>
      <c r="K603" s="14">
        <v>1.0</v>
      </c>
      <c r="L603" s="14">
        <v>1.0</v>
      </c>
      <c r="M603" s="14">
        <v>1.0</v>
      </c>
      <c r="N603" s="15">
        <v>0.33</v>
      </c>
      <c r="O603" s="15">
        <v>0.42</v>
      </c>
      <c r="P603" s="15">
        <v>0.09</v>
      </c>
      <c r="Q603" s="16">
        <v>0.95897276</v>
      </c>
      <c r="R603" s="16">
        <v>0.947585398</v>
      </c>
      <c r="S603" s="16">
        <v>0.999215041</v>
      </c>
      <c r="T603" s="17">
        <v>2.0</v>
      </c>
      <c r="U603" s="17">
        <v>8.0</v>
      </c>
      <c r="V603" s="17">
        <v>0.0</v>
      </c>
      <c r="W603" s="18"/>
      <c r="X603" s="18"/>
      <c r="Y603" s="19" t="s">
        <v>37</v>
      </c>
      <c r="Z603" s="19" t="s">
        <v>37</v>
      </c>
      <c r="AA603" s="19" t="s">
        <v>37</v>
      </c>
      <c r="AB603" s="19" t="s">
        <v>37</v>
      </c>
      <c r="AC603" s="19" t="s">
        <v>38</v>
      </c>
      <c r="AD603" s="20" t="s">
        <v>2153</v>
      </c>
      <c r="AE603" s="21" t="s">
        <v>981</v>
      </c>
      <c r="AF603" s="22"/>
      <c r="AG603" s="23" t="s">
        <v>2154</v>
      </c>
      <c r="AH603" s="22"/>
      <c r="AI603" s="19" t="s">
        <v>60</v>
      </c>
    </row>
    <row r="604">
      <c r="A604" s="10">
        <v>313.173</v>
      </c>
      <c r="B604" s="11" t="s">
        <v>2155</v>
      </c>
      <c r="C604" s="10">
        <v>7.383</v>
      </c>
      <c r="D604" s="24"/>
      <c r="E604" s="12">
        <v>1000000.0</v>
      </c>
      <c r="F604" s="12">
        <v>80000.0</v>
      </c>
      <c r="G604" s="12">
        <v>100000.0</v>
      </c>
      <c r="H604" s="13">
        <v>30.0</v>
      </c>
      <c r="I604" s="13">
        <v>100.0</v>
      </c>
      <c r="J604" s="13">
        <v>30.0</v>
      </c>
      <c r="K604" s="14">
        <v>0.05</v>
      </c>
      <c r="L604" s="14">
        <v>0.09</v>
      </c>
      <c r="M604" s="14">
        <v>2.0</v>
      </c>
      <c r="N604" s="15">
        <v>-4.26</v>
      </c>
      <c r="O604" s="15">
        <v>-3.46</v>
      </c>
      <c r="P604" s="15">
        <v>0.81</v>
      </c>
      <c r="Q604" s="16">
        <v>0.04975926</v>
      </c>
      <c r="R604" s="16">
        <v>0.112656874</v>
      </c>
      <c r="S604" s="16">
        <v>0.536277721</v>
      </c>
      <c r="T604" s="17">
        <v>0.0</v>
      </c>
      <c r="U604" s="17">
        <v>8.0</v>
      </c>
      <c r="V604" s="17">
        <v>0.0</v>
      </c>
      <c r="W604" s="18"/>
      <c r="X604" s="18"/>
      <c r="Y604" s="19" t="s">
        <v>37</v>
      </c>
      <c r="Z604" s="19" t="s">
        <v>37</v>
      </c>
      <c r="AA604" s="19" t="s">
        <v>37</v>
      </c>
      <c r="AB604" s="19" t="s">
        <v>37</v>
      </c>
      <c r="AC604" s="19" t="s">
        <v>38</v>
      </c>
      <c r="AD604" s="20" t="s">
        <v>2156</v>
      </c>
      <c r="AE604" s="21" t="s">
        <v>2157</v>
      </c>
      <c r="AF604" s="22"/>
      <c r="AG604" s="26"/>
      <c r="AH604" s="22"/>
      <c r="AI604" s="19" t="s">
        <v>398</v>
      </c>
    </row>
    <row r="605">
      <c r="A605" s="10">
        <v>313.173</v>
      </c>
      <c r="B605" s="11" t="s">
        <v>2155</v>
      </c>
      <c r="C605" s="10">
        <v>6.82</v>
      </c>
      <c r="D605" s="24"/>
      <c r="E605" s="12">
        <v>200000.0</v>
      </c>
      <c r="F605" s="12">
        <v>300000.0</v>
      </c>
      <c r="G605" s="12">
        <v>300000.0</v>
      </c>
      <c r="H605" s="13">
        <v>2.5</v>
      </c>
      <c r="I605" s="13">
        <v>16.666666666666668</v>
      </c>
      <c r="J605" s="13">
        <v>20.0</v>
      </c>
      <c r="K605" s="14">
        <v>1.0</v>
      </c>
      <c r="L605" s="14">
        <v>1.0</v>
      </c>
      <c r="M605" s="14">
        <v>1.0</v>
      </c>
      <c r="N605" s="15">
        <v>0.54</v>
      </c>
      <c r="O605" s="15">
        <v>0.52</v>
      </c>
      <c r="P605" s="15">
        <v>-0.02</v>
      </c>
      <c r="Q605" s="16">
        <v>0.20410362</v>
      </c>
      <c r="R605" s="16">
        <v>0.226406418</v>
      </c>
      <c r="S605" s="16">
        <v>0.992181812</v>
      </c>
      <c r="T605" s="17">
        <v>0.0</v>
      </c>
      <c r="U605" s="17">
        <v>12.0</v>
      </c>
      <c r="V605" s="17">
        <v>0.0</v>
      </c>
      <c r="W605" s="18"/>
      <c r="X605" s="18"/>
      <c r="Y605" s="19" t="s">
        <v>37</v>
      </c>
      <c r="Z605" s="19" t="s">
        <v>37</v>
      </c>
      <c r="AA605" s="19" t="s">
        <v>37</v>
      </c>
      <c r="AB605" s="19" t="s">
        <v>37</v>
      </c>
      <c r="AC605" s="19" t="s">
        <v>38</v>
      </c>
      <c r="AD605" s="20" t="s">
        <v>2158</v>
      </c>
      <c r="AE605" s="21" t="s">
        <v>2159</v>
      </c>
      <c r="AF605" s="22"/>
      <c r="AG605" s="26"/>
      <c r="AH605" s="22"/>
      <c r="AI605" s="19" t="s">
        <v>48</v>
      </c>
    </row>
    <row r="606">
      <c r="A606" s="10">
        <v>313.1731</v>
      </c>
      <c r="B606" s="11" t="s">
        <v>2155</v>
      </c>
      <c r="C606" s="10">
        <v>7.27</v>
      </c>
      <c r="D606" s="24"/>
      <c r="E606" s="12">
        <v>1000000.0</v>
      </c>
      <c r="F606" s="12">
        <v>60000.0</v>
      </c>
      <c r="G606" s="12">
        <v>50000.0</v>
      </c>
      <c r="H606" s="13">
        <v>100.0</v>
      </c>
      <c r="I606" s="13">
        <v>15.0</v>
      </c>
      <c r="J606" s="13">
        <v>80.0</v>
      </c>
      <c r="K606" s="14">
        <v>0.05</v>
      </c>
      <c r="L606" s="14">
        <v>0.04</v>
      </c>
      <c r="M606" s="14">
        <v>0.8</v>
      </c>
      <c r="N606" s="15">
        <v>-4.48</v>
      </c>
      <c r="O606" s="15">
        <v>-4.75</v>
      </c>
      <c r="P606" s="15">
        <v>-0.28</v>
      </c>
      <c r="Q606" s="16">
        <v>0.03635034</v>
      </c>
      <c r="R606" s="16">
        <v>0.027704552</v>
      </c>
      <c r="S606" s="16">
        <v>0.876588431</v>
      </c>
      <c r="T606" s="17">
        <v>0.0</v>
      </c>
      <c r="U606" s="17">
        <v>8.0</v>
      </c>
      <c r="V606" s="17">
        <v>0.0</v>
      </c>
      <c r="W606" s="18"/>
      <c r="X606" s="18"/>
      <c r="Y606" s="19" t="s">
        <v>37</v>
      </c>
      <c r="Z606" s="19" t="s">
        <v>37</v>
      </c>
      <c r="AA606" s="19" t="s">
        <v>37</v>
      </c>
      <c r="AB606" s="19" t="s">
        <v>37</v>
      </c>
      <c r="AC606" s="19" t="s">
        <v>38</v>
      </c>
      <c r="AD606" s="20" t="s">
        <v>2160</v>
      </c>
      <c r="AE606" s="21" t="s">
        <v>2157</v>
      </c>
      <c r="AF606" s="22"/>
      <c r="AG606" s="26"/>
      <c r="AH606" s="22"/>
      <c r="AI606" s="19" t="s">
        <v>398</v>
      </c>
    </row>
    <row r="607">
      <c r="A607" s="10">
        <v>313.2377</v>
      </c>
      <c r="B607" s="24"/>
      <c r="C607" s="10">
        <v>2.052</v>
      </c>
      <c r="D607" s="24"/>
      <c r="E607" s="12">
        <v>200000.0</v>
      </c>
      <c r="F607" s="12">
        <v>100000.0</v>
      </c>
      <c r="G607" s="12">
        <v>20000.0</v>
      </c>
      <c r="H607" s="13">
        <v>150.0</v>
      </c>
      <c r="I607" s="13">
        <v>200.0</v>
      </c>
      <c r="J607" s="13">
        <v>15.0</v>
      </c>
      <c r="K607" s="14">
        <v>0.7</v>
      </c>
      <c r="L607" s="14">
        <v>0.08</v>
      </c>
      <c r="M607" s="14">
        <v>0.1</v>
      </c>
      <c r="N607" s="15">
        <v>-0.58</v>
      </c>
      <c r="O607" s="15">
        <v>-3.57</v>
      </c>
      <c r="P607" s="15">
        <v>-2.99</v>
      </c>
      <c r="Q607" s="16">
        <v>0.96813054</v>
      </c>
      <c r="R607" s="16">
        <v>0.452161003</v>
      </c>
      <c r="S607" s="16">
        <v>0.559199402</v>
      </c>
      <c r="T607" s="17">
        <v>0.0</v>
      </c>
      <c r="U607" s="17">
        <v>0.0</v>
      </c>
      <c r="V607" s="17">
        <v>0.0</v>
      </c>
      <c r="W607" s="18"/>
      <c r="X607" s="18"/>
      <c r="Y607" s="19" t="s">
        <v>37</v>
      </c>
      <c r="Z607" s="19" t="s">
        <v>37</v>
      </c>
      <c r="AA607" s="19" t="s">
        <v>37</v>
      </c>
      <c r="AB607" s="19" t="s">
        <v>37</v>
      </c>
      <c r="AC607" s="19" t="s">
        <v>786</v>
      </c>
      <c r="AD607" s="25"/>
      <c r="AE607" s="22"/>
      <c r="AF607" s="22"/>
      <c r="AG607" s="26"/>
      <c r="AH607" s="22"/>
      <c r="AI607" s="19" t="s">
        <v>139</v>
      </c>
    </row>
    <row r="608">
      <c r="A608" s="10">
        <v>313.2616</v>
      </c>
      <c r="B608" s="11" t="s">
        <v>2161</v>
      </c>
      <c r="C608" s="10">
        <v>2.083</v>
      </c>
      <c r="D608" s="24"/>
      <c r="E608" s="12">
        <v>300000.0</v>
      </c>
      <c r="F608" s="12">
        <v>30000.0</v>
      </c>
      <c r="G608" s="12">
        <v>20000.0</v>
      </c>
      <c r="H608" s="13">
        <v>66.66666666666667</v>
      </c>
      <c r="I608" s="13">
        <v>23.333333333333332</v>
      </c>
      <c r="J608" s="13">
        <v>10.0</v>
      </c>
      <c r="K608" s="14">
        <v>0.08</v>
      </c>
      <c r="L608" s="14">
        <v>0.05</v>
      </c>
      <c r="M608" s="14">
        <v>0.6</v>
      </c>
      <c r="N608" s="15">
        <v>-3.57</v>
      </c>
      <c r="O608" s="15">
        <v>-4.41</v>
      </c>
      <c r="P608" s="15">
        <v>-0.84</v>
      </c>
      <c r="Q608" s="16">
        <v>0.01116215</v>
      </c>
      <c r="R608" s="16">
        <v>0.006056665</v>
      </c>
      <c r="S608" s="16">
        <v>0.334614144</v>
      </c>
      <c r="T608" s="17">
        <v>16.0</v>
      </c>
      <c r="U608" s="17">
        <v>0.0</v>
      </c>
      <c r="V608" s="17">
        <v>0.0</v>
      </c>
      <c r="W608" s="18"/>
      <c r="X608" s="18"/>
      <c r="Y608" s="19" t="s">
        <v>37</v>
      </c>
      <c r="Z608" s="19" t="s">
        <v>37</v>
      </c>
      <c r="AA608" s="19" t="s">
        <v>37</v>
      </c>
      <c r="AB608" s="19" t="s">
        <v>37</v>
      </c>
      <c r="AC608" s="19" t="s">
        <v>786</v>
      </c>
      <c r="AD608" s="20" t="s">
        <v>2162</v>
      </c>
      <c r="AE608" s="22"/>
      <c r="AF608" s="22"/>
      <c r="AG608" s="23" t="s">
        <v>2163</v>
      </c>
      <c r="AH608" s="22"/>
      <c r="AI608" s="19" t="s">
        <v>48</v>
      </c>
    </row>
    <row r="609">
      <c r="A609" s="10">
        <v>313.9207</v>
      </c>
      <c r="B609" s="11" t="s">
        <v>2164</v>
      </c>
      <c r="C609" s="10">
        <v>21.801</v>
      </c>
      <c r="D609" s="24"/>
      <c r="E609" s="12">
        <v>1000000.0</v>
      </c>
      <c r="F609" s="12">
        <v>1000000.0</v>
      </c>
      <c r="G609" s="12">
        <v>900000.0</v>
      </c>
      <c r="H609" s="13">
        <v>8.0</v>
      </c>
      <c r="I609" s="13">
        <v>6.0</v>
      </c>
      <c r="J609" s="13">
        <v>6.666666666666667</v>
      </c>
      <c r="K609" s="14">
        <v>1.0</v>
      </c>
      <c r="L609" s="14">
        <v>0.7</v>
      </c>
      <c r="M609" s="14">
        <v>0.7</v>
      </c>
      <c r="N609" s="15">
        <v>-0.06</v>
      </c>
      <c r="O609" s="15">
        <v>-0.56</v>
      </c>
      <c r="P609" s="15">
        <v>-0.5</v>
      </c>
      <c r="Q609" s="16">
        <v>0.8045626</v>
      </c>
      <c r="R609" s="16">
        <v>0.016803101</v>
      </c>
      <c r="S609" s="16">
        <v>0.022819831</v>
      </c>
      <c r="T609" s="17">
        <v>0.0</v>
      </c>
      <c r="U609" s="17">
        <v>0.0</v>
      </c>
      <c r="V609" s="17">
        <v>0.0</v>
      </c>
      <c r="W609" s="18"/>
      <c r="X609" s="18"/>
      <c r="Y609" s="19" t="s">
        <v>37</v>
      </c>
      <c r="Z609" s="19" t="s">
        <v>37</v>
      </c>
      <c r="AA609" s="19" t="s">
        <v>37</v>
      </c>
      <c r="AB609" s="19" t="s">
        <v>37</v>
      </c>
      <c r="AC609" s="19" t="s">
        <v>38</v>
      </c>
      <c r="AD609" s="20" t="s">
        <v>2165</v>
      </c>
      <c r="AE609" s="22"/>
      <c r="AF609" s="22"/>
      <c r="AG609" s="26"/>
      <c r="AH609" s="22"/>
      <c r="AI609" s="19" t="s">
        <v>1733</v>
      </c>
    </row>
    <row r="610">
      <c r="A610" s="10">
        <v>316.2611</v>
      </c>
      <c r="B610" s="11" t="s">
        <v>2166</v>
      </c>
      <c r="C610" s="10">
        <v>2.096</v>
      </c>
      <c r="D610" s="24"/>
      <c r="E610" s="12">
        <v>500000.0</v>
      </c>
      <c r="F610" s="12">
        <v>200000.0</v>
      </c>
      <c r="G610" s="12">
        <v>60000.0</v>
      </c>
      <c r="H610" s="13">
        <v>40.0</v>
      </c>
      <c r="I610" s="13">
        <v>50.0</v>
      </c>
      <c r="J610" s="13">
        <v>83.33333333333333</v>
      </c>
      <c r="K610" s="14">
        <v>0.3</v>
      </c>
      <c r="L610" s="14">
        <v>0.1</v>
      </c>
      <c r="M610" s="14">
        <v>0.4</v>
      </c>
      <c r="N610" s="15">
        <v>-1.78</v>
      </c>
      <c r="O610" s="15">
        <v>-3.05</v>
      </c>
      <c r="P610" s="15">
        <v>-1.27</v>
      </c>
      <c r="Q610" s="16">
        <v>0.33287496</v>
      </c>
      <c r="R610" s="16">
        <v>0.160152092</v>
      </c>
      <c r="S610" s="16">
        <v>0.7086267</v>
      </c>
      <c r="T610" s="17">
        <v>31.0</v>
      </c>
      <c r="U610" s="17">
        <v>0.0</v>
      </c>
      <c r="V610" s="17">
        <v>0.0</v>
      </c>
      <c r="W610" s="18"/>
      <c r="X610" s="18"/>
      <c r="Y610" s="19" t="s">
        <v>37</v>
      </c>
      <c r="Z610" s="19" t="s">
        <v>37</v>
      </c>
      <c r="AA610" s="19" t="s">
        <v>37</v>
      </c>
      <c r="AB610" s="19" t="s">
        <v>37</v>
      </c>
      <c r="AC610" s="19" t="s">
        <v>786</v>
      </c>
      <c r="AD610" s="20" t="s">
        <v>2167</v>
      </c>
      <c r="AE610" s="22"/>
      <c r="AF610" s="22"/>
      <c r="AG610" s="23" t="s">
        <v>2168</v>
      </c>
      <c r="AH610" s="22"/>
      <c r="AI610" s="19" t="s">
        <v>139</v>
      </c>
    </row>
    <row r="611">
      <c r="A611" s="10">
        <v>317.8919</v>
      </c>
      <c r="B611" s="11" t="s">
        <v>2169</v>
      </c>
      <c r="C611" s="10">
        <v>21.813</v>
      </c>
      <c r="D611" s="24"/>
      <c r="E611" s="12">
        <v>1000000.0</v>
      </c>
      <c r="F611" s="12">
        <v>900000.0</v>
      </c>
      <c r="G611" s="12">
        <v>600000.0</v>
      </c>
      <c r="H611" s="13">
        <v>3.0</v>
      </c>
      <c r="I611" s="13">
        <v>5.555555555555555</v>
      </c>
      <c r="J611" s="13">
        <v>6.666666666666667</v>
      </c>
      <c r="K611" s="14">
        <v>0.9</v>
      </c>
      <c r="L611" s="14">
        <v>0.6</v>
      </c>
      <c r="M611" s="14">
        <v>0.7</v>
      </c>
      <c r="N611" s="15">
        <v>-0.19</v>
      </c>
      <c r="O611" s="15">
        <v>-0.74</v>
      </c>
      <c r="P611" s="15">
        <v>-0.56</v>
      </c>
      <c r="Q611" s="16">
        <v>0.18251059</v>
      </c>
      <c r="R611" s="16">
        <v>0.00503818</v>
      </c>
      <c r="S611" s="16">
        <v>0.01162124</v>
      </c>
      <c r="T611" s="17">
        <v>2.0</v>
      </c>
      <c r="U611" s="17">
        <v>0.0</v>
      </c>
      <c r="V611" s="17">
        <v>0.0</v>
      </c>
      <c r="W611" s="18"/>
      <c r="X611" s="18"/>
      <c r="Y611" s="19" t="s">
        <v>37</v>
      </c>
      <c r="Z611" s="19" t="s">
        <v>37</v>
      </c>
      <c r="AA611" s="19" t="s">
        <v>37</v>
      </c>
      <c r="AB611" s="19" t="s">
        <v>37</v>
      </c>
      <c r="AC611" s="19" t="s">
        <v>38</v>
      </c>
      <c r="AD611" s="20" t="s">
        <v>2170</v>
      </c>
      <c r="AE611" s="22"/>
      <c r="AF611" s="22"/>
      <c r="AG611" s="23" t="s">
        <v>2171</v>
      </c>
      <c r="AH611" s="22"/>
      <c r="AI611" s="19" t="s">
        <v>264</v>
      </c>
    </row>
    <row r="612">
      <c r="A612" s="10">
        <v>318.1283</v>
      </c>
      <c r="B612" s="11" t="s">
        <v>2172</v>
      </c>
      <c r="C612" s="10">
        <v>7.393</v>
      </c>
      <c r="D612" s="24"/>
      <c r="E612" s="12">
        <v>1000000.0</v>
      </c>
      <c r="F612" s="12">
        <v>60000.0</v>
      </c>
      <c r="G612" s="12">
        <v>70000.0</v>
      </c>
      <c r="H612" s="13">
        <v>30.0</v>
      </c>
      <c r="I612" s="13">
        <v>100.0</v>
      </c>
      <c r="J612" s="13">
        <v>28.571428571428573</v>
      </c>
      <c r="K612" s="14">
        <v>0.06</v>
      </c>
      <c r="L612" s="14">
        <v>0.07</v>
      </c>
      <c r="M612" s="14">
        <v>1.0</v>
      </c>
      <c r="N612" s="15">
        <v>-3.97</v>
      </c>
      <c r="O612" s="15">
        <v>-3.91</v>
      </c>
      <c r="P612" s="15">
        <v>0.06</v>
      </c>
      <c r="Q612" s="16">
        <v>0.04534088</v>
      </c>
      <c r="R612" s="16">
        <v>0.06078422</v>
      </c>
      <c r="S612" s="16">
        <v>0.890973896</v>
      </c>
      <c r="T612" s="17">
        <v>6.0</v>
      </c>
      <c r="U612" s="17">
        <v>0.0</v>
      </c>
      <c r="V612" s="17">
        <v>0.0</v>
      </c>
      <c r="W612" s="18"/>
      <c r="X612" s="18"/>
      <c r="Y612" s="19" t="s">
        <v>37</v>
      </c>
      <c r="Z612" s="19" t="s">
        <v>37</v>
      </c>
      <c r="AA612" s="19" t="s">
        <v>37</v>
      </c>
      <c r="AB612" s="19" t="s">
        <v>37</v>
      </c>
      <c r="AC612" s="19" t="s">
        <v>38</v>
      </c>
      <c r="AD612" s="20" t="s">
        <v>2173</v>
      </c>
      <c r="AE612" s="22"/>
      <c r="AF612" s="22"/>
      <c r="AG612" s="23" t="s">
        <v>2174</v>
      </c>
      <c r="AH612" s="22"/>
      <c r="AI612" s="19" t="s">
        <v>398</v>
      </c>
    </row>
    <row r="613">
      <c r="A613" s="10">
        <v>318.1865</v>
      </c>
      <c r="B613" s="11" t="s">
        <v>2175</v>
      </c>
      <c r="C613" s="10">
        <v>2.047</v>
      </c>
      <c r="D613" s="24"/>
      <c r="E613" s="12">
        <v>30000.0</v>
      </c>
      <c r="F613" s="12">
        <v>40000.0</v>
      </c>
      <c r="G613" s="12">
        <v>100000.0</v>
      </c>
      <c r="H613" s="13">
        <v>33.333333333333336</v>
      </c>
      <c r="I613" s="13">
        <v>25.0</v>
      </c>
      <c r="J613" s="13">
        <v>200.0</v>
      </c>
      <c r="K613" s="14">
        <v>2.0</v>
      </c>
      <c r="L613" s="14">
        <v>6.0</v>
      </c>
      <c r="M613" s="14">
        <v>4.0</v>
      </c>
      <c r="N613" s="15">
        <v>0.64</v>
      </c>
      <c r="O613" s="15">
        <v>2.46</v>
      </c>
      <c r="P613" s="15">
        <v>1.82</v>
      </c>
      <c r="Q613" s="16">
        <v>0.9496536</v>
      </c>
      <c r="R613" s="16">
        <v>0.909183552</v>
      </c>
      <c r="S613" s="16">
        <v>0.992932347</v>
      </c>
      <c r="T613" s="17">
        <v>2.0</v>
      </c>
      <c r="U613" s="17">
        <v>0.0</v>
      </c>
      <c r="V613" s="17">
        <v>0.0</v>
      </c>
      <c r="W613" s="18"/>
      <c r="X613" s="18"/>
      <c r="Y613" s="19" t="s">
        <v>37</v>
      </c>
      <c r="Z613" s="19" t="s">
        <v>37</v>
      </c>
      <c r="AA613" s="19" t="s">
        <v>37</v>
      </c>
      <c r="AB613" s="19" t="s">
        <v>37</v>
      </c>
      <c r="AC613" s="19" t="s">
        <v>786</v>
      </c>
      <c r="AD613" s="20" t="s">
        <v>2176</v>
      </c>
      <c r="AE613" s="22"/>
      <c r="AF613" s="22"/>
      <c r="AG613" s="23" t="s">
        <v>2177</v>
      </c>
      <c r="AH613" s="22"/>
      <c r="AI613" s="19" t="s">
        <v>2035</v>
      </c>
    </row>
    <row r="614">
      <c r="A614" s="10">
        <v>319.0355</v>
      </c>
      <c r="B614" s="11" t="s">
        <v>2178</v>
      </c>
      <c r="C614" s="10">
        <v>7.617</v>
      </c>
      <c r="D614" s="24"/>
      <c r="E614" s="12">
        <v>100000.0</v>
      </c>
      <c r="F614" s="12">
        <v>200000.0</v>
      </c>
      <c r="G614" s="12">
        <v>300000.0</v>
      </c>
      <c r="H614" s="13">
        <v>50.0</v>
      </c>
      <c r="I614" s="13">
        <v>0.5</v>
      </c>
      <c r="J614" s="13">
        <v>20.0</v>
      </c>
      <c r="K614" s="14">
        <v>1.0</v>
      </c>
      <c r="L614" s="14">
        <v>2.0</v>
      </c>
      <c r="M614" s="14">
        <v>2.0</v>
      </c>
      <c r="N614" s="15">
        <v>0.48</v>
      </c>
      <c r="O614" s="15">
        <v>1.32</v>
      </c>
      <c r="P614" s="15">
        <v>0.84</v>
      </c>
      <c r="Q614" s="16">
        <v>0.426923</v>
      </c>
      <c r="R614" s="16">
        <v>0.068825954</v>
      </c>
      <c r="S614" s="16">
        <v>0.209517391</v>
      </c>
      <c r="T614" s="17">
        <v>7.0</v>
      </c>
      <c r="U614" s="17">
        <v>0.0</v>
      </c>
      <c r="V614" s="17">
        <v>0.0</v>
      </c>
      <c r="W614" s="18"/>
      <c r="X614" s="18"/>
      <c r="Y614" s="19" t="s">
        <v>37</v>
      </c>
      <c r="Z614" s="19" t="s">
        <v>37</v>
      </c>
      <c r="AA614" s="19" t="s">
        <v>37</v>
      </c>
      <c r="AB614" s="19" t="s">
        <v>37</v>
      </c>
      <c r="AC614" s="19" t="s">
        <v>786</v>
      </c>
      <c r="AD614" s="20" t="s">
        <v>2179</v>
      </c>
      <c r="AE614" s="22"/>
      <c r="AF614" s="22"/>
      <c r="AG614" s="23" t="s">
        <v>2180</v>
      </c>
      <c r="AH614" s="22"/>
      <c r="AI614" s="19" t="s">
        <v>237</v>
      </c>
    </row>
    <row r="615">
      <c r="A615" s="10">
        <v>320.2197</v>
      </c>
      <c r="B615" s="11" t="s">
        <v>2181</v>
      </c>
      <c r="C615" s="10">
        <v>2.137</v>
      </c>
      <c r="D615" s="24"/>
      <c r="E615" s="12">
        <v>200000.0</v>
      </c>
      <c r="F615" s="12">
        <v>50000.0</v>
      </c>
      <c r="G615" s="12">
        <v>10000.0</v>
      </c>
      <c r="H615" s="13">
        <v>100.0</v>
      </c>
      <c r="I615" s="13">
        <v>40.0</v>
      </c>
      <c r="J615" s="13">
        <v>10.0</v>
      </c>
      <c r="K615" s="14">
        <v>0.2</v>
      </c>
      <c r="L615" s="14">
        <v>0.05</v>
      </c>
      <c r="M615" s="14">
        <v>0.2</v>
      </c>
      <c r="N615" s="15">
        <v>-2.25</v>
      </c>
      <c r="O615" s="15">
        <v>-4.31</v>
      </c>
      <c r="P615" s="15">
        <v>-2.06</v>
      </c>
      <c r="Q615" s="16">
        <v>0.28211434</v>
      </c>
      <c r="R615" s="16">
        <v>0.063685999</v>
      </c>
      <c r="S615" s="16">
        <v>0.283581511</v>
      </c>
      <c r="T615" s="17">
        <v>14.0</v>
      </c>
      <c r="U615" s="17">
        <v>0.0</v>
      </c>
      <c r="V615" s="17">
        <v>0.0</v>
      </c>
      <c r="W615" s="18"/>
      <c r="X615" s="18"/>
      <c r="Y615" s="19" t="s">
        <v>37</v>
      </c>
      <c r="Z615" s="19" t="s">
        <v>37</v>
      </c>
      <c r="AA615" s="19" t="s">
        <v>37</v>
      </c>
      <c r="AB615" s="19" t="s">
        <v>37</v>
      </c>
      <c r="AC615" s="19" t="s">
        <v>786</v>
      </c>
      <c r="AD615" s="20" t="s">
        <v>2182</v>
      </c>
      <c r="AE615" s="22"/>
      <c r="AF615" s="22"/>
      <c r="AG615" s="23" t="s">
        <v>2183</v>
      </c>
      <c r="AH615" s="22"/>
      <c r="AI615" s="19" t="s">
        <v>441</v>
      </c>
    </row>
    <row r="616">
      <c r="A616" s="10">
        <v>322.1732</v>
      </c>
      <c r="B616" s="11" t="s">
        <v>2184</v>
      </c>
      <c r="C616" s="10">
        <v>7.625</v>
      </c>
      <c r="D616" s="24"/>
      <c r="E616" s="12">
        <v>200000.0</v>
      </c>
      <c r="F616" s="12">
        <v>200000.0</v>
      </c>
      <c r="G616" s="12">
        <v>300000.0</v>
      </c>
      <c r="H616" s="13">
        <v>35.0</v>
      </c>
      <c r="I616" s="13">
        <v>2.0</v>
      </c>
      <c r="J616" s="13">
        <v>13.333333333333334</v>
      </c>
      <c r="K616" s="14">
        <v>0.9</v>
      </c>
      <c r="L616" s="14">
        <v>1.0</v>
      </c>
      <c r="M616" s="14">
        <v>1.0</v>
      </c>
      <c r="N616" s="15">
        <v>-0.13</v>
      </c>
      <c r="O616" s="15">
        <v>0.45</v>
      </c>
      <c r="P616" s="15">
        <v>0.58</v>
      </c>
      <c r="Q616" s="16">
        <v>0.93452246</v>
      </c>
      <c r="R616" s="16">
        <v>0.332224924</v>
      </c>
      <c r="S616" s="16">
        <v>0.241862736</v>
      </c>
      <c r="T616" s="17">
        <v>6.0</v>
      </c>
      <c r="U616" s="17">
        <v>2.0</v>
      </c>
      <c r="V616" s="17">
        <v>0.0</v>
      </c>
      <c r="W616" s="18"/>
      <c r="X616" s="18"/>
      <c r="Y616" s="19" t="s">
        <v>37</v>
      </c>
      <c r="Z616" s="19" t="s">
        <v>37</v>
      </c>
      <c r="AA616" s="19" t="s">
        <v>37</v>
      </c>
      <c r="AB616" s="19" t="s">
        <v>37</v>
      </c>
      <c r="AC616" s="19" t="s">
        <v>38</v>
      </c>
      <c r="AD616" s="20" t="s">
        <v>2185</v>
      </c>
      <c r="AE616" s="21" t="s">
        <v>1920</v>
      </c>
      <c r="AF616" s="22"/>
      <c r="AG616" s="23" t="s">
        <v>2186</v>
      </c>
      <c r="AH616" s="22"/>
      <c r="AI616" s="19" t="s">
        <v>264</v>
      </c>
    </row>
    <row r="617">
      <c r="A617" s="10">
        <v>324.1047</v>
      </c>
      <c r="B617" s="11" t="s">
        <v>2187</v>
      </c>
      <c r="C617" s="10">
        <v>13.917</v>
      </c>
      <c r="D617" s="24"/>
      <c r="E617" s="12">
        <v>100000.0</v>
      </c>
      <c r="F617" s="12">
        <v>70000.0</v>
      </c>
      <c r="G617" s="12">
        <v>400000.0</v>
      </c>
      <c r="H617" s="13">
        <v>80.0</v>
      </c>
      <c r="I617" s="13">
        <v>8.571428571428571</v>
      </c>
      <c r="J617" s="13">
        <v>125.0</v>
      </c>
      <c r="K617" s="14">
        <v>0.5</v>
      </c>
      <c r="L617" s="14">
        <v>3.0</v>
      </c>
      <c r="M617" s="14">
        <v>7.0</v>
      </c>
      <c r="N617" s="15">
        <v>-1.11</v>
      </c>
      <c r="O617" s="15">
        <v>1.61</v>
      </c>
      <c r="P617" s="15">
        <v>2.72</v>
      </c>
      <c r="Q617" s="16">
        <v>0.72805358</v>
      </c>
      <c r="R617" s="16">
        <v>0.656525109</v>
      </c>
      <c r="S617" s="16">
        <v>0.326538671</v>
      </c>
      <c r="T617" s="17">
        <v>6.0</v>
      </c>
      <c r="U617" s="17">
        <v>31.0</v>
      </c>
      <c r="V617" s="17">
        <v>0.0</v>
      </c>
      <c r="W617" s="18"/>
      <c r="X617" s="18"/>
      <c r="Y617" s="19" t="s">
        <v>37</v>
      </c>
      <c r="Z617" s="19" t="s">
        <v>37</v>
      </c>
      <c r="AA617" s="19" t="s">
        <v>37</v>
      </c>
      <c r="AB617" s="19" t="s">
        <v>37</v>
      </c>
      <c r="AC617" s="19" t="s">
        <v>38</v>
      </c>
      <c r="AD617" s="20" t="s">
        <v>2188</v>
      </c>
      <c r="AE617" s="21" t="s">
        <v>2189</v>
      </c>
      <c r="AF617" s="22"/>
      <c r="AG617" s="23" t="s">
        <v>2190</v>
      </c>
      <c r="AH617" s="22"/>
      <c r="AI617" s="19" t="s">
        <v>2191</v>
      </c>
    </row>
    <row r="618">
      <c r="A618" s="10">
        <v>325.1995</v>
      </c>
      <c r="B618" s="11" t="s">
        <v>2192</v>
      </c>
      <c r="C618" s="10">
        <v>7.022</v>
      </c>
      <c r="D618" s="24"/>
      <c r="E618" s="12">
        <v>60000.0</v>
      </c>
      <c r="F618" s="12">
        <v>4000.0</v>
      </c>
      <c r="G618" s="12">
        <v>3000.0</v>
      </c>
      <c r="H618" s="13">
        <v>83.33333333333333</v>
      </c>
      <c r="I618" s="13">
        <v>10.0</v>
      </c>
      <c r="J618" s="13">
        <v>33.333333333333336</v>
      </c>
      <c r="K618" s="14">
        <v>0.06</v>
      </c>
      <c r="L618" s="14">
        <v>0.05</v>
      </c>
      <c r="M618" s="14">
        <v>0.8</v>
      </c>
      <c r="N618" s="15">
        <v>-4.02</v>
      </c>
      <c r="O618" s="15">
        <v>-4.36</v>
      </c>
      <c r="P618" s="15">
        <v>-0.34</v>
      </c>
      <c r="Q618" s="16">
        <v>0.03232211</v>
      </c>
      <c r="R618" s="16">
        <v>0.024987435</v>
      </c>
      <c r="S618" s="16">
        <v>0.881149593</v>
      </c>
      <c r="T618" s="17">
        <v>3.0</v>
      </c>
      <c r="U618" s="17">
        <v>0.0</v>
      </c>
      <c r="V618" s="17">
        <v>0.0</v>
      </c>
      <c r="W618" s="18"/>
      <c r="X618" s="18"/>
      <c r="Y618" s="19" t="s">
        <v>37</v>
      </c>
      <c r="Z618" s="19" t="s">
        <v>37</v>
      </c>
      <c r="AA618" s="19" t="s">
        <v>37</v>
      </c>
      <c r="AB618" s="19" t="s">
        <v>37</v>
      </c>
      <c r="AC618" s="19" t="s">
        <v>786</v>
      </c>
      <c r="AD618" s="20" t="s">
        <v>2193</v>
      </c>
      <c r="AE618" s="22"/>
      <c r="AF618" s="22"/>
      <c r="AG618" s="23" t="s">
        <v>2194</v>
      </c>
      <c r="AH618" s="22"/>
      <c r="AI618" s="19" t="s">
        <v>2195</v>
      </c>
    </row>
    <row r="619">
      <c r="A619" s="10">
        <v>325.2615</v>
      </c>
      <c r="B619" s="24"/>
      <c r="C619" s="10">
        <v>2.062</v>
      </c>
      <c r="D619" s="24"/>
      <c r="E619" s="12">
        <v>200000.0</v>
      </c>
      <c r="F619" s="12">
        <v>60000.0</v>
      </c>
      <c r="G619" s="12">
        <v>30000.0</v>
      </c>
      <c r="H619" s="13">
        <v>50.0</v>
      </c>
      <c r="I619" s="13">
        <v>100.0</v>
      </c>
      <c r="J619" s="13">
        <v>100.0</v>
      </c>
      <c r="K619" s="14">
        <v>0.3</v>
      </c>
      <c r="L619" s="14">
        <v>0.2</v>
      </c>
      <c r="M619" s="14">
        <v>0.5</v>
      </c>
      <c r="N619" s="15">
        <v>-1.64</v>
      </c>
      <c r="O619" s="15">
        <v>-2.71</v>
      </c>
      <c r="P619" s="15">
        <v>-1.08</v>
      </c>
      <c r="Q619" s="16">
        <v>0.43459579</v>
      </c>
      <c r="R619" s="16">
        <v>0.234113282</v>
      </c>
      <c r="S619" s="16">
        <v>0.785874677</v>
      </c>
      <c r="T619" s="17">
        <v>9.0</v>
      </c>
      <c r="U619" s="17">
        <v>0.0</v>
      </c>
      <c r="V619" s="17">
        <v>0.0</v>
      </c>
      <c r="W619" s="18"/>
      <c r="X619" s="18"/>
      <c r="Y619" s="19" t="s">
        <v>37</v>
      </c>
      <c r="Z619" s="19" t="s">
        <v>37</v>
      </c>
      <c r="AA619" s="19" t="s">
        <v>37</v>
      </c>
      <c r="AB619" s="19" t="s">
        <v>37</v>
      </c>
      <c r="AC619" s="19" t="s">
        <v>786</v>
      </c>
      <c r="AD619" s="25"/>
      <c r="AE619" s="22"/>
      <c r="AF619" s="22"/>
      <c r="AG619" s="23" t="s">
        <v>2196</v>
      </c>
      <c r="AH619" s="22"/>
      <c r="AI619" s="19" t="s">
        <v>139</v>
      </c>
    </row>
    <row r="620">
      <c r="A620" s="10">
        <v>326.1141</v>
      </c>
      <c r="B620" s="11" t="s">
        <v>2197</v>
      </c>
      <c r="C620" s="10">
        <v>7.53</v>
      </c>
      <c r="D620" s="24"/>
      <c r="E620" s="12">
        <v>100000.0</v>
      </c>
      <c r="F620" s="12">
        <v>50000.0</v>
      </c>
      <c r="G620" s="12">
        <v>9000.0</v>
      </c>
      <c r="H620" s="13">
        <v>4.0</v>
      </c>
      <c r="I620" s="13">
        <v>40.0</v>
      </c>
      <c r="J620" s="13">
        <v>77.77777777777777</v>
      </c>
      <c r="K620" s="14">
        <v>0.5</v>
      </c>
      <c r="L620" s="14">
        <v>0.09</v>
      </c>
      <c r="M620" s="14">
        <v>0.2</v>
      </c>
      <c r="N620" s="15">
        <v>-1.14</v>
      </c>
      <c r="O620" s="15">
        <v>-3.54</v>
      </c>
      <c r="P620" s="15">
        <v>-2.4</v>
      </c>
      <c r="Q620" s="16">
        <v>0.37223769</v>
      </c>
      <c r="R620" s="16">
        <v>0.029533534</v>
      </c>
      <c r="S620" s="16">
        <v>0.078215186</v>
      </c>
      <c r="T620" s="17">
        <v>38.0</v>
      </c>
      <c r="U620" s="17">
        <v>0.0</v>
      </c>
      <c r="V620" s="17">
        <v>0.0</v>
      </c>
      <c r="W620" s="18"/>
      <c r="X620" s="18"/>
      <c r="Y620" s="19" t="s">
        <v>37</v>
      </c>
      <c r="Z620" s="19" t="s">
        <v>37</v>
      </c>
      <c r="AA620" s="19" t="s">
        <v>37</v>
      </c>
      <c r="AB620" s="19" t="s">
        <v>37</v>
      </c>
      <c r="AC620" s="19" t="s">
        <v>786</v>
      </c>
      <c r="AD620" s="20" t="s">
        <v>2198</v>
      </c>
      <c r="AE620" s="22"/>
      <c r="AF620" s="22"/>
      <c r="AG620" s="23" t="s">
        <v>2199</v>
      </c>
      <c r="AH620" s="22"/>
      <c r="AI620" s="19" t="s">
        <v>2200</v>
      </c>
    </row>
    <row r="621">
      <c r="A621" s="10">
        <v>326.1319</v>
      </c>
      <c r="B621" s="11" t="s">
        <v>2201</v>
      </c>
      <c r="C621" s="10">
        <v>12.954</v>
      </c>
      <c r="D621" s="24"/>
      <c r="E621" s="12">
        <v>400000.0</v>
      </c>
      <c r="F621" s="12">
        <v>300000.0</v>
      </c>
      <c r="G621" s="12">
        <v>100000.0</v>
      </c>
      <c r="H621" s="13">
        <v>50.0</v>
      </c>
      <c r="I621" s="13">
        <v>20.0</v>
      </c>
      <c r="J621" s="13">
        <v>90.0</v>
      </c>
      <c r="K621" s="14">
        <v>0.6</v>
      </c>
      <c r="L621" s="14">
        <v>0.3</v>
      </c>
      <c r="M621" s="14">
        <v>0.5</v>
      </c>
      <c r="N621" s="15">
        <v>-0.69</v>
      </c>
      <c r="O621" s="15">
        <v>-1.7</v>
      </c>
      <c r="P621" s="15">
        <v>-1.02</v>
      </c>
      <c r="Q621" s="16">
        <v>0.64137127</v>
      </c>
      <c r="R621" s="16">
        <v>0.142157143</v>
      </c>
      <c r="S621" s="16">
        <v>0.32822807</v>
      </c>
      <c r="T621" s="17">
        <v>14.0</v>
      </c>
      <c r="U621" s="17">
        <v>2.0</v>
      </c>
      <c r="V621" s="17">
        <v>0.0</v>
      </c>
      <c r="W621" s="18"/>
      <c r="X621" s="18"/>
      <c r="Y621" s="19" t="s">
        <v>37</v>
      </c>
      <c r="Z621" s="19" t="s">
        <v>37</v>
      </c>
      <c r="AA621" s="19" t="s">
        <v>37</v>
      </c>
      <c r="AB621" s="19" t="s">
        <v>37</v>
      </c>
      <c r="AC621" s="19" t="s">
        <v>38</v>
      </c>
      <c r="AD621" s="20" t="s">
        <v>2202</v>
      </c>
      <c r="AE621" s="21" t="s">
        <v>2203</v>
      </c>
      <c r="AF621" s="22"/>
      <c r="AG621" s="23" t="s">
        <v>2204</v>
      </c>
      <c r="AH621" s="22"/>
      <c r="AI621" s="19" t="s">
        <v>633</v>
      </c>
    </row>
    <row r="622">
      <c r="A622" s="10">
        <v>326.133</v>
      </c>
      <c r="B622" s="11" t="s">
        <v>2205</v>
      </c>
      <c r="C622" s="10">
        <v>10.03</v>
      </c>
      <c r="D622" s="24"/>
      <c r="E622" s="12">
        <v>100000.0</v>
      </c>
      <c r="F622" s="12">
        <v>300000.0</v>
      </c>
      <c r="G622" s="12">
        <v>400000.0</v>
      </c>
      <c r="H622" s="13">
        <v>50.0</v>
      </c>
      <c r="I622" s="13">
        <v>100.0</v>
      </c>
      <c r="J622" s="13">
        <v>75.0</v>
      </c>
      <c r="K622" s="14">
        <v>2.0</v>
      </c>
      <c r="L622" s="14">
        <v>2.0</v>
      </c>
      <c r="M622" s="14">
        <v>1.0</v>
      </c>
      <c r="N622" s="15">
        <v>0.97</v>
      </c>
      <c r="O622" s="15">
        <v>1.26</v>
      </c>
      <c r="P622" s="15">
        <v>0.29</v>
      </c>
      <c r="Q622" s="16">
        <v>0.92363311</v>
      </c>
      <c r="R622" s="16">
        <v>0.835888171</v>
      </c>
      <c r="S622" s="16">
        <v>0.977656769</v>
      </c>
      <c r="T622" s="17">
        <v>1.0</v>
      </c>
      <c r="U622" s="17">
        <v>0.0</v>
      </c>
      <c r="V622" s="17">
        <v>0.0</v>
      </c>
      <c r="W622" s="18"/>
      <c r="X622" s="18"/>
      <c r="Y622" s="19" t="s">
        <v>37</v>
      </c>
      <c r="Z622" s="19" t="s">
        <v>37</v>
      </c>
      <c r="AA622" s="19" t="s">
        <v>37</v>
      </c>
      <c r="AB622" s="19" t="s">
        <v>37</v>
      </c>
      <c r="AC622" s="19" t="s">
        <v>38</v>
      </c>
      <c r="AD622" s="20" t="s">
        <v>2206</v>
      </c>
      <c r="AE622" s="22"/>
      <c r="AF622" s="22"/>
      <c r="AG622" s="23" t="s">
        <v>2207</v>
      </c>
      <c r="AH622" s="22"/>
      <c r="AI622" s="19" t="s">
        <v>60</v>
      </c>
    </row>
    <row r="623">
      <c r="A623" s="10">
        <v>326.1503</v>
      </c>
      <c r="B623" s="11" t="s">
        <v>2208</v>
      </c>
      <c r="C623" s="10">
        <v>11.106</v>
      </c>
      <c r="D623" s="24"/>
      <c r="E623" s="12">
        <v>2000000.0</v>
      </c>
      <c r="F623" s="12">
        <v>3000000.0</v>
      </c>
      <c r="G623" s="12">
        <v>2000000.0</v>
      </c>
      <c r="H623" s="13">
        <v>50.0</v>
      </c>
      <c r="I623" s="13">
        <v>20.0</v>
      </c>
      <c r="J623" s="13">
        <v>10.0</v>
      </c>
      <c r="K623" s="14">
        <v>1.0</v>
      </c>
      <c r="L623" s="14">
        <v>0.8</v>
      </c>
      <c r="M623" s="14">
        <v>0.6</v>
      </c>
      <c r="N623" s="15">
        <v>0.51</v>
      </c>
      <c r="O623" s="15">
        <v>-0.33</v>
      </c>
      <c r="P623" s="15">
        <v>-0.84</v>
      </c>
      <c r="Q623" s="16">
        <v>0.51439641</v>
      </c>
      <c r="R623" s="16">
        <v>0.87253727</v>
      </c>
      <c r="S623" s="16">
        <v>0.326035994</v>
      </c>
      <c r="T623" s="17">
        <v>1.0</v>
      </c>
      <c r="U623" s="17">
        <v>0.0</v>
      </c>
      <c r="V623" s="17">
        <v>0.0</v>
      </c>
      <c r="W623" s="18"/>
      <c r="X623" s="18"/>
      <c r="Y623" s="19" t="s">
        <v>37</v>
      </c>
      <c r="Z623" s="19" t="s">
        <v>37</v>
      </c>
      <c r="AA623" s="19" t="s">
        <v>37</v>
      </c>
      <c r="AB623" s="19" t="s">
        <v>37</v>
      </c>
      <c r="AC623" s="19" t="s">
        <v>38</v>
      </c>
      <c r="AD623" s="20" t="s">
        <v>2209</v>
      </c>
      <c r="AE623" s="22"/>
      <c r="AF623" s="22"/>
      <c r="AG623" s="23" t="s">
        <v>2210</v>
      </c>
      <c r="AH623" s="22"/>
      <c r="AI623" s="19" t="s">
        <v>257</v>
      </c>
    </row>
    <row r="624">
      <c r="A624" s="10">
        <v>326.1504</v>
      </c>
      <c r="B624" s="11" t="s">
        <v>2208</v>
      </c>
      <c r="C624" s="10">
        <v>10.966</v>
      </c>
      <c r="D624" s="24"/>
      <c r="E624" s="12">
        <v>1000000.0</v>
      </c>
      <c r="F624" s="12">
        <v>1000000.0</v>
      </c>
      <c r="G624" s="12">
        <v>600000.0</v>
      </c>
      <c r="H624" s="13">
        <v>30.0</v>
      </c>
      <c r="I624" s="13">
        <v>20.0</v>
      </c>
      <c r="J624" s="13">
        <v>13.333333333333334</v>
      </c>
      <c r="K624" s="14">
        <v>1.0</v>
      </c>
      <c r="L624" s="14">
        <v>0.5</v>
      </c>
      <c r="M624" s="14">
        <v>0.5</v>
      </c>
      <c r="N624" s="15">
        <v>-0.03</v>
      </c>
      <c r="O624" s="15">
        <v>-0.9</v>
      </c>
      <c r="P624" s="15">
        <v>-0.87</v>
      </c>
      <c r="Q624" s="16">
        <v>0.99938307</v>
      </c>
      <c r="R624" s="16">
        <v>0.12280256</v>
      </c>
      <c r="S624" s="16">
        <v>0.126061441</v>
      </c>
      <c r="T624" s="17">
        <v>1.0</v>
      </c>
      <c r="U624" s="17">
        <v>0.0</v>
      </c>
      <c r="V624" s="17">
        <v>0.0</v>
      </c>
      <c r="W624" s="18"/>
      <c r="X624" s="18"/>
      <c r="Y624" s="19" t="s">
        <v>37</v>
      </c>
      <c r="Z624" s="19" t="s">
        <v>37</v>
      </c>
      <c r="AA624" s="19" t="s">
        <v>37</v>
      </c>
      <c r="AB624" s="19" t="s">
        <v>37</v>
      </c>
      <c r="AC624" s="19" t="s">
        <v>38</v>
      </c>
      <c r="AD624" s="20" t="s">
        <v>2211</v>
      </c>
      <c r="AE624" s="22"/>
      <c r="AF624" s="22"/>
      <c r="AG624" s="23" t="s">
        <v>2210</v>
      </c>
      <c r="AH624" s="22"/>
      <c r="AI624" s="19" t="s">
        <v>264</v>
      </c>
    </row>
    <row r="625">
      <c r="A625" s="10">
        <v>328.166</v>
      </c>
      <c r="B625" s="11" t="s">
        <v>2212</v>
      </c>
      <c r="C625" s="10">
        <v>10.76</v>
      </c>
      <c r="D625" s="24"/>
      <c r="E625" s="12">
        <v>200000.0</v>
      </c>
      <c r="F625" s="12">
        <v>200000.0</v>
      </c>
      <c r="G625" s="12">
        <v>300000.0</v>
      </c>
      <c r="H625" s="13">
        <v>2.0</v>
      </c>
      <c r="I625" s="13">
        <v>10.0</v>
      </c>
      <c r="J625" s="13">
        <v>33.333333333333336</v>
      </c>
      <c r="K625" s="14">
        <v>1.0</v>
      </c>
      <c r="L625" s="14">
        <v>2.0</v>
      </c>
      <c r="M625" s="14">
        <v>2.0</v>
      </c>
      <c r="N625" s="15">
        <v>-0.03</v>
      </c>
      <c r="O625" s="15">
        <v>0.84</v>
      </c>
      <c r="P625" s="15">
        <v>0.87</v>
      </c>
      <c r="Q625" s="16">
        <v>0.99343941</v>
      </c>
      <c r="R625" s="16">
        <v>0.258479331</v>
      </c>
      <c r="S625" s="16">
        <v>0.234659019</v>
      </c>
      <c r="T625" s="17">
        <v>2.0</v>
      </c>
      <c r="U625" s="17">
        <v>0.0</v>
      </c>
      <c r="V625" s="17">
        <v>0.0</v>
      </c>
      <c r="W625" s="18"/>
      <c r="X625" s="18"/>
      <c r="Y625" s="19" t="s">
        <v>37</v>
      </c>
      <c r="Z625" s="19" t="s">
        <v>37</v>
      </c>
      <c r="AA625" s="19" t="s">
        <v>37</v>
      </c>
      <c r="AB625" s="19" t="s">
        <v>37</v>
      </c>
      <c r="AC625" s="19" t="s">
        <v>38</v>
      </c>
      <c r="AD625" s="20" t="s">
        <v>2213</v>
      </c>
      <c r="AE625" s="22"/>
      <c r="AF625" s="22"/>
      <c r="AG625" s="23" t="s">
        <v>2214</v>
      </c>
      <c r="AH625" s="22"/>
      <c r="AI625" s="19" t="s">
        <v>2215</v>
      </c>
    </row>
    <row r="626">
      <c r="A626" s="10">
        <v>328.2611</v>
      </c>
      <c r="B626" s="11" t="s">
        <v>2216</v>
      </c>
      <c r="C626" s="10">
        <v>2.083</v>
      </c>
      <c r="D626" s="24"/>
      <c r="E626" s="12">
        <v>3000000.0</v>
      </c>
      <c r="F626" s="12">
        <v>1000000.0</v>
      </c>
      <c r="G626" s="12">
        <v>600000.0</v>
      </c>
      <c r="H626" s="13">
        <v>33.333333333333336</v>
      </c>
      <c r="I626" s="13">
        <v>2.0</v>
      </c>
      <c r="J626" s="13">
        <v>50.0</v>
      </c>
      <c r="K626" s="14">
        <v>0.5</v>
      </c>
      <c r="L626" s="14">
        <v>0.2</v>
      </c>
      <c r="M626" s="14">
        <v>0.4</v>
      </c>
      <c r="N626" s="15">
        <v>-1.05</v>
      </c>
      <c r="O626" s="15">
        <v>-2.28</v>
      </c>
      <c r="P626" s="15">
        <v>-1.23</v>
      </c>
      <c r="Q626" s="16">
        <v>0.25636762</v>
      </c>
      <c r="R626" s="16">
        <v>0.037917341</v>
      </c>
      <c r="S626" s="16">
        <v>0.150770584</v>
      </c>
      <c r="T626" s="17">
        <v>42.0</v>
      </c>
      <c r="U626" s="17">
        <v>2.0</v>
      </c>
      <c r="V626" s="17">
        <v>0.0</v>
      </c>
      <c r="W626" s="18"/>
      <c r="X626" s="18"/>
      <c r="Y626" s="19" t="s">
        <v>37</v>
      </c>
      <c r="Z626" s="19" t="s">
        <v>37</v>
      </c>
      <c r="AA626" s="19" t="s">
        <v>37</v>
      </c>
      <c r="AB626" s="19" t="s">
        <v>37</v>
      </c>
      <c r="AC626" s="19" t="s">
        <v>38</v>
      </c>
      <c r="AD626" s="20" t="s">
        <v>2217</v>
      </c>
      <c r="AE626" s="21" t="s">
        <v>1947</v>
      </c>
      <c r="AF626" s="22"/>
      <c r="AG626" s="23" t="s">
        <v>2218</v>
      </c>
      <c r="AH626" s="22"/>
      <c r="AI626" s="19" t="s">
        <v>125</v>
      </c>
    </row>
    <row r="627">
      <c r="A627" s="10">
        <v>329.052</v>
      </c>
      <c r="B627" s="11" t="s">
        <v>2219</v>
      </c>
      <c r="C627" s="10">
        <v>8.947</v>
      </c>
      <c r="D627" s="24"/>
      <c r="E627" s="12">
        <v>6000.0</v>
      </c>
      <c r="F627" s="12">
        <v>200000.0</v>
      </c>
      <c r="G627" s="12">
        <v>20000.0</v>
      </c>
      <c r="H627" s="13">
        <v>11.666666666666666</v>
      </c>
      <c r="I627" s="13">
        <v>45.0</v>
      </c>
      <c r="J627" s="13">
        <v>20.0</v>
      </c>
      <c r="K627" s="14">
        <v>40.0</v>
      </c>
      <c r="L627" s="14">
        <v>3.0</v>
      </c>
      <c r="M627" s="14">
        <v>0.07</v>
      </c>
      <c r="N627" s="15">
        <v>5.23</v>
      </c>
      <c r="O627" s="15">
        <v>1.38</v>
      </c>
      <c r="P627" s="15">
        <v>-3.85</v>
      </c>
      <c r="Q627" s="16">
        <v>0.0027388</v>
      </c>
      <c r="R627" s="16">
        <v>0.104145626</v>
      </c>
      <c r="S627" s="16">
        <v>0.006676439</v>
      </c>
      <c r="T627" s="17">
        <v>14.0</v>
      </c>
      <c r="U627" s="17">
        <v>0.0</v>
      </c>
      <c r="V627" s="17">
        <v>0.0</v>
      </c>
      <c r="W627" s="18"/>
      <c r="X627" s="18"/>
      <c r="Y627" s="19" t="s">
        <v>37</v>
      </c>
      <c r="Z627" s="19" t="s">
        <v>37</v>
      </c>
      <c r="AA627" s="19" t="s">
        <v>37</v>
      </c>
      <c r="AB627" s="19" t="s">
        <v>37</v>
      </c>
      <c r="AC627" s="19" t="s">
        <v>786</v>
      </c>
      <c r="AD627" s="20" t="s">
        <v>2220</v>
      </c>
      <c r="AE627" s="22"/>
      <c r="AF627" s="22"/>
      <c r="AG627" s="23" t="s">
        <v>2221</v>
      </c>
      <c r="AH627" s="22"/>
      <c r="AI627" s="19" t="s">
        <v>2222</v>
      </c>
    </row>
    <row r="628">
      <c r="A628" s="10">
        <v>330.0689</v>
      </c>
      <c r="B628" s="11" t="s">
        <v>2223</v>
      </c>
      <c r="C628" s="10">
        <v>9.515</v>
      </c>
      <c r="D628" s="24"/>
      <c r="E628" s="12">
        <v>4000.0</v>
      </c>
      <c r="F628" s="12">
        <v>5000.0</v>
      </c>
      <c r="G628" s="12">
        <v>50000.0</v>
      </c>
      <c r="H628" s="13">
        <v>50.0</v>
      </c>
      <c r="I628" s="13">
        <v>40.0</v>
      </c>
      <c r="J628" s="13">
        <v>140.0</v>
      </c>
      <c r="K628" s="14">
        <v>1.0</v>
      </c>
      <c r="L628" s="14">
        <v>10.0</v>
      </c>
      <c r="M628" s="14">
        <v>10.0</v>
      </c>
      <c r="N628" s="15">
        <v>0.23</v>
      </c>
      <c r="O628" s="15">
        <v>3.81</v>
      </c>
      <c r="P628" s="15">
        <v>3.58</v>
      </c>
      <c r="Q628" s="16">
        <v>0.99150609</v>
      </c>
      <c r="R628" s="16">
        <v>0.504376755</v>
      </c>
      <c r="S628" s="16">
        <v>0.561402053</v>
      </c>
      <c r="T628" s="17">
        <v>10.0</v>
      </c>
      <c r="U628" s="17">
        <v>0.0</v>
      </c>
      <c r="V628" s="17">
        <v>0.0</v>
      </c>
      <c r="W628" s="18"/>
      <c r="X628" s="18"/>
      <c r="Y628" s="19" t="s">
        <v>37</v>
      </c>
      <c r="Z628" s="19" t="s">
        <v>37</v>
      </c>
      <c r="AA628" s="19" t="s">
        <v>37</v>
      </c>
      <c r="AB628" s="19" t="s">
        <v>37</v>
      </c>
      <c r="AC628" s="19" t="s">
        <v>786</v>
      </c>
      <c r="AD628" s="20" t="s">
        <v>2224</v>
      </c>
      <c r="AE628" s="22"/>
      <c r="AF628" s="22"/>
      <c r="AG628" s="23" t="s">
        <v>2225</v>
      </c>
      <c r="AH628" s="22"/>
      <c r="AI628" s="19" t="s">
        <v>2035</v>
      </c>
    </row>
    <row r="629">
      <c r="A629" s="10">
        <v>331.2802</v>
      </c>
      <c r="B629" s="11" t="s">
        <v>2226</v>
      </c>
      <c r="C629" s="10">
        <v>2.076</v>
      </c>
      <c r="D629" s="24"/>
      <c r="E629" s="12">
        <v>10000.0</v>
      </c>
      <c r="F629" s="12">
        <v>100000.0</v>
      </c>
      <c r="G629" s="12">
        <v>100000.0</v>
      </c>
      <c r="H629" s="13">
        <v>30.0</v>
      </c>
      <c r="I629" s="13">
        <v>200.0</v>
      </c>
      <c r="J629" s="13">
        <v>1.0</v>
      </c>
      <c r="K629" s="14">
        <v>9.0</v>
      </c>
      <c r="L629" s="14">
        <v>8.0</v>
      </c>
      <c r="M629" s="14">
        <v>0.9</v>
      </c>
      <c r="N629" s="15">
        <v>3.21</v>
      </c>
      <c r="O629" s="15">
        <v>3.01</v>
      </c>
      <c r="P629" s="15">
        <v>-0.19</v>
      </c>
      <c r="Q629" s="16">
        <v>0.47090859</v>
      </c>
      <c r="R629" s="16">
        <v>0.290716276</v>
      </c>
      <c r="S629" s="16">
        <v>0.860516778</v>
      </c>
      <c r="T629" s="17">
        <v>0.0</v>
      </c>
      <c r="U629" s="17">
        <v>0.0</v>
      </c>
      <c r="V629" s="17">
        <v>0.0</v>
      </c>
      <c r="W629" s="18"/>
      <c r="X629" s="18"/>
      <c r="Y629" s="19" t="s">
        <v>37</v>
      </c>
      <c r="Z629" s="19" t="s">
        <v>37</v>
      </c>
      <c r="AA629" s="19" t="s">
        <v>37</v>
      </c>
      <c r="AB629" s="19" t="s">
        <v>37</v>
      </c>
      <c r="AC629" s="19" t="s">
        <v>786</v>
      </c>
      <c r="AD629" s="20" t="s">
        <v>2227</v>
      </c>
      <c r="AE629" s="22"/>
      <c r="AF629" s="22"/>
      <c r="AG629" s="26"/>
      <c r="AH629" s="22"/>
      <c r="AI629" s="19" t="s">
        <v>48</v>
      </c>
    </row>
    <row r="630">
      <c r="A630" s="10">
        <v>331.323</v>
      </c>
      <c r="B630" s="11" t="s">
        <v>2228</v>
      </c>
      <c r="C630" s="10">
        <v>8.422</v>
      </c>
      <c r="D630" s="24"/>
      <c r="E630" s="12">
        <v>100000.0</v>
      </c>
      <c r="F630" s="12">
        <v>20000.0</v>
      </c>
      <c r="G630" s="12">
        <v>40000.0</v>
      </c>
      <c r="H630" s="13">
        <v>200.0</v>
      </c>
      <c r="I630" s="13">
        <v>100.0</v>
      </c>
      <c r="J630" s="13">
        <v>125.0</v>
      </c>
      <c r="K630" s="14">
        <v>0.1</v>
      </c>
      <c r="L630" s="14">
        <v>0.4</v>
      </c>
      <c r="M630" s="14">
        <v>2.0</v>
      </c>
      <c r="N630" s="15">
        <v>-2.75</v>
      </c>
      <c r="O630" s="15">
        <v>-1.46</v>
      </c>
      <c r="P630" s="15">
        <v>1.29</v>
      </c>
      <c r="Q630" s="16">
        <v>0.94264601</v>
      </c>
      <c r="R630" s="16">
        <v>0.985515831</v>
      </c>
      <c r="S630" s="16">
        <v>0.98472334</v>
      </c>
      <c r="T630" s="17">
        <v>6.0</v>
      </c>
      <c r="U630" s="17">
        <v>0.0</v>
      </c>
      <c r="V630" s="17">
        <v>0.0</v>
      </c>
      <c r="W630" s="18"/>
      <c r="X630" s="18"/>
      <c r="Y630" s="19" t="s">
        <v>37</v>
      </c>
      <c r="Z630" s="19" t="s">
        <v>37</v>
      </c>
      <c r="AA630" s="19" t="s">
        <v>37</v>
      </c>
      <c r="AB630" s="19" t="s">
        <v>37</v>
      </c>
      <c r="AC630" s="19" t="s">
        <v>38</v>
      </c>
      <c r="AD630" s="20" t="s">
        <v>2229</v>
      </c>
      <c r="AE630" s="22"/>
      <c r="AF630" s="22"/>
      <c r="AG630" s="23" t="s">
        <v>2230</v>
      </c>
      <c r="AH630" s="22"/>
      <c r="AI630" s="19" t="s">
        <v>139</v>
      </c>
    </row>
    <row r="631">
      <c r="A631" s="10">
        <v>335.1323</v>
      </c>
      <c r="B631" s="11" t="s">
        <v>2231</v>
      </c>
      <c r="C631" s="10">
        <v>12.619</v>
      </c>
      <c r="D631" s="24"/>
      <c r="E631" s="12">
        <v>500000.0</v>
      </c>
      <c r="F631" s="12">
        <v>400000.0</v>
      </c>
      <c r="G631" s="12">
        <v>300000.0</v>
      </c>
      <c r="H631" s="13">
        <v>60.0</v>
      </c>
      <c r="I631" s="13">
        <v>17.5</v>
      </c>
      <c r="J631" s="13">
        <v>66.66666666666667</v>
      </c>
      <c r="K631" s="14">
        <v>0.8</v>
      </c>
      <c r="L631" s="14">
        <v>0.6</v>
      </c>
      <c r="M631" s="14">
        <v>0.7</v>
      </c>
      <c r="N631" s="15">
        <v>-0.29</v>
      </c>
      <c r="O631" s="15">
        <v>-0.83</v>
      </c>
      <c r="P631" s="15">
        <v>-0.53</v>
      </c>
      <c r="Q631" s="16">
        <v>0.98590929</v>
      </c>
      <c r="R631" s="16">
        <v>0.633316811</v>
      </c>
      <c r="S631" s="16">
        <v>0.716052735</v>
      </c>
      <c r="T631" s="17">
        <v>3.0</v>
      </c>
      <c r="U631" s="17">
        <v>5.0</v>
      </c>
      <c r="V631" s="17">
        <v>0.0</v>
      </c>
      <c r="W631" s="18"/>
      <c r="X631" s="18"/>
      <c r="Y631" s="19" t="s">
        <v>37</v>
      </c>
      <c r="Z631" s="19" t="s">
        <v>37</v>
      </c>
      <c r="AA631" s="19" t="s">
        <v>37</v>
      </c>
      <c r="AB631" s="19" t="s">
        <v>37</v>
      </c>
      <c r="AC631" s="19" t="s">
        <v>38</v>
      </c>
      <c r="AD631" s="20" t="s">
        <v>2232</v>
      </c>
      <c r="AE631" s="21" t="s">
        <v>2233</v>
      </c>
      <c r="AF631" s="22"/>
      <c r="AG631" s="23" t="s">
        <v>2234</v>
      </c>
      <c r="AH631" s="22"/>
      <c r="AI631" s="19" t="s">
        <v>60</v>
      </c>
    </row>
    <row r="632">
      <c r="A632" s="10">
        <v>335.3029</v>
      </c>
      <c r="B632" s="24"/>
      <c r="C632" s="10">
        <v>2.04</v>
      </c>
      <c r="D632" s="24"/>
      <c r="E632" s="12">
        <v>40000.0</v>
      </c>
      <c r="F632" s="12">
        <v>20000.0</v>
      </c>
      <c r="G632" s="12">
        <v>100000.0</v>
      </c>
      <c r="H632" s="13">
        <v>12.5</v>
      </c>
      <c r="I632" s="13">
        <v>100.0</v>
      </c>
      <c r="J632" s="13">
        <v>50.0</v>
      </c>
      <c r="K632" s="14">
        <v>0.7</v>
      </c>
      <c r="L632" s="14">
        <v>3.0</v>
      </c>
      <c r="M632" s="14">
        <v>4.0</v>
      </c>
      <c r="N632" s="15">
        <v>-0.57</v>
      </c>
      <c r="O632" s="15">
        <v>1.53</v>
      </c>
      <c r="P632" s="15">
        <v>2.1</v>
      </c>
      <c r="Q632" s="16">
        <v>0.6532859</v>
      </c>
      <c r="R632" s="16">
        <v>0.361155772</v>
      </c>
      <c r="S632" s="16">
        <v>0.157906547</v>
      </c>
      <c r="T632" s="17">
        <v>0.0</v>
      </c>
      <c r="U632" s="17">
        <v>49.0</v>
      </c>
      <c r="V632" s="17">
        <v>0.0</v>
      </c>
      <c r="W632" s="18"/>
      <c r="X632" s="18"/>
      <c r="Y632" s="19" t="s">
        <v>37</v>
      </c>
      <c r="Z632" s="19" t="s">
        <v>37</v>
      </c>
      <c r="AA632" s="19" t="s">
        <v>37</v>
      </c>
      <c r="AB632" s="19" t="s">
        <v>37</v>
      </c>
      <c r="AC632" s="19" t="s">
        <v>38</v>
      </c>
      <c r="AD632" s="25"/>
      <c r="AE632" s="21" t="s">
        <v>2235</v>
      </c>
      <c r="AF632" s="22"/>
      <c r="AG632" s="26"/>
      <c r="AH632" s="22"/>
      <c r="AI632" s="19" t="s">
        <v>2236</v>
      </c>
    </row>
    <row r="633">
      <c r="A633" s="10">
        <v>335.9027</v>
      </c>
      <c r="B633" s="11" t="s">
        <v>2237</v>
      </c>
      <c r="C633" s="10">
        <v>21.812</v>
      </c>
      <c r="D633" s="24"/>
      <c r="E633" s="12">
        <v>600000.0</v>
      </c>
      <c r="F633" s="12">
        <v>500000.0</v>
      </c>
      <c r="G633" s="12">
        <v>400000.0</v>
      </c>
      <c r="H633" s="13">
        <v>3.3333333333333335</v>
      </c>
      <c r="I633" s="13">
        <v>1.2</v>
      </c>
      <c r="J633" s="13">
        <v>5.0</v>
      </c>
      <c r="K633" s="14">
        <v>0.9</v>
      </c>
      <c r="L633" s="14">
        <v>0.6</v>
      </c>
      <c r="M633" s="14">
        <v>0.7</v>
      </c>
      <c r="N633" s="15">
        <v>-0.14</v>
      </c>
      <c r="O633" s="15">
        <v>-0.72</v>
      </c>
      <c r="P633" s="15">
        <v>-0.58</v>
      </c>
      <c r="Q633" s="16">
        <v>0.18498356</v>
      </c>
      <c r="R633" s="16">
        <v>0.002583018</v>
      </c>
      <c r="S633" s="16">
        <v>0.004925309</v>
      </c>
      <c r="T633" s="17">
        <v>0.0</v>
      </c>
      <c r="U633" s="17">
        <v>0.0</v>
      </c>
      <c r="V633" s="17">
        <v>0.0</v>
      </c>
      <c r="W633" s="18"/>
      <c r="X633" s="18"/>
      <c r="Y633" s="19" t="s">
        <v>37</v>
      </c>
      <c r="Z633" s="19" t="s">
        <v>37</v>
      </c>
      <c r="AA633" s="19" t="s">
        <v>37</v>
      </c>
      <c r="AB633" s="19" t="s">
        <v>37</v>
      </c>
      <c r="AC633" s="19" t="s">
        <v>38</v>
      </c>
      <c r="AD633" s="20" t="s">
        <v>2238</v>
      </c>
      <c r="AE633" s="22"/>
      <c r="AF633" s="22"/>
      <c r="AG633" s="26"/>
      <c r="AH633" s="22"/>
      <c r="AI633" s="19" t="s">
        <v>264</v>
      </c>
    </row>
    <row r="634">
      <c r="A634" s="10">
        <v>336.2656</v>
      </c>
      <c r="B634" s="11" t="s">
        <v>2239</v>
      </c>
      <c r="C634" s="10">
        <v>7.135</v>
      </c>
      <c r="D634" s="24"/>
      <c r="E634" s="12">
        <v>100000.0</v>
      </c>
      <c r="F634" s="12">
        <v>100000.0</v>
      </c>
      <c r="G634" s="12">
        <v>10000.0</v>
      </c>
      <c r="H634" s="13">
        <v>80.0</v>
      </c>
      <c r="I634" s="13">
        <v>10.0</v>
      </c>
      <c r="J634" s="13">
        <v>60.0</v>
      </c>
      <c r="K634" s="14">
        <v>0.9</v>
      </c>
      <c r="L634" s="14">
        <v>0.1</v>
      </c>
      <c r="M634" s="14">
        <v>0.1</v>
      </c>
      <c r="N634" s="15">
        <v>-0.21</v>
      </c>
      <c r="O634" s="15">
        <v>-3.15</v>
      </c>
      <c r="P634" s="15">
        <v>-2.94</v>
      </c>
      <c r="Q634" s="16">
        <v>0.99944697</v>
      </c>
      <c r="R634" s="16">
        <v>0.049498965</v>
      </c>
      <c r="S634" s="16">
        <v>0.050480434</v>
      </c>
      <c r="T634" s="17">
        <v>34.0</v>
      </c>
      <c r="U634" s="17">
        <v>0.0</v>
      </c>
      <c r="V634" s="17">
        <v>0.0</v>
      </c>
      <c r="W634" s="18"/>
      <c r="X634" s="18"/>
      <c r="Y634" s="19" t="s">
        <v>37</v>
      </c>
      <c r="Z634" s="19" t="s">
        <v>37</v>
      </c>
      <c r="AA634" s="19" t="s">
        <v>37</v>
      </c>
      <c r="AB634" s="19" t="s">
        <v>37</v>
      </c>
      <c r="AC634" s="19" t="s">
        <v>786</v>
      </c>
      <c r="AD634" s="20" t="s">
        <v>2240</v>
      </c>
      <c r="AE634" s="22"/>
      <c r="AF634" s="22"/>
      <c r="AG634" s="23" t="s">
        <v>2241</v>
      </c>
      <c r="AH634" s="22"/>
      <c r="AI634" s="19" t="s">
        <v>2242</v>
      </c>
    </row>
    <row r="635">
      <c r="A635" s="10">
        <v>338.2805</v>
      </c>
      <c r="B635" s="11" t="s">
        <v>2243</v>
      </c>
      <c r="C635" s="10">
        <v>7.083</v>
      </c>
      <c r="D635" s="24"/>
      <c r="E635" s="12">
        <v>100000.0</v>
      </c>
      <c r="F635" s="12">
        <v>100000.0</v>
      </c>
      <c r="G635" s="12">
        <v>10000.0</v>
      </c>
      <c r="H635" s="13">
        <v>80.0</v>
      </c>
      <c r="I635" s="13">
        <v>0.02</v>
      </c>
      <c r="J635" s="13">
        <v>20.0</v>
      </c>
      <c r="K635" s="14">
        <v>0.9</v>
      </c>
      <c r="L635" s="14">
        <v>0.1</v>
      </c>
      <c r="M635" s="14">
        <v>0.1</v>
      </c>
      <c r="N635" s="15">
        <v>-0.15</v>
      </c>
      <c r="O635" s="15">
        <v>-3.08</v>
      </c>
      <c r="P635" s="15">
        <v>-2.94</v>
      </c>
      <c r="Q635" s="16">
        <v>0.99231416</v>
      </c>
      <c r="R635" s="16">
        <v>0.05319366</v>
      </c>
      <c r="S635" s="16">
        <v>0.049402695</v>
      </c>
      <c r="T635" s="17">
        <v>5.0</v>
      </c>
      <c r="U635" s="17">
        <v>0.0</v>
      </c>
      <c r="V635" s="17">
        <v>0.0</v>
      </c>
      <c r="W635" s="18"/>
      <c r="X635" s="18"/>
      <c r="Y635" s="19" t="s">
        <v>37</v>
      </c>
      <c r="Z635" s="19" t="s">
        <v>37</v>
      </c>
      <c r="AA635" s="19" t="s">
        <v>37</v>
      </c>
      <c r="AB635" s="19" t="s">
        <v>37</v>
      </c>
      <c r="AC635" s="19" t="s">
        <v>786</v>
      </c>
      <c r="AD635" s="20" t="s">
        <v>2244</v>
      </c>
      <c r="AE635" s="22"/>
      <c r="AF635" s="22"/>
      <c r="AG635" s="23" t="s">
        <v>2245</v>
      </c>
      <c r="AH635" s="22"/>
      <c r="AI635" s="19" t="s">
        <v>2242</v>
      </c>
    </row>
    <row r="636">
      <c r="A636" s="10">
        <v>341.1466</v>
      </c>
      <c r="B636" s="11" t="s">
        <v>2246</v>
      </c>
      <c r="C636" s="10">
        <v>7.77</v>
      </c>
      <c r="D636" s="24"/>
      <c r="E636" s="12">
        <v>300000.0</v>
      </c>
      <c r="F636" s="12">
        <v>200000.0</v>
      </c>
      <c r="G636" s="12">
        <v>100000.0</v>
      </c>
      <c r="H636" s="13">
        <v>3.3333333333333335</v>
      </c>
      <c r="I636" s="13">
        <v>15.0</v>
      </c>
      <c r="J636" s="13">
        <v>60.0</v>
      </c>
      <c r="K636" s="14">
        <v>0.6</v>
      </c>
      <c r="L636" s="14">
        <v>0.4</v>
      </c>
      <c r="M636" s="14">
        <v>0.7</v>
      </c>
      <c r="N636" s="15">
        <v>-0.75</v>
      </c>
      <c r="O636" s="15">
        <v>-1.17</v>
      </c>
      <c r="P636" s="15">
        <v>-0.42</v>
      </c>
      <c r="Q636" s="16">
        <v>0.33754737</v>
      </c>
      <c r="R636" s="16">
        <v>0.130198045</v>
      </c>
      <c r="S636" s="16">
        <v>0.571575346</v>
      </c>
      <c r="T636" s="17">
        <v>7.0</v>
      </c>
      <c r="U636" s="17">
        <v>15.0</v>
      </c>
      <c r="V636" s="17">
        <v>0.0</v>
      </c>
      <c r="W636" s="18"/>
      <c r="X636" s="18"/>
      <c r="Y636" s="19" t="s">
        <v>37</v>
      </c>
      <c r="Z636" s="19" t="s">
        <v>37</v>
      </c>
      <c r="AA636" s="19" t="s">
        <v>37</v>
      </c>
      <c r="AB636" s="19" t="s">
        <v>37</v>
      </c>
      <c r="AC636" s="19" t="s">
        <v>38</v>
      </c>
      <c r="AD636" s="20" t="s">
        <v>2247</v>
      </c>
      <c r="AE636" s="21" t="s">
        <v>2248</v>
      </c>
      <c r="AF636" s="22"/>
      <c r="AG636" s="23" t="s">
        <v>2249</v>
      </c>
      <c r="AH636" s="22"/>
      <c r="AI636" s="19" t="s">
        <v>398</v>
      </c>
    </row>
    <row r="637">
      <c r="A637" s="10">
        <v>341.169</v>
      </c>
      <c r="B637" s="11" t="s">
        <v>2250</v>
      </c>
      <c r="C637" s="10">
        <v>10.021</v>
      </c>
      <c r="D637" s="24"/>
      <c r="E637" s="12">
        <v>300000.0</v>
      </c>
      <c r="F637" s="12">
        <v>600000.0</v>
      </c>
      <c r="G637" s="12">
        <v>500000.0</v>
      </c>
      <c r="H637" s="13">
        <v>6.666666666666667</v>
      </c>
      <c r="I637" s="13">
        <v>83.33333333333333</v>
      </c>
      <c r="J637" s="13">
        <v>80.0</v>
      </c>
      <c r="K637" s="14">
        <v>2.0</v>
      </c>
      <c r="L637" s="14">
        <v>2.0</v>
      </c>
      <c r="M637" s="14">
        <v>0.8</v>
      </c>
      <c r="N637" s="15">
        <v>0.88</v>
      </c>
      <c r="O637" s="15">
        <v>0.63</v>
      </c>
      <c r="P637" s="15">
        <v>-0.24</v>
      </c>
      <c r="Q637" s="16">
        <v>0.82075807</v>
      </c>
      <c r="R637" s="16">
        <v>0.909948357</v>
      </c>
      <c r="S637" s="16">
        <v>0.978614186</v>
      </c>
      <c r="T637" s="17">
        <v>2.0</v>
      </c>
      <c r="U637" s="17">
        <v>8.0</v>
      </c>
      <c r="V637" s="17">
        <v>0.0</v>
      </c>
      <c r="W637" s="18"/>
      <c r="X637" s="18"/>
      <c r="Y637" s="19" t="s">
        <v>37</v>
      </c>
      <c r="Z637" s="19" t="s">
        <v>37</v>
      </c>
      <c r="AA637" s="19" t="s">
        <v>37</v>
      </c>
      <c r="AB637" s="19" t="s">
        <v>37</v>
      </c>
      <c r="AC637" s="19" t="s">
        <v>38</v>
      </c>
      <c r="AD637" s="20" t="s">
        <v>2251</v>
      </c>
      <c r="AE637" s="21" t="s">
        <v>981</v>
      </c>
      <c r="AF637" s="22"/>
      <c r="AG637" s="23" t="s">
        <v>2252</v>
      </c>
      <c r="AH637" s="22"/>
      <c r="AI637" s="19" t="s">
        <v>48</v>
      </c>
    </row>
    <row r="638">
      <c r="A638" s="10">
        <v>341.204</v>
      </c>
      <c r="B638" s="11" t="s">
        <v>2253</v>
      </c>
      <c r="C638" s="10">
        <v>7.37</v>
      </c>
      <c r="D638" s="24"/>
      <c r="E638" s="12">
        <v>400000.0</v>
      </c>
      <c r="F638" s="12">
        <v>20000.0</v>
      </c>
      <c r="G638" s="12">
        <v>20000.0</v>
      </c>
      <c r="H638" s="13">
        <v>50.0</v>
      </c>
      <c r="I638" s="13">
        <v>100.0</v>
      </c>
      <c r="J638" s="13">
        <v>45.0</v>
      </c>
      <c r="K638" s="14">
        <v>0.06</v>
      </c>
      <c r="L638" s="14">
        <v>0.04</v>
      </c>
      <c r="M638" s="14">
        <v>0.7</v>
      </c>
      <c r="N638" s="15">
        <v>-4.05</v>
      </c>
      <c r="O638" s="15">
        <v>-4.56</v>
      </c>
      <c r="P638" s="15">
        <v>-0.51</v>
      </c>
      <c r="Q638" s="16">
        <v>0.07154066</v>
      </c>
      <c r="R638" s="16">
        <v>0.064693031</v>
      </c>
      <c r="S638" s="16">
        <v>0.987853345</v>
      </c>
      <c r="T638" s="17">
        <v>1.0</v>
      </c>
      <c r="U638" s="17">
        <v>0.0</v>
      </c>
      <c r="V638" s="17">
        <v>0.0</v>
      </c>
      <c r="W638" s="18"/>
      <c r="X638" s="18"/>
      <c r="Y638" s="19" t="s">
        <v>37</v>
      </c>
      <c r="Z638" s="19" t="s">
        <v>37</v>
      </c>
      <c r="AA638" s="19" t="s">
        <v>37</v>
      </c>
      <c r="AB638" s="19" t="s">
        <v>37</v>
      </c>
      <c r="AC638" s="19" t="s">
        <v>38</v>
      </c>
      <c r="AD638" s="20" t="s">
        <v>2254</v>
      </c>
      <c r="AE638" s="22"/>
      <c r="AF638" s="22"/>
      <c r="AG638" s="23" t="s">
        <v>2255</v>
      </c>
      <c r="AH638" s="22"/>
      <c r="AI638" s="19" t="s">
        <v>398</v>
      </c>
    </row>
    <row r="639">
      <c r="A639" s="10">
        <v>342.1816</v>
      </c>
      <c r="B639" s="11" t="s">
        <v>2256</v>
      </c>
      <c r="C639" s="10">
        <v>9.755</v>
      </c>
      <c r="D639" s="24"/>
      <c r="E639" s="12">
        <v>300000.0</v>
      </c>
      <c r="F639" s="12">
        <v>200000.0</v>
      </c>
      <c r="G639" s="12">
        <v>200000.0</v>
      </c>
      <c r="H639" s="13">
        <v>30.0</v>
      </c>
      <c r="I639" s="13">
        <v>15.0</v>
      </c>
      <c r="J639" s="13">
        <v>35.0</v>
      </c>
      <c r="K639" s="14">
        <v>0.7</v>
      </c>
      <c r="L639" s="14">
        <v>0.6</v>
      </c>
      <c r="M639" s="14">
        <v>0.9</v>
      </c>
      <c r="N639" s="15">
        <v>-0.54</v>
      </c>
      <c r="O639" s="15">
        <v>-0.63</v>
      </c>
      <c r="P639" s="15">
        <v>-0.09</v>
      </c>
      <c r="Q639" s="16">
        <v>0.54787276</v>
      </c>
      <c r="R639" s="16">
        <v>0.423445443</v>
      </c>
      <c r="S639" s="16">
        <v>0.954497939</v>
      </c>
      <c r="T639" s="17">
        <v>29.0</v>
      </c>
      <c r="U639" s="17">
        <v>0.0</v>
      </c>
      <c r="V639" s="17">
        <v>0.0</v>
      </c>
      <c r="W639" s="18"/>
      <c r="X639" s="18"/>
      <c r="Y639" s="19" t="s">
        <v>37</v>
      </c>
      <c r="Z639" s="19" t="s">
        <v>37</v>
      </c>
      <c r="AA639" s="19" t="s">
        <v>37</v>
      </c>
      <c r="AB639" s="19" t="s">
        <v>37</v>
      </c>
      <c r="AC639" s="19" t="s">
        <v>38</v>
      </c>
      <c r="AD639" s="20" t="s">
        <v>2257</v>
      </c>
      <c r="AE639" s="22"/>
      <c r="AF639" s="22"/>
      <c r="AG639" s="23" t="s">
        <v>2258</v>
      </c>
      <c r="AH639" s="22"/>
      <c r="AI639" s="19" t="s">
        <v>48</v>
      </c>
    </row>
    <row r="640">
      <c r="A640" s="10">
        <v>342.1816</v>
      </c>
      <c r="B640" s="11" t="s">
        <v>2256</v>
      </c>
      <c r="C640" s="10">
        <v>9.987</v>
      </c>
      <c r="D640" s="24"/>
      <c r="E640" s="12">
        <v>400000.0</v>
      </c>
      <c r="F640" s="12">
        <v>300000.0</v>
      </c>
      <c r="G640" s="12">
        <v>400000.0</v>
      </c>
      <c r="H640" s="13">
        <v>17.5</v>
      </c>
      <c r="I640" s="13">
        <v>23.333333333333332</v>
      </c>
      <c r="J640" s="13">
        <v>50.0</v>
      </c>
      <c r="K640" s="14">
        <v>0.7</v>
      </c>
      <c r="L640" s="14">
        <v>0.8</v>
      </c>
      <c r="M640" s="14">
        <v>1.0</v>
      </c>
      <c r="N640" s="15">
        <v>-0.56</v>
      </c>
      <c r="O640" s="15">
        <v>-0.33</v>
      </c>
      <c r="P640" s="15">
        <v>0.23</v>
      </c>
      <c r="Q640" s="16">
        <v>0.52129762</v>
      </c>
      <c r="R640" s="16">
        <v>0.696769905</v>
      </c>
      <c r="S640" s="16">
        <v>0.933745897</v>
      </c>
      <c r="T640" s="17">
        <v>29.0</v>
      </c>
      <c r="U640" s="17">
        <v>0.0</v>
      </c>
      <c r="V640" s="17">
        <v>0.0</v>
      </c>
      <c r="W640" s="18"/>
      <c r="X640" s="18"/>
      <c r="Y640" s="19" t="s">
        <v>37</v>
      </c>
      <c r="Z640" s="19" t="s">
        <v>37</v>
      </c>
      <c r="AA640" s="19" t="s">
        <v>37</v>
      </c>
      <c r="AB640" s="19" t="s">
        <v>37</v>
      </c>
      <c r="AC640" s="19" t="s">
        <v>786</v>
      </c>
      <c r="AD640" s="20" t="s">
        <v>2259</v>
      </c>
      <c r="AE640" s="22"/>
      <c r="AF640" s="22"/>
      <c r="AG640" s="23" t="s">
        <v>2258</v>
      </c>
      <c r="AH640" s="22"/>
      <c r="AI640" s="19" t="s">
        <v>60</v>
      </c>
    </row>
    <row r="641">
      <c r="A641" s="10">
        <v>345.1086</v>
      </c>
      <c r="B641" s="11" t="s">
        <v>2260</v>
      </c>
      <c r="C641" s="10">
        <v>11.426</v>
      </c>
      <c r="D641" s="24"/>
      <c r="E641" s="12">
        <v>20000.0</v>
      </c>
      <c r="F641" s="12">
        <v>200000.0</v>
      </c>
      <c r="G641" s="12">
        <v>100000.0</v>
      </c>
      <c r="H641" s="13">
        <v>100.0</v>
      </c>
      <c r="I641" s="13">
        <v>15.0</v>
      </c>
      <c r="J641" s="13">
        <v>30.0</v>
      </c>
      <c r="K641" s="14">
        <v>10.0</v>
      </c>
      <c r="L641" s="14">
        <v>4.0</v>
      </c>
      <c r="M641" s="14">
        <v>0.4</v>
      </c>
      <c r="N641" s="15">
        <v>3.25</v>
      </c>
      <c r="O641" s="15">
        <v>1.98</v>
      </c>
      <c r="P641" s="15">
        <v>-1.27</v>
      </c>
      <c r="Q641" s="16">
        <v>0.06569171</v>
      </c>
      <c r="R641" s="16">
        <v>0.179997707</v>
      </c>
      <c r="S641" s="16">
        <v>0.47028791</v>
      </c>
      <c r="T641" s="17">
        <v>9.0</v>
      </c>
      <c r="U641" s="17">
        <v>0.0</v>
      </c>
      <c r="V641" s="17">
        <v>0.0</v>
      </c>
      <c r="W641" s="18"/>
      <c r="X641" s="18"/>
      <c r="Y641" s="19" t="s">
        <v>37</v>
      </c>
      <c r="Z641" s="19" t="s">
        <v>37</v>
      </c>
      <c r="AA641" s="19" t="s">
        <v>37</v>
      </c>
      <c r="AB641" s="19" t="s">
        <v>37</v>
      </c>
      <c r="AC641" s="19" t="s">
        <v>38</v>
      </c>
      <c r="AD641" s="20" t="s">
        <v>2261</v>
      </c>
      <c r="AE641" s="22"/>
      <c r="AF641" s="22"/>
      <c r="AG641" s="23" t="s">
        <v>2262</v>
      </c>
      <c r="AH641" s="22"/>
      <c r="AI641" s="19" t="s">
        <v>2263</v>
      </c>
    </row>
    <row r="642">
      <c r="A642" s="10">
        <v>346.1414</v>
      </c>
      <c r="B642" s="11" t="s">
        <v>2264</v>
      </c>
      <c r="C642" s="10">
        <v>8.352</v>
      </c>
      <c r="D642" s="24"/>
      <c r="E642" s="12">
        <v>2000.0</v>
      </c>
      <c r="F642" s="12">
        <v>10000.0</v>
      </c>
      <c r="G642" s="12">
        <v>80000.0</v>
      </c>
      <c r="H642" s="13">
        <v>30.0</v>
      </c>
      <c r="I642" s="13">
        <v>100.0</v>
      </c>
      <c r="J642" s="13">
        <v>6.25</v>
      </c>
      <c r="K642" s="14">
        <v>5.0</v>
      </c>
      <c r="L642" s="14">
        <v>40.0</v>
      </c>
      <c r="M642" s="14">
        <v>8.0</v>
      </c>
      <c r="N642" s="15">
        <v>2.32</v>
      </c>
      <c r="O642" s="15">
        <v>5.34</v>
      </c>
      <c r="P642" s="15">
        <v>3.02</v>
      </c>
      <c r="Q642" s="16">
        <v>0.45601592</v>
      </c>
      <c r="R642" s="16">
        <v>0.045574091</v>
      </c>
      <c r="S642" s="16">
        <v>0.116294734</v>
      </c>
      <c r="T642" s="17">
        <v>71.0</v>
      </c>
      <c r="U642" s="17">
        <v>0.0</v>
      </c>
      <c r="V642" s="17">
        <v>0.0</v>
      </c>
      <c r="W642" s="18"/>
      <c r="X642" s="18"/>
      <c r="Y642" s="19" t="s">
        <v>37</v>
      </c>
      <c r="Z642" s="19" t="s">
        <v>37</v>
      </c>
      <c r="AA642" s="19" t="s">
        <v>37</v>
      </c>
      <c r="AB642" s="19" t="s">
        <v>37</v>
      </c>
      <c r="AC642" s="19" t="s">
        <v>38</v>
      </c>
      <c r="AD642" s="20" t="s">
        <v>2265</v>
      </c>
      <c r="AE642" s="22"/>
      <c r="AF642" s="22"/>
      <c r="AG642" s="23" t="s">
        <v>2266</v>
      </c>
      <c r="AH642" s="22"/>
      <c r="AI642" s="19" t="s">
        <v>2267</v>
      </c>
    </row>
    <row r="643">
      <c r="A643" s="10">
        <v>347.1258</v>
      </c>
      <c r="B643" s="11" t="s">
        <v>2268</v>
      </c>
      <c r="C643" s="10">
        <v>8.958</v>
      </c>
      <c r="D643" s="24"/>
      <c r="E643" s="12">
        <v>5000.0</v>
      </c>
      <c r="F643" s="12">
        <v>20000.0</v>
      </c>
      <c r="G643" s="12">
        <v>200000.0</v>
      </c>
      <c r="H643" s="13">
        <v>12.0</v>
      </c>
      <c r="I643" s="13">
        <v>100.0</v>
      </c>
      <c r="J643" s="13">
        <v>25.0</v>
      </c>
      <c r="K643" s="14">
        <v>5.0</v>
      </c>
      <c r="L643" s="14">
        <v>40.0</v>
      </c>
      <c r="M643" s="14">
        <v>9.0</v>
      </c>
      <c r="N643" s="15">
        <v>2.21</v>
      </c>
      <c r="O643" s="15">
        <v>5.37</v>
      </c>
      <c r="P643" s="15">
        <v>3.15</v>
      </c>
      <c r="Q643" s="16">
        <v>0.26061994</v>
      </c>
      <c r="R643" s="16">
        <v>0.020701557</v>
      </c>
      <c r="S643" s="16">
        <v>0.063381953</v>
      </c>
      <c r="T643" s="17">
        <v>1.0</v>
      </c>
      <c r="U643" s="17">
        <v>5.0</v>
      </c>
      <c r="V643" s="17">
        <v>0.0</v>
      </c>
      <c r="W643" s="18"/>
      <c r="X643" s="18"/>
      <c r="Y643" s="19" t="s">
        <v>37</v>
      </c>
      <c r="Z643" s="19" t="s">
        <v>37</v>
      </c>
      <c r="AA643" s="19" t="s">
        <v>37</v>
      </c>
      <c r="AB643" s="19" t="s">
        <v>37</v>
      </c>
      <c r="AC643" s="19" t="s">
        <v>38</v>
      </c>
      <c r="AD643" s="20" t="s">
        <v>2269</v>
      </c>
      <c r="AE643" s="21" t="s">
        <v>2060</v>
      </c>
      <c r="AF643" s="22"/>
      <c r="AG643" s="23" t="s">
        <v>2270</v>
      </c>
      <c r="AH643" s="22"/>
      <c r="AI643" s="19" t="s">
        <v>2271</v>
      </c>
    </row>
    <row r="644">
      <c r="A644" s="10">
        <v>348.2506</v>
      </c>
      <c r="B644" s="11" t="s">
        <v>2272</v>
      </c>
      <c r="C644" s="10">
        <v>2.097</v>
      </c>
      <c r="D644" s="24"/>
      <c r="E644" s="12">
        <v>90000.0</v>
      </c>
      <c r="F644" s="12">
        <v>20000.0</v>
      </c>
      <c r="G644" s="12">
        <v>10000.0</v>
      </c>
      <c r="H644" s="13">
        <v>111.11111111111111</v>
      </c>
      <c r="I644" s="13">
        <v>2.0</v>
      </c>
      <c r="J644" s="13">
        <v>10.0</v>
      </c>
      <c r="K644" s="14">
        <v>0.2</v>
      </c>
      <c r="L644" s="14">
        <v>0.1</v>
      </c>
      <c r="M644" s="14">
        <v>0.5</v>
      </c>
      <c r="N644" s="15">
        <v>-2.24</v>
      </c>
      <c r="O644" s="15">
        <v>-3.16</v>
      </c>
      <c r="P644" s="15">
        <v>-0.92</v>
      </c>
      <c r="Q644" s="16">
        <v>0.51477668</v>
      </c>
      <c r="R644" s="16">
        <v>0.264815194</v>
      </c>
      <c r="S644" s="16">
        <v>0.75911475</v>
      </c>
      <c r="T644" s="17">
        <v>12.0</v>
      </c>
      <c r="U644" s="17">
        <v>0.0</v>
      </c>
      <c r="V644" s="17">
        <v>0.0</v>
      </c>
      <c r="W644" s="18"/>
      <c r="X644" s="18"/>
      <c r="Y644" s="19" t="s">
        <v>37</v>
      </c>
      <c r="Z644" s="19" t="s">
        <v>37</v>
      </c>
      <c r="AA644" s="19" t="s">
        <v>37</v>
      </c>
      <c r="AB644" s="19" t="s">
        <v>37</v>
      </c>
      <c r="AC644" s="19" t="s">
        <v>786</v>
      </c>
      <c r="AD644" s="20" t="s">
        <v>2273</v>
      </c>
      <c r="AE644" s="22"/>
      <c r="AF644" s="22"/>
      <c r="AG644" s="23" t="s">
        <v>2274</v>
      </c>
      <c r="AH644" s="22"/>
      <c r="AI644" s="19" t="s">
        <v>48</v>
      </c>
    </row>
    <row r="645">
      <c r="A645" s="10">
        <v>349.1364</v>
      </c>
      <c r="B645" s="11" t="s">
        <v>2275</v>
      </c>
      <c r="C645" s="10">
        <v>9.885</v>
      </c>
      <c r="D645" s="24"/>
      <c r="E645" s="12">
        <v>70000.0</v>
      </c>
      <c r="F645" s="12">
        <v>5000.0</v>
      </c>
      <c r="G645" s="12">
        <v>4000.0</v>
      </c>
      <c r="H645" s="13">
        <v>28.571428571428573</v>
      </c>
      <c r="I645" s="13">
        <v>6.0</v>
      </c>
      <c r="J645" s="13">
        <v>1.25</v>
      </c>
      <c r="K645" s="14">
        <v>0.07</v>
      </c>
      <c r="L645" s="14">
        <v>0.05</v>
      </c>
      <c r="M645" s="14">
        <v>0.8</v>
      </c>
      <c r="N645" s="15">
        <v>-3.85</v>
      </c>
      <c r="O645" s="15">
        <v>-4.21</v>
      </c>
      <c r="P645" s="15">
        <v>-0.36</v>
      </c>
      <c r="Q645" s="16">
        <v>8.6126E-4</v>
      </c>
      <c r="R645" s="16">
        <v>6.71624E-4</v>
      </c>
      <c r="S645" s="16">
        <v>0.349398395</v>
      </c>
      <c r="T645" s="17">
        <v>6.0</v>
      </c>
      <c r="U645" s="17">
        <v>0.0</v>
      </c>
      <c r="V645" s="17">
        <v>0.0</v>
      </c>
      <c r="W645" s="18"/>
      <c r="X645" s="18"/>
      <c r="Y645" s="19" t="s">
        <v>37</v>
      </c>
      <c r="Z645" s="19" t="s">
        <v>37</v>
      </c>
      <c r="AA645" s="19" t="s">
        <v>37</v>
      </c>
      <c r="AB645" s="19" t="s">
        <v>37</v>
      </c>
      <c r="AC645" s="19" t="s">
        <v>786</v>
      </c>
      <c r="AD645" s="20" t="s">
        <v>2276</v>
      </c>
      <c r="AE645" s="22"/>
      <c r="AF645" s="22"/>
      <c r="AG645" s="23" t="s">
        <v>2277</v>
      </c>
      <c r="AH645" s="22"/>
      <c r="AI645" s="19" t="s">
        <v>398</v>
      </c>
    </row>
    <row r="646">
      <c r="A646" s="10">
        <v>350.1938</v>
      </c>
      <c r="B646" s="11" t="s">
        <v>2278</v>
      </c>
      <c r="C646" s="10">
        <v>6.884</v>
      </c>
      <c r="D646" s="24"/>
      <c r="E646" s="12">
        <v>200000.0</v>
      </c>
      <c r="F646" s="12">
        <v>7000.0</v>
      </c>
      <c r="G646" s="12">
        <v>6000.0</v>
      </c>
      <c r="H646" s="13">
        <v>50.0</v>
      </c>
      <c r="I646" s="13">
        <v>8.571428571428571</v>
      </c>
      <c r="J646" s="13">
        <v>16.666666666666668</v>
      </c>
      <c r="K646" s="14">
        <v>0.04</v>
      </c>
      <c r="L646" s="14">
        <v>0.03</v>
      </c>
      <c r="M646" s="14">
        <v>0.9</v>
      </c>
      <c r="N646" s="15">
        <v>-4.74</v>
      </c>
      <c r="O646" s="15">
        <v>-4.95</v>
      </c>
      <c r="P646" s="15">
        <v>-0.22</v>
      </c>
      <c r="Q646" s="16">
        <v>0.02279992</v>
      </c>
      <c r="R646" s="16">
        <v>0.019855277</v>
      </c>
      <c r="S646" s="16">
        <v>0.956248006</v>
      </c>
      <c r="T646" s="17">
        <v>5.0</v>
      </c>
      <c r="U646" s="17">
        <v>0.0</v>
      </c>
      <c r="V646" s="17">
        <v>0.0</v>
      </c>
      <c r="W646" s="18"/>
      <c r="X646" s="18"/>
      <c r="Y646" s="19" t="s">
        <v>37</v>
      </c>
      <c r="Z646" s="19" t="s">
        <v>37</v>
      </c>
      <c r="AA646" s="19" t="s">
        <v>37</v>
      </c>
      <c r="AB646" s="19" t="s">
        <v>37</v>
      </c>
      <c r="AC646" s="19" t="s">
        <v>786</v>
      </c>
      <c r="AD646" s="20" t="s">
        <v>2279</v>
      </c>
      <c r="AE646" s="22"/>
      <c r="AF646" s="22"/>
      <c r="AG646" s="23" t="s">
        <v>2280</v>
      </c>
      <c r="AH646" s="22"/>
      <c r="AI646" s="19" t="s">
        <v>2281</v>
      </c>
    </row>
    <row r="647">
      <c r="A647" s="10">
        <v>351.3128</v>
      </c>
      <c r="B647" s="11" t="s">
        <v>2282</v>
      </c>
      <c r="C647" s="10">
        <v>2.079</v>
      </c>
      <c r="D647" s="24"/>
      <c r="E647" s="12">
        <v>10000.0</v>
      </c>
      <c r="F647" s="12">
        <v>300000.0</v>
      </c>
      <c r="G647" s="12">
        <v>300000.0</v>
      </c>
      <c r="H647" s="13">
        <v>9.0</v>
      </c>
      <c r="I647" s="13">
        <v>6.666666666666667</v>
      </c>
      <c r="J647" s="13">
        <v>66.66666666666667</v>
      </c>
      <c r="K647" s="14">
        <v>30.0</v>
      </c>
      <c r="L647" s="14">
        <v>30.0</v>
      </c>
      <c r="M647" s="14">
        <v>1.0</v>
      </c>
      <c r="N647" s="15">
        <v>4.77</v>
      </c>
      <c r="O647" s="15">
        <v>4.96</v>
      </c>
      <c r="P647" s="15">
        <v>0.19</v>
      </c>
      <c r="Q647" s="16">
        <v>0.00452267</v>
      </c>
      <c r="R647" s="16">
        <v>0.004319609</v>
      </c>
      <c r="S647" s="16">
        <v>0.986473489</v>
      </c>
      <c r="T647" s="17">
        <v>5.0</v>
      </c>
      <c r="U647" s="17">
        <v>42.0</v>
      </c>
      <c r="V647" s="17">
        <v>0.0</v>
      </c>
      <c r="W647" s="18"/>
      <c r="X647" s="18"/>
      <c r="Y647" s="19" t="s">
        <v>37</v>
      </c>
      <c r="Z647" s="19" t="s">
        <v>37</v>
      </c>
      <c r="AA647" s="19" t="s">
        <v>37</v>
      </c>
      <c r="AB647" s="19" t="s">
        <v>37</v>
      </c>
      <c r="AC647" s="19" t="s">
        <v>38</v>
      </c>
      <c r="AD647" s="20" t="s">
        <v>2283</v>
      </c>
      <c r="AE647" s="21" t="s">
        <v>2284</v>
      </c>
      <c r="AF647" s="22"/>
      <c r="AG647" s="23" t="s">
        <v>2285</v>
      </c>
      <c r="AH647" s="22"/>
      <c r="AI647" s="19" t="s">
        <v>2286</v>
      </c>
    </row>
    <row r="648">
      <c r="A648" s="10">
        <v>356.1105</v>
      </c>
      <c r="B648" s="11" t="s">
        <v>2287</v>
      </c>
      <c r="C648" s="10">
        <v>7.252</v>
      </c>
      <c r="D648" s="24"/>
      <c r="E648" s="12">
        <v>10000.0</v>
      </c>
      <c r="F648" s="12">
        <v>20000.0</v>
      </c>
      <c r="G648" s="12">
        <v>80000.0</v>
      </c>
      <c r="H648" s="13">
        <v>30.0</v>
      </c>
      <c r="I648" s="13">
        <v>10.0</v>
      </c>
      <c r="J648" s="13">
        <v>37.5</v>
      </c>
      <c r="K648" s="14">
        <v>1.0</v>
      </c>
      <c r="L648" s="14">
        <v>8.0</v>
      </c>
      <c r="M648" s="14">
        <v>5.0</v>
      </c>
      <c r="N648" s="15">
        <v>0.47</v>
      </c>
      <c r="O648" s="15">
        <v>2.92</v>
      </c>
      <c r="P648" s="15">
        <v>2.45</v>
      </c>
      <c r="Q648" s="16">
        <v>0.53802334</v>
      </c>
      <c r="R648" s="16">
        <v>0.012618844</v>
      </c>
      <c r="S648" s="16">
        <v>0.021327767</v>
      </c>
      <c r="T648" s="17">
        <v>4.0</v>
      </c>
      <c r="U648" s="17">
        <v>0.0</v>
      </c>
      <c r="V648" s="17">
        <v>0.0</v>
      </c>
      <c r="W648" s="18"/>
      <c r="X648" s="18"/>
      <c r="Y648" s="19" t="s">
        <v>37</v>
      </c>
      <c r="Z648" s="19" t="s">
        <v>37</v>
      </c>
      <c r="AA648" s="19" t="s">
        <v>37</v>
      </c>
      <c r="AB648" s="19" t="s">
        <v>37</v>
      </c>
      <c r="AC648" s="19" t="s">
        <v>786</v>
      </c>
      <c r="AD648" s="20" t="s">
        <v>2288</v>
      </c>
      <c r="AE648" s="22"/>
      <c r="AF648" s="22"/>
      <c r="AG648" s="23" t="s">
        <v>2289</v>
      </c>
      <c r="AH648" s="22"/>
      <c r="AI648" s="19" t="s">
        <v>718</v>
      </c>
    </row>
    <row r="649">
      <c r="A649" s="10">
        <v>357.1417</v>
      </c>
      <c r="B649" s="11" t="s">
        <v>2290</v>
      </c>
      <c r="C649" s="10">
        <v>8.719</v>
      </c>
      <c r="D649" s="24"/>
      <c r="E649" s="12">
        <v>3000000.0</v>
      </c>
      <c r="F649" s="12">
        <v>2000000.0</v>
      </c>
      <c r="G649" s="12">
        <v>500000.0</v>
      </c>
      <c r="H649" s="13">
        <v>33.333333333333336</v>
      </c>
      <c r="I649" s="13">
        <v>25.0</v>
      </c>
      <c r="J649" s="13">
        <v>60.0</v>
      </c>
      <c r="K649" s="14">
        <v>0.6</v>
      </c>
      <c r="L649" s="14">
        <v>0.1</v>
      </c>
      <c r="M649" s="14">
        <v>0.3</v>
      </c>
      <c r="N649" s="15">
        <v>-0.85</v>
      </c>
      <c r="O649" s="15">
        <v>-2.75</v>
      </c>
      <c r="P649" s="15">
        <v>-1.9</v>
      </c>
      <c r="Q649" s="16">
        <v>0.45090593</v>
      </c>
      <c r="R649" s="16">
        <v>0.037139624</v>
      </c>
      <c r="S649" s="16">
        <v>0.090413015</v>
      </c>
      <c r="T649" s="17">
        <v>8.0</v>
      </c>
      <c r="U649" s="17">
        <v>5.0</v>
      </c>
      <c r="V649" s="17">
        <v>0.0</v>
      </c>
      <c r="W649" s="18"/>
      <c r="X649" s="18"/>
      <c r="Y649" s="19" t="s">
        <v>37</v>
      </c>
      <c r="Z649" s="19" t="s">
        <v>37</v>
      </c>
      <c r="AA649" s="19" t="s">
        <v>37</v>
      </c>
      <c r="AB649" s="19" t="s">
        <v>37</v>
      </c>
      <c r="AC649" s="19" t="s">
        <v>38</v>
      </c>
      <c r="AD649" s="20" t="s">
        <v>2291</v>
      </c>
      <c r="AE649" s="21" t="s">
        <v>2292</v>
      </c>
      <c r="AF649" s="22"/>
      <c r="AG649" s="23" t="s">
        <v>2293</v>
      </c>
      <c r="AH649" s="22"/>
      <c r="AI649" s="19" t="s">
        <v>118</v>
      </c>
    </row>
    <row r="650">
      <c r="A650" s="10">
        <v>357.1559</v>
      </c>
      <c r="B650" s="11" t="s">
        <v>2294</v>
      </c>
      <c r="C650" s="10">
        <v>12.97</v>
      </c>
      <c r="D650" s="24"/>
      <c r="E650" s="12">
        <v>300000.0</v>
      </c>
      <c r="F650" s="12">
        <v>200000.0</v>
      </c>
      <c r="G650" s="12">
        <v>90000.0</v>
      </c>
      <c r="H650" s="13">
        <v>23.333333333333332</v>
      </c>
      <c r="I650" s="13">
        <v>1.5</v>
      </c>
      <c r="J650" s="13">
        <v>66.66666666666667</v>
      </c>
      <c r="K650" s="14">
        <v>0.9</v>
      </c>
      <c r="L650" s="14">
        <v>0.3</v>
      </c>
      <c r="M650" s="14">
        <v>0.4</v>
      </c>
      <c r="N650" s="15">
        <v>-0.13</v>
      </c>
      <c r="O650" s="15">
        <v>-1.57</v>
      </c>
      <c r="P650" s="15">
        <v>-1.44</v>
      </c>
      <c r="Q650" s="16">
        <v>0.99011163</v>
      </c>
      <c r="R650" s="16">
        <v>0.184979695</v>
      </c>
      <c r="S650" s="16">
        <v>0.207535446</v>
      </c>
      <c r="T650" s="17">
        <v>26.0</v>
      </c>
      <c r="U650" s="17">
        <v>0.0</v>
      </c>
      <c r="V650" s="17">
        <v>0.0</v>
      </c>
      <c r="W650" s="18"/>
      <c r="X650" s="18"/>
      <c r="Y650" s="19" t="s">
        <v>37</v>
      </c>
      <c r="Z650" s="19" t="s">
        <v>37</v>
      </c>
      <c r="AA650" s="19" t="s">
        <v>37</v>
      </c>
      <c r="AB650" s="19" t="s">
        <v>37</v>
      </c>
      <c r="AC650" s="19" t="s">
        <v>38</v>
      </c>
      <c r="AD650" s="20" t="s">
        <v>2295</v>
      </c>
      <c r="AE650" s="22"/>
      <c r="AF650" s="22"/>
      <c r="AG650" s="23" t="s">
        <v>2296</v>
      </c>
      <c r="AH650" s="22"/>
      <c r="AI650" s="19" t="s">
        <v>264</v>
      </c>
    </row>
    <row r="651">
      <c r="A651" s="10">
        <v>357.9103</v>
      </c>
      <c r="B651" s="11" t="s">
        <v>2297</v>
      </c>
      <c r="C651" s="10">
        <v>21.816</v>
      </c>
      <c r="D651" s="24"/>
      <c r="E651" s="12">
        <v>2000000.0</v>
      </c>
      <c r="F651" s="12">
        <v>2000000.0</v>
      </c>
      <c r="G651" s="12">
        <v>1000000.0</v>
      </c>
      <c r="H651" s="13">
        <v>3.0</v>
      </c>
      <c r="I651" s="13">
        <v>5.0</v>
      </c>
      <c r="J651" s="13">
        <v>4.0</v>
      </c>
      <c r="K651" s="14">
        <v>0.9</v>
      </c>
      <c r="L651" s="14">
        <v>0.7</v>
      </c>
      <c r="M651" s="14">
        <v>0.7</v>
      </c>
      <c r="N651" s="15">
        <v>-0.1</v>
      </c>
      <c r="O651" s="15">
        <v>-0.6</v>
      </c>
      <c r="P651" s="15">
        <v>-0.5</v>
      </c>
      <c r="Q651" s="16">
        <v>0.49146146</v>
      </c>
      <c r="R651" s="16">
        <v>0.009587614</v>
      </c>
      <c r="S651" s="16">
        <v>0.016190171</v>
      </c>
      <c r="T651" s="17">
        <v>0.0</v>
      </c>
      <c r="U651" s="17">
        <v>0.0</v>
      </c>
      <c r="V651" s="17">
        <v>0.0</v>
      </c>
      <c r="W651" s="18"/>
      <c r="X651" s="18"/>
      <c r="Y651" s="19" t="s">
        <v>37</v>
      </c>
      <c r="Z651" s="19" t="s">
        <v>37</v>
      </c>
      <c r="AA651" s="19" t="s">
        <v>37</v>
      </c>
      <c r="AB651" s="19" t="s">
        <v>37</v>
      </c>
      <c r="AC651" s="19" t="s">
        <v>38</v>
      </c>
      <c r="AD651" s="20" t="s">
        <v>2298</v>
      </c>
      <c r="AE651" s="22"/>
      <c r="AF651" s="22"/>
      <c r="AG651" s="26"/>
      <c r="AH651" s="22"/>
      <c r="AI651" s="19" t="s">
        <v>264</v>
      </c>
    </row>
    <row r="652">
      <c r="A652" s="10">
        <v>359.1418</v>
      </c>
      <c r="B652" s="11" t="s">
        <v>505</v>
      </c>
      <c r="C652" s="10">
        <v>13.915</v>
      </c>
      <c r="D652" s="24"/>
      <c r="E652" s="12">
        <v>2.0E7</v>
      </c>
      <c r="F652" s="12">
        <v>8000000.0</v>
      </c>
      <c r="G652" s="12">
        <v>2000000.0</v>
      </c>
      <c r="H652" s="13">
        <v>40.0</v>
      </c>
      <c r="I652" s="13">
        <v>7.5</v>
      </c>
      <c r="J652" s="13">
        <v>50.0</v>
      </c>
      <c r="K652" s="14">
        <v>0.5</v>
      </c>
      <c r="L652" s="14">
        <v>0.1</v>
      </c>
      <c r="M652" s="14">
        <v>0.3</v>
      </c>
      <c r="N652" s="15">
        <v>-0.95</v>
      </c>
      <c r="O652" s="15">
        <v>-2.95</v>
      </c>
      <c r="P652" s="15">
        <v>-1.99</v>
      </c>
      <c r="Q652" s="16">
        <v>0.48392894</v>
      </c>
      <c r="R652" s="16">
        <v>0.041432781</v>
      </c>
      <c r="S652" s="16">
        <v>0.097963907</v>
      </c>
      <c r="T652" s="17">
        <v>6.0</v>
      </c>
      <c r="U652" s="17">
        <v>1.0</v>
      </c>
      <c r="V652" s="17">
        <v>8.0</v>
      </c>
      <c r="W652" s="17">
        <v>89.5</v>
      </c>
      <c r="X652" s="17">
        <v>86.9</v>
      </c>
      <c r="Y652" s="19" t="s">
        <v>37</v>
      </c>
      <c r="Z652" s="19" t="s">
        <v>63</v>
      </c>
      <c r="AA652" s="19" t="s">
        <v>37</v>
      </c>
      <c r="AB652" s="19" t="s">
        <v>37</v>
      </c>
      <c r="AC652" s="19" t="s">
        <v>38</v>
      </c>
      <c r="AD652" s="20" t="s">
        <v>2299</v>
      </c>
      <c r="AE652" s="21" t="s">
        <v>2300</v>
      </c>
      <c r="AF652" s="21" t="s">
        <v>509</v>
      </c>
      <c r="AG652" s="23" t="s">
        <v>2301</v>
      </c>
      <c r="AH652" s="22"/>
      <c r="AI652" s="19" t="s">
        <v>2302</v>
      </c>
    </row>
    <row r="653">
      <c r="A653" s="10">
        <v>359.1418</v>
      </c>
      <c r="B653" s="11" t="s">
        <v>2303</v>
      </c>
      <c r="C653" s="10">
        <v>13.127</v>
      </c>
      <c r="D653" s="24"/>
      <c r="E653" s="12">
        <v>200000.0</v>
      </c>
      <c r="F653" s="12">
        <v>1000000.0</v>
      </c>
      <c r="G653" s="12">
        <v>2.0E7</v>
      </c>
      <c r="H653" s="13">
        <v>50.0</v>
      </c>
      <c r="I653" s="13">
        <v>30.0</v>
      </c>
      <c r="J653" s="13">
        <v>100.0</v>
      </c>
      <c r="K653" s="14">
        <v>5.0</v>
      </c>
      <c r="L653" s="14">
        <v>80.0</v>
      </c>
      <c r="M653" s="14">
        <v>10.0</v>
      </c>
      <c r="N653" s="15">
        <v>2.44</v>
      </c>
      <c r="O653" s="15">
        <v>6.24</v>
      </c>
      <c r="P653" s="15">
        <v>3.8</v>
      </c>
      <c r="Q653" s="16">
        <v>0.24338606</v>
      </c>
      <c r="R653" s="16">
        <v>0.036177978</v>
      </c>
      <c r="S653" s="16">
        <v>0.147869935</v>
      </c>
      <c r="T653" s="17">
        <v>6.0</v>
      </c>
      <c r="U653" s="17">
        <v>0.0</v>
      </c>
      <c r="V653" s="17">
        <v>0.0</v>
      </c>
      <c r="W653" s="18"/>
      <c r="X653" s="18"/>
      <c r="Y653" s="19" t="s">
        <v>37</v>
      </c>
      <c r="Z653" s="19" t="s">
        <v>37</v>
      </c>
      <c r="AA653" s="19" t="s">
        <v>37</v>
      </c>
      <c r="AB653" s="19" t="s">
        <v>37</v>
      </c>
      <c r="AC653" s="19" t="s">
        <v>786</v>
      </c>
      <c r="AD653" s="20" t="s">
        <v>2304</v>
      </c>
      <c r="AE653" s="22"/>
      <c r="AF653" s="22"/>
      <c r="AG653" s="23" t="s">
        <v>2305</v>
      </c>
      <c r="AH653" s="22"/>
      <c r="AI653" s="19" t="s">
        <v>94</v>
      </c>
    </row>
    <row r="654">
      <c r="A654" s="10">
        <v>360.1262</v>
      </c>
      <c r="B654" s="11" t="s">
        <v>2306</v>
      </c>
      <c r="C654" s="10">
        <v>12.487</v>
      </c>
      <c r="D654" s="24"/>
      <c r="E654" s="12">
        <v>7000000.0</v>
      </c>
      <c r="F654" s="12">
        <v>4000000.0</v>
      </c>
      <c r="G654" s="12">
        <v>3000000.0</v>
      </c>
      <c r="H654" s="13">
        <v>28.571428571428573</v>
      </c>
      <c r="I654" s="13">
        <v>15.0</v>
      </c>
      <c r="J654" s="13">
        <v>10.0</v>
      </c>
      <c r="K654" s="14">
        <v>0.6</v>
      </c>
      <c r="L654" s="14">
        <v>0.5</v>
      </c>
      <c r="M654" s="14">
        <v>0.8</v>
      </c>
      <c r="N654" s="15">
        <v>-0.75</v>
      </c>
      <c r="O654" s="15">
        <v>-1.12</v>
      </c>
      <c r="P654" s="15">
        <v>-0.37</v>
      </c>
      <c r="Q654" s="16">
        <v>0.21116494</v>
      </c>
      <c r="R654" s="16">
        <v>0.084640507</v>
      </c>
      <c r="S654" s="16">
        <v>0.550075943</v>
      </c>
      <c r="T654" s="17">
        <v>12.0</v>
      </c>
      <c r="U654" s="17">
        <v>34.0</v>
      </c>
      <c r="V654" s="17">
        <v>0.0</v>
      </c>
      <c r="W654" s="18"/>
      <c r="X654" s="18"/>
      <c r="Y654" s="19" t="s">
        <v>37</v>
      </c>
      <c r="Z654" s="19" t="s">
        <v>37</v>
      </c>
      <c r="AA654" s="19" t="s">
        <v>37</v>
      </c>
      <c r="AB654" s="19" t="s">
        <v>37</v>
      </c>
      <c r="AC654" s="19" t="s">
        <v>38</v>
      </c>
      <c r="AD654" s="20" t="s">
        <v>2307</v>
      </c>
      <c r="AE654" s="21" t="s">
        <v>2308</v>
      </c>
      <c r="AF654" s="22"/>
      <c r="AG654" s="23" t="s">
        <v>2309</v>
      </c>
      <c r="AH654" s="22"/>
      <c r="AI654" s="19" t="s">
        <v>139</v>
      </c>
    </row>
    <row r="655">
      <c r="A655" s="10">
        <v>360.1378</v>
      </c>
      <c r="B655" s="11" t="s">
        <v>2310</v>
      </c>
      <c r="C655" s="10">
        <v>10.145</v>
      </c>
      <c r="D655" s="24"/>
      <c r="E655" s="12">
        <v>300000.0</v>
      </c>
      <c r="F655" s="12">
        <v>200000.0</v>
      </c>
      <c r="G655" s="12">
        <v>50000.0</v>
      </c>
      <c r="H655" s="13">
        <v>0.6666666666666666</v>
      </c>
      <c r="I655" s="13">
        <v>15.0</v>
      </c>
      <c r="J655" s="13">
        <v>60.0</v>
      </c>
      <c r="K655" s="14">
        <v>0.7</v>
      </c>
      <c r="L655" s="14">
        <v>0.2</v>
      </c>
      <c r="M655" s="14">
        <v>0.2</v>
      </c>
      <c r="N655" s="15">
        <v>-0.47</v>
      </c>
      <c r="O655" s="15">
        <v>-2.57</v>
      </c>
      <c r="P655" s="15">
        <v>-2.09</v>
      </c>
      <c r="Q655" s="16">
        <v>0.6745838</v>
      </c>
      <c r="R655" s="16">
        <v>0.029820388</v>
      </c>
      <c r="S655" s="16">
        <v>0.050176107</v>
      </c>
      <c r="T655" s="17">
        <v>24.0</v>
      </c>
      <c r="U655" s="17">
        <v>0.0</v>
      </c>
      <c r="V655" s="17">
        <v>0.0</v>
      </c>
      <c r="W655" s="18"/>
      <c r="X655" s="18"/>
      <c r="Y655" s="19" t="s">
        <v>37</v>
      </c>
      <c r="Z655" s="19" t="s">
        <v>37</v>
      </c>
      <c r="AA655" s="19" t="s">
        <v>37</v>
      </c>
      <c r="AB655" s="19" t="s">
        <v>37</v>
      </c>
      <c r="AC655" s="19" t="s">
        <v>38</v>
      </c>
      <c r="AD655" s="20" t="s">
        <v>2311</v>
      </c>
      <c r="AE655" s="22"/>
      <c r="AF655" s="22"/>
      <c r="AG655" s="23" t="s">
        <v>2312</v>
      </c>
      <c r="AH655" s="22"/>
      <c r="AI655" s="19" t="s">
        <v>2242</v>
      </c>
    </row>
    <row r="656">
      <c r="A656" s="10">
        <v>364.0972</v>
      </c>
      <c r="B656" s="11" t="s">
        <v>505</v>
      </c>
      <c r="C656" s="10">
        <v>13.1</v>
      </c>
      <c r="D656" s="24"/>
      <c r="E656" s="12">
        <v>400000.0</v>
      </c>
      <c r="F656" s="12">
        <v>1000000.0</v>
      </c>
      <c r="G656" s="12">
        <v>5000000.0</v>
      </c>
      <c r="H656" s="13">
        <v>75.0</v>
      </c>
      <c r="I656" s="13">
        <v>20.0</v>
      </c>
      <c r="J656" s="13">
        <v>60.0</v>
      </c>
      <c r="K656" s="14">
        <v>3.0</v>
      </c>
      <c r="L656" s="14">
        <v>10.0</v>
      </c>
      <c r="M656" s="14">
        <v>4.0</v>
      </c>
      <c r="N656" s="15">
        <v>1.71</v>
      </c>
      <c r="O656" s="15">
        <v>3.8</v>
      </c>
      <c r="P656" s="15">
        <v>2.09</v>
      </c>
      <c r="Q656" s="16">
        <v>0.20029054</v>
      </c>
      <c r="R656" s="16">
        <v>0.037132987</v>
      </c>
      <c r="S656" s="16">
        <v>0.184961799</v>
      </c>
      <c r="T656" s="17">
        <v>8.0</v>
      </c>
      <c r="U656" s="17">
        <v>2.0</v>
      </c>
      <c r="V656" s="17">
        <v>0.0</v>
      </c>
      <c r="W656" s="17">
        <v>89.2</v>
      </c>
      <c r="X656" s="18"/>
      <c r="Y656" s="19" t="s">
        <v>37</v>
      </c>
      <c r="Z656" s="19" t="s">
        <v>37</v>
      </c>
      <c r="AA656" s="19" t="s">
        <v>37</v>
      </c>
      <c r="AB656" s="19" t="s">
        <v>37</v>
      </c>
      <c r="AC656" s="19" t="s">
        <v>38</v>
      </c>
      <c r="AD656" s="20" t="s">
        <v>2313</v>
      </c>
      <c r="AE656" s="21" t="s">
        <v>2314</v>
      </c>
      <c r="AF656" s="22"/>
      <c r="AG656" s="23" t="s">
        <v>2315</v>
      </c>
      <c r="AH656" s="22"/>
      <c r="AI656" s="19" t="s">
        <v>1383</v>
      </c>
    </row>
    <row r="657">
      <c r="A657" s="10">
        <v>364.0972</v>
      </c>
      <c r="B657" s="11" t="s">
        <v>505</v>
      </c>
      <c r="C657" s="10">
        <v>13.891</v>
      </c>
      <c r="D657" s="24"/>
      <c r="E657" s="12">
        <v>7000000.0</v>
      </c>
      <c r="F657" s="12">
        <v>6000000.0</v>
      </c>
      <c r="G657" s="12">
        <v>3000000.0</v>
      </c>
      <c r="H657" s="13">
        <v>42.857142857142854</v>
      </c>
      <c r="I657" s="13">
        <v>1.1666666666666667</v>
      </c>
      <c r="J657" s="13">
        <v>66.66666666666667</v>
      </c>
      <c r="K657" s="14">
        <v>0.8</v>
      </c>
      <c r="L657" s="14">
        <v>0.4</v>
      </c>
      <c r="M657" s="14">
        <v>0.5</v>
      </c>
      <c r="N657" s="15">
        <v>-0.24</v>
      </c>
      <c r="O657" s="15">
        <v>-1.2</v>
      </c>
      <c r="P657" s="15">
        <v>-0.97</v>
      </c>
      <c r="Q657" s="16">
        <v>0.96407409</v>
      </c>
      <c r="R657" s="16">
        <v>0.268530705</v>
      </c>
      <c r="S657" s="16">
        <v>0.339074694</v>
      </c>
      <c r="T657" s="17">
        <v>8.0</v>
      </c>
      <c r="U657" s="17">
        <v>2.0</v>
      </c>
      <c r="V657" s="17">
        <v>0.0</v>
      </c>
      <c r="W657" s="17">
        <v>98.6</v>
      </c>
      <c r="X657" s="18"/>
      <c r="Y657" s="19" t="s">
        <v>37</v>
      </c>
      <c r="Z657" s="19" t="s">
        <v>37</v>
      </c>
      <c r="AA657" s="19" t="s">
        <v>37</v>
      </c>
      <c r="AB657" s="19" t="s">
        <v>37</v>
      </c>
      <c r="AC657" s="19" t="s">
        <v>38</v>
      </c>
      <c r="AD657" s="20" t="s">
        <v>2316</v>
      </c>
      <c r="AE657" s="21" t="s">
        <v>2314</v>
      </c>
      <c r="AF657" s="22"/>
      <c r="AG657" s="23" t="s">
        <v>2317</v>
      </c>
      <c r="AH657" s="22"/>
      <c r="AI657" s="19" t="s">
        <v>1439</v>
      </c>
    </row>
    <row r="658">
      <c r="A658" s="10">
        <v>366.0463</v>
      </c>
      <c r="B658" s="11" t="s">
        <v>2318</v>
      </c>
      <c r="C658" s="10">
        <v>9.521</v>
      </c>
      <c r="D658" s="24"/>
      <c r="E658" s="12">
        <v>2000.0</v>
      </c>
      <c r="F658" s="12">
        <v>3000.0</v>
      </c>
      <c r="G658" s="12">
        <v>50000.0</v>
      </c>
      <c r="H658" s="13">
        <v>35.0</v>
      </c>
      <c r="I658" s="13">
        <v>26.666666666666668</v>
      </c>
      <c r="J658" s="13">
        <v>140.0</v>
      </c>
      <c r="K658" s="14">
        <v>2.0</v>
      </c>
      <c r="L658" s="14">
        <v>30.0</v>
      </c>
      <c r="M658" s="14">
        <v>20.0</v>
      </c>
      <c r="N658" s="15">
        <v>0.64</v>
      </c>
      <c r="O658" s="15">
        <v>4.97</v>
      </c>
      <c r="P658" s="15">
        <v>4.34</v>
      </c>
      <c r="Q658" s="16">
        <v>0.95619839</v>
      </c>
      <c r="R658" s="16">
        <v>0.448496995</v>
      </c>
      <c r="S658" s="16">
        <v>0.575610827</v>
      </c>
      <c r="T658" s="17">
        <v>1.0</v>
      </c>
      <c r="U658" s="17">
        <v>0.0</v>
      </c>
      <c r="V658" s="17">
        <v>0.0</v>
      </c>
      <c r="W658" s="18"/>
      <c r="X658" s="18"/>
      <c r="Y658" s="19" t="s">
        <v>37</v>
      </c>
      <c r="Z658" s="19" t="s">
        <v>37</v>
      </c>
      <c r="AA658" s="19" t="s">
        <v>37</v>
      </c>
      <c r="AB658" s="19" t="s">
        <v>37</v>
      </c>
      <c r="AC658" s="19" t="s">
        <v>786</v>
      </c>
      <c r="AD658" s="20" t="s">
        <v>2319</v>
      </c>
      <c r="AE658" s="22"/>
      <c r="AF658" s="22"/>
      <c r="AG658" s="23" t="s">
        <v>2320</v>
      </c>
      <c r="AH658" s="22"/>
      <c r="AI658" s="19" t="s">
        <v>2035</v>
      </c>
    </row>
    <row r="659">
      <c r="A659" s="10">
        <v>369.2256</v>
      </c>
      <c r="B659" s="11" t="s">
        <v>2321</v>
      </c>
      <c r="C659" s="10">
        <v>9.751</v>
      </c>
      <c r="D659" s="24"/>
      <c r="E659" s="12">
        <v>60000.0</v>
      </c>
      <c r="F659" s="12">
        <v>30000.0</v>
      </c>
      <c r="G659" s="12">
        <v>30000.0</v>
      </c>
      <c r="H659" s="13">
        <v>16.666666666666668</v>
      </c>
      <c r="I659" s="13">
        <v>26.666666666666668</v>
      </c>
      <c r="J659" s="13">
        <v>66.66666666666667</v>
      </c>
      <c r="K659" s="14">
        <v>0.5</v>
      </c>
      <c r="L659" s="14">
        <v>0.5</v>
      </c>
      <c r="M659" s="14">
        <v>1.0</v>
      </c>
      <c r="N659" s="15">
        <v>-0.87</v>
      </c>
      <c r="O659" s="15">
        <v>-0.87</v>
      </c>
      <c r="P659" s="15">
        <v>0.0</v>
      </c>
      <c r="Q659" s="16">
        <v>0.34469091</v>
      </c>
      <c r="R659" s="16">
        <v>0.303643899</v>
      </c>
      <c r="S659" s="16">
        <v>0.989238713</v>
      </c>
      <c r="T659" s="17">
        <v>0.0</v>
      </c>
      <c r="U659" s="17">
        <v>10.0</v>
      </c>
      <c r="V659" s="17">
        <v>0.0</v>
      </c>
      <c r="W659" s="18"/>
      <c r="X659" s="18"/>
      <c r="Y659" s="19" t="s">
        <v>37</v>
      </c>
      <c r="Z659" s="19" t="s">
        <v>37</v>
      </c>
      <c r="AA659" s="19" t="s">
        <v>37</v>
      </c>
      <c r="AB659" s="19" t="s">
        <v>37</v>
      </c>
      <c r="AC659" s="19" t="s">
        <v>38</v>
      </c>
      <c r="AD659" s="20" t="s">
        <v>2322</v>
      </c>
      <c r="AE659" s="21" t="s">
        <v>2323</v>
      </c>
      <c r="AF659" s="22"/>
      <c r="AG659" s="26"/>
      <c r="AH659" s="22"/>
      <c r="AI659" s="19" t="s">
        <v>60</v>
      </c>
    </row>
    <row r="660">
      <c r="A660" s="10">
        <v>371.143</v>
      </c>
      <c r="B660" s="11" t="s">
        <v>2324</v>
      </c>
      <c r="C660" s="10">
        <v>10.023</v>
      </c>
      <c r="D660" s="24"/>
      <c r="E660" s="12">
        <v>400000.0</v>
      </c>
      <c r="F660" s="12">
        <v>700000.0</v>
      </c>
      <c r="G660" s="12">
        <v>500000.0</v>
      </c>
      <c r="H660" s="13">
        <v>5.0</v>
      </c>
      <c r="I660" s="13">
        <v>57.142857142857146</v>
      </c>
      <c r="J660" s="13">
        <v>60.0</v>
      </c>
      <c r="K660" s="14">
        <v>2.0</v>
      </c>
      <c r="L660" s="14">
        <v>1.0</v>
      </c>
      <c r="M660" s="14">
        <v>0.8</v>
      </c>
      <c r="N660" s="15">
        <v>0.65</v>
      </c>
      <c r="O660" s="15">
        <v>0.23</v>
      </c>
      <c r="P660" s="15">
        <v>-0.42</v>
      </c>
      <c r="Q660" s="16">
        <v>0.82687447</v>
      </c>
      <c r="R660" s="16">
        <v>0.996527827</v>
      </c>
      <c r="S660" s="16">
        <v>0.864356658</v>
      </c>
      <c r="T660" s="17">
        <v>3.0</v>
      </c>
      <c r="U660" s="17">
        <v>8.0</v>
      </c>
      <c r="V660" s="17">
        <v>0.0</v>
      </c>
      <c r="W660" s="18"/>
      <c r="X660" s="18"/>
      <c r="Y660" s="19" t="s">
        <v>37</v>
      </c>
      <c r="Z660" s="19" t="s">
        <v>37</v>
      </c>
      <c r="AA660" s="19" t="s">
        <v>37</v>
      </c>
      <c r="AB660" s="19" t="s">
        <v>37</v>
      </c>
      <c r="AC660" s="19" t="s">
        <v>38</v>
      </c>
      <c r="AD660" s="20" t="s">
        <v>2325</v>
      </c>
      <c r="AE660" s="21" t="s">
        <v>981</v>
      </c>
      <c r="AF660" s="22"/>
      <c r="AG660" s="23" t="s">
        <v>2326</v>
      </c>
      <c r="AH660" s="22"/>
      <c r="AI660" s="19" t="s">
        <v>60</v>
      </c>
    </row>
    <row r="661">
      <c r="A661" s="10">
        <v>376.1326</v>
      </c>
      <c r="B661" s="11" t="s">
        <v>2327</v>
      </c>
      <c r="C661" s="10">
        <v>11.466</v>
      </c>
      <c r="D661" s="24"/>
      <c r="E661" s="12">
        <v>500000.0</v>
      </c>
      <c r="F661" s="12">
        <v>500000.0</v>
      </c>
      <c r="G661" s="12">
        <v>50000.0</v>
      </c>
      <c r="H661" s="13">
        <v>18.0</v>
      </c>
      <c r="I661" s="13">
        <v>40.0</v>
      </c>
      <c r="J661" s="13">
        <v>40.0</v>
      </c>
      <c r="K661" s="14">
        <v>1.0</v>
      </c>
      <c r="L661" s="14">
        <v>0.1</v>
      </c>
      <c r="M661" s="14">
        <v>0.1</v>
      </c>
      <c r="N661" s="15">
        <v>0.0</v>
      </c>
      <c r="O661" s="15">
        <v>-3.3</v>
      </c>
      <c r="P661" s="15">
        <v>-3.3</v>
      </c>
      <c r="Q661" s="16">
        <v>0.99063814</v>
      </c>
      <c r="R661" s="16">
        <v>0.013288973</v>
      </c>
      <c r="S661" s="16">
        <v>0.014039445</v>
      </c>
      <c r="T661" s="17">
        <v>17.0</v>
      </c>
      <c r="U661" s="17">
        <v>0.0</v>
      </c>
      <c r="V661" s="17">
        <v>0.0</v>
      </c>
      <c r="W661" s="18"/>
      <c r="X661" s="18"/>
      <c r="Y661" s="19" t="s">
        <v>37</v>
      </c>
      <c r="Z661" s="19" t="s">
        <v>37</v>
      </c>
      <c r="AA661" s="19" t="s">
        <v>37</v>
      </c>
      <c r="AB661" s="19" t="s">
        <v>37</v>
      </c>
      <c r="AC661" s="19" t="s">
        <v>38</v>
      </c>
      <c r="AD661" s="20" t="s">
        <v>2328</v>
      </c>
      <c r="AE661" s="22"/>
      <c r="AF661" s="22"/>
      <c r="AG661" s="23" t="s">
        <v>2329</v>
      </c>
      <c r="AH661" s="22"/>
      <c r="AI661" s="19" t="s">
        <v>2151</v>
      </c>
    </row>
    <row r="662">
      <c r="A662" s="10">
        <v>376.1373</v>
      </c>
      <c r="B662" s="11" t="s">
        <v>2330</v>
      </c>
      <c r="C662" s="10">
        <v>8.356</v>
      </c>
      <c r="D662" s="24"/>
      <c r="E662" s="12">
        <v>4000.0</v>
      </c>
      <c r="F662" s="12">
        <v>4000.0</v>
      </c>
      <c r="G662" s="12">
        <v>100000.0</v>
      </c>
      <c r="H662" s="13">
        <v>25.0</v>
      </c>
      <c r="I662" s="13">
        <v>1.0</v>
      </c>
      <c r="J662" s="13">
        <v>70.0</v>
      </c>
      <c r="K662" s="14">
        <v>1.0</v>
      </c>
      <c r="L662" s="14">
        <v>30.0</v>
      </c>
      <c r="M662" s="14">
        <v>30.0</v>
      </c>
      <c r="N662" s="15">
        <v>0.2</v>
      </c>
      <c r="O662" s="15">
        <v>4.96</v>
      </c>
      <c r="P662" s="15">
        <v>4.76</v>
      </c>
      <c r="Q662" s="16">
        <v>0.91056398</v>
      </c>
      <c r="R662" s="16">
        <v>0.006488497</v>
      </c>
      <c r="S662" s="16">
        <v>0.007477358</v>
      </c>
      <c r="T662" s="17">
        <v>24.0</v>
      </c>
      <c r="U662" s="17">
        <v>0.0</v>
      </c>
      <c r="V662" s="17">
        <v>0.0</v>
      </c>
      <c r="W662" s="18"/>
      <c r="X662" s="18"/>
      <c r="Y662" s="19" t="s">
        <v>37</v>
      </c>
      <c r="Z662" s="19" t="s">
        <v>37</v>
      </c>
      <c r="AA662" s="19" t="s">
        <v>37</v>
      </c>
      <c r="AB662" s="19" t="s">
        <v>37</v>
      </c>
      <c r="AC662" s="19" t="s">
        <v>786</v>
      </c>
      <c r="AD662" s="20" t="s">
        <v>2331</v>
      </c>
      <c r="AE662" s="22"/>
      <c r="AF662" s="22"/>
      <c r="AG662" s="23" t="s">
        <v>2332</v>
      </c>
      <c r="AH662" s="22"/>
      <c r="AI662" s="19" t="s">
        <v>404</v>
      </c>
    </row>
    <row r="663">
      <c r="A663" s="10">
        <v>376.3118</v>
      </c>
      <c r="B663" s="11" t="s">
        <v>2333</v>
      </c>
      <c r="C663" s="10">
        <v>2.064</v>
      </c>
      <c r="D663" s="24"/>
      <c r="E663" s="12">
        <v>300000.0</v>
      </c>
      <c r="F663" s="12">
        <v>200000.0</v>
      </c>
      <c r="G663" s="12">
        <v>60000.0</v>
      </c>
      <c r="H663" s="13">
        <v>66.66666666666667</v>
      </c>
      <c r="I663" s="13">
        <v>35.0</v>
      </c>
      <c r="J663" s="13">
        <v>116.66666666666667</v>
      </c>
      <c r="K663" s="14">
        <v>0.5</v>
      </c>
      <c r="L663" s="14">
        <v>0.2</v>
      </c>
      <c r="M663" s="14">
        <v>0.4</v>
      </c>
      <c r="N663" s="15">
        <v>-0.87</v>
      </c>
      <c r="O663" s="15">
        <v>-2.35</v>
      </c>
      <c r="P663" s="15">
        <v>-1.48</v>
      </c>
      <c r="Q663" s="16">
        <v>0.87087034</v>
      </c>
      <c r="R663" s="16">
        <v>0.264100183</v>
      </c>
      <c r="S663" s="16">
        <v>0.419247377</v>
      </c>
      <c r="T663" s="17">
        <v>3.0</v>
      </c>
      <c r="U663" s="17">
        <v>0.0</v>
      </c>
      <c r="V663" s="17">
        <v>0.0</v>
      </c>
      <c r="W663" s="18"/>
      <c r="X663" s="18"/>
      <c r="Y663" s="19" t="s">
        <v>37</v>
      </c>
      <c r="Z663" s="19" t="s">
        <v>37</v>
      </c>
      <c r="AA663" s="19" t="s">
        <v>37</v>
      </c>
      <c r="AB663" s="19" t="s">
        <v>37</v>
      </c>
      <c r="AC663" s="19" t="s">
        <v>786</v>
      </c>
      <c r="AD663" s="20" t="s">
        <v>2334</v>
      </c>
      <c r="AE663" s="22"/>
      <c r="AF663" s="22"/>
      <c r="AG663" s="23" t="s">
        <v>2335</v>
      </c>
      <c r="AH663" s="22"/>
      <c r="AI663" s="19" t="s">
        <v>48</v>
      </c>
    </row>
    <row r="664">
      <c r="A664" s="10">
        <v>380.1077</v>
      </c>
      <c r="B664" s="11" t="s">
        <v>2336</v>
      </c>
      <c r="C664" s="10">
        <v>8.91</v>
      </c>
      <c r="D664" s="24"/>
      <c r="E664" s="12">
        <v>3000.0</v>
      </c>
      <c r="F664" s="12">
        <v>4000.0</v>
      </c>
      <c r="G664" s="12">
        <v>200000.0</v>
      </c>
      <c r="H664" s="13">
        <v>6.666666666666667</v>
      </c>
      <c r="I664" s="13">
        <v>12.5</v>
      </c>
      <c r="J664" s="13">
        <v>45.0</v>
      </c>
      <c r="K664" s="14">
        <v>2.0</v>
      </c>
      <c r="L664" s="14">
        <v>70.0</v>
      </c>
      <c r="M664" s="14">
        <v>40.0</v>
      </c>
      <c r="N664" s="15">
        <v>0.64</v>
      </c>
      <c r="O664" s="15">
        <v>6.13</v>
      </c>
      <c r="P664" s="15">
        <v>5.49</v>
      </c>
      <c r="Q664" s="16">
        <v>0.42268063</v>
      </c>
      <c r="R664" s="16">
        <v>0.00171143</v>
      </c>
      <c r="S664" s="16">
        <v>0.002357232</v>
      </c>
      <c r="T664" s="17">
        <v>1.0</v>
      </c>
      <c r="U664" s="17">
        <v>5.0</v>
      </c>
      <c r="V664" s="17">
        <v>0.0</v>
      </c>
      <c r="W664" s="18"/>
      <c r="X664" s="18"/>
      <c r="Y664" s="19" t="s">
        <v>37</v>
      </c>
      <c r="Z664" s="19" t="s">
        <v>37</v>
      </c>
      <c r="AA664" s="19" t="s">
        <v>37</v>
      </c>
      <c r="AB664" s="19" t="s">
        <v>37</v>
      </c>
      <c r="AC664" s="19" t="s">
        <v>38</v>
      </c>
      <c r="AD664" s="20" t="s">
        <v>2337</v>
      </c>
      <c r="AE664" s="21" t="s">
        <v>2060</v>
      </c>
      <c r="AF664" s="22"/>
      <c r="AG664" s="23" t="s">
        <v>2338</v>
      </c>
      <c r="AH664" s="22"/>
      <c r="AI664" s="19" t="s">
        <v>2339</v>
      </c>
    </row>
    <row r="665">
      <c r="A665" s="10">
        <v>383.3396</v>
      </c>
      <c r="B665" s="11" t="s">
        <v>2340</v>
      </c>
      <c r="C665" s="10">
        <v>2.061</v>
      </c>
      <c r="D665" s="24"/>
      <c r="E665" s="12">
        <v>10000.0</v>
      </c>
      <c r="F665" s="12">
        <v>100000.0</v>
      </c>
      <c r="G665" s="12">
        <v>300000.0</v>
      </c>
      <c r="H665" s="13">
        <v>30.0</v>
      </c>
      <c r="I665" s="13">
        <v>100.0</v>
      </c>
      <c r="J665" s="13">
        <v>33.333333333333336</v>
      </c>
      <c r="K665" s="14">
        <v>7.0</v>
      </c>
      <c r="L665" s="14">
        <v>20.0</v>
      </c>
      <c r="M665" s="14">
        <v>3.0</v>
      </c>
      <c r="N665" s="15">
        <v>2.8</v>
      </c>
      <c r="O665" s="15">
        <v>4.3</v>
      </c>
      <c r="P665" s="15">
        <v>1.5</v>
      </c>
      <c r="Q665" s="16">
        <v>0.53799873</v>
      </c>
      <c r="R665" s="16">
        <v>0.14590135</v>
      </c>
      <c r="S665" s="16">
        <v>0.409460408</v>
      </c>
      <c r="T665" s="17">
        <v>7.0</v>
      </c>
      <c r="U665" s="17">
        <v>0.0</v>
      </c>
      <c r="V665" s="17">
        <v>0.0</v>
      </c>
      <c r="W665" s="18"/>
      <c r="X665" s="18"/>
      <c r="Y665" s="19" t="s">
        <v>37</v>
      </c>
      <c r="Z665" s="19" t="s">
        <v>37</v>
      </c>
      <c r="AA665" s="19" t="s">
        <v>37</v>
      </c>
      <c r="AB665" s="19" t="s">
        <v>37</v>
      </c>
      <c r="AC665" s="19" t="s">
        <v>786</v>
      </c>
      <c r="AD665" s="20" t="s">
        <v>2341</v>
      </c>
      <c r="AE665" s="22"/>
      <c r="AF665" s="22"/>
      <c r="AG665" s="23" t="s">
        <v>2342</v>
      </c>
      <c r="AH665" s="22"/>
      <c r="AI665" s="19" t="s">
        <v>1414</v>
      </c>
    </row>
    <row r="666">
      <c r="A666" s="10">
        <v>386.2043</v>
      </c>
      <c r="B666" s="11" t="s">
        <v>2343</v>
      </c>
      <c r="C666" s="10">
        <v>7.769</v>
      </c>
      <c r="D666" s="24"/>
      <c r="E666" s="12">
        <v>100000.0</v>
      </c>
      <c r="F666" s="12">
        <v>70000.0</v>
      </c>
      <c r="G666" s="12">
        <v>40000.0</v>
      </c>
      <c r="H666" s="13">
        <v>2.0</v>
      </c>
      <c r="I666" s="13">
        <v>42.857142857142854</v>
      </c>
      <c r="J666" s="13">
        <v>50.0</v>
      </c>
      <c r="K666" s="14">
        <v>0.7</v>
      </c>
      <c r="L666" s="14">
        <v>0.4</v>
      </c>
      <c r="M666" s="14">
        <v>0.6</v>
      </c>
      <c r="N666" s="15">
        <v>-0.5</v>
      </c>
      <c r="O666" s="15">
        <v>-1.17</v>
      </c>
      <c r="P666" s="15">
        <v>-0.67</v>
      </c>
      <c r="Q666" s="16">
        <v>0.5506693</v>
      </c>
      <c r="R666" s="16">
        <v>0.169555335</v>
      </c>
      <c r="S666" s="16">
        <v>0.470536702</v>
      </c>
      <c r="T666" s="17">
        <v>7.0</v>
      </c>
      <c r="U666" s="17">
        <v>0.0</v>
      </c>
      <c r="V666" s="17">
        <v>0.0</v>
      </c>
      <c r="W666" s="18"/>
      <c r="X666" s="18"/>
      <c r="Y666" s="19" t="s">
        <v>37</v>
      </c>
      <c r="Z666" s="19" t="s">
        <v>37</v>
      </c>
      <c r="AA666" s="19" t="s">
        <v>37</v>
      </c>
      <c r="AB666" s="19" t="s">
        <v>37</v>
      </c>
      <c r="AC666" s="19" t="s">
        <v>786</v>
      </c>
      <c r="AD666" s="20" t="s">
        <v>2344</v>
      </c>
      <c r="AE666" s="22"/>
      <c r="AF666" s="22"/>
      <c r="AG666" s="23" t="s">
        <v>2345</v>
      </c>
      <c r="AH666" s="22"/>
      <c r="AI666" s="19" t="s">
        <v>48</v>
      </c>
    </row>
    <row r="667">
      <c r="A667" s="10">
        <v>387.2459</v>
      </c>
      <c r="B667" s="11" t="s">
        <v>2346</v>
      </c>
      <c r="C667" s="10">
        <v>2.691</v>
      </c>
      <c r="D667" s="24"/>
      <c r="E667" s="12">
        <v>700000.0</v>
      </c>
      <c r="F667" s="12">
        <v>300000.0</v>
      </c>
      <c r="G667" s="12">
        <v>600000.0</v>
      </c>
      <c r="H667" s="13">
        <v>57.142857142857146</v>
      </c>
      <c r="I667" s="13">
        <v>33.333333333333336</v>
      </c>
      <c r="J667" s="13">
        <v>50.0</v>
      </c>
      <c r="K667" s="14">
        <v>0.5</v>
      </c>
      <c r="L667" s="14">
        <v>0.9</v>
      </c>
      <c r="M667" s="14">
        <v>2.0</v>
      </c>
      <c r="N667" s="15">
        <v>-1.01</v>
      </c>
      <c r="O667" s="15">
        <v>-0.2</v>
      </c>
      <c r="P667" s="15">
        <v>0.81</v>
      </c>
      <c r="Q667" s="16">
        <v>0.50763616</v>
      </c>
      <c r="R667" s="16">
        <v>0.973212748</v>
      </c>
      <c r="S667" s="16">
        <v>0.612887416</v>
      </c>
      <c r="T667" s="17">
        <v>2.0</v>
      </c>
      <c r="U667" s="17">
        <v>20.0</v>
      </c>
      <c r="V667" s="17">
        <v>0.0</v>
      </c>
      <c r="W667" s="18"/>
      <c r="X667" s="18"/>
      <c r="Y667" s="19" t="s">
        <v>37</v>
      </c>
      <c r="Z667" s="19" t="s">
        <v>37</v>
      </c>
      <c r="AA667" s="19" t="s">
        <v>37</v>
      </c>
      <c r="AB667" s="19" t="s">
        <v>37</v>
      </c>
      <c r="AC667" s="19" t="s">
        <v>38</v>
      </c>
      <c r="AD667" s="20" t="s">
        <v>2347</v>
      </c>
      <c r="AE667" s="21" t="s">
        <v>2348</v>
      </c>
      <c r="AF667" s="22"/>
      <c r="AG667" s="23" t="s">
        <v>2349</v>
      </c>
      <c r="AH667" s="22"/>
      <c r="AI667" s="19" t="s">
        <v>48</v>
      </c>
    </row>
    <row r="668">
      <c r="A668" s="10">
        <v>389.2149</v>
      </c>
      <c r="B668" s="11" t="s">
        <v>2350</v>
      </c>
      <c r="C668" s="10">
        <v>7.612</v>
      </c>
      <c r="D668" s="24"/>
      <c r="E668" s="12">
        <v>80000.0</v>
      </c>
      <c r="F668" s="12">
        <v>80000.0</v>
      </c>
      <c r="G668" s="12">
        <v>100000.0</v>
      </c>
      <c r="H668" s="13">
        <v>25.0</v>
      </c>
      <c r="I668" s="13">
        <v>7.5</v>
      </c>
      <c r="J668" s="13">
        <v>30.0</v>
      </c>
      <c r="K668" s="14">
        <v>1.0</v>
      </c>
      <c r="L668" s="14">
        <v>1.0</v>
      </c>
      <c r="M668" s="14">
        <v>1.0</v>
      </c>
      <c r="N668" s="15">
        <v>-0.02</v>
      </c>
      <c r="O668" s="15">
        <v>0.53</v>
      </c>
      <c r="P668" s="15">
        <v>0.54</v>
      </c>
      <c r="Q668" s="16">
        <v>0.99965455</v>
      </c>
      <c r="R668" s="16">
        <v>0.274661995</v>
      </c>
      <c r="S668" s="16">
        <v>0.268588608</v>
      </c>
      <c r="T668" s="17">
        <v>3.0</v>
      </c>
      <c r="U668" s="17">
        <v>0.0</v>
      </c>
      <c r="V668" s="17">
        <v>0.0</v>
      </c>
      <c r="W668" s="18"/>
      <c r="X668" s="18"/>
      <c r="Y668" s="19" t="s">
        <v>37</v>
      </c>
      <c r="Z668" s="19" t="s">
        <v>37</v>
      </c>
      <c r="AA668" s="19" t="s">
        <v>37</v>
      </c>
      <c r="AB668" s="19" t="s">
        <v>37</v>
      </c>
      <c r="AC668" s="19" t="s">
        <v>38</v>
      </c>
      <c r="AD668" s="20" t="s">
        <v>2351</v>
      </c>
      <c r="AE668" s="22"/>
      <c r="AF668" s="22"/>
      <c r="AG668" s="23" t="s">
        <v>2352</v>
      </c>
      <c r="AH668" s="22"/>
      <c r="AI668" s="19" t="s">
        <v>574</v>
      </c>
    </row>
    <row r="669">
      <c r="A669" s="10">
        <v>394.3226</v>
      </c>
      <c r="B669" s="11" t="s">
        <v>2353</v>
      </c>
      <c r="C669" s="10">
        <v>2.058</v>
      </c>
      <c r="D669" s="24"/>
      <c r="E669" s="12">
        <v>600000.0</v>
      </c>
      <c r="F669" s="12">
        <v>300000.0</v>
      </c>
      <c r="G669" s="12">
        <v>100000.0</v>
      </c>
      <c r="H669" s="13">
        <v>66.66666666666667</v>
      </c>
      <c r="I669" s="13">
        <v>10.0</v>
      </c>
      <c r="J669" s="13">
        <v>5.0</v>
      </c>
      <c r="K669" s="14">
        <v>0.5</v>
      </c>
      <c r="L669" s="14">
        <v>0.2</v>
      </c>
      <c r="M669" s="14">
        <v>0.4</v>
      </c>
      <c r="N669" s="15">
        <v>-0.9</v>
      </c>
      <c r="O669" s="15">
        <v>-2.2</v>
      </c>
      <c r="P669" s="15">
        <v>-1.3</v>
      </c>
      <c r="Q669" s="16">
        <v>0.47542057</v>
      </c>
      <c r="R669" s="16">
        <v>0.072191615</v>
      </c>
      <c r="S669" s="16">
        <v>0.200578298</v>
      </c>
      <c r="T669" s="17">
        <v>21.0</v>
      </c>
      <c r="U669" s="17">
        <v>0.0</v>
      </c>
      <c r="V669" s="17">
        <v>0.0</v>
      </c>
      <c r="W669" s="18"/>
      <c r="X669" s="18"/>
      <c r="Y669" s="19" t="s">
        <v>37</v>
      </c>
      <c r="Z669" s="19" t="s">
        <v>37</v>
      </c>
      <c r="AA669" s="19" t="s">
        <v>37</v>
      </c>
      <c r="AB669" s="19" t="s">
        <v>37</v>
      </c>
      <c r="AC669" s="19" t="s">
        <v>786</v>
      </c>
      <c r="AD669" s="20" t="s">
        <v>2354</v>
      </c>
      <c r="AE669" s="22"/>
      <c r="AF669" s="22"/>
      <c r="AG669" s="23" t="s">
        <v>2355</v>
      </c>
      <c r="AH669" s="22"/>
      <c r="AI669" s="19" t="s">
        <v>264</v>
      </c>
    </row>
    <row r="670">
      <c r="A670" s="10">
        <v>399.1743</v>
      </c>
      <c r="B670" s="11" t="s">
        <v>2356</v>
      </c>
      <c r="C670" s="10">
        <v>9.997</v>
      </c>
      <c r="D670" s="24"/>
      <c r="E670" s="12">
        <v>700000.0</v>
      </c>
      <c r="F670" s="12">
        <v>600000.0</v>
      </c>
      <c r="G670" s="12">
        <v>900000.0</v>
      </c>
      <c r="H670" s="13">
        <v>14.285714285714286</v>
      </c>
      <c r="I670" s="13">
        <v>50.0</v>
      </c>
      <c r="J670" s="13">
        <v>6.666666666666667</v>
      </c>
      <c r="K670" s="14">
        <v>0.9</v>
      </c>
      <c r="L670" s="14">
        <v>1.0</v>
      </c>
      <c r="M670" s="14">
        <v>1.0</v>
      </c>
      <c r="N670" s="15">
        <v>-0.12</v>
      </c>
      <c r="O670" s="15">
        <v>0.35</v>
      </c>
      <c r="P670" s="15">
        <v>0.48</v>
      </c>
      <c r="Q670" s="16">
        <v>0.89280815</v>
      </c>
      <c r="R670" s="16">
        <v>0.769432765</v>
      </c>
      <c r="S670" s="16">
        <v>0.537164623</v>
      </c>
      <c r="T670" s="17">
        <v>1.0</v>
      </c>
      <c r="U670" s="17">
        <v>8.0</v>
      </c>
      <c r="V670" s="17">
        <v>0.0</v>
      </c>
      <c r="W670" s="18"/>
      <c r="X670" s="18"/>
      <c r="Y670" s="19" t="s">
        <v>37</v>
      </c>
      <c r="Z670" s="19" t="s">
        <v>37</v>
      </c>
      <c r="AA670" s="19" t="s">
        <v>37</v>
      </c>
      <c r="AB670" s="19" t="s">
        <v>37</v>
      </c>
      <c r="AC670" s="19" t="s">
        <v>38</v>
      </c>
      <c r="AD670" s="20" t="s">
        <v>2357</v>
      </c>
      <c r="AE670" s="21" t="s">
        <v>981</v>
      </c>
      <c r="AF670" s="22"/>
      <c r="AG670" s="23" t="s">
        <v>2358</v>
      </c>
      <c r="AH670" s="22"/>
      <c r="AI670" s="19" t="s">
        <v>48</v>
      </c>
    </row>
    <row r="671">
      <c r="A671" s="10">
        <v>401.8741</v>
      </c>
      <c r="B671" s="11" t="s">
        <v>2359</v>
      </c>
      <c r="C671" s="10">
        <v>21.81</v>
      </c>
      <c r="D671" s="24"/>
      <c r="E671" s="12">
        <v>600000.0</v>
      </c>
      <c r="F671" s="12">
        <v>500000.0</v>
      </c>
      <c r="G671" s="12">
        <v>400000.0</v>
      </c>
      <c r="H671" s="13">
        <v>3.3333333333333335</v>
      </c>
      <c r="I671" s="13">
        <v>12.0</v>
      </c>
      <c r="J671" s="13">
        <v>5.0</v>
      </c>
      <c r="K671" s="14">
        <v>0.9</v>
      </c>
      <c r="L671" s="14">
        <v>0.6</v>
      </c>
      <c r="M671" s="14">
        <v>0.8</v>
      </c>
      <c r="N671" s="15">
        <v>-0.21</v>
      </c>
      <c r="O671" s="15">
        <v>-0.62</v>
      </c>
      <c r="P671" s="15">
        <v>-0.41</v>
      </c>
      <c r="Q671" s="16">
        <v>0.29779283</v>
      </c>
      <c r="R671" s="16">
        <v>0.02526944</v>
      </c>
      <c r="S671" s="16">
        <v>0.075373833</v>
      </c>
      <c r="T671" s="17">
        <v>0.0</v>
      </c>
      <c r="U671" s="17">
        <v>0.0</v>
      </c>
      <c r="V671" s="17">
        <v>0.0</v>
      </c>
      <c r="W671" s="18"/>
      <c r="X671" s="18"/>
      <c r="Y671" s="19" t="s">
        <v>37</v>
      </c>
      <c r="Z671" s="19" t="s">
        <v>37</v>
      </c>
      <c r="AA671" s="19" t="s">
        <v>37</v>
      </c>
      <c r="AB671" s="19" t="s">
        <v>37</v>
      </c>
      <c r="AC671" s="19" t="s">
        <v>38</v>
      </c>
      <c r="AD671" s="20" t="s">
        <v>2360</v>
      </c>
      <c r="AE671" s="22"/>
      <c r="AF671" s="22"/>
      <c r="AG671" s="26"/>
      <c r="AH671" s="22"/>
      <c r="AI671" s="19" t="s">
        <v>264</v>
      </c>
    </row>
    <row r="672">
      <c r="A672" s="10">
        <v>402.1992</v>
      </c>
      <c r="B672" s="11" t="s">
        <v>2361</v>
      </c>
      <c r="C672" s="10">
        <v>8.727</v>
      </c>
      <c r="D672" s="24"/>
      <c r="E672" s="12">
        <v>900000.0</v>
      </c>
      <c r="F672" s="12">
        <v>500000.0</v>
      </c>
      <c r="G672" s="12">
        <v>80000.0</v>
      </c>
      <c r="H672" s="13">
        <v>44.44444444444444</v>
      </c>
      <c r="I672" s="13">
        <v>6.0</v>
      </c>
      <c r="J672" s="13">
        <v>37.5</v>
      </c>
      <c r="K672" s="14">
        <v>0.6</v>
      </c>
      <c r="L672" s="14">
        <v>0.09</v>
      </c>
      <c r="M672" s="14">
        <v>0.1</v>
      </c>
      <c r="N672" s="15">
        <v>-0.67</v>
      </c>
      <c r="O672" s="15">
        <v>-3.42</v>
      </c>
      <c r="P672" s="15">
        <v>-2.75</v>
      </c>
      <c r="Q672" s="16">
        <v>0.62715287</v>
      </c>
      <c r="R672" s="16">
        <v>0.019799933</v>
      </c>
      <c r="S672" s="16">
        <v>0.032884262</v>
      </c>
      <c r="T672" s="17">
        <v>1.0</v>
      </c>
      <c r="U672" s="17">
        <v>2.0</v>
      </c>
      <c r="V672" s="17">
        <v>0.0</v>
      </c>
      <c r="W672" s="18"/>
      <c r="X672" s="18"/>
      <c r="Y672" s="19" t="s">
        <v>37</v>
      </c>
      <c r="Z672" s="19" t="s">
        <v>37</v>
      </c>
      <c r="AA672" s="19" t="s">
        <v>37</v>
      </c>
      <c r="AB672" s="19" t="s">
        <v>37</v>
      </c>
      <c r="AC672" s="19" t="s">
        <v>38</v>
      </c>
      <c r="AD672" s="20" t="s">
        <v>2362</v>
      </c>
      <c r="AE672" s="21" t="s">
        <v>2363</v>
      </c>
      <c r="AF672" s="22"/>
      <c r="AG672" s="23" t="s">
        <v>2364</v>
      </c>
      <c r="AH672" s="22"/>
      <c r="AI672" s="19" t="s">
        <v>362</v>
      </c>
    </row>
    <row r="673">
      <c r="A673" s="10">
        <v>405.1109</v>
      </c>
      <c r="B673" s="11" t="s">
        <v>2365</v>
      </c>
      <c r="C673" s="10">
        <v>13.193</v>
      </c>
      <c r="D673" s="24"/>
      <c r="E673" s="12">
        <v>5000.0</v>
      </c>
      <c r="F673" s="12">
        <v>50000.0</v>
      </c>
      <c r="G673" s="12">
        <v>200000.0</v>
      </c>
      <c r="H673" s="13">
        <v>120.0</v>
      </c>
      <c r="I673" s="13">
        <v>40.0</v>
      </c>
      <c r="J673" s="13">
        <v>50.0</v>
      </c>
      <c r="K673" s="14">
        <v>9.0</v>
      </c>
      <c r="L673" s="14">
        <v>30.0</v>
      </c>
      <c r="M673" s="14">
        <v>3.0</v>
      </c>
      <c r="N673" s="15">
        <v>3.09</v>
      </c>
      <c r="O673" s="15">
        <v>4.89</v>
      </c>
      <c r="P673" s="15">
        <v>1.8</v>
      </c>
      <c r="Q673" s="16">
        <v>0.13657482</v>
      </c>
      <c r="R673" s="16">
        <v>0.05408926</v>
      </c>
      <c r="S673" s="16">
        <v>0.486094005</v>
      </c>
      <c r="T673" s="17">
        <v>2.0</v>
      </c>
      <c r="U673" s="17">
        <v>0.0</v>
      </c>
      <c r="V673" s="17">
        <v>0.0</v>
      </c>
      <c r="W673" s="18"/>
      <c r="X673" s="18"/>
      <c r="Y673" s="19" t="s">
        <v>37</v>
      </c>
      <c r="Z673" s="19" t="s">
        <v>37</v>
      </c>
      <c r="AA673" s="19" t="s">
        <v>37</v>
      </c>
      <c r="AB673" s="19" t="s">
        <v>37</v>
      </c>
      <c r="AC673" s="19" t="s">
        <v>38</v>
      </c>
      <c r="AD673" s="20" t="s">
        <v>2366</v>
      </c>
      <c r="AE673" s="22"/>
      <c r="AF673" s="22"/>
      <c r="AG673" s="23" t="s">
        <v>2367</v>
      </c>
      <c r="AH673" s="22"/>
      <c r="AI673" s="19" t="s">
        <v>2368</v>
      </c>
    </row>
    <row r="674">
      <c r="A674" s="10">
        <v>408.2031</v>
      </c>
      <c r="B674" s="11" t="s">
        <v>2369</v>
      </c>
      <c r="C674" s="10">
        <v>10.834</v>
      </c>
      <c r="D674" s="24"/>
      <c r="E674" s="12">
        <v>4000.0</v>
      </c>
      <c r="F674" s="12">
        <v>8000.0</v>
      </c>
      <c r="G674" s="12">
        <v>80000.0</v>
      </c>
      <c r="H674" s="13">
        <v>15.0</v>
      </c>
      <c r="I674" s="13">
        <v>62.5</v>
      </c>
      <c r="J674" s="13">
        <v>50.0</v>
      </c>
      <c r="K674" s="14">
        <v>2.0</v>
      </c>
      <c r="L674" s="14">
        <v>20.0</v>
      </c>
      <c r="M674" s="14">
        <v>10.0</v>
      </c>
      <c r="N674" s="15">
        <v>0.94</v>
      </c>
      <c r="O674" s="15">
        <v>4.27</v>
      </c>
      <c r="P674" s="15">
        <v>3.33</v>
      </c>
      <c r="Q674" s="16">
        <v>0.59266154</v>
      </c>
      <c r="R674" s="16">
        <v>0.021533308</v>
      </c>
      <c r="S674" s="16">
        <v>0.03772881</v>
      </c>
      <c r="T674" s="17">
        <v>15.0</v>
      </c>
      <c r="U674" s="17">
        <v>0.0</v>
      </c>
      <c r="V674" s="17">
        <v>0.0</v>
      </c>
      <c r="W674" s="18"/>
      <c r="X674" s="18"/>
      <c r="Y674" s="19" t="s">
        <v>37</v>
      </c>
      <c r="Z674" s="19" t="s">
        <v>37</v>
      </c>
      <c r="AA674" s="19" t="s">
        <v>37</v>
      </c>
      <c r="AB674" s="19" t="s">
        <v>37</v>
      </c>
      <c r="AC674" s="19" t="s">
        <v>38</v>
      </c>
      <c r="AD674" s="20" t="s">
        <v>2370</v>
      </c>
      <c r="AE674" s="22"/>
      <c r="AF674" s="22"/>
      <c r="AG674" s="23" t="s">
        <v>2371</v>
      </c>
      <c r="AH674" s="22"/>
      <c r="AI674" s="19" t="s">
        <v>718</v>
      </c>
    </row>
    <row r="675">
      <c r="A675" s="10">
        <v>410.1436</v>
      </c>
      <c r="B675" s="11" t="s">
        <v>2372</v>
      </c>
      <c r="C675" s="10">
        <v>8.227</v>
      </c>
      <c r="D675" s="24"/>
      <c r="E675" s="12">
        <v>6000.0</v>
      </c>
      <c r="F675" s="12">
        <v>9000.0</v>
      </c>
      <c r="G675" s="12">
        <v>90000.0</v>
      </c>
      <c r="H675" s="13">
        <v>16.666666666666668</v>
      </c>
      <c r="I675" s="13">
        <v>8.88888888888889</v>
      </c>
      <c r="J675" s="13">
        <v>88.88888888888889</v>
      </c>
      <c r="K675" s="14">
        <v>1.0</v>
      </c>
      <c r="L675" s="14">
        <v>10.0</v>
      </c>
      <c r="M675" s="14">
        <v>10.0</v>
      </c>
      <c r="N675" s="15">
        <v>0.47</v>
      </c>
      <c r="O675" s="15">
        <v>3.79</v>
      </c>
      <c r="P675" s="15">
        <v>3.32</v>
      </c>
      <c r="Q675" s="16">
        <v>0.86393577</v>
      </c>
      <c r="R675" s="16">
        <v>0.066087609</v>
      </c>
      <c r="S675" s="16">
        <v>0.095753301</v>
      </c>
      <c r="T675" s="17">
        <v>2.0</v>
      </c>
      <c r="U675" s="17">
        <v>0.0</v>
      </c>
      <c r="V675" s="17">
        <v>0.0</v>
      </c>
      <c r="W675" s="18"/>
      <c r="X675" s="18"/>
      <c r="Y675" s="19" t="s">
        <v>37</v>
      </c>
      <c r="Z675" s="19" t="s">
        <v>37</v>
      </c>
      <c r="AA675" s="19" t="s">
        <v>37</v>
      </c>
      <c r="AB675" s="19" t="s">
        <v>37</v>
      </c>
      <c r="AC675" s="19" t="s">
        <v>786</v>
      </c>
      <c r="AD675" s="20" t="s">
        <v>2373</v>
      </c>
      <c r="AE675" s="22"/>
      <c r="AF675" s="22"/>
      <c r="AG675" s="23" t="s">
        <v>2374</v>
      </c>
      <c r="AH675" s="22"/>
      <c r="AI675" s="19" t="s">
        <v>718</v>
      </c>
    </row>
    <row r="676">
      <c r="A676" s="10">
        <v>413.1318</v>
      </c>
      <c r="B676" s="11" t="s">
        <v>2375</v>
      </c>
      <c r="C676" s="10">
        <v>11.459</v>
      </c>
      <c r="D676" s="24"/>
      <c r="E676" s="12">
        <v>80000.0</v>
      </c>
      <c r="F676" s="12">
        <v>200000.0</v>
      </c>
      <c r="G676" s="12">
        <v>200000.0</v>
      </c>
      <c r="H676" s="13">
        <v>37.5</v>
      </c>
      <c r="I676" s="13">
        <v>15.0</v>
      </c>
      <c r="J676" s="13">
        <v>100.0</v>
      </c>
      <c r="K676" s="14">
        <v>3.0</v>
      </c>
      <c r="L676" s="14">
        <v>3.0</v>
      </c>
      <c r="M676" s="14">
        <v>1.0</v>
      </c>
      <c r="N676" s="15">
        <v>1.59</v>
      </c>
      <c r="O676" s="15">
        <v>1.53</v>
      </c>
      <c r="P676" s="15">
        <v>-0.06</v>
      </c>
      <c r="Q676" s="16">
        <v>0.33980231</v>
      </c>
      <c r="R676" s="16">
        <v>0.5183358</v>
      </c>
      <c r="S676" s="16">
        <v>0.888675627</v>
      </c>
      <c r="T676" s="17">
        <v>1.0</v>
      </c>
      <c r="U676" s="17">
        <v>1.0</v>
      </c>
      <c r="V676" s="17">
        <v>0.0</v>
      </c>
      <c r="W676" s="18"/>
      <c r="X676" s="18"/>
      <c r="Y676" s="19" t="s">
        <v>37</v>
      </c>
      <c r="Z676" s="19" t="s">
        <v>37</v>
      </c>
      <c r="AA676" s="19" t="s">
        <v>37</v>
      </c>
      <c r="AB676" s="19" t="s">
        <v>37</v>
      </c>
      <c r="AC676" s="19" t="s">
        <v>38</v>
      </c>
      <c r="AD676" s="20" t="s">
        <v>2376</v>
      </c>
      <c r="AE676" s="21" t="s">
        <v>2377</v>
      </c>
      <c r="AF676" s="22"/>
      <c r="AG676" s="23" t="s">
        <v>2378</v>
      </c>
      <c r="AH676" s="22"/>
      <c r="AI676" s="19" t="s">
        <v>163</v>
      </c>
    </row>
    <row r="677">
      <c r="A677" s="10">
        <v>415.1945</v>
      </c>
      <c r="B677" s="11" t="s">
        <v>2379</v>
      </c>
      <c r="C677" s="10">
        <v>8.727</v>
      </c>
      <c r="D677" s="24"/>
      <c r="E677" s="12">
        <v>300000.0</v>
      </c>
      <c r="F677" s="12">
        <v>200000.0</v>
      </c>
      <c r="G677" s="12">
        <v>30000.0</v>
      </c>
      <c r="H677" s="13">
        <v>66.66666666666667</v>
      </c>
      <c r="I677" s="13">
        <v>35.0</v>
      </c>
      <c r="J677" s="13">
        <v>33.333333333333336</v>
      </c>
      <c r="K677" s="14">
        <v>0.7</v>
      </c>
      <c r="L677" s="14">
        <v>0.1</v>
      </c>
      <c r="M677" s="14">
        <v>0.2</v>
      </c>
      <c r="N677" s="15">
        <v>-0.54</v>
      </c>
      <c r="O677" s="15">
        <v>-2.97</v>
      </c>
      <c r="P677" s="15">
        <v>-2.43</v>
      </c>
      <c r="Q677" s="16">
        <v>0.86839099</v>
      </c>
      <c r="R677" s="16">
        <v>0.073246125</v>
      </c>
      <c r="S677" s="16">
        <v>0.106429552</v>
      </c>
      <c r="T677" s="17">
        <v>1.0</v>
      </c>
      <c r="U677" s="17">
        <v>0.0</v>
      </c>
      <c r="V677" s="17">
        <v>0.0</v>
      </c>
      <c r="W677" s="18"/>
      <c r="X677" s="18"/>
      <c r="Y677" s="19" t="s">
        <v>37</v>
      </c>
      <c r="Z677" s="19" t="s">
        <v>37</v>
      </c>
      <c r="AA677" s="19" t="s">
        <v>37</v>
      </c>
      <c r="AB677" s="19" t="s">
        <v>37</v>
      </c>
      <c r="AC677" s="19" t="s">
        <v>38</v>
      </c>
      <c r="AD677" s="20" t="s">
        <v>2380</v>
      </c>
      <c r="AE677" s="22"/>
      <c r="AF677" s="22"/>
      <c r="AG677" s="23" t="s">
        <v>2381</v>
      </c>
      <c r="AH677" s="22"/>
      <c r="AI677" s="19" t="s">
        <v>74</v>
      </c>
    </row>
    <row r="678">
      <c r="A678" s="10">
        <v>417.1258</v>
      </c>
      <c r="B678" s="11" t="s">
        <v>2382</v>
      </c>
      <c r="C678" s="10">
        <v>7.258</v>
      </c>
      <c r="D678" s="24"/>
      <c r="E678" s="12">
        <v>3000.0</v>
      </c>
      <c r="F678" s="12">
        <v>3000.0</v>
      </c>
      <c r="G678" s="12">
        <v>100000.0</v>
      </c>
      <c r="H678" s="13">
        <v>2.0</v>
      </c>
      <c r="I678" s="13">
        <v>1.6666666666666667</v>
      </c>
      <c r="J678" s="13">
        <v>60.0</v>
      </c>
      <c r="K678" s="14">
        <v>1.0</v>
      </c>
      <c r="L678" s="14">
        <v>40.0</v>
      </c>
      <c r="M678" s="14">
        <v>40.0</v>
      </c>
      <c r="N678" s="15">
        <v>-0.03</v>
      </c>
      <c r="O678" s="15">
        <v>5.17</v>
      </c>
      <c r="P678" s="15">
        <v>5.2</v>
      </c>
      <c r="Q678" s="16">
        <v>0.99818999</v>
      </c>
      <c r="R678" s="16">
        <v>0.002952638</v>
      </c>
      <c r="S678" s="16">
        <v>0.00291005</v>
      </c>
      <c r="T678" s="17">
        <v>5.0</v>
      </c>
      <c r="U678" s="17">
        <v>0.0</v>
      </c>
      <c r="V678" s="17">
        <v>0.0</v>
      </c>
      <c r="W678" s="18"/>
      <c r="X678" s="18"/>
      <c r="Y678" s="19" t="s">
        <v>37</v>
      </c>
      <c r="Z678" s="19" t="s">
        <v>37</v>
      </c>
      <c r="AA678" s="19" t="s">
        <v>37</v>
      </c>
      <c r="AB678" s="19" t="s">
        <v>37</v>
      </c>
      <c r="AC678" s="19" t="s">
        <v>786</v>
      </c>
      <c r="AD678" s="20" t="s">
        <v>2383</v>
      </c>
      <c r="AE678" s="22"/>
      <c r="AF678" s="22"/>
      <c r="AG678" s="23" t="s">
        <v>2384</v>
      </c>
      <c r="AH678" s="22"/>
      <c r="AI678" s="19" t="s">
        <v>2385</v>
      </c>
    </row>
    <row r="679">
      <c r="A679" s="10">
        <v>417.1305</v>
      </c>
      <c r="B679" s="11" t="s">
        <v>2386</v>
      </c>
      <c r="C679" s="10">
        <v>10.089</v>
      </c>
      <c r="D679" s="24"/>
      <c r="E679" s="12">
        <v>200000.0</v>
      </c>
      <c r="F679" s="12">
        <v>200000.0</v>
      </c>
      <c r="G679" s="12">
        <v>70000.0</v>
      </c>
      <c r="H679" s="13">
        <v>10.0</v>
      </c>
      <c r="I679" s="13">
        <v>50.0</v>
      </c>
      <c r="J679" s="13">
        <v>8.571428571428571</v>
      </c>
      <c r="K679" s="14">
        <v>1.0</v>
      </c>
      <c r="L679" s="14">
        <v>0.4</v>
      </c>
      <c r="M679" s="14">
        <v>0.3</v>
      </c>
      <c r="N679" s="15">
        <v>0.33</v>
      </c>
      <c r="O679" s="15">
        <v>-1.22</v>
      </c>
      <c r="P679" s="15">
        <v>-1.56</v>
      </c>
      <c r="Q679" s="16">
        <v>0.98627305</v>
      </c>
      <c r="R679" s="16">
        <v>0.323414048</v>
      </c>
      <c r="S679" s="16">
        <v>0.280358946</v>
      </c>
      <c r="T679" s="17">
        <v>4.0</v>
      </c>
      <c r="U679" s="17">
        <v>8.0</v>
      </c>
      <c r="V679" s="17">
        <v>0.0</v>
      </c>
      <c r="W679" s="18"/>
      <c r="X679" s="18"/>
      <c r="Y679" s="19" t="s">
        <v>37</v>
      </c>
      <c r="Z679" s="19" t="s">
        <v>37</v>
      </c>
      <c r="AA679" s="19" t="s">
        <v>37</v>
      </c>
      <c r="AB679" s="19" t="s">
        <v>37</v>
      </c>
      <c r="AC679" s="19" t="s">
        <v>38</v>
      </c>
      <c r="AD679" s="20" t="s">
        <v>2387</v>
      </c>
      <c r="AE679" s="21" t="s">
        <v>981</v>
      </c>
      <c r="AF679" s="22"/>
      <c r="AG679" s="23" t="s">
        <v>2388</v>
      </c>
      <c r="AH679" s="22"/>
      <c r="AI679" s="19" t="s">
        <v>264</v>
      </c>
    </row>
    <row r="680">
      <c r="A680" s="10">
        <v>417.1738</v>
      </c>
      <c r="B680" s="11" t="s">
        <v>2389</v>
      </c>
      <c r="C680" s="10">
        <v>8.702</v>
      </c>
      <c r="D680" s="24"/>
      <c r="E680" s="12">
        <v>80000.0</v>
      </c>
      <c r="F680" s="12">
        <v>30000.0</v>
      </c>
      <c r="G680" s="12">
        <v>10000.0</v>
      </c>
      <c r="H680" s="13">
        <v>50.0</v>
      </c>
      <c r="I680" s="13">
        <v>33.333333333333336</v>
      </c>
      <c r="J680" s="13">
        <v>90.0</v>
      </c>
      <c r="K680" s="14">
        <v>0.4</v>
      </c>
      <c r="L680" s="14">
        <v>0.1</v>
      </c>
      <c r="M680" s="14">
        <v>0.3</v>
      </c>
      <c r="N680" s="15">
        <v>-1.23</v>
      </c>
      <c r="O680" s="15">
        <v>-2.83</v>
      </c>
      <c r="P680" s="15">
        <v>-1.6</v>
      </c>
      <c r="Q680" s="16">
        <v>0.54845182</v>
      </c>
      <c r="R680" s="16">
        <v>0.106645454</v>
      </c>
      <c r="S680" s="16">
        <v>0.279533386</v>
      </c>
      <c r="T680" s="17">
        <v>1.0</v>
      </c>
      <c r="U680" s="17">
        <v>0.0</v>
      </c>
      <c r="V680" s="17">
        <v>0.0</v>
      </c>
      <c r="W680" s="18"/>
      <c r="X680" s="18"/>
      <c r="Y680" s="19" t="s">
        <v>37</v>
      </c>
      <c r="Z680" s="19" t="s">
        <v>37</v>
      </c>
      <c r="AA680" s="19" t="s">
        <v>37</v>
      </c>
      <c r="AB680" s="19" t="s">
        <v>37</v>
      </c>
      <c r="AC680" s="19" t="s">
        <v>786</v>
      </c>
      <c r="AD680" s="20" t="s">
        <v>2390</v>
      </c>
      <c r="AE680" s="22"/>
      <c r="AF680" s="22"/>
      <c r="AG680" s="23" t="s">
        <v>2391</v>
      </c>
      <c r="AH680" s="22"/>
      <c r="AI680" s="19" t="s">
        <v>441</v>
      </c>
    </row>
    <row r="681">
      <c r="A681" s="10">
        <v>423.2376</v>
      </c>
      <c r="B681" s="11" t="s">
        <v>2392</v>
      </c>
      <c r="C681" s="10">
        <v>7.36</v>
      </c>
      <c r="D681" s="24"/>
      <c r="E681" s="12">
        <v>200000.0</v>
      </c>
      <c r="F681" s="12">
        <v>200000.0</v>
      </c>
      <c r="G681" s="12">
        <v>9000.0</v>
      </c>
      <c r="H681" s="13">
        <v>50.0</v>
      </c>
      <c r="I681" s="13">
        <v>35.0</v>
      </c>
      <c r="J681" s="13">
        <v>22.22222222222222</v>
      </c>
      <c r="K681" s="14">
        <v>0.8</v>
      </c>
      <c r="L681" s="14">
        <v>0.05</v>
      </c>
      <c r="M681" s="14">
        <v>0.06</v>
      </c>
      <c r="N681" s="15">
        <v>-0.36</v>
      </c>
      <c r="O681" s="15">
        <v>-4.44</v>
      </c>
      <c r="P681" s="15">
        <v>-4.09</v>
      </c>
      <c r="Q681" s="16">
        <v>0.94216301</v>
      </c>
      <c r="R681" s="16">
        <v>0.018725849</v>
      </c>
      <c r="S681" s="16">
        <v>0.02192236</v>
      </c>
      <c r="T681" s="17">
        <v>5.0</v>
      </c>
      <c r="U681" s="17">
        <v>0.0</v>
      </c>
      <c r="V681" s="17">
        <v>0.0</v>
      </c>
      <c r="W681" s="18"/>
      <c r="X681" s="18"/>
      <c r="Y681" s="19" t="s">
        <v>37</v>
      </c>
      <c r="Z681" s="19" t="s">
        <v>37</v>
      </c>
      <c r="AA681" s="19" t="s">
        <v>37</v>
      </c>
      <c r="AB681" s="19" t="s">
        <v>37</v>
      </c>
      <c r="AC681" s="19" t="s">
        <v>38</v>
      </c>
      <c r="AD681" s="20" t="s">
        <v>2393</v>
      </c>
      <c r="AE681" s="22"/>
      <c r="AF681" s="22"/>
      <c r="AG681" s="23" t="s">
        <v>2394</v>
      </c>
      <c r="AH681" s="22"/>
      <c r="AI681" s="19" t="s">
        <v>368</v>
      </c>
    </row>
    <row r="682">
      <c r="A682" s="10">
        <v>425.2534</v>
      </c>
      <c r="B682" s="11" t="s">
        <v>2395</v>
      </c>
      <c r="C682" s="10">
        <v>7.386</v>
      </c>
      <c r="D682" s="24"/>
      <c r="E682" s="12">
        <v>70000.0</v>
      </c>
      <c r="F682" s="12">
        <v>50000.0</v>
      </c>
      <c r="G682" s="12">
        <v>9000.0</v>
      </c>
      <c r="H682" s="13">
        <v>85.71428571428571</v>
      </c>
      <c r="I682" s="13">
        <v>60.0</v>
      </c>
      <c r="J682" s="13">
        <v>10.0</v>
      </c>
      <c r="K682" s="14">
        <v>0.6</v>
      </c>
      <c r="L682" s="14">
        <v>0.1</v>
      </c>
      <c r="M682" s="14">
        <v>0.2</v>
      </c>
      <c r="N682" s="15">
        <v>-0.69</v>
      </c>
      <c r="O682" s="15">
        <v>-3.01</v>
      </c>
      <c r="P682" s="15">
        <v>-2.32</v>
      </c>
      <c r="Q682" s="16">
        <v>0.85549508</v>
      </c>
      <c r="R682" s="16">
        <v>0.160957901</v>
      </c>
      <c r="S682" s="16">
        <v>0.257419449</v>
      </c>
      <c r="T682" s="17">
        <v>3.0</v>
      </c>
      <c r="U682" s="17">
        <v>0.0</v>
      </c>
      <c r="V682" s="17">
        <v>0.0</v>
      </c>
      <c r="W682" s="18"/>
      <c r="X682" s="18"/>
      <c r="Y682" s="19" t="s">
        <v>37</v>
      </c>
      <c r="Z682" s="19" t="s">
        <v>37</v>
      </c>
      <c r="AA682" s="19" t="s">
        <v>37</v>
      </c>
      <c r="AB682" s="19" t="s">
        <v>37</v>
      </c>
      <c r="AC682" s="19" t="s">
        <v>786</v>
      </c>
      <c r="AD682" s="20" t="s">
        <v>2396</v>
      </c>
      <c r="AE682" s="22"/>
      <c r="AF682" s="22"/>
      <c r="AG682" s="23" t="s">
        <v>2397</v>
      </c>
      <c r="AH682" s="22"/>
      <c r="AI682" s="19" t="s">
        <v>125</v>
      </c>
    </row>
    <row r="683">
      <c r="A683" s="10">
        <v>427.1468</v>
      </c>
      <c r="B683" s="11" t="s">
        <v>2398</v>
      </c>
      <c r="C683" s="10">
        <v>8.358</v>
      </c>
      <c r="D683" s="24"/>
      <c r="E683" s="12">
        <v>10000.0</v>
      </c>
      <c r="F683" s="12">
        <v>20000.0</v>
      </c>
      <c r="G683" s="12">
        <v>300000.0</v>
      </c>
      <c r="H683" s="13">
        <v>20.0</v>
      </c>
      <c r="I683" s="13">
        <v>50.0</v>
      </c>
      <c r="J683" s="13">
        <v>33.333333333333336</v>
      </c>
      <c r="K683" s="14">
        <v>2.0</v>
      </c>
      <c r="L683" s="14">
        <v>30.0</v>
      </c>
      <c r="M683" s="14">
        <v>10.0</v>
      </c>
      <c r="N683" s="15">
        <v>1.12</v>
      </c>
      <c r="O683" s="15">
        <v>5.0</v>
      </c>
      <c r="P683" s="15">
        <v>3.88</v>
      </c>
      <c r="Q683" s="16">
        <v>0.34378452</v>
      </c>
      <c r="R683" s="16">
        <v>0.007418867</v>
      </c>
      <c r="S683" s="16">
        <v>0.014130657</v>
      </c>
      <c r="T683" s="17">
        <v>2.0</v>
      </c>
      <c r="U683" s="17">
        <v>14.0</v>
      </c>
      <c r="V683" s="17">
        <v>0.0</v>
      </c>
      <c r="W683" s="18"/>
      <c r="X683" s="18"/>
      <c r="Y683" s="19" t="s">
        <v>37</v>
      </c>
      <c r="Z683" s="19" t="s">
        <v>37</v>
      </c>
      <c r="AA683" s="19" t="s">
        <v>37</v>
      </c>
      <c r="AB683" s="19" t="s">
        <v>37</v>
      </c>
      <c r="AC683" s="19" t="s">
        <v>38</v>
      </c>
      <c r="AD683" s="20" t="s">
        <v>2399</v>
      </c>
      <c r="AE683" s="21" t="s">
        <v>2400</v>
      </c>
      <c r="AF683" s="22"/>
      <c r="AG683" s="23" t="s">
        <v>2401</v>
      </c>
      <c r="AH683" s="22"/>
      <c r="AI683" s="19" t="s">
        <v>200</v>
      </c>
    </row>
    <row r="684">
      <c r="A684" s="10">
        <v>427.3649</v>
      </c>
      <c r="B684" s="11" t="s">
        <v>2402</v>
      </c>
      <c r="C684" s="10">
        <v>6.829</v>
      </c>
      <c r="D684" s="24"/>
      <c r="E684" s="12">
        <v>100000.0</v>
      </c>
      <c r="F684" s="12">
        <v>90000.0</v>
      </c>
      <c r="G684" s="12">
        <v>100000.0</v>
      </c>
      <c r="H684" s="13">
        <v>90.0</v>
      </c>
      <c r="I684" s="13">
        <v>55.55555555555556</v>
      </c>
      <c r="J684" s="13">
        <v>50.0</v>
      </c>
      <c r="K684" s="14">
        <v>0.8</v>
      </c>
      <c r="L684" s="14">
        <v>1.0</v>
      </c>
      <c r="M684" s="14">
        <v>1.0</v>
      </c>
      <c r="N684" s="15">
        <v>-0.3</v>
      </c>
      <c r="O684" s="15">
        <v>0.03</v>
      </c>
      <c r="P684" s="15">
        <v>0.34</v>
      </c>
      <c r="Q684" s="16">
        <v>0.98784827</v>
      </c>
      <c r="R684" s="16">
        <v>0.963118743</v>
      </c>
      <c r="S684" s="16">
        <v>0.913272239</v>
      </c>
      <c r="T684" s="17">
        <v>19.0</v>
      </c>
      <c r="U684" s="17">
        <v>0.0</v>
      </c>
      <c r="V684" s="17">
        <v>0.0</v>
      </c>
      <c r="W684" s="18"/>
      <c r="X684" s="18"/>
      <c r="Y684" s="19" t="s">
        <v>37</v>
      </c>
      <c r="Z684" s="19" t="s">
        <v>37</v>
      </c>
      <c r="AA684" s="19" t="s">
        <v>37</v>
      </c>
      <c r="AB684" s="19" t="s">
        <v>37</v>
      </c>
      <c r="AC684" s="19" t="s">
        <v>786</v>
      </c>
      <c r="AD684" s="20" t="s">
        <v>2403</v>
      </c>
      <c r="AE684" s="22"/>
      <c r="AF684" s="22"/>
      <c r="AG684" s="23" t="s">
        <v>2404</v>
      </c>
      <c r="AH684" s="22"/>
      <c r="AI684" s="19" t="s">
        <v>60</v>
      </c>
    </row>
    <row r="685">
      <c r="A685" s="10">
        <v>429.1482</v>
      </c>
      <c r="B685" s="11" t="s">
        <v>2405</v>
      </c>
      <c r="C685" s="10">
        <v>11.109</v>
      </c>
      <c r="D685" s="24"/>
      <c r="E685" s="12">
        <v>50000.0</v>
      </c>
      <c r="F685" s="12">
        <v>40000.0</v>
      </c>
      <c r="G685" s="12">
        <v>800000.0</v>
      </c>
      <c r="H685" s="13">
        <v>60.0</v>
      </c>
      <c r="I685" s="13">
        <v>15.0</v>
      </c>
      <c r="J685" s="13">
        <v>62.5</v>
      </c>
      <c r="K685" s="14">
        <v>0.7</v>
      </c>
      <c r="L685" s="14">
        <v>20.0</v>
      </c>
      <c r="M685" s="14">
        <v>20.0</v>
      </c>
      <c r="N685" s="15">
        <v>-0.5</v>
      </c>
      <c r="O685" s="15">
        <v>3.95</v>
      </c>
      <c r="P685" s="15">
        <v>4.45</v>
      </c>
      <c r="Q685" s="16">
        <v>0.919924</v>
      </c>
      <c r="R685" s="16">
        <v>0.039146284</v>
      </c>
      <c r="S685" s="16">
        <v>0.031389477</v>
      </c>
      <c r="T685" s="17">
        <v>3.0</v>
      </c>
      <c r="U685" s="17">
        <v>22.0</v>
      </c>
      <c r="V685" s="17">
        <v>0.0</v>
      </c>
      <c r="W685" s="18"/>
      <c r="X685" s="18"/>
      <c r="Y685" s="19" t="s">
        <v>37</v>
      </c>
      <c r="Z685" s="19" t="s">
        <v>37</v>
      </c>
      <c r="AA685" s="19" t="s">
        <v>37</v>
      </c>
      <c r="AB685" s="19" t="s">
        <v>37</v>
      </c>
      <c r="AC685" s="19" t="s">
        <v>38</v>
      </c>
      <c r="AD685" s="20" t="s">
        <v>2406</v>
      </c>
      <c r="AE685" s="21" t="s">
        <v>2407</v>
      </c>
      <c r="AF685" s="22"/>
      <c r="AG685" s="23" t="s">
        <v>2408</v>
      </c>
      <c r="AH685" s="22"/>
      <c r="AI685" s="19" t="s">
        <v>2409</v>
      </c>
    </row>
    <row r="686">
      <c r="A686" s="10">
        <v>430.1323</v>
      </c>
      <c r="B686" s="11" t="s">
        <v>2410</v>
      </c>
      <c r="C686" s="10">
        <v>12.359</v>
      </c>
      <c r="D686" s="24"/>
      <c r="E686" s="12">
        <v>60000.0</v>
      </c>
      <c r="F686" s="12">
        <v>20000.0</v>
      </c>
      <c r="G686" s="12">
        <v>100000.0</v>
      </c>
      <c r="H686" s="13">
        <v>8.333333333333334</v>
      </c>
      <c r="I686" s="13">
        <v>50.0</v>
      </c>
      <c r="J686" s="13">
        <v>40.0</v>
      </c>
      <c r="K686" s="14">
        <v>0.3</v>
      </c>
      <c r="L686" s="14">
        <v>3.0</v>
      </c>
      <c r="M686" s="14">
        <v>8.0</v>
      </c>
      <c r="N686" s="15">
        <v>-1.58</v>
      </c>
      <c r="O686" s="15">
        <v>1.36</v>
      </c>
      <c r="P686" s="15">
        <v>2.94</v>
      </c>
      <c r="Q686" s="16">
        <v>0.18128865</v>
      </c>
      <c r="R686" s="16">
        <v>0.321550139</v>
      </c>
      <c r="S686" s="16">
        <v>0.050322873</v>
      </c>
      <c r="T686" s="17">
        <v>2.0</v>
      </c>
      <c r="U686" s="17">
        <v>8.0</v>
      </c>
      <c r="V686" s="17">
        <v>0.0</v>
      </c>
      <c r="W686" s="18"/>
      <c r="X686" s="18"/>
      <c r="Y686" s="19" t="s">
        <v>37</v>
      </c>
      <c r="Z686" s="19" t="s">
        <v>37</v>
      </c>
      <c r="AA686" s="19" t="s">
        <v>37</v>
      </c>
      <c r="AB686" s="19" t="s">
        <v>37</v>
      </c>
      <c r="AC686" s="19" t="s">
        <v>38</v>
      </c>
      <c r="AD686" s="20" t="s">
        <v>2411</v>
      </c>
      <c r="AE686" s="21" t="s">
        <v>981</v>
      </c>
      <c r="AF686" s="22"/>
      <c r="AG686" s="23" t="s">
        <v>2412</v>
      </c>
      <c r="AH686" s="22"/>
      <c r="AI686" s="19" t="s">
        <v>1145</v>
      </c>
    </row>
    <row r="687">
      <c r="A687" s="10">
        <v>430.2304</v>
      </c>
      <c r="B687" s="11" t="s">
        <v>2413</v>
      </c>
      <c r="C687" s="10">
        <v>8.718</v>
      </c>
      <c r="D687" s="24"/>
      <c r="E687" s="12">
        <v>200000.0</v>
      </c>
      <c r="F687" s="12">
        <v>100000.0</v>
      </c>
      <c r="G687" s="12">
        <v>30000.0</v>
      </c>
      <c r="H687" s="13">
        <v>50.0</v>
      </c>
      <c r="I687" s="13">
        <v>50.0</v>
      </c>
      <c r="J687" s="13">
        <v>33.333333333333336</v>
      </c>
      <c r="K687" s="14">
        <v>0.7</v>
      </c>
      <c r="L687" s="14">
        <v>0.1</v>
      </c>
      <c r="M687" s="14">
        <v>0.2</v>
      </c>
      <c r="N687" s="15">
        <v>-0.62</v>
      </c>
      <c r="O687" s="15">
        <v>-3.0</v>
      </c>
      <c r="P687" s="15">
        <v>-2.38</v>
      </c>
      <c r="Q687" s="16">
        <v>0.62405347</v>
      </c>
      <c r="R687" s="16">
        <v>0.030385233</v>
      </c>
      <c r="S687" s="16">
        <v>0.054587549</v>
      </c>
      <c r="T687" s="17">
        <v>1.0</v>
      </c>
      <c r="U687" s="17">
        <v>6.0</v>
      </c>
      <c r="V687" s="17">
        <v>0.0</v>
      </c>
      <c r="W687" s="18"/>
      <c r="X687" s="18"/>
      <c r="Y687" s="19" t="s">
        <v>37</v>
      </c>
      <c r="Z687" s="19" t="s">
        <v>37</v>
      </c>
      <c r="AA687" s="19" t="s">
        <v>37</v>
      </c>
      <c r="AB687" s="19" t="s">
        <v>37</v>
      </c>
      <c r="AC687" s="19" t="s">
        <v>38</v>
      </c>
      <c r="AD687" s="20" t="s">
        <v>2414</v>
      </c>
      <c r="AE687" s="21" t="s">
        <v>2415</v>
      </c>
      <c r="AF687" s="22"/>
      <c r="AG687" s="23" t="s">
        <v>2416</v>
      </c>
      <c r="AH687" s="22"/>
      <c r="AI687" s="19" t="s">
        <v>2242</v>
      </c>
    </row>
    <row r="688">
      <c r="A688" s="10">
        <v>431.1626</v>
      </c>
      <c r="B688" s="11" t="s">
        <v>2417</v>
      </c>
      <c r="C688" s="10">
        <v>13.197</v>
      </c>
      <c r="D688" s="24"/>
      <c r="E688" s="12">
        <v>20000.0</v>
      </c>
      <c r="F688" s="12">
        <v>80000.0</v>
      </c>
      <c r="G688" s="12">
        <v>500000.0</v>
      </c>
      <c r="H688" s="13">
        <v>100.0</v>
      </c>
      <c r="I688" s="13">
        <v>37.5</v>
      </c>
      <c r="J688" s="13">
        <v>60.0</v>
      </c>
      <c r="K688" s="14">
        <v>4.0</v>
      </c>
      <c r="L688" s="14">
        <v>30.0</v>
      </c>
      <c r="M688" s="14">
        <v>6.0</v>
      </c>
      <c r="N688" s="15">
        <v>2.01</v>
      </c>
      <c r="O688" s="15">
        <v>4.7</v>
      </c>
      <c r="P688" s="15">
        <v>2.69</v>
      </c>
      <c r="Q688" s="16">
        <v>0.28215694</v>
      </c>
      <c r="R688" s="16">
        <v>0.065667728</v>
      </c>
      <c r="S688" s="16">
        <v>0.295511033</v>
      </c>
      <c r="T688" s="17">
        <v>3.0</v>
      </c>
      <c r="U688" s="17">
        <v>7.0</v>
      </c>
      <c r="V688" s="17">
        <v>0.0</v>
      </c>
      <c r="W688" s="18"/>
      <c r="X688" s="18"/>
      <c r="Y688" s="19" t="s">
        <v>37</v>
      </c>
      <c r="Z688" s="19" t="s">
        <v>37</v>
      </c>
      <c r="AA688" s="19" t="s">
        <v>37</v>
      </c>
      <c r="AB688" s="19" t="s">
        <v>37</v>
      </c>
      <c r="AC688" s="19" t="s">
        <v>38</v>
      </c>
      <c r="AD688" s="20" t="s">
        <v>2418</v>
      </c>
      <c r="AE688" s="21" t="s">
        <v>2419</v>
      </c>
      <c r="AF688" s="22"/>
      <c r="AG688" s="23" t="s">
        <v>2420</v>
      </c>
      <c r="AH688" s="22"/>
      <c r="AI688" s="19" t="s">
        <v>94</v>
      </c>
    </row>
    <row r="689">
      <c r="A689" s="10">
        <v>431.272</v>
      </c>
      <c r="B689" s="11" t="s">
        <v>2421</v>
      </c>
      <c r="C689" s="10">
        <v>2.67</v>
      </c>
      <c r="D689" s="24"/>
      <c r="E689" s="12">
        <v>500000.0</v>
      </c>
      <c r="F689" s="12">
        <v>200000.0</v>
      </c>
      <c r="G689" s="12">
        <v>400000.0</v>
      </c>
      <c r="H689" s="13">
        <v>80.0</v>
      </c>
      <c r="I689" s="13">
        <v>50.0</v>
      </c>
      <c r="J689" s="13">
        <v>50.0</v>
      </c>
      <c r="K689" s="14">
        <v>0.5</v>
      </c>
      <c r="L689" s="14">
        <v>0.8</v>
      </c>
      <c r="M689" s="14">
        <v>2.0</v>
      </c>
      <c r="N689" s="15">
        <v>-1.13</v>
      </c>
      <c r="O689" s="15">
        <v>-0.35</v>
      </c>
      <c r="P689" s="15">
        <v>0.78</v>
      </c>
      <c r="Q689" s="16">
        <v>0.56221338</v>
      </c>
      <c r="R689" s="16">
        <v>0.950402111</v>
      </c>
      <c r="S689" s="16">
        <v>0.716471469</v>
      </c>
      <c r="T689" s="17">
        <v>0.0</v>
      </c>
      <c r="U689" s="17">
        <v>26.0</v>
      </c>
      <c r="V689" s="17">
        <v>0.0</v>
      </c>
      <c r="W689" s="18"/>
      <c r="X689" s="18"/>
      <c r="Y689" s="19" t="s">
        <v>37</v>
      </c>
      <c r="Z689" s="19" t="s">
        <v>37</v>
      </c>
      <c r="AA689" s="19" t="s">
        <v>37</v>
      </c>
      <c r="AB689" s="19" t="s">
        <v>37</v>
      </c>
      <c r="AC689" s="19" t="s">
        <v>38</v>
      </c>
      <c r="AD689" s="20" t="s">
        <v>2422</v>
      </c>
      <c r="AE689" s="21" t="s">
        <v>2348</v>
      </c>
      <c r="AF689" s="22"/>
      <c r="AG689" s="26"/>
      <c r="AH689" s="22"/>
      <c r="AI689" s="19" t="s">
        <v>48</v>
      </c>
    </row>
    <row r="690">
      <c r="A690" s="10">
        <v>435.173</v>
      </c>
      <c r="B690" s="11" t="s">
        <v>2423</v>
      </c>
      <c r="C690" s="10">
        <v>9.928</v>
      </c>
      <c r="D690" s="24"/>
      <c r="E690" s="12">
        <v>70000.0</v>
      </c>
      <c r="F690" s="12">
        <v>9000.0</v>
      </c>
      <c r="G690" s="12">
        <v>4000.0</v>
      </c>
      <c r="H690" s="13">
        <v>1.2857142857142858</v>
      </c>
      <c r="I690" s="13">
        <v>66.66666666666667</v>
      </c>
      <c r="J690" s="13">
        <v>22.5</v>
      </c>
      <c r="K690" s="14">
        <v>0.1</v>
      </c>
      <c r="L690" s="14">
        <v>0.06</v>
      </c>
      <c r="M690" s="14">
        <v>0.4</v>
      </c>
      <c r="N690" s="15">
        <v>-2.93</v>
      </c>
      <c r="O690" s="15">
        <v>-4.13</v>
      </c>
      <c r="P690" s="15">
        <v>-1.2</v>
      </c>
      <c r="Q690" s="16">
        <v>0.03397441</v>
      </c>
      <c r="R690" s="16">
        <v>0.015529284</v>
      </c>
      <c r="S690" s="16">
        <v>0.37372074</v>
      </c>
      <c r="T690" s="17">
        <v>3.0</v>
      </c>
      <c r="U690" s="17">
        <v>0.0</v>
      </c>
      <c r="V690" s="17">
        <v>0.0</v>
      </c>
      <c r="W690" s="18"/>
      <c r="X690" s="18"/>
      <c r="Y690" s="19" t="s">
        <v>37</v>
      </c>
      <c r="Z690" s="19" t="s">
        <v>37</v>
      </c>
      <c r="AA690" s="19" t="s">
        <v>37</v>
      </c>
      <c r="AB690" s="19" t="s">
        <v>37</v>
      </c>
      <c r="AC690" s="19" t="s">
        <v>786</v>
      </c>
      <c r="AD690" s="20" t="s">
        <v>2424</v>
      </c>
      <c r="AE690" s="22"/>
      <c r="AF690" s="22"/>
      <c r="AG690" s="23" t="s">
        <v>2425</v>
      </c>
      <c r="AH690" s="22"/>
      <c r="AI690" s="19" t="s">
        <v>441</v>
      </c>
    </row>
    <row r="691">
      <c r="A691" s="10">
        <v>439.269</v>
      </c>
      <c r="B691" s="11" t="s">
        <v>2426</v>
      </c>
      <c r="C691" s="10">
        <v>7.092</v>
      </c>
      <c r="D691" s="24"/>
      <c r="E691" s="12">
        <v>70000.0</v>
      </c>
      <c r="F691" s="12">
        <v>20000.0</v>
      </c>
      <c r="G691" s="12">
        <v>6000.0</v>
      </c>
      <c r="H691" s="13">
        <v>100.0</v>
      </c>
      <c r="I691" s="13">
        <v>50.0</v>
      </c>
      <c r="J691" s="13">
        <v>66.66666666666667</v>
      </c>
      <c r="K691" s="14">
        <v>0.3</v>
      </c>
      <c r="L691" s="14">
        <v>0.07</v>
      </c>
      <c r="M691" s="14">
        <v>0.2</v>
      </c>
      <c r="N691" s="15">
        <v>-1.7</v>
      </c>
      <c r="O691" s="15">
        <v>-3.75</v>
      </c>
      <c r="P691" s="15">
        <v>-2.05</v>
      </c>
      <c r="Q691" s="16">
        <v>0.57736624</v>
      </c>
      <c r="R691" s="16">
        <v>0.121321361</v>
      </c>
      <c r="S691" s="16">
        <v>0.30782016</v>
      </c>
      <c r="T691" s="17">
        <v>3.0</v>
      </c>
      <c r="U691" s="17">
        <v>0.0</v>
      </c>
      <c r="V691" s="17">
        <v>0.0</v>
      </c>
      <c r="W691" s="18"/>
      <c r="X691" s="18"/>
      <c r="Y691" s="19" t="s">
        <v>37</v>
      </c>
      <c r="Z691" s="19" t="s">
        <v>37</v>
      </c>
      <c r="AA691" s="19" t="s">
        <v>37</v>
      </c>
      <c r="AB691" s="19" t="s">
        <v>37</v>
      </c>
      <c r="AC691" s="19" t="s">
        <v>786</v>
      </c>
      <c r="AD691" s="20" t="s">
        <v>2427</v>
      </c>
      <c r="AE691" s="22"/>
      <c r="AF691" s="22"/>
      <c r="AG691" s="23" t="s">
        <v>2428</v>
      </c>
      <c r="AH691" s="22"/>
      <c r="AI691" s="19" t="s">
        <v>48</v>
      </c>
    </row>
    <row r="692">
      <c r="A692" s="10">
        <v>441.8923</v>
      </c>
      <c r="B692" s="11" t="s">
        <v>2429</v>
      </c>
      <c r="C692" s="10">
        <v>21.809</v>
      </c>
      <c r="D692" s="24"/>
      <c r="E692" s="12">
        <v>900000.0</v>
      </c>
      <c r="F692" s="12">
        <v>900000.0</v>
      </c>
      <c r="G692" s="12">
        <v>600000.0</v>
      </c>
      <c r="H692" s="13">
        <v>4.444444444444445</v>
      </c>
      <c r="I692" s="13">
        <v>4.444444444444445</v>
      </c>
      <c r="J692" s="13">
        <v>1.6666666666666667</v>
      </c>
      <c r="K692" s="14">
        <v>0.9</v>
      </c>
      <c r="L692" s="14">
        <v>0.6</v>
      </c>
      <c r="M692" s="14">
        <v>0.7</v>
      </c>
      <c r="N692" s="15">
        <v>-0.1</v>
      </c>
      <c r="O692" s="15">
        <v>-0.67</v>
      </c>
      <c r="P692" s="15">
        <v>-0.57</v>
      </c>
      <c r="Q692" s="16">
        <v>0.31548122</v>
      </c>
      <c r="R692" s="16">
        <v>0.002807513</v>
      </c>
      <c r="S692" s="16">
        <v>0.004546779</v>
      </c>
      <c r="T692" s="17">
        <v>0.0</v>
      </c>
      <c r="U692" s="17">
        <v>0.0</v>
      </c>
      <c r="V692" s="17">
        <v>0.0</v>
      </c>
      <c r="W692" s="18"/>
      <c r="X692" s="18"/>
      <c r="Y692" s="19" t="s">
        <v>37</v>
      </c>
      <c r="Z692" s="19" t="s">
        <v>37</v>
      </c>
      <c r="AA692" s="19" t="s">
        <v>37</v>
      </c>
      <c r="AB692" s="19" t="s">
        <v>37</v>
      </c>
      <c r="AC692" s="19" t="s">
        <v>38</v>
      </c>
      <c r="AD692" s="20" t="s">
        <v>2430</v>
      </c>
      <c r="AE692" s="22"/>
      <c r="AF692" s="22"/>
      <c r="AG692" s="26"/>
      <c r="AH692" s="22"/>
      <c r="AI692" s="19" t="s">
        <v>264</v>
      </c>
    </row>
    <row r="693">
      <c r="A693" s="10">
        <v>443.1418</v>
      </c>
      <c r="B693" s="11" t="s">
        <v>2431</v>
      </c>
      <c r="C693" s="10">
        <v>9.236</v>
      </c>
      <c r="D693" s="24"/>
      <c r="E693" s="12">
        <v>5000.0</v>
      </c>
      <c r="F693" s="12">
        <v>20000.0</v>
      </c>
      <c r="G693" s="12">
        <v>300000.0</v>
      </c>
      <c r="H693" s="13">
        <v>20.0</v>
      </c>
      <c r="I693" s="13">
        <v>50.0</v>
      </c>
      <c r="J693" s="13">
        <v>23.333333333333332</v>
      </c>
      <c r="K693" s="14">
        <v>5.0</v>
      </c>
      <c r="L693" s="14">
        <v>60.0</v>
      </c>
      <c r="M693" s="14">
        <v>10.0</v>
      </c>
      <c r="N693" s="15">
        <v>2.19</v>
      </c>
      <c r="O693" s="15">
        <v>5.8</v>
      </c>
      <c r="P693" s="15">
        <v>3.62</v>
      </c>
      <c r="Q693" s="16">
        <v>0.04938757</v>
      </c>
      <c r="R693" s="16">
        <v>0.002977375</v>
      </c>
      <c r="S693" s="16">
        <v>0.011202004</v>
      </c>
      <c r="T693" s="17">
        <v>9.0</v>
      </c>
      <c r="U693" s="17">
        <v>2.0</v>
      </c>
      <c r="V693" s="17">
        <v>0.0</v>
      </c>
      <c r="W693" s="18"/>
      <c r="X693" s="18"/>
      <c r="Y693" s="19" t="s">
        <v>37</v>
      </c>
      <c r="Z693" s="19" t="s">
        <v>37</v>
      </c>
      <c r="AA693" s="19" t="s">
        <v>37</v>
      </c>
      <c r="AB693" s="19" t="s">
        <v>37</v>
      </c>
      <c r="AC693" s="19" t="s">
        <v>38</v>
      </c>
      <c r="AD693" s="20" t="s">
        <v>2432</v>
      </c>
      <c r="AE693" s="21" t="s">
        <v>2363</v>
      </c>
      <c r="AF693" s="22"/>
      <c r="AG693" s="23" t="s">
        <v>2433</v>
      </c>
      <c r="AH693" s="22"/>
      <c r="AI693" s="19" t="s">
        <v>2434</v>
      </c>
    </row>
    <row r="694">
      <c r="A694" s="10">
        <v>445.1785</v>
      </c>
      <c r="B694" s="11" t="s">
        <v>2435</v>
      </c>
      <c r="C694" s="10">
        <v>13.164</v>
      </c>
      <c r="D694" s="24"/>
      <c r="E694" s="12">
        <v>5000.0</v>
      </c>
      <c r="F694" s="12">
        <v>10000.0</v>
      </c>
      <c r="G694" s="12">
        <v>100000.0</v>
      </c>
      <c r="H694" s="13">
        <v>0.8</v>
      </c>
      <c r="I694" s="13">
        <v>60.0</v>
      </c>
      <c r="J694" s="13">
        <v>100.0</v>
      </c>
      <c r="K694" s="14">
        <v>2.0</v>
      </c>
      <c r="L694" s="14">
        <v>30.0</v>
      </c>
      <c r="M694" s="14">
        <v>10.0</v>
      </c>
      <c r="N694" s="15">
        <v>1.09</v>
      </c>
      <c r="O694" s="15">
        <v>4.73</v>
      </c>
      <c r="P694" s="15">
        <v>3.65</v>
      </c>
      <c r="Q694" s="16">
        <v>0.57301908</v>
      </c>
      <c r="R694" s="16">
        <v>0.027713483</v>
      </c>
      <c r="S694" s="16">
        <v>0.052222613</v>
      </c>
      <c r="T694" s="17">
        <v>2.0</v>
      </c>
      <c r="U694" s="17">
        <v>8.0</v>
      </c>
      <c r="V694" s="17">
        <v>0.0</v>
      </c>
      <c r="W694" s="18"/>
      <c r="X694" s="18"/>
      <c r="Y694" s="19" t="s">
        <v>37</v>
      </c>
      <c r="Z694" s="19" t="s">
        <v>37</v>
      </c>
      <c r="AA694" s="19" t="s">
        <v>37</v>
      </c>
      <c r="AB694" s="19" t="s">
        <v>37</v>
      </c>
      <c r="AC694" s="19" t="s">
        <v>38</v>
      </c>
      <c r="AD694" s="20" t="s">
        <v>2436</v>
      </c>
      <c r="AE694" s="21" t="s">
        <v>2437</v>
      </c>
      <c r="AF694" s="22"/>
      <c r="AG694" s="23" t="s">
        <v>2438</v>
      </c>
      <c r="AH694" s="22"/>
      <c r="AI694" s="19" t="s">
        <v>2439</v>
      </c>
    </row>
    <row r="695">
      <c r="A695" s="10">
        <v>451.2692</v>
      </c>
      <c r="B695" s="11" t="s">
        <v>2440</v>
      </c>
      <c r="C695" s="10">
        <v>7.218</v>
      </c>
      <c r="D695" s="24"/>
      <c r="E695" s="12">
        <v>4.0E7</v>
      </c>
      <c r="F695" s="12">
        <v>3.0E7</v>
      </c>
      <c r="G695" s="12">
        <v>3000000.0</v>
      </c>
      <c r="H695" s="13">
        <v>50.0</v>
      </c>
      <c r="I695" s="13">
        <v>20.0</v>
      </c>
      <c r="J695" s="13">
        <v>3.0</v>
      </c>
      <c r="K695" s="14">
        <v>0.9</v>
      </c>
      <c r="L695" s="14">
        <v>0.08</v>
      </c>
      <c r="M695" s="14">
        <v>0.09</v>
      </c>
      <c r="N695" s="15">
        <v>-0.2</v>
      </c>
      <c r="O695" s="15">
        <v>-3.67</v>
      </c>
      <c r="P695" s="15">
        <v>-3.47</v>
      </c>
      <c r="Q695" s="16">
        <v>0.99545847</v>
      </c>
      <c r="R695" s="16">
        <v>0.017997546</v>
      </c>
      <c r="S695" s="16">
        <v>0.018767371</v>
      </c>
      <c r="T695" s="17">
        <v>3.0</v>
      </c>
      <c r="U695" s="17">
        <v>0.0</v>
      </c>
      <c r="V695" s="17">
        <v>0.0</v>
      </c>
      <c r="W695" s="18"/>
      <c r="X695" s="18"/>
      <c r="Y695" s="19" t="s">
        <v>37</v>
      </c>
      <c r="Z695" s="19" t="s">
        <v>37</v>
      </c>
      <c r="AA695" s="19" t="s">
        <v>37</v>
      </c>
      <c r="AB695" s="19" t="s">
        <v>37</v>
      </c>
      <c r="AC695" s="19" t="s">
        <v>38</v>
      </c>
      <c r="AD695" s="20" t="s">
        <v>2441</v>
      </c>
      <c r="AE695" s="22"/>
      <c r="AF695" s="22"/>
      <c r="AG695" s="23" t="s">
        <v>2442</v>
      </c>
      <c r="AH695" s="22"/>
      <c r="AI695" s="19" t="s">
        <v>2443</v>
      </c>
    </row>
    <row r="696">
      <c r="A696" s="10">
        <v>453.2863</v>
      </c>
      <c r="B696" s="11" t="s">
        <v>2444</v>
      </c>
      <c r="C696" s="10">
        <v>7.276</v>
      </c>
      <c r="D696" s="24"/>
      <c r="E696" s="12">
        <v>2000000.0</v>
      </c>
      <c r="F696" s="12">
        <v>800000.0</v>
      </c>
      <c r="G696" s="12">
        <v>200000.0</v>
      </c>
      <c r="H696" s="13">
        <v>50.0</v>
      </c>
      <c r="I696" s="13">
        <v>75.0</v>
      </c>
      <c r="J696" s="13">
        <v>50.0</v>
      </c>
      <c r="K696" s="14">
        <v>0.4</v>
      </c>
      <c r="L696" s="14">
        <v>0.1</v>
      </c>
      <c r="M696" s="14">
        <v>0.3</v>
      </c>
      <c r="N696" s="15">
        <v>-1.36</v>
      </c>
      <c r="O696" s="15">
        <v>-3.36</v>
      </c>
      <c r="P696" s="15">
        <v>-2.0</v>
      </c>
      <c r="Q696" s="16">
        <v>0.40687998</v>
      </c>
      <c r="R696" s="16">
        <v>0.077663462</v>
      </c>
      <c r="S696" s="16">
        <v>0.25616041</v>
      </c>
      <c r="T696" s="17">
        <v>5.0</v>
      </c>
      <c r="U696" s="17">
        <v>2.0</v>
      </c>
      <c r="V696" s="17">
        <v>0.0</v>
      </c>
      <c r="W696" s="18"/>
      <c r="X696" s="18"/>
      <c r="Y696" s="19" t="s">
        <v>37</v>
      </c>
      <c r="Z696" s="19" t="s">
        <v>37</v>
      </c>
      <c r="AA696" s="19" t="s">
        <v>37</v>
      </c>
      <c r="AB696" s="19" t="s">
        <v>37</v>
      </c>
      <c r="AC696" s="19" t="s">
        <v>38</v>
      </c>
      <c r="AD696" s="20" t="s">
        <v>2445</v>
      </c>
      <c r="AE696" s="21" t="s">
        <v>2446</v>
      </c>
      <c r="AF696" s="22"/>
      <c r="AG696" s="23" t="s">
        <v>2447</v>
      </c>
      <c r="AH696" s="22"/>
      <c r="AI696" s="19" t="s">
        <v>441</v>
      </c>
    </row>
    <row r="697">
      <c r="A697" s="10">
        <v>454.172</v>
      </c>
      <c r="B697" s="11" t="s">
        <v>2448</v>
      </c>
      <c r="C697" s="10">
        <v>10.573</v>
      </c>
      <c r="D697" s="24"/>
      <c r="E697" s="12">
        <v>3000.0</v>
      </c>
      <c r="F697" s="12">
        <v>3000.0</v>
      </c>
      <c r="G697" s="12">
        <v>80000.0</v>
      </c>
      <c r="H697" s="13">
        <v>6.666666666666667</v>
      </c>
      <c r="I697" s="13">
        <v>10.0</v>
      </c>
      <c r="J697" s="13">
        <v>5.0</v>
      </c>
      <c r="K697" s="14">
        <v>1.0</v>
      </c>
      <c r="L697" s="14">
        <v>30.0</v>
      </c>
      <c r="M697" s="14">
        <v>30.0</v>
      </c>
      <c r="N697" s="15">
        <v>0.05</v>
      </c>
      <c r="O697" s="15">
        <v>4.88</v>
      </c>
      <c r="P697" s="15">
        <v>4.82</v>
      </c>
      <c r="Q697" s="16">
        <v>0.90895282</v>
      </c>
      <c r="R697" s="16">
        <v>1.0E-15</v>
      </c>
      <c r="S697" s="16">
        <v>1.0E-15</v>
      </c>
      <c r="T697" s="17">
        <v>15.0</v>
      </c>
      <c r="U697" s="17">
        <v>0.0</v>
      </c>
      <c r="V697" s="17">
        <v>0.0</v>
      </c>
      <c r="W697" s="18"/>
      <c r="X697" s="18"/>
      <c r="Y697" s="19" t="s">
        <v>37</v>
      </c>
      <c r="Z697" s="19" t="s">
        <v>37</v>
      </c>
      <c r="AA697" s="19" t="s">
        <v>37</v>
      </c>
      <c r="AB697" s="19" t="s">
        <v>37</v>
      </c>
      <c r="AC697" s="19" t="s">
        <v>38</v>
      </c>
      <c r="AD697" s="20" t="s">
        <v>2449</v>
      </c>
      <c r="AE697" s="22"/>
      <c r="AF697" s="22"/>
      <c r="AG697" s="23" t="s">
        <v>2450</v>
      </c>
      <c r="AH697" s="22"/>
      <c r="AI697" s="19" t="s">
        <v>2451</v>
      </c>
    </row>
    <row r="698">
      <c r="A698" s="10">
        <v>455.3963</v>
      </c>
      <c r="B698" s="11" t="s">
        <v>2452</v>
      </c>
      <c r="C698" s="10">
        <v>6.801</v>
      </c>
      <c r="D698" s="24"/>
      <c r="E698" s="12">
        <v>100000.0</v>
      </c>
      <c r="F698" s="12">
        <v>90000.0</v>
      </c>
      <c r="G698" s="12">
        <v>200000.0</v>
      </c>
      <c r="H698" s="13">
        <v>90.0</v>
      </c>
      <c r="I698" s="13">
        <v>22.22222222222222</v>
      </c>
      <c r="J698" s="13">
        <v>15.0</v>
      </c>
      <c r="K698" s="14">
        <v>0.8</v>
      </c>
      <c r="L698" s="14">
        <v>2.0</v>
      </c>
      <c r="M698" s="14">
        <v>2.0</v>
      </c>
      <c r="N698" s="15">
        <v>-0.3</v>
      </c>
      <c r="O698" s="15">
        <v>0.59</v>
      </c>
      <c r="P698" s="15">
        <v>0.89</v>
      </c>
      <c r="Q698" s="16">
        <v>0.99885589</v>
      </c>
      <c r="R698" s="16">
        <v>0.582446547</v>
      </c>
      <c r="S698" s="16">
        <v>0.560589003</v>
      </c>
      <c r="T698" s="17">
        <v>10.0</v>
      </c>
      <c r="U698" s="17">
        <v>0.0</v>
      </c>
      <c r="V698" s="17">
        <v>0.0</v>
      </c>
      <c r="W698" s="18"/>
      <c r="X698" s="18"/>
      <c r="Y698" s="19" t="s">
        <v>37</v>
      </c>
      <c r="Z698" s="19" t="s">
        <v>37</v>
      </c>
      <c r="AA698" s="19" t="s">
        <v>37</v>
      </c>
      <c r="AB698" s="19" t="s">
        <v>37</v>
      </c>
      <c r="AC698" s="19" t="s">
        <v>786</v>
      </c>
      <c r="AD698" s="20" t="s">
        <v>2453</v>
      </c>
      <c r="AE698" s="22"/>
      <c r="AF698" s="22"/>
      <c r="AG698" s="23" t="s">
        <v>2454</v>
      </c>
      <c r="AH698" s="22"/>
      <c r="AI698" s="19" t="s">
        <v>48</v>
      </c>
    </row>
    <row r="699">
      <c r="A699" s="10">
        <v>456.3913</v>
      </c>
      <c r="B699" s="11" t="s">
        <v>2455</v>
      </c>
      <c r="C699" s="10">
        <v>7.267</v>
      </c>
      <c r="D699" s="24"/>
      <c r="E699" s="12">
        <v>60000.0</v>
      </c>
      <c r="F699" s="12">
        <v>40000.0</v>
      </c>
      <c r="G699" s="12">
        <v>70000.0</v>
      </c>
      <c r="H699" s="13">
        <v>50.0</v>
      </c>
      <c r="I699" s="13">
        <v>22.5</v>
      </c>
      <c r="J699" s="13">
        <v>28.571428571428573</v>
      </c>
      <c r="K699" s="14">
        <v>0.7</v>
      </c>
      <c r="L699" s="14">
        <v>1.0</v>
      </c>
      <c r="M699" s="14">
        <v>2.0</v>
      </c>
      <c r="N699" s="15">
        <v>-0.59</v>
      </c>
      <c r="O699" s="15">
        <v>0.33</v>
      </c>
      <c r="P699" s="15">
        <v>0.92</v>
      </c>
      <c r="Q699" s="16">
        <v>0.65884355</v>
      </c>
      <c r="R699" s="16">
        <v>0.782412527</v>
      </c>
      <c r="S699" s="16">
        <v>0.360739362</v>
      </c>
      <c r="T699" s="17">
        <v>0.0</v>
      </c>
      <c r="U699" s="17">
        <v>0.0</v>
      </c>
      <c r="V699" s="17">
        <v>0.0</v>
      </c>
      <c r="W699" s="18"/>
      <c r="X699" s="18"/>
      <c r="Y699" s="19" t="s">
        <v>37</v>
      </c>
      <c r="Z699" s="19" t="s">
        <v>37</v>
      </c>
      <c r="AA699" s="19" t="s">
        <v>37</v>
      </c>
      <c r="AB699" s="19" t="s">
        <v>37</v>
      </c>
      <c r="AC699" s="19" t="s">
        <v>786</v>
      </c>
      <c r="AD699" s="20" t="s">
        <v>2456</v>
      </c>
      <c r="AE699" s="22"/>
      <c r="AF699" s="22"/>
      <c r="AG699" s="26"/>
      <c r="AH699" s="22"/>
      <c r="AI699" s="19" t="s">
        <v>48</v>
      </c>
    </row>
    <row r="700">
      <c r="A700" s="10">
        <v>461.253</v>
      </c>
      <c r="B700" s="11" t="s">
        <v>2457</v>
      </c>
      <c r="C700" s="10">
        <v>7.252</v>
      </c>
      <c r="D700" s="24"/>
      <c r="E700" s="12">
        <v>70000.0</v>
      </c>
      <c r="F700" s="12">
        <v>40000.0</v>
      </c>
      <c r="G700" s="12">
        <v>5000.0</v>
      </c>
      <c r="H700" s="13">
        <v>85.71428571428571</v>
      </c>
      <c r="I700" s="13">
        <v>25.0</v>
      </c>
      <c r="J700" s="13">
        <v>60.0</v>
      </c>
      <c r="K700" s="14">
        <v>0.6</v>
      </c>
      <c r="L700" s="14">
        <v>0.07</v>
      </c>
      <c r="M700" s="14">
        <v>0.1</v>
      </c>
      <c r="N700" s="15">
        <v>-0.85</v>
      </c>
      <c r="O700" s="15">
        <v>-3.84</v>
      </c>
      <c r="P700" s="15">
        <v>-2.99</v>
      </c>
      <c r="Q700" s="16">
        <v>0.83940269</v>
      </c>
      <c r="R700" s="16">
        <v>0.070511877</v>
      </c>
      <c r="S700" s="16">
        <v>0.106976405</v>
      </c>
      <c r="T700" s="17">
        <v>0.0</v>
      </c>
      <c r="U700" s="17">
        <v>0.0</v>
      </c>
      <c r="V700" s="17">
        <v>0.0</v>
      </c>
      <c r="W700" s="18"/>
      <c r="X700" s="18"/>
      <c r="Y700" s="19" t="s">
        <v>37</v>
      </c>
      <c r="Z700" s="19" t="s">
        <v>37</v>
      </c>
      <c r="AA700" s="19" t="s">
        <v>37</v>
      </c>
      <c r="AB700" s="19" t="s">
        <v>37</v>
      </c>
      <c r="AC700" s="19" t="s">
        <v>786</v>
      </c>
      <c r="AD700" s="20" t="s">
        <v>2458</v>
      </c>
      <c r="AE700" s="22"/>
      <c r="AF700" s="22"/>
      <c r="AG700" s="26"/>
      <c r="AH700" s="22"/>
      <c r="AI700" s="19" t="s">
        <v>74</v>
      </c>
    </row>
    <row r="701">
      <c r="A701" s="10">
        <v>467.3002</v>
      </c>
      <c r="B701" s="11" t="s">
        <v>2459</v>
      </c>
      <c r="C701" s="10">
        <v>6.961</v>
      </c>
      <c r="D701" s="24"/>
      <c r="E701" s="12">
        <v>200000.0</v>
      </c>
      <c r="F701" s="12">
        <v>100000.0</v>
      </c>
      <c r="G701" s="12">
        <v>9000.0</v>
      </c>
      <c r="H701" s="13">
        <v>100.0</v>
      </c>
      <c r="I701" s="13">
        <v>40.0</v>
      </c>
      <c r="J701" s="13">
        <v>1.1111111111111112</v>
      </c>
      <c r="K701" s="14">
        <v>0.4</v>
      </c>
      <c r="L701" s="14">
        <v>0.04</v>
      </c>
      <c r="M701" s="14">
        <v>0.1</v>
      </c>
      <c r="N701" s="15">
        <v>-1.31</v>
      </c>
      <c r="O701" s="15">
        <v>-4.7</v>
      </c>
      <c r="P701" s="15">
        <v>-3.39</v>
      </c>
      <c r="Q701" s="16">
        <v>0.49236796</v>
      </c>
      <c r="R701" s="16">
        <v>0.028036512</v>
      </c>
      <c r="S701" s="16">
        <v>0.059282728</v>
      </c>
      <c r="T701" s="17">
        <v>3.0</v>
      </c>
      <c r="U701" s="17">
        <v>8.0</v>
      </c>
      <c r="V701" s="17">
        <v>0.0</v>
      </c>
      <c r="W701" s="18"/>
      <c r="X701" s="18"/>
      <c r="Y701" s="19" t="s">
        <v>37</v>
      </c>
      <c r="Z701" s="19" t="s">
        <v>37</v>
      </c>
      <c r="AA701" s="19" t="s">
        <v>37</v>
      </c>
      <c r="AB701" s="19" t="s">
        <v>37</v>
      </c>
      <c r="AC701" s="19" t="s">
        <v>38</v>
      </c>
      <c r="AD701" s="20" t="s">
        <v>2460</v>
      </c>
      <c r="AE701" s="21" t="s">
        <v>1337</v>
      </c>
      <c r="AF701" s="22"/>
      <c r="AG701" s="23" t="s">
        <v>2461</v>
      </c>
      <c r="AH701" s="22"/>
      <c r="AI701" s="19" t="s">
        <v>2462</v>
      </c>
    </row>
    <row r="702">
      <c r="A702" s="10">
        <v>472.2042</v>
      </c>
      <c r="B702" s="11" t="s">
        <v>2463</v>
      </c>
      <c r="C702" s="10">
        <v>8.371</v>
      </c>
      <c r="D702" s="24"/>
      <c r="E702" s="12">
        <v>3000.0</v>
      </c>
      <c r="F702" s="12">
        <v>4000.0</v>
      </c>
      <c r="G702" s="12">
        <v>90000.0</v>
      </c>
      <c r="H702" s="13">
        <v>30.0</v>
      </c>
      <c r="I702" s="13">
        <v>15.0</v>
      </c>
      <c r="J702" s="13">
        <v>33.333333333333336</v>
      </c>
      <c r="K702" s="14">
        <v>1.0</v>
      </c>
      <c r="L702" s="14">
        <v>30.0</v>
      </c>
      <c r="M702" s="14">
        <v>20.0</v>
      </c>
      <c r="N702" s="15">
        <v>0.38</v>
      </c>
      <c r="O702" s="15">
        <v>4.94</v>
      </c>
      <c r="P702" s="15">
        <v>4.56</v>
      </c>
      <c r="Q702" s="16">
        <v>0.66412188</v>
      </c>
      <c r="R702" s="16">
        <v>0.003089206</v>
      </c>
      <c r="S702" s="16">
        <v>0.003963126</v>
      </c>
      <c r="T702" s="17">
        <v>2.0</v>
      </c>
      <c r="U702" s="17">
        <v>0.0</v>
      </c>
      <c r="V702" s="17">
        <v>0.0</v>
      </c>
      <c r="W702" s="18"/>
      <c r="X702" s="18"/>
      <c r="Y702" s="19" t="s">
        <v>37</v>
      </c>
      <c r="Z702" s="19" t="s">
        <v>37</v>
      </c>
      <c r="AA702" s="19" t="s">
        <v>37</v>
      </c>
      <c r="AB702" s="19" t="s">
        <v>37</v>
      </c>
      <c r="AC702" s="19" t="s">
        <v>786</v>
      </c>
      <c r="AD702" s="20" t="s">
        <v>2464</v>
      </c>
      <c r="AE702" s="22"/>
      <c r="AF702" s="22"/>
      <c r="AG702" s="23" t="s">
        <v>2465</v>
      </c>
      <c r="AH702" s="22"/>
      <c r="AI702" s="19" t="s">
        <v>2466</v>
      </c>
    </row>
    <row r="703">
      <c r="A703" s="10">
        <v>473.2506</v>
      </c>
      <c r="B703" s="11" t="s">
        <v>2467</v>
      </c>
      <c r="C703" s="10">
        <v>7.29</v>
      </c>
      <c r="D703" s="24"/>
      <c r="E703" s="12">
        <v>400000.0</v>
      </c>
      <c r="F703" s="12">
        <v>500000.0</v>
      </c>
      <c r="G703" s="12">
        <v>80000.0</v>
      </c>
      <c r="H703" s="13">
        <v>12.5</v>
      </c>
      <c r="I703" s="13">
        <v>20.0</v>
      </c>
      <c r="J703" s="13">
        <v>3.75</v>
      </c>
      <c r="K703" s="14">
        <v>1.0</v>
      </c>
      <c r="L703" s="14">
        <v>0.2</v>
      </c>
      <c r="M703" s="14">
        <v>0.2</v>
      </c>
      <c r="N703" s="15">
        <v>0.41</v>
      </c>
      <c r="O703" s="15">
        <v>-2.23</v>
      </c>
      <c r="P703" s="15">
        <v>-2.64</v>
      </c>
      <c r="Q703" s="16">
        <v>0.33982168</v>
      </c>
      <c r="R703" s="16">
        <v>0.005077205</v>
      </c>
      <c r="S703" s="16">
        <v>0.003148547</v>
      </c>
      <c r="T703" s="17">
        <v>3.0</v>
      </c>
      <c r="U703" s="17">
        <v>0.0</v>
      </c>
      <c r="V703" s="17">
        <v>0.0</v>
      </c>
      <c r="W703" s="18"/>
      <c r="X703" s="18"/>
      <c r="Y703" s="19" t="s">
        <v>37</v>
      </c>
      <c r="Z703" s="19" t="s">
        <v>37</v>
      </c>
      <c r="AA703" s="19" t="s">
        <v>37</v>
      </c>
      <c r="AB703" s="19" t="s">
        <v>37</v>
      </c>
      <c r="AC703" s="19" t="s">
        <v>38</v>
      </c>
      <c r="AD703" s="20" t="s">
        <v>2468</v>
      </c>
      <c r="AE703" s="22"/>
      <c r="AF703" s="22"/>
      <c r="AG703" s="23" t="s">
        <v>2469</v>
      </c>
      <c r="AH703" s="22"/>
      <c r="AI703" s="19" t="s">
        <v>933</v>
      </c>
    </row>
    <row r="704">
      <c r="A704" s="10">
        <v>473.4066</v>
      </c>
      <c r="B704" s="11" t="s">
        <v>2470</v>
      </c>
      <c r="C704" s="10">
        <v>2.023</v>
      </c>
      <c r="D704" s="24"/>
      <c r="E704" s="12">
        <v>300000.0</v>
      </c>
      <c r="F704" s="12">
        <v>200000.0</v>
      </c>
      <c r="G704" s="12">
        <v>20000.0</v>
      </c>
      <c r="H704" s="13">
        <v>33.333333333333336</v>
      </c>
      <c r="I704" s="13">
        <v>10.0</v>
      </c>
      <c r="J704" s="13">
        <v>45.0</v>
      </c>
      <c r="K704" s="14">
        <v>0.7</v>
      </c>
      <c r="L704" s="14">
        <v>0.07</v>
      </c>
      <c r="M704" s="14">
        <v>0.1</v>
      </c>
      <c r="N704" s="15">
        <v>-0.45</v>
      </c>
      <c r="O704" s="15">
        <v>-3.8</v>
      </c>
      <c r="P704" s="15">
        <v>-3.35</v>
      </c>
      <c r="Q704" s="16">
        <v>0.83434089</v>
      </c>
      <c r="R704" s="16">
        <v>0.017057257</v>
      </c>
      <c r="S704" s="16">
        <v>0.022516238</v>
      </c>
      <c r="T704" s="17">
        <v>2.0</v>
      </c>
      <c r="U704" s="17">
        <v>0.0</v>
      </c>
      <c r="V704" s="17">
        <v>0.0</v>
      </c>
      <c r="W704" s="18"/>
      <c r="X704" s="18"/>
      <c r="Y704" s="19" t="s">
        <v>37</v>
      </c>
      <c r="Z704" s="19" t="s">
        <v>37</v>
      </c>
      <c r="AA704" s="19" t="s">
        <v>37</v>
      </c>
      <c r="AB704" s="19" t="s">
        <v>37</v>
      </c>
      <c r="AC704" s="19" t="s">
        <v>786</v>
      </c>
      <c r="AD704" s="20" t="s">
        <v>2471</v>
      </c>
      <c r="AE704" s="22"/>
      <c r="AF704" s="22"/>
      <c r="AG704" s="23" t="s">
        <v>2472</v>
      </c>
      <c r="AH704" s="22"/>
      <c r="AI704" s="19" t="s">
        <v>2473</v>
      </c>
    </row>
    <row r="705">
      <c r="A705" s="10">
        <v>475.2692</v>
      </c>
      <c r="B705" s="11" t="s">
        <v>2474</v>
      </c>
      <c r="C705" s="10">
        <v>7.176</v>
      </c>
      <c r="D705" s="24"/>
      <c r="E705" s="12">
        <v>1.0E7</v>
      </c>
      <c r="F705" s="12">
        <v>8000000.0</v>
      </c>
      <c r="G705" s="12">
        <v>2000000.0</v>
      </c>
      <c r="H705" s="13">
        <v>70.0</v>
      </c>
      <c r="I705" s="13">
        <v>12.5</v>
      </c>
      <c r="J705" s="13">
        <v>30.0</v>
      </c>
      <c r="K705" s="14">
        <v>0.7</v>
      </c>
      <c r="L705" s="14">
        <v>0.1</v>
      </c>
      <c r="M705" s="14">
        <v>0.2</v>
      </c>
      <c r="N705" s="15">
        <v>-0.53</v>
      </c>
      <c r="O705" s="15">
        <v>-2.82</v>
      </c>
      <c r="P705" s="15">
        <v>-2.29</v>
      </c>
      <c r="Q705" s="16">
        <v>0.86707993</v>
      </c>
      <c r="R705" s="16">
        <v>0.061117635</v>
      </c>
      <c r="S705" s="16">
        <v>0.087425787</v>
      </c>
      <c r="T705" s="17">
        <v>4.0</v>
      </c>
      <c r="U705" s="17">
        <v>0.0</v>
      </c>
      <c r="V705" s="17">
        <v>0.0</v>
      </c>
      <c r="W705" s="18"/>
      <c r="X705" s="18"/>
      <c r="Y705" s="19" t="s">
        <v>37</v>
      </c>
      <c r="Z705" s="19" t="s">
        <v>37</v>
      </c>
      <c r="AA705" s="19" t="s">
        <v>37</v>
      </c>
      <c r="AB705" s="19" t="s">
        <v>37</v>
      </c>
      <c r="AC705" s="19" t="s">
        <v>38</v>
      </c>
      <c r="AD705" s="20" t="s">
        <v>2475</v>
      </c>
      <c r="AE705" s="22"/>
      <c r="AF705" s="22"/>
      <c r="AG705" s="23" t="s">
        <v>2476</v>
      </c>
      <c r="AH705" s="22"/>
      <c r="AI705" s="19" t="s">
        <v>118</v>
      </c>
    </row>
    <row r="706">
      <c r="A706" s="10">
        <v>477.2848</v>
      </c>
      <c r="B706" s="11" t="s">
        <v>2477</v>
      </c>
      <c r="C706" s="10">
        <v>7.134</v>
      </c>
      <c r="D706" s="24"/>
      <c r="E706" s="12">
        <v>2.0E7</v>
      </c>
      <c r="F706" s="12">
        <v>2.0E7</v>
      </c>
      <c r="G706" s="12">
        <v>3000000.0</v>
      </c>
      <c r="H706" s="13">
        <v>50.0</v>
      </c>
      <c r="I706" s="13">
        <v>15.0</v>
      </c>
      <c r="J706" s="13">
        <v>16.666666666666668</v>
      </c>
      <c r="K706" s="14">
        <v>0.9</v>
      </c>
      <c r="L706" s="14">
        <v>0.1</v>
      </c>
      <c r="M706" s="14">
        <v>0.2</v>
      </c>
      <c r="N706" s="15">
        <v>-0.19</v>
      </c>
      <c r="O706" s="15">
        <v>-2.88</v>
      </c>
      <c r="P706" s="15">
        <v>-2.68</v>
      </c>
      <c r="Q706" s="16">
        <v>0.99878547</v>
      </c>
      <c r="R706" s="16">
        <v>0.045426883</v>
      </c>
      <c r="S706" s="16">
        <v>0.046737485</v>
      </c>
      <c r="T706" s="17">
        <v>4.0</v>
      </c>
      <c r="U706" s="17">
        <v>4.0</v>
      </c>
      <c r="V706" s="17">
        <v>0.0</v>
      </c>
      <c r="W706" s="18"/>
      <c r="X706" s="18"/>
      <c r="Y706" s="19" t="s">
        <v>37</v>
      </c>
      <c r="Z706" s="19" t="s">
        <v>37</v>
      </c>
      <c r="AA706" s="19" t="s">
        <v>37</v>
      </c>
      <c r="AB706" s="19" t="s">
        <v>37</v>
      </c>
      <c r="AC706" s="19" t="s">
        <v>38</v>
      </c>
      <c r="AD706" s="20" t="s">
        <v>2478</v>
      </c>
      <c r="AE706" s="21" t="s">
        <v>2479</v>
      </c>
      <c r="AF706" s="22"/>
      <c r="AG706" s="23" t="s">
        <v>2480</v>
      </c>
      <c r="AH706" s="22"/>
      <c r="AI706" s="19" t="s">
        <v>1827</v>
      </c>
    </row>
    <row r="707">
      <c r="A707" s="10">
        <v>479.1671</v>
      </c>
      <c r="B707" s="11" t="s">
        <v>2481</v>
      </c>
      <c r="C707" s="10">
        <v>10.012</v>
      </c>
      <c r="D707" s="24"/>
      <c r="E707" s="12">
        <v>60000.0</v>
      </c>
      <c r="F707" s="12">
        <v>100000.0</v>
      </c>
      <c r="G707" s="12">
        <v>100000.0</v>
      </c>
      <c r="H707" s="13">
        <v>1.6666666666666667</v>
      </c>
      <c r="I707" s="13">
        <v>100.0</v>
      </c>
      <c r="J707" s="13">
        <v>80.0</v>
      </c>
      <c r="K707" s="14">
        <v>2.0</v>
      </c>
      <c r="L707" s="14">
        <v>2.0</v>
      </c>
      <c r="M707" s="14">
        <v>0.9</v>
      </c>
      <c r="N707" s="15">
        <v>1.03</v>
      </c>
      <c r="O707" s="15">
        <v>0.91</v>
      </c>
      <c r="P707" s="15">
        <v>-0.12</v>
      </c>
      <c r="Q707" s="16">
        <v>0.79761781</v>
      </c>
      <c r="R707" s="16">
        <v>0.798358251</v>
      </c>
      <c r="S707" s="16">
        <v>0.999998802</v>
      </c>
      <c r="T707" s="17">
        <v>2.0</v>
      </c>
      <c r="U707" s="17">
        <v>0.0</v>
      </c>
      <c r="V707" s="17">
        <v>0.0</v>
      </c>
      <c r="W707" s="18"/>
      <c r="X707" s="18"/>
      <c r="Y707" s="19" t="s">
        <v>37</v>
      </c>
      <c r="Z707" s="19" t="s">
        <v>37</v>
      </c>
      <c r="AA707" s="19" t="s">
        <v>37</v>
      </c>
      <c r="AB707" s="19" t="s">
        <v>37</v>
      </c>
      <c r="AC707" s="19" t="s">
        <v>38</v>
      </c>
      <c r="AD707" s="20" t="s">
        <v>2482</v>
      </c>
      <c r="AE707" s="22"/>
      <c r="AF707" s="22"/>
      <c r="AG707" s="23" t="s">
        <v>2483</v>
      </c>
      <c r="AH707" s="22"/>
      <c r="AI707" s="19" t="s">
        <v>48</v>
      </c>
    </row>
    <row r="708">
      <c r="A708" s="10">
        <v>479.3005</v>
      </c>
      <c r="B708" s="11" t="s">
        <v>2484</v>
      </c>
      <c r="C708" s="10">
        <v>7.09</v>
      </c>
      <c r="D708" s="24"/>
      <c r="E708" s="12">
        <v>2.0E7</v>
      </c>
      <c r="F708" s="12">
        <v>1.0E7</v>
      </c>
      <c r="G708" s="12">
        <v>2000000.0</v>
      </c>
      <c r="H708" s="13">
        <v>50.0</v>
      </c>
      <c r="I708" s="13">
        <v>4.0</v>
      </c>
      <c r="J708" s="13">
        <v>0.15</v>
      </c>
      <c r="K708" s="14">
        <v>0.9</v>
      </c>
      <c r="L708" s="14">
        <v>0.1</v>
      </c>
      <c r="M708" s="14">
        <v>0.2</v>
      </c>
      <c r="N708" s="15">
        <v>-0.17</v>
      </c>
      <c r="O708" s="15">
        <v>-2.87</v>
      </c>
      <c r="P708" s="15">
        <v>-2.71</v>
      </c>
      <c r="Q708" s="16">
        <v>0.99773391</v>
      </c>
      <c r="R708" s="16">
        <v>0.051671481</v>
      </c>
      <c r="S708" s="16">
        <v>0.049649381</v>
      </c>
      <c r="T708" s="17">
        <v>4.0</v>
      </c>
      <c r="U708" s="17">
        <v>1.0</v>
      </c>
      <c r="V708" s="17">
        <v>0.0</v>
      </c>
      <c r="W708" s="18"/>
      <c r="X708" s="18"/>
      <c r="Y708" s="19" t="s">
        <v>37</v>
      </c>
      <c r="Z708" s="19" t="s">
        <v>37</v>
      </c>
      <c r="AA708" s="19" t="s">
        <v>37</v>
      </c>
      <c r="AB708" s="19" t="s">
        <v>37</v>
      </c>
      <c r="AC708" s="19" t="s">
        <v>38</v>
      </c>
      <c r="AD708" s="20" t="s">
        <v>2485</v>
      </c>
      <c r="AE708" s="21" t="s">
        <v>2486</v>
      </c>
      <c r="AF708" s="22"/>
      <c r="AG708" s="23" t="s">
        <v>2487</v>
      </c>
      <c r="AH708" s="22"/>
      <c r="AI708" s="19" t="s">
        <v>2242</v>
      </c>
    </row>
    <row r="709">
      <c r="A709" s="10">
        <v>482.3203</v>
      </c>
      <c r="B709" s="11" t="s">
        <v>2488</v>
      </c>
      <c r="C709" s="10">
        <v>9.827</v>
      </c>
      <c r="D709" s="24"/>
      <c r="E709" s="12">
        <v>70000.0</v>
      </c>
      <c r="F709" s="12">
        <v>8000.0</v>
      </c>
      <c r="G709" s="12">
        <v>3000.0</v>
      </c>
      <c r="H709" s="13">
        <v>114.28571428571429</v>
      </c>
      <c r="I709" s="13">
        <v>75.0</v>
      </c>
      <c r="J709" s="13">
        <v>1.3333333333333333</v>
      </c>
      <c r="K709" s="14">
        <v>0.1</v>
      </c>
      <c r="L709" s="14">
        <v>0.04</v>
      </c>
      <c r="M709" s="14">
        <v>0.4</v>
      </c>
      <c r="N709" s="15">
        <v>-3.17</v>
      </c>
      <c r="O709" s="15">
        <v>-4.52</v>
      </c>
      <c r="P709" s="15">
        <v>-1.35</v>
      </c>
      <c r="Q709" s="16">
        <v>0.23422053</v>
      </c>
      <c r="R709" s="16">
        <v>0.121803677</v>
      </c>
      <c r="S709" s="16">
        <v>0.735614588</v>
      </c>
      <c r="T709" s="17">
        <v>0.0</v>
      </c>
      <c r="U709" s="17">
        <v>0.0</v>
      </c>
      <c r="V709" s="17">
        <v>0.0</v>
      </c>
      <c r="W709" s="18"/>
      <c r="X709" s="18"/>
      <c r="Y709" s="19" t="s">
        <v>37</v>
      </c>
      <c r="Z709" s="19" t="s">
        <v>37</v>
      </c>
      <c r="AA709" s="19" t="s">
        <v>37</v>
      </c>
      <c r="AB709" s="19" t="s">
        <v>37</v>
      </c>
      <c r="AC709" s="19" t="s">
        <v>38</v>
      </c>
      <c r="AD709" s="20" t="s">
        <v>2489</v>
      </c>
      <c r="AE709" s="22"/>
      <c r="AF709" s="22"/>
      <c r="AG709" s="26"/>
      <c r="AH709" s="22"/>
      <c r="AI709" s="19" t="s">
        <v>250</v>
      </c>
    </row>
    <row r="710">
      <c r="A710" s="10">
        <v>484.4487</v>
      </c>
      <c r="B710" s="11" t="s">
        <v>2490</v>
      </c>
      <c r="C710" s="10">
        <v>2.122</v>
      </c>
      <c r="D710" s="24"/>
      <c r="E710" s="12">
        <v>400000.0</v>
      </c>
      <c r="F710" s="12">
        <v>200000.0</v>
      </c>
      <c r="G710" s="12">
        <v>20000.0</v>
      </c>
      <c r="H710" s="13">
        <v>50.0</v>
      </c>
      <c r="I710" s="13">
        <v>10.0</v>
      </c>
      <c r="J710" s="13">
        <v>15.0</v>
      </c>
      <c r="K710" s="14">
        <v>0.7</v>
      </c>
      <c r="L710" s="14">
        <v>0.06</v>
      </c>
      <c r="M710" s="14">
        <v>0.08</v>
      </c>
      <c r="N710" s="15">
        <v>-0.58</v>
      </c>
      <c r="O710" s="15">
        <v>-4.17</v>
      </c>
      <c r="P710" s="15">
        <v>-3.59</v>
      </c>
      <c r="Q710" s="16">
        <v>0.64106102</v>
      </c>
      <c r="R710" s="16">
        <v>0.007329698</v>
      </c>
      <c r="S710" s="16">
        <v>0.010436384</v>
      </c>
      <c r="T710" s="17">
        <v>1.0</v>
      </c>
      <c r="U710" s="17">
        <v>0.0</v>
      </c>
      <c r="V710" s="17">
        <v>0.0</v>
      </c>
      <c r="W710" s="18"/>
      <c r="X710" s="18"/>
      <c r="Y710" s="19" t="s">
        <v>37</v>
      </c>
      <c r="Z710" s="19" t="s">
        <v>37</v>
      </c>
      <c r="AA710" s="19" t="s">
        <v>37</v>
      </c>
      <c r="AB710" s="19" t="s">
        <v>37</v>
      </c>
      <c r="AC710" s="19" t="s">
        <v>786</v>
      </c>
      <c r="AD710" s="20" t="s">
        <v>2491</v>
      </c>
      <c r="AE710" s="22"/>
      <c r="AF710" s="22"/>
      <c r="AG710" s="23" t="s">
        <v>2492</v>
      </c>
      <c r="AH710" s="22"/>
      <c r="AI710" s="19" t="s">
        <v>2493</v>
      </c>
    </row>
    <row r="711">
      <c r="A711" s="10">
        <v>485.8567</v>
      </c>
      <c r="B711" s="11" t="s">
        <v>2494</v>
      </c>
      <c r="C711" s="10">
        <v>21.802</v>
      </c>
      <c r="D711" s="24"/>
      <c r="E711" s="12">
        <v>100000.0</v>
      </c>
      <c r="F711" s="12">
        <v>100000.0</v>
      </c>
      <c r="G711" s="12">
        <v>90000.0</v>
      </c>
      <c r="H711" s="13">
        <v>1.0</v>
      </c>
      <c r="I711" s="13">
        <v>8.0</v>
      </c>
      <c r="J711" s="13">
        <v>0.1</v>
      </c>
      <c r="K711" s="14">
        <v>1.0</v>
      </c>
      <c r="L711" s="14">
        <v>0.7</v>
      </c>
      <c r="M711" s="14">
        <v>0.7</v>
      </c>
      <c r="N711" s="15">
        <v>-0.05</v>
      </c>
      <c r="O711" s="15">
        <v>-0.6</v>
      </c>
      <c r="P711" s="15">
        <v>-0.55</v>
      </c>
      <c r="Q711" s="16">
        <v>0.62388834</v>
      </c>
      <c r="R711" s="16">
        <v>0.003037821</v>
      </c>
      <c r="S711" s="16">
        <v>0.003978736</v>
      </c>
      <c r="T711" s="17">
        <v>1.0</v>
      </c>
      <c r="U711" s="17">
        <v>0.0</v>
      </c>
      <c r="V711" s="17">
        <v>0.0</v>
      </c>
      <c r="W711" s="18"/>
      <c r="X711" s="18"/>
      <c r="Y711" s="19" t="s">
        <v>37</v>
      </c>
      <c r="Z711" s="19" t="s">
        <v>37</v>
      </c>
      <c r="AA711" s="19" t="s">
        <v>37</v>
      </c>
      <c r="AB711" s="19" t="s">
        <v>37</v>
      </c>
      <c r="AC711" s="19" t="s">
        <v>38</v>
      </c>
      <c r="AD711" s="20" t="s">
        <v>2495</v>
      </c>
      <c r="AE711" s="22"/>
      <c r="AF711" s="22"/>
      <c r="AG711" s="23" t="s">
        <v>2496</v>
      </c>
      <c r="AH711" s="22"/>
      <c r="AI711" s="19" t="s">
        <v>264</v>
      </c>
    </row>
    <row r="712">
      <c r="A712" s="10">
        <v>487.1688</v>
      </c>
      <c r="B712" s="11" t="s">
        <v>2497</v>
      </c>
      <c r="C712" s="10">
        <v>11.602</v>
      </c>
      <c r="D712" s="24"/>
      <c r="E712" s="12">
        <v>8000.0</v>
      </c>
      <c r="F712" s="12">
        <v>20000.0</v>
      </c>
      <c r="G712" s="12">
        <v>90000.0</v>
      </c>
      <c r="H712" s="13">
        <v>75.0</v>
      </c>
      <c r="I712" s="13">
        <v>50.0</v>
      </c>
      <c r="J712" s="13">
        <v>11.11111111111111</v>
      </c>
      <c r="K712" s="14">
        <v>2.0</v>
      </c>
      <c r="L712" s="14">
        <v>10.0</v>
      </c>
      <c r="M712" s="14">
        <v>4.0</v>
      </c>
      <c r="N712" s="15">
        <v>1.28</v>
      </c>
      <c r="O712" s="15">
        <v>3.41</v>
      </c>
      <c r="P712" s="15">
        <v>2.13</v>
      </c>
      <c r="Q712" s="16">
        <v>0.36456547</v>
      </c>
      <c r="R712" s="16">
        <v>0.049341079</v>
      </c>
      <c r="S712" s="16">
        <v>0.157262972</v>
      </c>
      <c r="T712" s="17">
        <v>2.0</v>
      </c>
      <c r="U712" s="17">
        <v>1.0</v>
      </c>
      <c r="V712" s="17">
        <v>0.0</v>
      </c>
      <c r="W712" s="18"/>
      <c r="X712" s="18"/>
      <c r="Y712" s="19" t="s">
        <v>37</v>
      </c>
      <c r="Z712" s="19" t="s">
        <v>37</v>
      </c>
      <c r="AA712" s="19" t="s">
        <v>37</v>
      </c>
      <c r="AB712" s="19" t="s">
        <v>37</v>
      </c>
      <c r="AC712" s="19" t="s">
        <v>38</v>
      </c>
      <c r="AD712" s="20" t="s">
        <v>2498</v>
      </c>
      <c r="AE712" s="21" t="s">
        <v>2377</v>
      </c>
      <c r="AF712" s="22"/>
      <c r="AG712" s="23" t="s">
        <v>2499</v>
      </c>
      <c r="AH712" s="22"/>
      <c r="AI712" s="19" t="s">
        <v>2500</v>
      </c>
    </row>
    <row r="713">
      <c r="A713" s="10">
        <v>488.1995</v>
      </c>
      <c r="B713" s="11" t="s">
        <v>2501</v>
      </c>
      <c r="C713" s="10">
        <v>9.246</v>
      </c>
      <c r="D713" s="24"/>
      <c r="E713" s="12">
        <v>2000.0</v>
      </c>
      <c r="F713" s="12">
        <v>10000.0</v>
      </c>
      <c r="G713" s="12">
        <v>90000.0</v>
      </c>
      <c r="H713" s="13">
        <v>25.0</v>
      </c>
      <c r="I713" s="13">
        <v>60.0</v>
      </c>
      <c r="J713" s="13">
        <v>22.22222222222222</v>
      </c>
      <c r="K713" s="14">
        <v>6.0</v>
      </c>
      <c r="L713" s="14">
        <v>50.0</v>
      </c>
      <c r="M713" s="14">
        <v>9.0</v>
      </c>
      <c r="N713" s="15">
        <v>2.53</v>
      </c>
      <c r="O713" s="15">
        <v>5.78</v>
      </c>
      <c r="P713" s="15">
        <v>3.24</v>
      </c>
      <c r="Q713" s="16">
        <v>0.06240323</v>
      </c>
      <c r="R713" s="16">
        <v>0.005573841</v>
      </c>
      <c r="S713" s="16">
        <v>0.025628699</v>
      </c>
      <c r="T713" s="17">
        <v>3.0</v>
      </c>
      <c r="U713" s="17">
        <v>0.0</v>
      </c>
      <c r="V713" s="17">
        <v>0.0</v>
      </c>
      <c r="W713" s="18"/>
      <c r="X713" s="18"/>
      <c r="Y713" s="19" t="s">
        <v>37</v>
      </c>
      <c r="Z713" s="19" t="s">
        <v>37</v>
      </c>
      <c r="AA713" s="19" t="s">
        <v>37</v>
      </c>
      <c r="AB713" s="19" t="s">
        <v>37</v>
      </c>
      <c r="AC713" s="19" t="s">
        <v>786</v>
      </c>
      <c r="AD713" s="20" t="s">
        <v>2502</v>
      </c>
      <c r="AE713" s="22"/>
      <c r="AF713" s="22"/>
      <c r="AG713" s="23" t="s">
        <v>2503</v>
      </c>
      <c r="AH713" s="22"/>
      <c r="AI713" s="19" t="s">
        <v>1755</v>
      </c>
    </row>
    <row r="714">
      <c r="A714" s="10">
        <v>493.316</v>
      </c>
      <c r="B714" s="11" t="s">
        <v>2504</v>
      </c>
      <c r="C714" s="10">
        <v>6.892</v>
      </c>
      <c r="D714" s="24"/>
      <c r="E714" s="12">
        <v>5000000.0</v>
      </c>
      <c r="F714" s="12">
        <v>2000000.0</v>
      </c>
      <c r="G714" s="12">
        <v>200000.0</v>
      </c>
      <c r="H714" s="13">
        <v>80.0</v>
      </c>
      <c r="I714" s="13">
        <v>25.0</v>
      </c>
      <c r="J714" s="13">
        <v>35.0</v>
      </c>
      <c r="K714" s="14">
        <v>0.4</v>
      </c>
      <c r="L714" s="14">
        <v>0.04</v>
      </c>
      <c r="M714" s="14">
        <v>0.1</v>
      </c>
      <c r="N714" s="15">
        <v>-1.34</v>
      </c>
      <c r="O714" s="15">
        <v>-4.54</v>
      </c>
      <c r="P714" s="15">
        <v>-3.2</v>
      </c>
      <c r="Q714" s="16">
        <v>0.49458386</v>
      </c>
      <c r="R714" s="16">
        <v>0.029764974</v>
      </c>
      <c r="S714" s="16">
        <v>0.063639044</v>
      </c>
      <c r="T714" s="17">
        <v>2.0</v>
      </c>
      <c r="U714" s="17">
        <v>7.0</v>
      </c>
      <c r="V714" s="17">
        <v>0.0</v>
      </c>
      <c r="W714" s="18"/>
      <c r="X714" s="18"/>
      <c r="Y714" s="19" t="s">
        <v>37</v>
      </c>
      <c r="Z714" s="19" t="s">
        <v>37</v>
      </c>
      <c r="AA714" s="19" t="s">
        <v>37</v>
      </c>
      <c r="AB714" s="19" t="s">
        <v>37</v>
      </c>
      <c r="AC714" s="19" t="s">
        <v>38</v>
      </c>
      <c r="AD714" s="20" t="s">
        <v>2505</v>
      </c>
      <c r="AE714" s="21" t="s">
        <v>2506</v>
      </c>
      <c r="AF714" s="22"/>
      <c r="AG714" s="23" t="s">
        <v>2507</v>
      </c>
      <c r="AH714" s="22"/>
      <c r="AI714" s="19" t="s">
        <v>1703</v>
      </c>
    </row>
    <row r="715">
      <c r="A715" s="10">
        <v>495.3321</v>
      </c>
      <c r="B715" s="11" t="s">
        <v>2508</v>
      </c>
      <c r="C715" s="10">
        <v>6.884</v>
      </c>
      <c r="D715" s="24"/>
      <c r="E715" s="12">
        <v>200000.0</v>
      </c>
      <c r="F715" s="12">
        <v>100000.0</v>
      </c>
      <c r="G715" s="12">
        <v>40000.0</v>
      </c>
      <c r="H715" s="13">
        <v>50.0</v>
      </c>
      <c r="I715" s="13">
        <v>50.0</v>
      </c>
      <c r="J715" s="13">
        <v>25.0</v>
      </c>
      <c r="K715" s="14">
        <v>0.6</v>
      </c>
      <c r="L715" s="14">
        <v>0.2</v>
      </c>
      <c r="M715" s="14">
        <v>0.3</v>
      </c>
      <c r="N715" s="15">
        <v>-0.64</v>
      </c>
      <c r="O715" s="15">
        <v>-2.18</v>
      </c>
      <c r="P715" s="15">
        <v>-1.54</v>
      </c>
      <c r="Q715" s="16">
        <v>0.75890653</v>
      </c>
      <c r="R715" s="16">
        <v>0.133440413</v>
      </c>
      <c r="S715" s="16">
        <v>0.24932983</v>
      </c>
      <c r="T715" s="17">
        <v>3.0</v>
      </c>
      <c r="U715" s="17">
        <v>0.0</v>
      </c>
      <c r="V715" s="17">
        <v>0.0</v>
      </c>
      <c r="W715" s="18"/>
      <c r="X715" s="18"/>
      <c r="Y715" s="19" t="s">
        <v>37</v>
      </c>
      <c r="Z715" s="19" t="s">
        <v>37</v>
      </c>
      <c r="AA715" s="19" t="s">
        <v>37</v>
      </c>
      <c r="AB715" s="19" t="s">
        <v>37</v>
      </c>
      <c r="AC715" s="19" t="s">
        <v>786</v>
      </c>
      <c r="AD715" s="20" t="s">
        <v>2509</v>
      </c>
      <c r="AE715" s="22"/>
      <c r="AF715" s="22"/>
      <c r="AG715" s="23" t="s">
        <v>2510</v>
      </c>
      <c r="AH715" s="22"/>
      <c r="AI715" s="19" t="s">
        <v>264</v>
      </c>
    </row>
    <row r="716">
      <c r="A716" s="10">
        <v>499.4223</v>
      </c>
      <c r="B716" s="11" t="s">
        <v>2511</v>
      </c>
      <c r="C716" s="10">
        <v>2.053</v>
      </c>
      <c r="D716" s="24"/>
      <c r="E716" s="12">
        <v>200000.0</v>
      </c>
      <c r="F716" s="12">
        <v>80000.0</v>
      </c>
      <c r="G716" s="12">
        <v>9000.0</v>
      </c>
      <c r="H716" s="13">
        <v>35.0</v>
      </c>
      <c r="I716" s="13">
        <v>37.5</v>
      </c>
      <c r="J716" s="13">
        <v>33.333333333333336</v>
      </c>
      <c r="K716" s="14">
        <v>0.5</v>
      </c>
      <c r="L716" s="14">
        <v>0.06</v>
      </c>
      <c r="M716" s="14">
        <v>0.1</v>
      </c>
      <c r="N716" s="15">
        <v>-1.04</v>
      </c>
      <c r="O716" s="15">
        <v>-4.11</v>
      </c>
      <c r="P716" s="15">
        <v>-3.07</v>
      </c>
      <c r="Q716" s="16">
        <v>0.31008523</v>
      </c>
      <c r="R716" s="16">
        <v>0.0117001</v>
      </c>
      <c r="S716" s="16">
        <v>0.026418983</v>
      </c>
      <c r="T716" s="17">
        <v>1.0</v>
      </c>
      <c r="U716" s="17">
        <v>0.0</v>
      </c>
      <c r="V716" s="17">
        <v>0.0</v>
      </c>
      <c r="W716" s="18"/>
      <c r="X716" s="18"/>
      <c r="Y716" s="19" t="s">
        <v>37</v>
      </c>
      <c r="Z716" s="19" t="s">
        <v>37</v>
      </c>
      <c r="AA716" s="19" t="s">
        <v>37</v>
      </c>
      <c r="AB716" s="19" t="s">
        <v>37</v>
      </c>
      <c r="AC716" s="19" t="s">
        <v>786</v>
      </c>
      <c r="AD716" s="20" t="s">
        <v>2512</v>
      </c>
      <c r="AE716" s="22"/>
      <c r="AF716" s="22"/>
      <c r="AG716" s="23" t="s">
        <v>2513</v>
      </c>
      <c r="AH716" s="22"/>
      <c r="AI716" s="19" t="s">
        <v>441</v>
      </c>
    </row>
    <row r="717">
      <c r="A717" s="10">
        <v>501.4381</v>
      </c>
      <c r="B717" s="11" t="s">
        <v>2514</v>
      </c>
      <c r="C717" s="10">
        <v>2.053</v>
      </c>
      <c r="D717" s="24"/>
      <c r="E717" s="12">
        <v>600000.0</v>
      </c>
      <c r="F717" s="12">
        <v>500000.0</v>
      </c>
      <c r="G717" s="12">
        <v>20000.0</v>
      </c>
      <c r="H717" s="13">
        <v>83.33333333333333</v>
      </c>
      <c r="I717" s="13">
        <v>12.0</v>
      </c>
      <c r="J717" s="13">
        <v>150.0</v>
      </c>
      <c r="K717" s="14">
        <v>0.8</v>
      </c>
      <c r="L717" s="14">
        <v>0.04</v>
      </c>
      <c r="M717" s="14">
        <v>0.05</v>
      </c>
      <c r="N717" s="15">
        <v>-0.29</v>
      </c>
      <c r="O717" s="15">
        <v>-4.64</v>
      </c>
      <c r="P717" s="15">
        <v>-4.35</v>
      </c>
      <c r="Q717" s="16">
        <v>0.99981983</v>
      </c>
      <c r="R717" s="16">
        <v>0.088868133</v>
      </c>
      <c r="S717" s="16">
        <v>0.090038793</v>
      </c>
      <c r="T717" s="17">
        <v>1.0</v>
      </c>
      <c r="U717" s="17">
        <v>0.0</v>
      </c>
      <c r="V717" s="17">
        <v>0.0</v>
      </c>
      <c r="W717" s="18"/>
      <c r="X717" s="18"/>
      <c r="Y717" s="19" t="s">
        <v>37</v>
      </c>
      <c r="Z717" s="19" t="s">
        <v>37</v>
      </c>
      <c r="AA717" s="19" t="s">
        <v>37</v>
      </c>
      <c r="AB717" s="19" t="s">
        <v>37</v>
      </c>
      <c r="AC717" s="19" t="s">
        <v>786</v>
      </c>
      <c r="AD717" s="20" t="s">
        <v>2515</v>
      </c>
      <c r="AE717" s="22"/>
      <c r="AF717" s="22"/>
      <c r="AG717" s="23" t="s">
        <v>2516</v>
      </c>
      <c r="AH717" s="22"/>
      <c r="AI717" s="19" t="s">
        <v>2517</v>
      </c>
    </row>
    <row r="718">
      <c r="A718" s="10">
        <v>501.4383</v>
      </c>
      <c r="B718" s="11" t="s">
        <v>2518</v>
      </c>
      <c r="C718" s="10">
        <v>2.128</v>
      </c>
      <c r="D718" s="24"/>
      <c r="E718" s="12">
        <v>600000.0</v>
      </c>
      <c r="F718" s="12">
        <v>400000.0</v>
      </c>
      <c r="G718" s="12">
        <v>20000.0</v>
      </c>
      <c r="H718" s="13">
        <v>66.66666666666667</v>
      </c>
      <c r="I718" s="13">
        <v>17.5</v>
      </c>
      <c r="J718" s="13">
        <v>150.0</v>
      </c>
      <c r="K718" s="14">
        <v>0.6</v>
      </c>
      <c r="L718" s="14">
        <v>0.04</v>
      </c>
      <c r="M718" s="14">
        <v>0.07</v>
      </c>
      <c r="N718" s="15">
        <v>-0.74</v>
      </c>
      <c r="O718" s="15">
        <v>-4.69</v>
      </c>
      <c r="P718" s="15">
        <v>-3.95</v>
      </c>
      <c r="Q718" s="16">
        <v>0.88257126</v>
      </c>
      <c r="R718" s="16">
        <v>0.052824391</v>
      </c>
      <c r="S718" s="16">
        <v>0.072721204</v>
      </c>
      <c r="T718" s="17">
        <v>1.0</v>
      </c>
      <c r="U718" s="17">
        <v>0.0</v>
      </c>
      <c r="V718" s="17">
        <v>0.0</v>
      </c>
      <c r="W718" s="18"/>
      <c r="X718" s="18"/>
      <c r="Y718" s="19" t="s">
        <v>37</v>
      </c>
      <c r="Z718" s="19" t="s">
        <v>37</v>
      </c>
      <c r="AA718" s="19" t="s">
        <v>37</v>
      </c>
      <c r="AB718" s="19" t="s">
        <v>37</v>
      </c>
      <c r="AC718" s="19" t="s">
        <v>786</v>
      </c>
      <c r="AD718" s="20" t="s">
        <v>2519</v>
      </c>
      <c r="AE718" s="22"/>
      <c r="AF718" s="22"/>
      <c r="AG718" s="23" t="s">
        <v>2516</v>
      </c>
      <c r="AH718" s="22"/>
      <c r="AI718" s="19" t="s">
        <v>2520</v>
      </c>
    </row>
    <row r="719">
      <c r="A719" s="10">
        <v>510.4643</v>
      </c>
      <c r="B719" s="11" t="s">
        <v>2521</v>
      </c>
      <c r="C719" s="10">
        <v>2.097</v>
      </c>
      <c r="D719" s="24"/>
      <c r="E719" s="12">
        <v>400000.0</v>
      </c>
      <c r="F719" s="12">
        <v>80000.0</v>
      </c>
      <c r="G719" s="12">
        <v>20000.0</v>
      </c>
      <c r="H719" s="13">
        <v>75.0</v>
      </c>
      <c r="I719" s="13">
        <v>112.5</v>
      </c>
      <c r="J719" s="13">
        <v>50.0</v>
      </c>
      <c r="K719" s="14">
        <v>0.2</v>
      </c>
      <c r="L719" s="14">
        <v>0.05</v>
      </c>
      <c r="M719" s="14">
        <v>0.3</v>
      </c>
      <c r="N719" s="15">
        <v>-2.24</v>
      </c>
      <c r="O719" s="15">
        <v>-4.23</v>
      </c>
      <c r="P719" s="15">
        <v>-1.99</v>
      </c>
      <c r="Q719" s="16">
        <v>0.31867826</v>
      </c>
      <c r="R719" s="16">
        <v>0.155756323</v>
      </c>
      <c r="S719" s="16">
        <v>0.716105445</v>
      </c>
      <c r="T719" s="17">
        <v>6.0</v>
      </c>
      <c r="U719" s="17">
        <v>0.0</v>
      </c>
      <c r="V719" s="17">
        <v>0.0</v>
      </c>
      <c r="W719" s="18"/>
      <c r="X719" s="18"/>
      <c r="Y719" s="19" t="s">
        <v>37</v>
      </c>
      <c r="Z719" s="19" t="s">
        <v>37</v>
      </c>
      <c r="AA719" s="19" t="s">
        <v>37</v>
      </c>
      <c r="AB719" s="19" t="s">
        <v>37</v>
      </c>
      <c r="AC719" s="19" t="s">
        <v>786</v>
      </c>
      <c r="AD719" s="20" t="s">
        <v>2522</v>
      </c>
      <c r="AE719" s="22"/>
      <c r="AF719" s="22"/>
      <c r="AG719" s="23" t="s">
        <v>2523</v>
      </c>
      <c r="AH719" s="22"/>
      <c r="AI719" s="19" t="s">
        <v>139</v>
      </c>
    </row>
    <row r="720">
      <c r="A720" s="10">
        <v>517.3159</v>
      </c>
      <c r="B720" s="11" t="s">
        <v>2524</v>
      </c>
      <c r="C720" s="10">
        <v>6.859</v>
      </c>
      <c r="D720" s="24"/>
      <c r="E720" s="12">
        <v>300000.0</v>
      </c>
      <c r="F720" s="12">
        <v>80000.0</v>
      </c>
      <c r="G720" s="12">
        <v>40000.0</v>
      </c>
      <c r="H720" s="13">
        <v>66.66666666666667</v>
      </c>
      <c r="I720" s="13">
        <v>12.5</v>
      </c>
      <c r="J720" s="13">
        <v>50.0</v>
      </c>
      <c r="K720" s="14">
        <v>0.3</v>
      </c>
      <c r="L720" s="14">
        <v>0.1</v>
      </c>
      <c r="M720" s="14">
        <v>0.5</v>
      </c>
      <c r="N720" s="15">
        <v>-1.87</v>
      </c>
      <c r="O720" s="15">
        <v>-2.84</v>
      </c>
      <c r="P720" s="15">
        <v>-0.97</v>
      </c>
      <c r="Q720" s="16">
        <v>0.29498496</v>
      </c>
      <c r="R720" s="16">
        <v>0.105847585</v>
      </c>
      <c r="S720" s="16">
        <v>0.516444271</v>
      </c>
      <c r="T720" s="17">
        <v>2.0</v>
      </c>
      <c r="U720" s="17">
        <v>0.0</v>
      </c>
      <c r="V720" s="17">
        <v>0.0</v>
      </c>
      <c r="W720" s="18"/>
      <c r="X720" s="18"/>
      <c r="Y720" s="19" t="s">
        <v>37</v>
      </c>
      <c r="Z720" s="19" t="s">
        <v>37</v>
      </c>
      <c r="AA720" s="19" t="s">
        <v>37</v>
      </c>
      <c r="AB720" s="19" t="s">
        <v>37</v>
      </c>
      <c r="AC720" s="19" t="s">
        <v>786</v>
      </c>
      <c r="AD720" s="20" t="s">
        <v>2525</v>
      </c>
      <c r="AE720" s="22"/>
      <c r="AF720" s="22"/>
      <c r="AG720" s="23" t="s">
        <v>2526</v>
      </c>
      <c r="AH720" s="22"/>
      <c r="AI720" s="19" t="s">
        <v>139</v>
      </c>
    </row>
    <row r="721">
      <c r="A721" s="10">
        <v>519.3243</v>
      </c>
      <c r="B721" s="11" t="s">
        <v>2527</v>
      </c>
      <c r="C721" s="10">
        <v>2.637</v>
      </c>
      <c r="D721" s="24"/>
      <c r="E721" s="12">
        <v>200000.0</v>
      </c>
      <c r="F721" s="12">
        <v>70000.0</v>
      </c>
      <c r="G721" s="12">
        <v>100000.0</v>
      </c>
      <c r="H721" s="13">
        <v>50.0</v>
      </c>
      <c r="I721" s="13">
        <v>71.42857142857143</v>
      </c>
      <c r="J721" s="13">
        <v>100.0</v>
      </c>
      <c r="K721" s="14">
        <v>0.3</v>
      </c>
      <c r="L721" s="14">
        <v>0.8</v>
      </c>
      <c r="M721" s="14">
        <v>2.0</v>
      </c>
      <c r="N721" s="15">
        <v>-1.52</v>
      </c>
      <c r="O721" s="15">
        <v>-0.42</v>
      </c>
      <c r="P721" s="15">
        <v>1.1</v>
      </c>
      <c r="Q721" s="16">
        <v>0.47983638</v>
      </c>
      <c r="R721" s="16">
        <v>0.929306201</v>
      </c>
      <c r="S721" s="16">
        <v>0.654358468</v>
      </c>
      <c r="T721" s="17">
        <v>0.0</v>
      </c>
      <c r="U721" s="17">
        <v>0.0</v>
      </c>
      <c r="V721" s="17">
        <v>0.0</v>
      </c>
      <c r="W721" s="18"/>
      <c r="X721" s="18"/>
      <c r="Y721" s="19" t="s">
        <v>37</v>
      </c>
      <c r="Z721" s="19" t="s">
        <v>37</v>
      </c>
      <c r="AA721" s="19" t="s">
        <v>37</v>
      </c>
      <c r="AB721" s="19" t="s">
        <v>37</v>
      </c>
      <c r="AC721" s="19" t="s">
        <v>786</v>
      </c>
      <c r="AD721" s="20" t="s">
        <v>2528</v>
      </c>
      <c r="AE721" s="22"/>
      <c r="AF721" s="22"/>
      <c r="AG721" s="26"/>
      <c r="AH721" s="22"/>
      <c r="AI721" s="19" t="s">
        <v>48</v>
      </c>
    </row>
    <row r="722">
      <c r="A722" s="10">
        <v>519.3314</v>
      </c>
      <c r="B722" s="11" t="s">
        <v>2529</v>
      </c>
      <c r="C722" s="10">
        <v>6.845</v>
      </c>
      <c r="D722" s="24"/>
      <c r="E722" s="12">
        <v>1000000.0</v>
      </c>
      <c r="F722" s="12">
        <v>400000.0</v>
      </c>
      <c r="G722" s="12">
        <v>200000.0</v>
      </c>
      <c r="H722" s="13">
        <v>80.0</v>
      </c>
      <c r="I722" s="13">
        <v>17.5</v>
      </c>
      <c r="J722" s="13">
        <v>25.0</v>
      </c>
      <c r="K722" s="14">
        <v>0.4</v>
      </c>
      <c r="L722" s="14">
        <v>0.1</v>
      </c>
      <c r="M722" s="14">
        <v>0.4</v>
      </c>
      <c r="N722" s="15">
        <v>-1.47</v>
      </c>
      <c r="O722" s="15">
        <v>-2.81</v>
      </c>
      <c r="P722" s="15">
        <v>-1.33</v>
      </c>
      <c r="Q722" s="16">
        <v>0.35453579</v>
      </c>
      <c r="R722" s="16">
        <v>0.080998598</v>
      </c>
      <c r="S722" s="16">
        <v>0.309789286</v>
      </c>
      <c r="T722" s="17">
        <v>5.0</v>
      </c>
      <c r="U722" s="17">
        <v>8.0</v>
      </c>
      <c r="V722" s="17">
        <v>0.0</v>
      </c>
      <c r="W722" s="18"/>
      <c r="X722" s="18"/>
      <c r="Y722" s="19" t="s">
        <v>37</v>
      </c>
      <c r="Z722" s="19" t="s">
        <v>37</v>
      </c>
      <c r="AA722" s="19" t="s">
        <v>37</v>
      </c>
      <c r="AB722" s="19" t="s">
        <v>37</v>
      </c>
      <c r="AC722" s="19" t="s">
        <v>38</v>
      </c>
      <c r="AD722" s="20" t="s">
        <v>2530</v>
      </c>
      <c r="AE722" s="21" t="s">
        <v>1337</v>
      </c>
      <c r="AF722" s="22"/>
      <c r="AG722" s="23" t="s">
        <v>2531</v>
      </c>
      <c r="AH722" s="22"/>
      <c r="AI722" s="19" t="s">
        <v>125</v>
      </c>
    </row>
    <row r="723">
      <c r="A723" s="10">
        <v>521.1943</v>
      </c>
      <c r="B723" s="11" t="s">
        <v>2532</v>
      </c>
      <c r="C723" s="10">
        <v>14.074</v>
      </c>
      <c r="D723" s="24"/>
      <c r="E723" s="12">
        <v>9000.0</v>
      </c>
      <c r="F723" s="12">
        <v>20000.0</v>
      </c>
      <c r="G723" s="12">
        <v>80000.0</v>
      </c>
      <c r="H723" s="13">
        <v>100.0</v>
      </c>
      <c r="I723" s="13">
        <v>50.0</v>
      </c>
      <c r="J723" s="13">
        <v>62.5</v>
      </c>
      <c r="K723" s="14">
        <v>3.0</v>
      </c>
      <c r="L723" s="14">
        <v>9.0</v>
      </c>
      <c r="M723" s="14">
        <v>3.0</v>
      </c>
      <c r="N723" s="15">
        <v>1.46</v>
      </c>
      <c r="O723" s="15">
        <v>3.18</v>
      </c>
      <c r="P723" s="15">
        <v>1.72</v>
      </c>
      <c r="Q723" s="16">
        <v>0.43528971</v>
      </c>
      <c r="R723" s="16">
        <v>0.137058589</v>
      </c>
      <c r="S723" s="16">
        <v>0.473763191</v>
      </c>
      <c r="T723" s="17">
        <v>1.0</v>
      </c>
      <c r="U723" s="17">
        <v>1.0</v>
      </c>
      <c r="V723" s="17">
        <v>5.0</v>
      </c>
      <c r="W723" s="17">
        <v>95.2</v>
      </c>
      <c r="X723" s="17">
        <v>71.2</v>
      </c>
      <c r="Y723" s="19" t="s">
        <v>37</v>
      </c>
      <c r="Z723" s="19" t="s">
        <v>63</v>
      </c>
      <c r="AA723" s="19" t="s">
        <v>37</v>
      </c>
      <c r="AB723" s="19" t="s">
        <v>37</v>
      </c>
      <c r="AC723" s="19" t="s">
        <v>38</v>
      </c>
      <c r="AD723" s="20" t="s">
        <v>2533</v>
      </c>
      <c r="AE723" s="21" t="s">
        <v>2534</v>
      </c>
      <c r="AF723" s="21" t="s">
        <v>2535</v>
      </c>
      <c r="AG723" s="23" t="s">
        <v>2536</v>
      </c>
      <c r="AH723" s="22"/>
      <c r="AI723" s="19" t="s">
        <v>2537</v>
      </c>
    </row>
    <row r="724">
      <c r="A724" s="10">
        <v>521.3471</v>
      </c>
      <c r="B724" s="11" t="s">
        <v>2538</v>
      </c>
      <c r="C724" s="10">
        <v>6.818</v>
      </c>
      <c r="D724" s="24"/>
      <c r="E724" s="12">
        <v>4000000.0</v>
      </c>
      <c r="F724" s="12">
        <v>2000000.0</v>
      </c>
      <c r="G724" s="12">
        <v>300000.0</v>
      </c>
      <c r="H724" s="13">
        <v>100.0</v>
      </c>
      <c r="I724" s="13">
        <v>2.5</v>
      </c>
      <c r="J724" s="13">
        <v>16.666666666666668</v>
      </c>
      <c r="K724" s="14">
        <v>0.4</v>
      </c>
      <c r="L724" s="14">
        <v>0.07</v>
      </c>
      <c r="M724" s="14">
        <v>0.2</v>
      </c>
      <c r="N724" s="15">
        <v>-1.37</v>
      </c>
      <c r="O724" s="15">
        <v>-3.82</v>
      </c>
      <c r="P724" s="15">
        <v>-2.45</v>
      </c>
      <c r="Q724" s="16">
        <v>0.56012552</v>
      </c>
      <c r="R724" s="16">
        <v>0.05910358</v>
      </c>
      <c r="S724" s="16">
        <v>0.133798584</v>
      </c>
      <c r="T724" s="17">
        <v>6.0</v>
      </c>
      <c r="U724" s="17">
        <v>8.0</v>
      </c>
      <c r="V724" s="17">
        <v>0.0</v>
      </c>
      <c r="W724" s="18"/>
      <c r="X724" s="18"/>
      <c r="Y724" s="19" t="s">
        <v>37</v>
      </c>
      <c r="Z724" s="19" t="s">
        <v>37</v>
      </c>
      <c r="AA724" s="19" t="s">
        <v>37</v>
      </c>
      <c r="AB724" s="19" t="s">
        <v>37</v>
      </c>
      <c r="AC724" s="19" t="s">
        <v>38</v>
      </c>
      <c r="AD724" s="20" t="s">
        <v>2539</v>
      </c>
      <c r="AE724" s="21" t="s">
        <v>1337</v>
      </c>
      <c r="AF724" s="22"/>
      <c r="AG724" s="23" t="s">
        <v>2540</v>
      </c>
      <c r="AH724" s="22"/>
      <c r="AI724" s="19" t="s">
        <v>125</v>
      </c>
    </row>
    <row r="725">
      <c r="A725" s="10">
        <v>525.4377</v>
      </c>
      <c r="B725" s="11" t="s">
        <v>2541</v>
      </c>
      <c r="C725" s="10">
        <v>2.052</v>
      </c>
      <c r="D725" s="24"/>
      <c r="E725" s="12">
        <v>70000.0</v>
      </c>
      <c r="F725" s="12">
        <v>20000.0</v>
      </c>
      <c r="G725" s="12">
        <v>7000.0</v>
      </c>
      <c r="H725" s="13">
        <v>14.285714285714286</v>
      </c>
      <c r="I725" s="13">
        <v>100.0</v>
      </c>
      <c r="J725" s="13">
        <v>100.0</v>
      </c>
      <c r="K725" s="14">
        <v>0.3</v>
      </c>
      <c r="L725" s="14">
        <v>0.1</v>
      </c>
      <c r="M725" s="14">
        <v>0.4</v>
      </c>
      <c r="N725" s="15">
        <v>-1.7</v>
      </c>
      <c r="O725" s="15">
        <v>-3.15</v>
      </c>
      <c r="P725" s="15">
        <v>-1.45</v>
      </c>
      <c r="Q725" s="16">
        <v>0.38662926</v>
      </c>
      <c r="R725" s="16">
        <v>0.20805547</v>
      </c>
      <c r="S725" s="16">
        <v>0.783067099</v>
      </c>
      <c r="T725" s="17">
        <v>0.0</v>
      </c>
      <c r="U725" s="17">
        <v>0.0</v>
      </c>
      <c r="V725" s="17">
        <v>0.0</v>
      </c>
      <c r="W725" s="18"/>
      <c r="X725" s="18"/>
      <c r="Y725" s="19" t="s">
        <v>37</v>
      </c>
      <c r="Z725" s="19" t="s">
        <v>37</v>
      </c>
      <c r="AA725" s="19" t="s">
        <v>37</v>
      </c>
      <c r="AB725" s="19" t="s">
        <v>37</v>
      </c>
      <c r="AC725" s="19" t="s">
        <v>786</v>
      </c>
      <c r="AD725" s="20" t="s">
        <v>2542</v>
      </c>
      <c r="AE725" s="22"/>
      <c r="AF725" s="22"/>
      <c r="AG725" s="26"/>
      <c r="AH725" s="22"/>
      <c r="AI725" s="19" t="s">
        <v>398</v>
      </c>
    </row>
    <row r="726">
      <c r="A726" s="10">
        <v>525.8746</v>
      </c>
      <c r="B726" s="11" t="s">
        <v>2543</v>
      </c>
      <c r="C726" s="10">
        <v>21.817</v>
      </c>
      <c r="D726" s="24"/>
      <c r="E726" s="12">
        <v>700000.0</v>
      </c>
      <c r="F726" s="12">
        <v>600000.0</v>
      </c>
      <c r="G726" s="12">
        <v>400000.0</v>
      </c>
      <c r="H726" s="13">
        <v>4.285714285714286</v>
      </c>
      <c r="I726" s="13">
        <v>8.333333333333334</v>
      </c>
      <c r="J726" s="13">
        <v>2.25</v>
      </c>
      <c r="K726" s="14">
        <v>0.9</v>
      </c>
      <c r="L726" s="14">
        <v>0.7</v>
      </c>
      <c r="M726" s="14">
        <v>0.7</v>
      </c>
      <c r="N726" s="15">
        <v>-0.17</v>
      </c>
      <c r="O726" s="15">
        <v>-0.61</v>
      </c>
      <c r="P726" s="15">
        <v>-0.43</v>
      </c>
      <c r="Q726" s="16">
        <v>0.22961858</v>
      </c>
      <c r="R726" s="16">
        <v>0.010169152</v>
      </c>
      <c r="S726" s="16">
        <v>0.02613152</v>
      </c>
      <c r="T726" s="17">
        <v>0.0</v>
      </c>
      <c r="U726" s="17">
        <v>0.0</v>
      </c>
      <c r="V726" s="17">
        <v>0.0</v>
      </c>
      <c r="W726" s="18"/>
      <c r="X726" s="18"/>
      <c r="Y726" s="19" t="s">
        <v>37</v>
      </c>
      <c r="Z726" s="19" t="s">
        <v>37</v>
      </c>
      <c r="AA726" s="19" t="s">
        <v>37</v>
      </c>
      <c r="AB726" s="19" t="s">
        <v>37</v>
      </c>
      <c r="AC726" s="19" t="s">
        <v>38</v>
      </c>
      <c r="AD726" s="20" t="s">
        <v>2544</v>
      </c>
      <c r="AE726" s="22"/>
      <c r="AF726" s="22"/>
      <c r="AG726" s="26"/>
      <c r="AH726" s="22"/>
      <c r="AI726" s="19" t="s">
        <v>264</v>
      </c>
    </row>
    <row r="727">
      <c r="A727" s="10">
        <v>527.4536</v>
      </c>
      <c r="B727" s="11" t="s">
        <v>2545</v>
      </c>
      <c r="C727" s="10">
        <v>2.072</v>
      </c>
      <c r="D727" s="24"/>
      <c r="E727" s="12">
        <v>700000.0</v>
      </c>
      <c r="F727" s="12">
        <v>500000.0</v>
      </c>
      <c r="G727" s="12">
        <v>40000.0</v>
      </c>
      <c r="H727" s="13">
        <v>28.571428571428573</v>
      </c>
      <c r="I727" s="13">
        <v>40.0</v>
      </c>
      <c r="J727" s="13">
        <v>125.0</v>
      </c>
      <c r="K727" s="14">
        <v>0.7</v>
      </c>
      <c r="L727" s="14">
        <v>0.07</v>
      </c>
      <c r="M727" s="14">
        <v>0.1</v>
      </c>
      <c r="N727" s="15">
        <v>-0.52</v>
      </c>
      <c r="O727" s="15">
        <v>-3.92</v>
      </c>
      <c r="P727" s="15">
        <v>-3.4</v>
      </c>
      <c r="Q727" s="16">
        <v>0.93447682</v>
      </c>
      <c r="R727" s="16">
        <v>0.111568988</v>
      </c>
      <c r="S727" s="16">
        <v>0.147528724</v>
      </c>
      <c r="T727" s="17">
        <v>0.0</v>
      </c>
      <c r="U727" s="17">
        <v>0.0</v>
      </c>
      <c r="V727" s="17">
        <v>0.0</v>
      </c>
      <c r="W727" s="18"/>
      <c r="X727" s="18"/>
      <c r="Y727" s="19" t="s">
        <v>37</v>
      </c>
      <c r="Z727" s="19" t="s">
        <v>37</v>
      </c>
      <c r="AA727" s="19" t="s">
        <v>37</v>
      </c>
      <c r="AB727" s="19" t="s">
        <v>37</v>
      </c>
      <c r="AC727" s="19" t="s">
        <v>786</v>
      </c>
      <c r="AD727" s="20" t="s">
        <v>2546</v>
      </c>
      <c r="AE727" s="22"/>
      <c r="AF727" s="22"/>
      <c r="AG727" s="26"/>
      <c r="AH727" s="22"/>
      <c r="AI727" s="19" t="s">
        <v>2547</v>
      </c>
    </row>
    <row r="728">
      <c r="A728" s="10">
        <v>529.4695</v>
      </c>
      <c r="B728" s="11" t="s">
        <v>2548</v>
      </c>
      <c r="C728" s="10">
        <v>2.054</v>
      </c>
      <c r="D728" s="24"/>
      <c r="E728" s="12">
        <v>400000.0</v>
      </c>
      <c r="F728" s="12">
        <v>300000.0</v>
      </c>
      <c r="G728" s="12">
        <v>7000.0</v>
      </c>
      <c r="H728" s="13">
        <v>100.0</v>
      </c>
      <c r="I728" s="13">
        <v>10.0</v>
      </c>
      <c r="J728" s="13">
        <v>71.42857142857143</v>
      </c>
      <c r="K728" s="14">
        <v>0.6</v>
      </c>
      <c r="L728" s="14">
        <v>0.02</v>
      </c>
      <c r="M728" s="14">
        <v>0.03</v>
      </c>
      <c r="N728" s="15">
        <v>-0.71</v>
      </c>
      <c r="O728" s="15">
        <v>-6.0</v>
      </c>
      <c r="P728" s="15">
        <v>-5.29</v>
      </c>
      <c r="Q728" s="16">
        <v>0.97225068</v>
      </c>
      <c r="R728" s="16">
        <v>0.036714308</v>
      </c>
      <c r="S728" s="16">
        <v>0.041863906</v>
      </c>
      <c r="T728" s="17">
        <v>1.0</v>
      </c>
      <c r="U728" s="17">
        <v>0.0</v>
      </c>
      <c r="V728" s="17">
        <v>0.0</v>
      </c>
      <c r="W728" s="18"/>
      <c r="X728" s="18"/>
      <c r="Y728" s="19" t="s">
        <v>37</v>
      </c>
      <c r="Z728" s="19" t="s">
        <v>37</v>
      </c>
      <c r="AA728" s="19" t="s">
        <v>37</v>
      </c>
      <c r="AB728" s="19" t="s">
        <v>37</v>
      </c>
      <c r="AC728" s="19" t="s">
        <v>786</v>
      </c>
      <c r="AD728" s="20" t="s">
        <v>2549</v>
      </c>
      <c r="AE728" s="22"/>
      <c r="AF728" s="22"/>
      <c r="AG728" s="23" t="s">
        <v>2550</v>
      </c>
      <c r="AH728" s="22"/>
      <c r="AI728" s="19" t="s">
        <v>2551</v>
      </c>
    </row>
    <row r="729">
      <c r="A729" s="10">
        <v>538.4961</v>
      </c>
      <c r="B729" s="11" t="s">
        <v>2552</v>
      </c>
      <c r="C729" s="10">
        <v>2.077</v>
      </c>
      <c r="D729" s="24"/>
      <c r="E729" s="12">
        <v>300000.0</v>
      </c>
      <c r="F729" s="12">
        <v>20000.0</v>
      </c>
      <c r="G729" s="12">
        <v>6000.0</v>
      </c>
      <c r="H729" s="13">
        <v>100.0</v>
      </c>
      <c r="I729" s="13">
        <v>20.0</v>
      </c>
      <c r="J729" s="13">
        <v>13.333333333333334</v>
      </c>
      <c r="K729" s="14">
        <v>0.05</v>
      </c>
      <c r="L729" s="14">
        <v>0.02</v>
      </c>
      <c r="M729" s="14">
        <v>0.4</v>
      </c>
      <c r="N729" s="15">
        <v>-4.33</v>
      </c>
      <c r="O729" s="15">
        <v>-5.72</v>
      </c>
      <c r="P729" s="15">
        <v>-1.38</v>
      </c>
      <c r="Q729" s="16">
        <v>0.09499076</v>
      </c>
      <c r="R729" s="16">
        <v>0.043965186</v>
      </c>
      <c r="S729" s="16">
        <v>0.547353971</v>
      </c>
      <c r="T729" s="17">
        <v>3.0</v>
      </c>
      <c r="U729" s="17">
        <v>2.0</v>
      </c>
      <c r="V729" s="17">
        <v>0.0</v>
      </c>
      <c r="W729" s="18"/>
      <c r="X729" s="18"/>
      <c r="Y729" s="19" t="s">
        <v>37</v>
      </c>
      <c r="Z729" s="19" t="s">
        <v>37</v>
      </c>
      <c r="AA729" s="19" t="s">
        <v>37</v>
      </c>
      <c r="AB729" s="19" t="s">
        <v>37</v>
      </c>
      <c r="AC729" s="19" t="s">
        <v>38</v>
      </c>
      <c r="AD729" s="20" t="s">
        <v>2553</v>
      </c>
      <c r="AE729" s="21" t="s">
        <v>1947</v>
      </c>
      <c r="AF729" s="22"/>
      <c r="AG729" s="23" t="s">
        <v>2554</v>
      </c>
      <c r="AH729" s="22"/>
      <c r="AI729" s="19" t="s">
        <v>139</v>
      </c>
    </row>
    <row r="730">
      <c r="A730" s="10">
        <v>539.3221</v>
      </c>
      <c r="B730" s="11" t="s">
        <v>2555</v>
      </c>
      <c r="C730" s="10">
        <v>6.89</v>
      </c>
      <c r="D730" s="24"/>
      <c r="E730" s="12">
        <v>100000.0</v>
      </c>
      <c r="F730" s="12">
        <v>20000.0</v>
      </c>
      <c r="G730" s="12">
        <v>6000.0</v>
      </c>
      <c r="H730" s="13">
        <v>90.0</v>
      </c>
      <c r="I730" s="13">
        <v>5.0</v>
      </c>
      <c r="J730" s="13">
        <v>11.666666666666666</v>
      </c>
      <c r="K730" s="14">
        <v>0.2</v>
      </c>
      <c r="L730" s="14">
        <v>0.06</v>
      </c>
      <c r="M730" s="14">
        <v>0.3</v>
      </c>
      <c r="N730" s="15">
        <v>-2.28</v>
      </c>
      <c r="O730" s="15">
        <v>-4.2</v>
      </c>
      <c r="P730" s="15">
        <v>-1.92</v>
      </c>
      <c r="Q730" s="16">
        <v>0.14381151</v>
      </c>
      <c r="R730" s="16">
        <v>0.027125966</v>
      </c>
      <c r="S730" s="16">
        <v>0.159037965</v>
      </c>
      <c r="T730" s="17">
        <v>0.0</v>
      </c>
      <c r="U730" s="17">
        <v>0.0</v>
      </c>
      <c r="V730" s="17">
        <v>0.0</v>
      </c>
      <c r="W730" s="18"/>
      <c r="X730" s="18"/>
      <c r="Y730" s="19" t="s">
        <v>37</v>
      </c>
      <c r="Z730" s="19" t="s">
        <v>37</v>
      </c>
      <c r="AA730" s="19" t="s">
        <v>37</v>
      </c>
      <c r="AB730" s="19" t="s">
        <v>37</v>
      </c>
      <c r="AC730" s="19" t="s">
        <v>786</v>
      </c>
      <c r="AD730" s="20" t="s">
        <v>2556</v>
      </c>
      <c r="AE730" s="22"/>
      <c r="AF730" s="22"/>
      <c r="AG730" s="26"/>
      <c r="AH730" s="22"/>
      <c r="AI730" s="19" t="s">
        <v>125</v>
      </c>
    </row>
    <row r="731">
      <c r="A731" s="10">
        <v>553.4692</v>
      </c>
      <c r="B731" s="11" t="s">
        <v>2557</v>
      </c>
      <c r="C731" s="10">
        <v>2.051</v>
      </c>
      <c r="D731" s="24"/>
      <c r="E731" s="12">
        <v>90000.0</v>
      </c>
      <c r="F731" s="12">
        <v>50000.0</v>
      </c>
      <c r="G731" s="12">
        <v>3000.0</v>
      </c>
      <c r="H731" s="13">
        <v>33.333333333333336</v>
      </c>
      <c r="I731" s="13">
        <v>40.0</v>
      </c>
      <c r="J731" s="13">
        <v>30.0</v>
      </c>
      <c r="K731" s="14">
        <v>0.6</v>
      </c>
      <c r="L731" s="14">
        <v>0.03</v>
      </c>
      <c r="M731" s="14">
        <v>0.06</v>
      </c>
      <c r="N731" s="15">
        <v>-0.8</v>
      </c>
      <c r="O731" s="15">
        <v>-4.91</v>
      </c>
      <c r="P731" s="15">
        <v>-4.11</v>
      </c>
      <c r="Q731" s="16">
        <v>0.37812687</v>
      </c>
      <c r="R731" s="16">
        <v>0.004888026</v>
      </c>
      <c r="S731" s="16">
        <v>0.008203169</v>
      </c>
      <c r="T731" s="17">
        <v>0.0</v>
      </c>
      <c r="U731" s="17">
        <v>0.0</v>
      </c>
      <c r="V731" s="17">
        <v>0.0</v>
      </c>
      <c r="W731" s="18"/>
      <c r="X731" s="18"/>
      <c r="Y731" s="19" t="s">
        <v>37</v>
      </c>
      <c r="Z731" s="19" t="s">
        <v>37</v>
      </c>
      <c r="AA731" s="19" t="s">
        <v>37</v>
      </c>
      <c r="AB731" s="19" t="s">
        <v>37</v>
      </c>
      <c r="AC731" s="19" t="s">
        <v>786</v>
      </c>
      <c r="AD731" s="20" t="s">
        <v>2558</v>
      </c>
      <c r="AE731" s="22"/>
      <c r="AF731" s="22"/>
      <c r="AG731" s="26"/>
      <c r="AH731" s="22"/>
      <c r="AI731" s="19" t="s">
        <v>1445</v>
      </c>
    </row>
    <row r="732">
      <c r="A732" s="10">
        <v>554.3414</v>
      </c>
      <c r="B732" s="11" t="s">
        <v>2559</v>
      </c>
      <c r="C732" s="10">
        <v>7.21</v>
      </c>
      <c r="D732" s="24"/>
      <c r="E732" s="12">
        <v>200000.0</v>
      </c>
      <c r="F732" s="12">
        <v>300000.0</v>
      </c>
      <c r="G732" s="12">
        <v>200000.0</v>
      </c>
      <c r="H732" s="13">
        <v>100.0</v>
      </c>
      <c r="I732" s="13">
        <v>66.66666666666667</v>
      </c>
      <c r="J732" s="13">
        <v>50.0</v>
      </c>
      <c r="K732" s="14">
        <v>1.0</v>
      </c>
      <c r="L732" s="14">
        <v>0.9</v>
      </c>
      <c r="M732" s="14">
        <v>0.7</v>
      </c>
      <c r="N732" s="15">
        <v>0.36</v>
      </c>
      <c r="O732" s="15">
        <v>-0.14</v>
      </c>
      <c r="P732" s="15">
        <v>-0.5</v>
      </c>
      <c r="Q732" s="16">
        <v>0.87833844</v>
      </c>
      <c r="R732" s="16">
        <v>0.990971262</v>
      </c>
      <c r="S732" s="16">
        <v>0.929941398</v>
      </c>
      <c r="T732" s="17">
        <v>2.0</v>
      </c>
      <c r="U732" s="17">
        <v>0.0</v>
      </c>
      <c r="V732" s="17">
        <v>0.0</v>
      </c>
      <c r="W732" s="18"/>
      <c r="X732" s="18"/>
      <c r="Y732" s="19" t="s">
        <v>37</v>
      </c>
      <c r="Z732" s="19" t="s">
        <v>37</v>
      </c>
      <c r="AA732" s="19" t="s">
        <v>37</v>
      </c>
      <c r="AB732" s="19" t="s">
        <v>37</v>
      </c>
      <c r="AC732" s="19" t="s">
        <v>38</v>
      </c>
      <c r="AD732" s="20" t="s">
        <v>2560</v>
      </c>
      <c r="AE732" s="22"/>
      <c r="AF732" s="22"/>
      <c r="AG732" s="23" t="s">
        <v>2561</v>
      </c>
      <c r="AH732" s="22"/>
      <c r="AI732" s="19" t="s">
        <v>48</v>
      </c>
    </row>
    <row r="733">
      <c r="A733" s="10">
        <v>555.3167</v>
      </c>
      <c r="B733" s="11" t="s">
        <v>2562</v>
      </c>
      <c r="C733" s="10">
        <v>6.898</v>
      </c>
      <c r="D733" s="24"/>
      <c r="E733" s="12">
        <v>200000.0</v>
      </c>
      <c r="F733" s="12">
        <v>90000.0</v>
      </c>
      <c r="G733" s="12">
        <v>8000.0</v>
      </c>
      <c r="H733" s="13">
        <v>100.0</v>
      </c>
      <c r="I733" s="13">
        <v>11.11111111111111</v>
      </c>
      <c r="J733" s="13">
        <v>12.5</v>
      </c>
      <c r="K733" s="14">
        <v>0.4</v>
      </c>
      <c r="L733" s="14">
        <v>0.04</v>
      </c>
      <c r="M733" s="14">
        <v>0.09</v>
      </c>
      <c r="N733" s="15">
        <v>-1.26</v>
      </c>
      <c r="O733" s="15">
        <v>-4.73</v>
      </c>
      <c r="P733" s="15">
        <v>-3.47</v>
      </c>
      <c r="Q733" s="16">
        <v>0.54734392</v>
      </c>
      <c r="R733" s="16">
        <v>0.0252941</v>
      </c>
      <c r="S733" s="16">
        <v>0.048377222</v>
      </c>
      <c r="T733" s="17">
        <v>0.0</v>
      </c>
      <c r="U733" s="17">
        <v>6.0</v>
      </c>
      <c r="V733" s="17">
        <v>0.0</v>
      </c>
      <c r="W733" s="18"/>
      <c r="X733" s="18"/>
      <c r="Y733" s="19" t="s">
        <v>37</v>
      </c>
      <c r="Z733" s="19" t="s">
        <v>37</v>
      </c>
      <c r="AA733" s="19" t="s">
        <v>37</v>
      </c>
      <c r="AB733" s="19" t="s">
        <v>37</v>
      </c>
      <c r="AC733" s="19" t="s">
        <v>38</v>
      </c>
      <c r="AD733" s="20" t="s">
        <v>2563</v>
      </c>
      <c r="AE733" s="21" t="s">
        <v>1895</v>
      </c>
      <c r="AF733" s="22"/>
      <c r="AG733" s="26"/>
      <c r="AH733" s="22"/>
      <c r="AI733" s="19" t="s">
        <v>2564</v>
      </c>
    </row>
    <row r="734">
      <c r="A734" s="10">
        <v>555.4847</v>
      </c>
      <c r="B734" s="11" t="s">
        <v>2565</v>
      </c>
      <c r="C734" s="10">
        <v>2.053</v>
      </c>
      <c r="D734" s="24"/>
      <c r="E734" s="12">
        <v>300000.0</v>
      </c>
      <c r="F734" s="12">
        <v>300000.0</v>
      </c>
      <c r="G734" s="12">
        <v>30000.0</v>
      </c>
      <c r="H734" s="13">
        <v>66.66666666666667</v>
      </c>
      <c r="I734" s="13">
        <v>26.666666666666668</v>
      </c>
      <c r="J734" s="13">
        <v>133.33333333333334</v>
      </c>
      <c r="K734" s="14">
        <v>1.0</v>
      </c>
      <c r="L734" s="14">
        <v>0.1</v>
      </c>
      <c r="M734" s="14">
        <v>0.08</v>
      </c>
      <c r="N734" s="15">
        <v>0.22</v>
      </c>
      <c r="O734" s="15">
        <v>-3.38</v>
      </c>
      <c r="P734" s="15">
        <v>-3.61</v>
      </c>
      <c r="Q734" s="16">
        <v>0.96739885</v>
      </c>
      <c r="R734" s="16">
        <v>0.178679996</v>
      </c>
      <c r="S734" s="16">
        <v>0.14574866</v>
      </c>
      <c r="T734" s="17">
        <v>0.0</v>
      </c>
      <c r="U734" s="17">
        <v>0.0</v>
      </c>
      <c r="V734" s="17">
        <v>0.0</v>
      </c>
      <c r="W734" s="18"/>
      <c r="X734" s="18"/>
      <c r="Y734" s="19" t="s">
        <v>37</v>
      </c>
      <c r="Z734" s="19" t="s">
        <v>37</v>
      </c>
      <c r="AA734" s="19" t="s">
        <v>37</v>
      </c>
      <c r="AB734" s="19" t="s">
        <v>37</v>
      </c>
      <c r="AC734" s="19" t="s">
        <v>786</v>
      </c>
      <c r="AD734" s="20" t="s">
        <v>2566</v>
      </c>
      <c r="AE734" s="22"/>
      <c r="AF734" s="22"/>
      <c r="AG734" s="26"/>
      <c r="AH734" s="22"/>
      <c r="AI734" s="19" t="s">
        <v>125</v>
      </c>
    </row>
    <row r="735">
      <c r="A735" s="10">
        <v>558.1422</v>
      </c>
      <c r="B735" s="11" t="s">
        <v>2567</v>
      </c>
      <c r="C735" s="10">
        <v>10.063</v>
      </c>
      <c r="D735" s="24"/>
      <c r="E735" s="12">
        <v>200000.0</v>
      </c>
      <c r="F735" s="12">
        <v>200000.0</v>
      </c>
      <c r="G735" s="12">
        <v>200000.0</v>
      </c>
      <c r="H735" s="13">
        <v>4.5</v>
      </c>
      <c r="I735" s="13">
        <v>40.0</v>
      </c>
      <c r="J735" s="13">
        <v>25.0</v>
      </c>
      <c r="K735" s="14">
        <v>1.0</v>
      </c>
      <c r="L735" s="14">
        <v>1.0</v>
      </c>
      <c r="M735" s="14">
        <v>1.0</v>
      </c>
      <c r="N735" s="15">
        <v>0.15</v>
      </c>
      <c r="O735" s="15">
        <v>0.12</v>
      </c>
      <c r="P735" s="15">
        <v>-0.03</v>
      </c>
      <c r="Q735" s="16">
        <v>0.9916533</v>
      </c>
      <c r="R735" s="16">
        <v>0.981383709</v>
      </c>
      <c r="S735" s="16">
        <v>0.997902451</v>
      </c>
      <c r="T735" s="17">
        <v>0.0</v>
      </c>
      <c r="U735" s="17">
        <v>0.0</v>
      </c>
      <c r="V735" s="17">
        <v>0.0</v>
      </c>
      <c r="W735" s="18"/>
      <c r="X735" s="18"/>
      <c r="Y735" s="19" t="s">
        <v>37</v>
      </c>
      <c r="Z735" s="19" t="s">
        <v>37</v>
      </c>
      <c r="AA735" s="19" t="s">
        <v>37</v>
      </c>
      <c r="AB735" s="19" t="s">
        <v>37</v>
      </c>
      <c r="AC735" s="19" t="s">
        <v>38</v>
      </c>
      <c r="AD735" s="20" t="s">
        <v>2568</v>
      </c>
      <c r="AE735" s="22"/>
      <c r="AF735" s="22"/>
      <c r="AG735" s="26"/>
      <c r="AH735" s="22"/>
      <c r="AI735" s="19" t="s">
        <v>48</v>
      </c>
    </row>
    <row r="736">
      <c r="A736" s="10">
        <v>567.353</v>
      </c>
      <c r="B736" s="11" t="s">
        <v>2569</v>
      </c>
      <c r="C736" s="10">
        <v>6.813</v>
      </c>
      <c r="D736" s="24"/>
      <c r="E736" s="12">
        <v>90000.0</v>
      </c>
      <c r="F736" s="12">
        <v>20000.0</v>
      </c>
      <c r="G736" s="12">
        <v>8000.0</v>
      </c>
      <c r="H736" s="13">
        <v>111.11111111111111</v>
      </c>
      <c r="I736" s="13">
        <v>20.0</v>
      </c>
      <c r="J736" s="13">
        <v>25.0</v>
      </c>
      <c r="K736" s="14">
        <v>0.2</v>
      </c>
      <c r="L736" s="14">
        <v>0.08</v>
      </c>
      <c r="M736" s="14">
        <v>0.4</v>
      </c>
      <c r="N736" s="15">
        <v>-2.2</v>
      </c>
      <c r="O736" s="15">
        <v>-3.63</v>
      </c>
      <c r="P736" s="15">
        <v>-1.43</v>
      </c>
      <c r="Q736" s="16">
        <v>0.42552875</v>
      </c>
      <c r="R736" s="16">
        <v>0.141337839</v>
      </c>
      <c r="S736" s="16">
        <v>0.501034277</v>
      </c>
      <c r="T736" s="17">
        <v>0.0</v>
      </c>
      <c r="U736" s="17">
        <v>0.0</v>
      </c>
      <c r="V736" s="17">
        <v>0.0</v>
      </c>
      <c r="W736" s="18"/>
      <c r="X736" s="18"/>
      <c r="Y736" s="19" t="s">
        <v>37</v>
      </c>
      <c r="Z736" s="19" t="s">
        <v>37</v>
      </c>
      <c r="AA736" s="19" t="s">
        <v>37</v>
      </c>
      <c r="AB736" s="19" t="s">
        <v>37</v>
      </c>
      <c r="AC736" s="19" t="s">
        <v>786</v>
      </c>
      <c r="AD736" s="20" t="s">
        <v>2570</v>
      </c>
      <c r="AE736" s="22"/>
      <c r="AF736" s="22"/>
      <c r="AG736" s="26"/>
      <c r="AH736" s="22"/>
      <c r="AI736" s="19" t="s">
        <v>139</v>
      </c>
    </row>
    <row r="737">
      <c r="A737" s="10">
        <v>570.2798</v>
      </c>
      <c r="B737" s="11" t="s">
        <v>2571</v>
      </c>
      <c r="C737" s="10">
        <v>6.88</v>
      </c>
      <c r="D737" s="24"/>
      <c r="E737" s="12">
        <v>300000.0</v>
      </c>
      <c r="F737" s="12">
        <v>200000.0</v>
      </c>
      <c r="G737" s="12">
        <v>30000.0</v>
      </c>
      <c r="H737" s="13">
        <v>23.333333333333332</v>
      </c>
      <c r="I737" s="13">
        <v>50.0</v>
      </c>
      <c r="J737" s="13">
        <v>100.0</v>
      </c>
      <c r="K737" s="14">
        <v>0.6</v>
      </c>
      <c r="L737" s="14">
        <v>0.1</v>
      </c>
      <c r="M737" s="14">
        <v>0.2</v>
      </c>
      <c r="N737" s="15">
        <v>-0.76</v>
      </c>
      <c r="O737" s="15">
        <v>-3.22</v>
      </c>
      <c r="P737" s="15">
        <v>-2.46</v>
      </c>
      <c r="Q737" s="16">
        <v>0.7168673</v>
      </c>
      <c r="R737" s="16">
        <v>0.086823525</v>
      </c>
      <c r="S737" s="16">
        <v>0.164108848</v>
      </c>
      <c r="T737" s="17">
        <v>1.0</v>
      </c>
      <c r="U737" s="17">
        <v>0.0</v>
      </c>
      <c r="V737" s="17">
        <v>0.0</v>
      </c>
      <c r="W737" s="18"/>
      <c r="X737" s="18"/>
      <c r="Y737" s="19" t="s">
        <v>37</v>
      </c>
      <c r="Z737" s="19" t="s">
        <v>37</v>
      </c>
      <c r="AA737" s="19" t="s">
        <v>37</v>
      </c>
      <c r="AB737" s="19" t="s">
        <v>37</v>
      </c>
      <c r="AC737" s="19" t="s">
        <v>38</v>
      </c>
      <c r="AD737" s="20" t="s">
        <v>2572</v>
      </c>
      <c r="AE737" s="22"/>
      <c r="AF737" s="22"/>
      <c r="AG737" s="23" t="s">
        <v>2573</v>
      </c>
      <c r="AH737" s="22"/>
      <c r="AI737" s="19" t="s">
        <v>264</v>
      </c>
    </row>
    <row r="738">
      <c r="A738" s="10">
        <v>575.1844</v>
      </c>
      <c r="B738" s="11" t="s">
        <v>2574</v>
      </c>
      <c r="C738" s="10">
        <v>13.078</v>
      </c>
      <c r="D738" s="24"/>
      <c r="E738" s="12">
        <v>80000.0</v>
      </c>
      <c r="F738" s="12">
        <v>400000.0</v>
      </c>
      <c r="G738" s="12">
        <v>400000.0</v>
      </c>
      <c r="H738" s="13">
        <v>87.5</v>
      </c>
      <c r="I738" s="13">
        <v>17.5</v>
      </c>
      <c r="J738" s="13">
        <v>10.0</v>
      </c>
      <c r="K738" s="14">
        <v>5.0</v>
      </c>
      <c r="L738" s="14">
        <v>5.0</v>
      </c>
      <c r="M738" s="14">
        <v>1.0</v>
      </c>
      <c r="N738" s="15">
        <v>2.19</v>
      </c>
      <c r="O738" s="15">
        <v>2.4</v>
      </c>
      <c r="P738" s="15">
        <v>0.2</v>
      </c>
      <c r="Q738" s="16">
        <v>0.11898612</v>
      </c>
      <c r="R738" s="16">
        <v>0.098576421</v>
      </c>
      <c r="S738" s="16">
        <v>0.966976981</v>
      </c>
      <c r="T738" s="17">
        <v>1.0</v>
      </c>
      <c r="U738" s="17">
        <v>1.0</v>
      </c>
      <c r="V738" s="17">
        <v>0.0</v>
      </c>
      <c r="W738" s="18"/>
      <c r="X738" s="18"/>
      <c r="Y738" s="19" t="s">
        <v>37</v>
      </c>
      <c r="Z738" s="19" t="s">
        <v>37</v>
      </c>
      <c r="AA738" s="19" t="s">
        <v>37</v>
      </c>
      <c r="AB738" s="19" t="s">
        <v>37</v>
      </c>
      <c r="AC738" s="19" t="s">
        <v>38</v>
      </c>
      <c r="AD738" s="20" t="s">
        <v>2575</v>
      </c>
      <c r="AE738" s="21" t="s">
        <v>2377</v>
      </c>
      <c r="AF738" s="22"/>
      <c r="AG738" s="23" t="s">
        <v>2576</v>
      </c>
      <c r="AH738" s="22"/>
      <c r="AI738" s="19" t="s">
        <v>48</v>
      </c>
    </row>
    <row r="739">
      <c r="A739" s="10">
        <v>578.1355</v>
      </c>
      <c r="B739" s="11" t="s">
        <v>2577</v>
      </c>
      <c r="C739" s="10">
        <v>12.525</v>
      </c>
      <c r="D739" s="24"/>
      <c r="E739" s="12">
        <v>300000.0</v>
      </c>
      <c r="F739" s="12">
        <v>200000.0</v>
      </c>
      <c r="G739" s="12">
        <v>100000.0</v>
      </c>
      <c r="H739" s="13">
        <v>13.333333333333334</v>
      </c>
      <c r="I739" s="13">
        <v>15.0</v>
      </c>
      <c r="J739" s="13">
        <v>70.0</v>
      </c>
      <c r="K739" s="14">
        <v>0.7</v>
      </c>
      <c r="L739" s="14">
        <v>0.4</v>
      </c>
      <c r="M739" s="14">
        <v>0.6</v>
      </c>
      <c r="N739" s="15">
        <v>-0.62</v>
      </c>
      <c r="O739" s="15">
        <v>-1.46</v>
      </c>
      <c r="P739" s="15">
        <v>-0.84</v>
      </c>
      <c r="Q739" s="16">
        <v>0.60647913</v>
      </c>
      <c r="R739" s="16">
        <v>0.144562392</v>
      </c>
      <c r="S739" s="16">
        <v>0.356174948</v>
      </c>
      <c r="T739" s="17">
        <v>1.0</v>
      </c>
      <c r="U739" s="17">
        <v>0.0</v>
      </c>
      <c r="V739" s="17">
        <v>0.0</v>
      </c>
      <c r="W739" s="18"/>
      <c r="X739" s="18"/>
      <c r="Y739" s="19" t="s">
        <v>37</v>
      </c>
      <c r="Z739" s="19" t="s">
        <v>37</v>
      </c>
      <c r="AA739" s="19" t="s">
        <v>37</v>
      </c>
      <c r="AB739" s="19" t="s">
        <v>37</v>
      </c>
      <c r="AC739" s="19" t="s">
        <v>786</v>
      </c>
      <c r="AD739" s="20" t="s">
        <v>2578</v>
      </c>
      <c r="AE739" s="22"/>
      <c r="AF739" s="22"/>
      <c r="AG739" s="23" t="s">
        <v>2579</v>
      </c>
      <c r="AH739" s="22"/>
      <c r="AI739" s="19" t="s">
        <v>48</v>
      </c>
    </row>
    <row r="740">
      <c r="A740" s="10">
        <v>581.5003</v>
      </c>
      <c r="B740" s="11" t="s">
        <v>2580</v>
      </c>
      <c r="C740" s="10">
        <v>2.054</v>
      </c>
      <c r="D740" s="24"/>
      <c r="E740" s="12">
        <v>200000.0</v>
      </c>
      <c r="F740" s="12">
        <v>200000.0</v>
      </c>
      <c r="G740" s="12">
        <v>80000.0</v>
      </c>
      <c r="H740" s="13">
        <v>30.0</v>
      </c>
      <c r="I740" s="13">
        <v>20.0</v>
      </c>
      <c r="J740" s="13">
        <v>125.0</v>
      </c>
      <c r="K740" s="14">
        <v>1.0</v>
      </c>
      <c r="L740" s="14">
        <v>0.5</v>
      </c>
      <c r="M740" s="14">
        <v>0.4</v>
      </c>
      <c r="N740" s="15">
        <v>0.4</v>
      </c>
      <c r="O740" s="15">
        <v>-1.05</v>
      </c>
      <c r="P740" s="15">
        <v>-1.45</v>
      </c>
      <c r="Q740" s="16">
        <v>0.97515092</v>
      </c>
      <c r="R740" s="16">
        <v>0.513587762</v>
      </c>
      <c r="S740" s="16">
        <v>0.42471888</v>
      </c>
      <c r="T740" s="17">
        <v>0.0</v>
      </c>
      <c r="U740" s="17">
        <v>0.0</v>
      </c>
      <c r="V740" s="17">
        <v>0.0</v>
      </c>
      <c r="W740" s="18"/>
      <c r="X740" s="18"/>
      <c r="Y740" s="19" t="s">
        <v>37</v>
      </c>
      <c r="Z740" s="19" t="s">
        <v>37</v>
      </c>
      <c r="AA740" s="19" t="s">
        <v>37</v>
      </c>
      <c r="AB740" s="19" t="s">
        <v>37</v>
      </c>
      <c r="AC740" s="19" t="s">
        <v>786</v>
      </c>
      <c r="AD740" s="20" t="s">
        <v>2581</v>
      </c>
      <c r="AE740" s="22"/>
      <c r="AF740" s="22"/>
      <c r="AG740" s="26"/>
      <c r="AH740" s="22"/>
      <c r="AI740" s="19" t="s">
        <v>48</v>
      </c>
    </row>
    <row r="741">
      <c r="A741" s="10">
        <v>583.3482</v>
      </c>
      <c r="B741" s="24"/>
      <c r="C741" s="10">
        <v>6.829</v>
      </c>
      <c r="D741" s="24"/>
      <c r="E741" s="12">
        <v>100000.0</v>
      </c>
      <c r="F741" s="12">
        <v>50000.0</v>
      </c>
      <c r="G741" s="12">
        <v>9000.0</v>
      </c>
      <c r="H741" s="13">
        <v>100.0</v>
      </c>
      <c r="I741" s="13">
        <v>16.0</v>
      </c>
      <c r="J741" s="13">
        <v>33.333333333333336</v>
      </c>
      <c r="K741" s="14">
        <v>0.4</v>
      </c>
      <c r="L741" s="14">
        <v>0.07</v>
      </c>
      <c r="M741" s="14">
        <v>0.2</v>
      </c>
      <c r="N741" s="15">
        <v>-1.46</v>
      </c>
      <c r="O741" s="15">
        <v>-3.95</v>
      </c>
      <c r="P741" s="15">
        <v>-2.49</v>
      </c>
      <c r="Q741" s="16">
        <v>0.68442319</v>
      </c>
      <c r="R741" s="16">
        <v>0.097040972</v>
      </c>
      <c r="S741" s="16">
        <v>0.196759956</v>
      </c>
      <c r="T741" s="17">
        <v>1.0</v>
      </c>
      <c r="U741" s="17">
        <v>0.0</v>
      </c>
      <c r="V741" s="17">
        <v>0.0</v>
      </c>
      <c r="W741" s="18"/>
      <c r="X741" s="18"/>
      <c r="Y741" s="19" t="s">
        <v>37</v>
      </c>
      <c r="Z741" s="19" t="s">
        <v>37</v>
      </c>
      <c r="AA741" s="19" t="s">
        <v>37</v>
      </c>
      <c r="AB741" s="19" t="s">
        <v>37</v>
      </c>
      <c r="AC741" s="19" t="s">
        <v>786</v>
      </c>
      <c r="AD741" s="25"/>
      <c r="AE741" s="22"/>
      <c r="AF741" s="22"/>
      <c r="AG741" s="23" t="s">
        <v>2582</v>
      </c>
      <c r="AH741" s="22"/>
      <c r="AI741" s="19" t="s">
        <v>125</v>
      </c>
    </row>
    <row r="742">
      <c r="A742" s="10">
        <v>583.5161</v>
      </c>
      <c r="B742" s="11" t="s">
        <v>2583</v>
      </c>
      <c r="C742" s="10">
        <v>2.037</v>
      </c>
      <c r="D742" s="24"/>
      <c r="E742" s="12">
        <v>80000.0</v>
      </c>
      <c r="F742" s="12">
        <v>100000.0</v>
      </c>
      <c r="G742" s="12">
        <v>100000.0</v>
      </c>
      <c r="H742" s="13">
        <v>125.0</v>
      </c>
      <c r="I742" s="13">
        <v>100.0</v>
      </c>
      <c r="J742" s="13">
        <v>200.0</v>
      </c>
      <c r="K742" s="14">
        <v>2.0</v>
      </c>
      <c r="L742" s="14">
        <v>2.0</v>
      </c>
      <c r="M742" s="14">
        <v>1.0</v>
      </c>
      <c r="N742" s="15">
        <v>0.69</v>
      </c>
      <c r="O742" s="15">
        <v>0.73</v>
      </c>
      <c r="P742" s="15">
        <v>0.03</v>
      </c>
      <c r="Q742" s="16">
        <v>0.83967069</v>
      </c>
      <c r="R742" s="16">
        <v>0.995437658</v>
      </c>
      <c r="S742" s="16">
        <v>0.881402786</v>
      </c>
      <c r="T742" s="17">
        <v>0.0</v>
      </c>
      <c r="U742" s="17">
        <v>0.0</v>
      </c>
      <c r="V742" s="17">
        <v>0.0</v>
      </c>
      <c r="W742" s="18"/>
      <c r="X742" s="18"/>
      <c r="Y742" s="19" t="s">
        <v>37</v>
      </c>
      <c r="Z742" s="19" t="s">
        <v>37</v>
      </c>
      <c r="AA742" s="19" t="s">
        <v>37</v>
      </c>
      <c r="AB742" s="19" t="s">
        <v>37</v>
      </c>
      <c r="AC742" s="19" t="s">
        <v>786</v>
      </c>
      <c r="AD742" s="20" t="s">
        <v>2584</v>
      </c>
      <c r="AE742" s="22"/>
      <c r="AF742" s="22"/>
      <c r="AG742" s="26"/>
      <c r="AH742" s="22"/>
      <c r="AI742" s="19" t="s">
        <v>48</v>
      </c>
    </row>
    <row r="743">
      <c r="A743" s="10">
        <v>594.2802</v>
      </c>
      <c r="B743" s="11" t="s">
        <v>2585</v>
      </c>
      <c r="C743" s="10">
        <v>6.872</v>
      </c>
      <c r="D743" s="24"/>
      <c r="E743" s="12">
        <v>900000.0</v>
      </c>
      <c r="F743" s="12">
        <v>600000.0</v>
      </c>
      <c r="G743" s="12">
        <v>200000.0</v>
      </c>
      <c r="H743" s="13">
        <v>4.444444444444445</v>
      </c>
      <c r="I743" s="13">
        <v>50.0</v>
      </c>
      <c r="J743" s="13">
        <v>5.0</v>
      </c>
      <c r="K743" s="14">
        <v>0.6</v>
      </c>
      <c r="L743" s="14">
        <v>0.2</v>
      </c>
      <c r="M743" s="14">
        <v>0.3</v>
      </c>
      <c r="N743" s="15">
        <v>-0.67</v>
      </c>
      <c r="O743" s="15">
        <v>-2.41</v>
      </c>
      <c r="P743" s="15">
        <v>-1.73</v>
      </c>
      <c r="Q743" s="16">
        <v>0.27338772</v>
      </c>
      <c r="R743" s="16">
        <v>0.016920449</v>
      </c>
      <c r="S743" s="16">
        <v>0.04648418</v>
      </c>
      <c r="T743" s="17">
        <v>4.0</v>
      </c>
      <c r="U743" s="17">
        <v>0.0</v>
      </c>
      <c r="V743" s="17">
        <v>0.0</v>
      </c>
      <c r="W743" s="18"/>
      <c r="X743" s="18"/>
      <c r="Y743" s="19" t="s">
        <v>37</v>
      </c>
      <c r="Z743" s="19" t="s">
        <v>37</v>
      </c>
      <c r="AA743" s="19" t="s">
        <v>37</v>
      </c>
      <c r="AB743" s="19" t="s">
        <v>37</v>
      </c>
      <c r="AC743" s="19" t="s">
        <v>38</v>
      </c>
      <c r="AD743" s="20" t="s">
        <v>2586</v>
      </c>
      <c r="AE743" s="22"/>
      <c r="AF743" s="22"/>
      <c r="AG743" s="23" t="s">
        <v>2587</v>
      </c>
      <c r="AH743" s="22"/>
      <c r="AI743" s="19" t="s">
        <v>264</v>
      </c>
    </row>
    <row r="744">
      <c r="A744" s="10">
        <v>596.2965</v>
      </c>
      <c r="B744" s="11" t="s">
        <v>2588</v>
      </c>
      <c r="C744" s="10">
        <v>6.858</v>
      </c>
      <c r="D744" s="24"/>
      <c r="E744" s="12">
        <v>200000.0</v>
      </c>
      <c r="F744" s="12">
        <v>300000.0</v>
      </c>
      <c r="G744" s="12">
        <v>100000.0</v>
      </c>
      <c r="H744" s="13">
        <v>30.0</v>
      </c>
      <c r="I744" s="13">
        <v>66.66666666666667</v>
      </c>
      <c r="J744" s="13">
        <v>20.0</v>
      </c>
      <c r="K744" s="14">
        <v>2.0</v>
      </c>
      <c r="L744" s="14">
        <v>0.7</v>
      </c>
      <c r="M744" s="14">
        <v>0.5</v>
      </c>
      <c r="N744" s="15">
        <v>0.63</v>
      </c>
      <c r="O744" s="15">
        <v>-0.48</v>
      </c>
      <c r="P744" s="15">
        <v>-1.11</v>
      </c>
      <c r="Q744" s="16">
        <v>0.5672822</v>
      </c>
      <c r="R744" s="16">
        <v>0.678190752</v>
      </c>
      <c r="S744" s="16">
        <v>0.254941683</v>
      </c>
      <c r="T744" s="17">
        <v>1.0</v>
      </c>
      <c r="U744" s="17">
        <v>0.0</v>
      </c>
      <c r="V744" s="17">
        <v>0.0</v>
      </c>
      <c r="W744" s="18"/>
      <c r="X744" s="18"/>
      <c r="Y744" s="19" t="s">
        <v>37</v>
      </c>
      <c r="Z744" s="19" t="s">
        <v>37</v>
      </c>
      <c r="AA744" s="19" t="s">
        <v>37</v>
      </c>
      <c r="AB744" s="19" t="s">
        <v>37</v>
      </c>
      <c r="AC744" s="19" t="s">
        <v>38</v>
      </c>
      <c r="AD744" s="20" t="s">
        <v>2589</v>
      </c>
      <c r="AE744" s="22"/>
      <c r="AF744" s="22"/>
      <c r="AG744" s="23" t="s">
        <v>2590</v>
      </c>
      <c r="AH744" s="22"/>
      <c r="AI744" s="19" t="s">
        <v>264</v>
      </c>
    </row>
    <row r="745">
      <c r="A745" s="10">
        <v>598.3119</v>
      </c>
      <c r="B745" s="11" t="s">
        <v>2591</v>
      </c>
      <c r="C745" s="10">
        <v>6.844</v>
      </c>
      <c r="D745" s="24"/>
      <c r="E745" s="12">
        <v>100000.0</v>
      </c>
      <c r="F745" s="12">
        <v>90000.0</v>
      </c>
      <c r="G745" s="12">
        <v>50000.0</v>
      </c>
      <c r="H745" s="13">
        <v>30.0</v>
      </c>
      <c r="I745" s="13">
        <v>55.55555555555556</v>
      </c>
      <c r="J745" s="13">
        <v>80.0</v>
      </c>
      <c r="K745" s="14">
        <v>0.7</v>
      </c>
      <c r="L745" s="14">
        <v>0.4</v>
      </c>
      <c r="M745" s="14">
        <v>0.5</v>
      </c>
      <c r="N745" s="15">
        <v>-0.42</v>
      </c>
      <c r="O745" s="15">
        <v>-1.45</v>
      </c>
      <c r="P745" s="15">
        <v>-1.04</v>
      </c>
      <c r="Q745" s="16">
        <v>0.85964195</v>
      </c>
      <c r="R745" s="16">
        <v>0.3013527</v>
      </c>
      <c r="S745" s="16">
        <v>0.488626933</v>
      </c>
      <c r="T745" s="17">
        <v>1.0</v>
      </c>
      <c r="U745" s="17">
        <v>0.0</v>
      </c>
      <c r="V745" s="17">
        <v>0.0</v>
      </c>
      <c r="W745" s="18"/>
      <c r="X745" s="18"/>
      <c r="Y745" s="19" t="s">
        <v>37</v>
      </c>
      <c r="Z745" s="19" t="s">
        <v>37</v>
      </c>
      <c r="AA745" s="19" t="s">
        <v>37</v>
      </c>
      <c r="AB745" s="19" t="s">
        <v>37</v>
      </c>
      <c r="AC745" s="19" t="s">
        <v>786</v>
      </c>
      <c r="AD745" s="20" t="s">
        <v>2592</v>
      </c>
      <c r="AE745" s="22"/>
      <c r="AF745" s="22"/>
      <c r="AG745" s="23" t="s">
        <v>2593</v>
      </c>
      <c r="AH745" s="22"/>
      <c r="AI745" s="19" t="s">
        <v>48</v>
      </c>
    </row>
    <row r="746">
      <c r="A746" s="10">
        <v>607.5155</v>
      </c>
      <c r="B746" s="11" t="s">
        <v>2594</v>
      </c>
      <c r="C746" s="10">
        <v>2.046</v>
      </c>
      <c r="D746" s="24"/>
      <c r="E746" s="12">
        <v>60000.0</v>
      </c>
      <c r="F746" s="12">
        <v>50000.0</v>
      </c>
      <c r="G746" s="12">
        <v>100000.0</v>
      </c>
      <c r="H746" s="13">
        <v>66.66666666666667</v>
      </c>
      <c r="I746" s="13">
        <v>0.04</v>
      </c>
      <c r="J746" s="13">
        <v>100.0</v>
      </c>
      <c r="K746" s="14">
        <v>0.7</v>
      </c>
      <c r="L746" s="14">
        <v>2.0</v>
      </c>
      <c r="M746" s="14">
        <v>3.0</v>
      </c>
      <c r="N746" s="15">
        <v>-0.46</v>
      </c>
      <c r="O746" s="15">
        <v>0.87</v>
      </c>
      <c r="P746" s="15">
        <v>1.34</v>
      </c>
      <c r="Q746" s="16">
        <v>0.95271834</v>
      </c>
      <c r="R746" s="16">
        <v>0.828615631</v>
      </c>
      <c r="S746" s="16">
        <v>0.675952607</v>
      </c>
      <c r="T746" s="17">
        <v>1.0</v>
      </c>
      <c r="U746" s="17">
        <v>0.0</v>
      </c>
      <c r="V746" s="17">
        <v>0.0</v>
      </c>
      <c r="W746" s="18"/>
      <c r="X746" s="18"/>
      <c r="Y746" s="19" t="s">
        <v>37</v>
      </c>
      <c r="Z746" s="19" t="s">
        <v>37</v>
      </c>
      <c r="AA746" s="19" t="s">
        <v>37</v>
      </c>
      <c r="AB746" s="19" t="s">
        <v>37</v>
      </c>
      <c r="AC746" s="19" t="s">
        <v>786</v>
      </c>
      <c r="AD746" s="20" t="s">
        <v>2595</v>
      </c>
      <c r="AE746" s="22"/>
      <c r="AF746" s="22"/>
      <c r="AG746" s="23" t="s">
        <v>2596</v>
      </c>
      <c r="AH746" s="22"/>
      <c r="AI746" s="19" t="s">
        <v>163</v>
      </c>
    </row>
    <row r="747">
      <c r="A747" s="10">
        <v>609.5317</v>
      </c>
      <c r="B747" s="11" t="s">
        <v>2597</v>
      </c>
      <c r="C747" s="10">
        <v>2.043</v>
      </c>
      <c r="D747" s="24"/>
      <c r="E747" s="12">
        <v>200000.0</v>
      </c>
      <c r="F747" s="12">
        <v>200000.0</v>
      </c>
      <c r="G747" s="12">
        <v>300000.0</v>
      </c>
      <c r="H747" s="13">
        <v>50.0</v>
      </c>
      <c r="I747" s="13">
        <v>15.0</v>
      </c>
      <c r="J747" s="13">
        <v>133.33333333333334</v>
      </c>
      <c r="K747" s="14">
        <v>1.0</v>
      </c>
      <c r="L747" s="14">
        <v>2.0</v>
      </c>
      <c r="M747" s="14">
        <v>1.0</v>
      </c>
      <c r="N747" s="15">
        <v>0.2</v>
      </c>
      <c r="O747" s="15">
        <v>0.6</v>
      </c>
      <c r="P747" s="15">
        <v>0.4</v>
      </c>
      <c r="Q747" s="16">
        <v>0.99028682</v>
      </c>
      <c r="R747" s="16">
        <v>0.882532295</v>
      </c>
      <c r="S747" s="16">
        <v>0.820536664</v>
      </c>
      <c r="T747" s="17">
        <v>1.0</v>
      </c>
      <c r="U747" s="17">
        <v>0.0</v>
      </c>
      <c r="V747" s="17">
        <v>0.0</v>
      </c>
      <c r="W747" s="18"/>
      <c r="X747" s="18"/>
      <c r="Y747" s="19" t="s">
        <v>37</v>
      </c>
      <c r="Z747" s="19" t="s">
        <v>37</v>
      </c>
      <c r="AA747" s="19" t="s">
        <v>37</v>
      </c>
      <c r="AB747" s="19" t="s">
        <v>37</v>
      </c>
      <c r="AC747" s="19" t="s">
        <v>786</v>
      </c>
      <c r="AD747" s="20" t="s">
        <v>2598</v>
      </c>
      <c r="AE747" s="22"/>
      <c r="AF747" s="22"/>
      <c r="AG747" s="23" t="s">
        <v>2599</v>
      </c>
      <c r="AH747" s="22"/>
      <c r="AI747" s="19" t="s">
        <v>60</v>
      </c>
    </row>
    <row r="748">
      <c r="A748" s="10">
        <v>609.8566</v>
      </c>
      <c r="B748" s="24"/>
      <c r="C748" s="10">
        <v>21.815</v>
      </c>
      <c r="D748" s="24"/>
      <c r="E748" s="12">
        <v>200000.0</v>
      </c>
      <c r="F748" s="12">
        <v>200000.0</v>
      </c>
      <c r="G748" s="12">
        <v>200000.0</v>
      </c>
      <c r="H748" s="13">
        <v>10.0</v>
      </c>
      <c r="I748" s="13">
        <v>4.5</v>
      </c>
      <c r="J748" s="13">
        <v>4.0</v>
      </c>
      <c r="K748" s="14">
        <v>1.0</v>
      </c>
      <c r="L748" s="14">
        <v>0.7</v>
      </c>
      <c r="M748" s="14">
        <v>0.7</v>
      </c>
      <c r="N748" s="15">
        <v>0.09</v>
      </c>
      <c r="O748" s="15">
        <v>-0.5</v>
      </c>
      <c r="P748" s="15">
        <v>-0.59</v>
      </c>
      <c r="Q748" s="16">
        <v>0.70099349</v>
      </c>
      <c r="R748" s="16">
        <v>0.039698016</v>
      </c>
      <c r="S748" s="16">
        <v>0.025000234</v>
      </c>
      <c r="T748" s="17">
        <v>0.0</v>
      </c>
      <c r="U748" s="17">
        <v>0.0</v>
      </c>
      <c r="V748" s="17">
        <v>0.0</v>
      </c>
      <c r="W748" s="18"/>
      <c r="X748" s="18"/>
      <c r="Y748" s="19" t="s">
        <v>37</v>
      </c>
      <c r="Z748" s="19" t="s">
        <v>37</v>
      </c>
      <c r="AA748" s="19" t="s">
        <v>37</v>
      </c>
      <c r="AB748" s="19" t="s">
        <v>37</v>
      </c>
      <c r="AC748" s="19" t="s">
        <v>38</v>
      </c>
      <c r="AD748" s="25"/>
      <c r="AE748" s="22"/>
      <c r="AF748" s="22"/>
      <c r="AG748" s="26"/>
      <c r="AH748" s="22"/>
      <c r="AI748" s="19" t="s">
        <v>264</v>
      </c>
    </row>
    <row r="749">
      <c r="A749" s="10">
        <v>674.6664</v>
      </c>
      <c r="B749" s="11" t="s">
        <v>2600</v>
      </c>
      <c r="C749" s="10">
        <v>2.057</v>
      </c>
      <c r="D749" s="24"/>
      <c r="E749" s="12">
        <v>8000.0</v>
      </c>
      <c r="F749" s="12">
        <v>300000.0</v>
      </c>
      <c r="G749" s="12">
        <v>1000000.0</v>
      </c>
      <c r="H749" s="13">
        <v>12.5</v>
      </c>
      <c r="I749" s="13">
        <v>133.33333333333334</v>
      </c>
      <c r="J749" s="13">
        <v>40.0</v>
      </c>
      <c r="K749" s="14">
        <v>40.0</v>
      </c>
      <c r="L749" s="14">
        <v>100.0</v>
      </c>
      <c r="M749" s="14">
        <v>4.0</v>
      </c>
      <c r="N749" s="15">
        <v>5.19</v>
      </c>
      <c r="O749" s="15">
        <v>7.04</v>
      </c>
      <c r="P749" s="15">
        <v>1.86</v>
      </c>
      <c r="Q749" s="16">
        <v>0.49517046</v>
      </c>
      <c r="R749" s="16">
        <v>0.130123508</v>
      </c>
      <c r="S749" s="16">
        <v>0.392325604</v>
      </c>
      <c r="T749" s="17">
        <v>0.0</v>
      </c>
      <c r="U749" s="17">
        <v>0.0</v>
      </c>
      <c r="V749" s="17">
        <v>0.0</v>
      </c>
      <c r="W749" s="18"/>
      <c r="X749" s="18"/>
      <c r="Y749" s="19" t="s">
        <v>37</v>
      </c>
      <c r="Z749" s="19" t="s">
        <v>37</v>
      </c>
      <c r="AA749" s="19" t="s">
        <v>37</v>
      </c>
      <c r="AB749" s="19" t="s">
        <v>37</v>
      </c>
      <c r="AC749" s="19" t="s">
        <v>786</v>
      </c>
      <c r="AD749" s="20" t="s">
        <v>2601</v>
      </c>
      <c r="AE749" s="22"/>
      <c r="AF749" s="22"/>
      <c r="AG749" s="26"/>
      <c r="AH749" s="22"/>
      <c r="AI749" s="19" t="s">
        <v>2602</v>
      </c>
    </row>
    <row r="750">
      <c r="A750" s="10">
        <v>687.4822</v>
      </c>
      <c r="B750" s="11" t="s">
        <v>2603</v>
      </c>
      <c r="C750" s="10">
        <v>6.755</v>
      </c>
      <c r="D750" s="24"/>
      <c r="E750" s="12">
        <v>700000.0</v>
      </c>
      <c r="F750" s="12">
        <v>800000.0</v>
      </c>
      <c r="G750" s="12">
        <v>300000.0</v>
      </c>
      <c r="H750" s="13">
        <v>71.42857142857143</v>
      </c>
      <c r="I750" s="13">
        <v>25.0</v>
      </c>
      <c r="J750" s="13">
        <v>66.66666666666667</v>
      </c>
      <c r="K750" s="14">
        <v>1.0</v>
      </c>
      <c r="L750" s="14">
        <v>0.5</v>
      </c>
      <c r="M750" s="14">
        <v>0.4</v>
      </c>
      <c r="N750" s="15">
        <v>0.22</v>
      </c>
      <c r="O750" s="15">
        <v>-1.13</v>
      </c>
      <c r="P750" s="15">
        <v>-1.35</v>
      </c>
      <c r="Q750" s="16">
        <v>0.88401181</v>
      </c>
      <c r="R750" s="16">
        <v>0.536512835</v>
      </c>
      <c r="S750" s="16">
        <v>0.348873372</v>
      </c>
      <c r="T750" s="17">
        <v>7.0</v>
      </c>
      <c r="U750" s="17">
        <v>0.0</v>
      </c>
      <c r="V750" s="17">
        <v>0.0</v>
      </c>
      <c r="W750" s="18"/>
      <c r="X750" s="18"/>
      <c r="Y750" s="19" t="s">
        <v>37</v>
      </c>
      <c r="Z750" s="19" t="s">
        <v>37</v>
      </c>
      <c r="AA750" s="19" t="s">
        <v>37</v>
      </c>
      <c r="AB750" s="19" t="s">
        <v>37</v>
      </c>
      <c r="AC750" s="19" t="s">
        <v>38</v>
      </c>
      <c r="AD750" s="20" t="s">
        <v>2604</v>
      </c>
      <c r="AE750" s="22"/>
      <c r="AF750" s="22"/>
      <c r="AG750" s="23" t="s">
        <v>2605</v>
      </c>
      <c r="AH750" s="22"/>
      <c r="AI750" s="19" t="s">
        <v>48</v>
      </c>
    </row>
    <row r="751">
      <c r="A751" s="10">
        <v>689.4974</v>
      </c>
      <c r="B751" s="11" t="s">
        <v>2606</v>
      </c>
      <c r="C751" s="10">
        <v>6.984</v>
      </c>
      <c r="D751" s="24"/>
      <c r="E751" s="12">
        <v>400000.0</v>
      </c>
      <c r="F751" s="12">
        <v>4000000.0</v>
      </c>
      <c r="G751" s="12">
        <v>400000.0</v>
      </c>
      <c r="H751" s="13">
        <v>50.0</v>
      </c>
      <c r="I751" s="13">
        <v>50.0</v>
      </c>
      <c r="J751" s="13">
        <v>125.0</v>
      </c>
      <c r="K751" s="14">
        <v>10.0</v>
      </c>
      <c r="L751" s="14">
        <v>1.0</v>
      </c>
      <c r="M751" s="14">
        <v>0.1</v>
      </c>
      <c r="N751" s="15">
        <v>3.35</v>
      </c>
      <c r="O751" s="15">
        <v>0.16</v>
      </c>
      <c r="P751" s="15">
        <v>-3.19</v>
      </c>
      <c r="Q751" s="16">
        <v>0.25786517</v>
      </c>
      <c r="R751" s="16">
        <v>0.886581638</v>
      </c>
      <c r="S751" s="16">
        <v>0.170796379</v>
      </c>
      <c r="T751" s="17">
        <v>11.0</v>
      </c>
      <c r="U751" s="17">
        <v>0.0</v>
      </c>
      <c r="V751" s="17">
        <v>0.0</v>
      </c>
      <c r="W751" s="18"/>
      <c r="X751" s="18"/>
      <c r="Y751" s="19" t="s">
        <v>37</v>
      </c>
      <c r="Z751" s="19" t="s">
        <v>37</v>
      </c>
      <c r="AA751" s="19" t="s">
        <v>37</v>
      </c>
      <c r="AB751" s="19" t="s">
        <v>37</v>
      </c>
      <c r="AC751" s="19" t="s">
        <v>786</v>
      </c>
      <c r="AD751" s="20" t="s">
        <v>2607</v>
      </c>
      <c r="AE751" s="22"/>
      <c r="AF751" s="22"/>
      <c r="AG751" s="23" t="s">
        <v>2608</v>
      </c>
      <c r="AH751" s="22"/>
      <c r="AI751" s="19" t="s">
        <v>264</v>
      </c>
    </row>
    <row r="752">
      <c r="A752" s="10">
        <v>689.498</v>
      </c>
      <c r="B752" s="11" t="s">
        <v>2609</v>
      </c>
      <c r="C752" s="10">
        <v>6.768</v>
      </c>
      <c r="D752" s="24"/>
      <c r="E752" s="12">
        <v>5000000.0</v>
      </c>
      <c r="F752" s="12">
        <v>5000000.0</v>
      </c>
      <c r="G752" s="12">
        <v>1000000.0</v>
      </c>
      <c r="H752" s="13">
        <v>1.0</v>
      </c>
      <c r="I752" s="13">
        <v>20.0</v>
      </c>
      <c r="J752" s="13">
        <v>10.0</v>
      </c>
      <c r="K752" s="14">
        <v>1.0</v>
      </c>
      <c r="L752" s="14">
        <v>0.3</v>
      </c>
      <c r="M752" s="14">
        <v>0.2</v>
      </c>
      <c r="N752" s="15">
        <v>0.19</v>
      </c>
      <c r="O752" s="15">
        <v>-1.96</v>
      </c>
      <c r="P752" s="15">
        <v>-2.15</v>
      </c>
      <c r="Q752" s="16">
        <v>0.81355671</v>
      </c>
      <c r="R752" s="16">
        <v>0.009135992</v>
      </c>
      <c r="S752" s="16">
        <v>0.007288889</v>
      </c>
      <c r="T752" s="17">
        <v>11.0</v>
      </c>
      <c r="U752" s="17">
        <v>0.0</v>
      </c>
      <c r="V752" s="17">
        <v>0.0</v>
      </c>
      <c r="W752" s="18"/>
      <c r="X752" s="18"/>
      <c r="Y752" s="19" t="s">
        <v>37</v>
      </c>
      <c r="Z752" s="19" t="s">
        <v>37</v>
      </c>
      <c r="AA752" s="19" t="s">
        <v>37</v>
      </c>
      <c r="AB752" s="19" t="s">
        <v>37</v>
      </c>
      <c r="AC752" s="19" t="s">
        <v>38</v>
      </c>
      <c r="AD752" s="20" t="s">
        <v>2610</v>
      </c>
      <c r="AE752" s="22"/>
      <c r="AF752" s="22"/>
      <c r="AG752" s="23" t="s">
        <v>2611</v>
      </c>
      <c r="AH752" s="22"/>
      <c r="AI752" s="19" t="s">
        <v>2612</v>
      </c>
    </row>
    <row r="753">
      <c r="A753" s="10">
        <v>697.7848</v>
      </c>
      <c r="B753" s="24"/>
      <c r="C753" s="10">
        <v>21.82</v>
      </c>
      <c r="D753" s="24"/>
      <c r="E753" s="12">
        <v>200000.0</v>
      </c>
      <c r="F753" s="12">
        <v>100000.0</v>
      </c>
      <c r="G753" s="12">
        <v>100000.0</v>
      </c>
      <c r="H753" s="13">
        <v>2.5</v>
      </c>
      <c r="I753" s="13">
        <v>6.0</v>
      </c>
      <c r="J753" s="13">
        <v>10.0</v>
      </c>
      <c r="K753" s="14">
        <v>0.8</v>
      </c>
      <c r="L753" s="14">
        <v>0.7</v>
      </c>
      <c r="M753" s="14">
        <v>0.8</v>
      </c>
      <c r="N753" s="15">
        <v>-0.29</v>
      </c>
      <c r="O753" s="15">
        <v>-0.58</v>
      </c>
      <c r="P753" s="15">
        <v>-0.29</v>
      </c>
      <c r="Q753" s="16">
        <v>0.19388968</v>
      </c>
      <c r="R753" s="16">
        <v>0.037057191</v>
      </c>
      <c r="S753" s="16">
        <v>0.190435769</v>
      </c>
      <c r="T753" s="17">
        <v>0.0</v>
      </c>
      <c r="U753" s="17">
        <v>0.0</v>
      </c>
      <c r="V753" s="17">
        <v>0.0</v>
      </c>
      <c r="W753" s="18"/>
      <c r="X753" s="18"/>
      <c r="Y753" s="19" t="s">
        <v>37</v>
      </c>
      <c r="Z753" s="19" t="s">
        <v>37</v>
      </c>
      <c r="AA753" s="19" t="s">
        <v>37</v>
      </c>
      <c r="AB753" s="19" t="s">
        <v>37</v>
      </c>
      <c r="AC753" s="19" t="s">
        <v>612</v>
      </c>
      <c r="AD753" s="25"/>
      <c r="AE753" s="22"/>
      <c r="AF753" s="22"/>
      <c r="AG753" s="26"/>
      <c r="AH753" s="22"/>
      <c r="AI753" s="19" t="s">
        <v>264</v>
      </c>
    </row>
    <row r="754">
      <c r="A754" s="10">
        <v>701.2568</v>
      </c>
      <c r="B754" s="11" t="s">
        <v>2613</v>
      </c>
      <c r="C754" s="10">
        <v>13.915</v>
      </c>
      <c r="D754" s="24"/>
      <c r="E754" s="12">
        <v>1000000.0</v>
      </c>
      <c r="F754" s="12">
        <v>400000.0</v>
      </c>
      <c r="G754" s="12">
        <v>300000.0</v>
      </c>
      <c r="H754" s="13">
        <v>70.0</v>
      </c>
      <c r="I754" s="13">
        <v>5.0</v>
      </c>
      <c r="J754" s="13">
        <v>133.33333333333334</v>
      </c>
      <c r="K754" s="14">
        <v>0.4</v>
      </c>
      <c r="L754" s="14">
        <v>0.3</v>
      </c>
      <c r="M754" s="14">
        <v>0.8</v>
      </c>
      <c r="N754" s="15">
        <v>-1.47</v>
      </c>
      <c r="O754" s="15">
        <v>-1.72</v>
      </c>
      <c r="P754" s="15">
        <v>-0.25</v>
      </c>
      <c r="Q754" s="16">
        <v>0.78088082</v>
      </c>
      <c r="R754" s="16">
        <v>0.411739547</v>
      </c>
      <c r="S754" s="16">
        <v>0.73614203</v>
      </c>
      <c r="T754" s="17">
        <v>0.0</v>
      </c>
      <c r="U754" s="17">
        <v>28.0</v>
      </c>
      <c r="V754" s="17">
        <v>0.0</v>
      </c>
      <c r="W754" s="18"/>
      <c r="X754" s="18"/>
      <c r="Y754" s="19" t="s">
        <v>37</v>
      </c>
      <c r="Z754" s="19" t="s">
        <v>37</v>
      </c>
      <c r="AA754" s="19" t="s">
        <v>37</v>
      </c>
      <c r="AB754" s="19" t="s">
        <v>37</v>
      </c>
      <c r="AC754" s="19" t="s">
        <v>38</v>
      </c>
      <c r="AD754" s="20" t="s">
        <v>2614</v>
      </c>
      <c r="AE754" s="21" t="s">
        <v>2615</v>
      </c>
      <c r="AF754" s="22"/>
      <c r="AG754" s="26"/>
      <c r="AH754" s="22"/>
      <c r="AI754" s="19" t="s">
        <v>250</v>
      </c>
    </row>
    <row r="755">
      <c r="A755" s="10">
        <v>706.2119</v>
      </c>
      <c r="B755" s="11" t="s">
        <v>2616</v>
      </c>
      <c r="C755" s="10">
        <v>13.889</v>
      </c>
      <c r="D755" s="24"/>
      <c r="E755" s="12">
        <v>300000.0</v>
      </c>
      <c r="F755" s="12">
        <v>300000.0</v>
      </c>
      <c r="G755" s="12">
        <v>100000.0</v>
      </c>
      <c r="H755" s="13">
        <v>30.0</v>
      </c>
      <c r="I755" s="13">
        <v>2.0</v>
      </c>
      <c r="J755" s="13">
        <v>40.0</v>
      </c>
      <c r="K755" s="14">
        <v>0.9</v>
      </c>
      <c r="L755" s="14">
        <v>0.4</v>
      </c>
      <c r="M755" s="14">
        <v>0.4</v>
      </c>
      <c r="N755" s="15">
        <v>-0.16</v>
      </c>
      <c r="O755" s="15">
        <v>-1.33</v>
      </c>
      <c r="P755" s="15">
        <v>-1.17</v>
      </c>
      <c r="Q755" s="16">
        <v>0.92093439</v>
      </c>
      <c r="R755" s="16">
        <v>0.056352728</v>
      </c>
      <c r="S755" s="16">
        <v>0.073098174</v>
      </c>
      <c r="T755" s="17">
        <v>0.0</v>
      </c>
      <c r="U755" s="17">
        <v>6.0</v>
      </c>
      <c r="V755" s="17">
        <v>0.0</v>
      </c>
      <c r="W755" s="18"/>
      <c r="X755" s="18"/>
      <c r="Y755" s="19" t="s">
        <v>37</v>
      </c>
      <c r="Z755" s="19" t="s">
        <v>37</v>
      </c>
      <c r="AA755" s="19" t="s">
        <v>37</v>
      </c>
      <c r="AB755" s="19" t="s">
        <v>37</v>
      </c>
      <c r="AC755" s="19" t="s">
        <v>38</v>
      </c>
      <c r="AD755" s="20" t="s">
        <v>2617</v>
      </c>
      <c r="AE755" s="21" t="s">
        <v>2618</v>
      </c>
      <c r="AF755" s="22"/>
      <c r="AG755" s="26"/>
      <c r="AH755" s="22"/>
      <c r="AI755" s="19" t="s">
        <v>2619</v>
      </c>
    </row>
    <row r="756">
      <c r="A756" s="10">
        <v>713.4979</v>
      </c>
      <c r="B756" s="11" t="s">
        <v>2620</v>
      </c>
      <c r="C756" s="10">
        <v>6.765</v>
      </c>
      <c r="D756" s="24"/>
      <c r="E756" s="12">
        <v>2000000.0</v>
      </c>
      <c r="F756" s="12">
        <v>2000000.0</v>
      </c>
      <c r="G756" s="12">
        <v>1000000.0</v>
      </c>
      <c r="H756" s="13">
        <v>20.0</v>
      </c>
      <c r="I756" s="13">
        <v>15.0</v>
      </c>
      <c r="J756" s="13">
        <v>50.0</v>
      </c>
      <c r="K756" s="14">
        <v>1.0</v>
      </c>
      <c r="L756" s="14">
        <v>0.5</v>
      </c>
      <c r="M756" s="14">
        <v>0.5</v>
      </c>
      <c r="N756" s="15">
        <v>0.08</v>
      </c>
      <c r="O756" s="15">
        <v>-0.87</v>
      </c>
      <c r="P756" s="15">
        <v>-0.95</v>
      </c>
      <c r="Q756" s="16">
        <v>0.97577485</v>
      </c>
      <c r="R756" s="16">
        <v>0.196136011</v>
      </c>
      <c r="S756" s="16">
        <v>0.164080163</v>
      </c>
      <c r="T756" s="17">
        <v>13.0</v>
      </c>
      <c r="U756" s="17">
        <v>1.0</v>
      </c>
      <c r="V756" s="17">
        <v>0.0</v>
      </c>
      <c r="W756" s="18"/>
      <c r="X756" s="18"/>
      <c r="Y756" s="19" t="s">
        <v>37</v>
      </c>
      <c r="Z756" s="19" t="s">
        <v>37</v>
      </c>
      <c r="AA756" s="19" t="s">
        <v>37</v>
      </c>
      <c r="AB756" s="19" t="s">
        <v>37</v>
      </c>
      <c r="AC756" s="19" t="s">
        <v>38</v>
      </c>
      <c r="AD756" s="20" t="s">
        <v>2621</v>
      </c>
      <c r="AE756" s="21" t="s">
        <v>2622</v>
      </c>
      <c r="AF756" s="22"/>
      <c r="AG756" s="23" t="s">
        <v>2623</v>
      </c>
      <c r="AH756" s="22"/>
      <c r="AI756" s="19" t="s">
        <v>264</v>
      </c>
    </row>
    <row r="757">
      <c r="A757" s="10">
        <v>715.5136</v>
      </c>
      <c r="B757" s="11" t="s">
        <v>2624</v>
      </c>
      <c r="C757" s="10">
        <v>6.789</v>
      </c>
      <c r="D757" s="24"/>
      <c r="E757" s="12">
        <v>3000000.0</v>
      </c>
      <c r="F757" s="12">
        <v>4000000.0</v>
      </c>
      <c r="G757" s="12">
        <v>1000000.0</v>
      </c>
      <c r="H757" s="13">
        <v>10.0</v>
      </c>
      <c r="I757" s="13">
        <v>10.0</v>
      </c>
      <c r="J757" s="13">
        <v>7.0</v>
      </c>
      <c r="K757" s="14">
        <v>1.0</v>
      </c>
      <c r="L757" s="14">
        <v>0.4</v>
      </c>
      <c r="M757" s="14">
        <v>0.3</v>
      </c>
      <c r="N757" s="15">
        <v>0.27</v>
      </c>
      <c r="O757" s="15">
        <v>-1.37</v>
      </c>
      <c r="P757" s="15">
        <v>-1.64</v>
      </c>
      <c r="Q757" s="16">
        <v>0.19573643</v>
      </c>
      <c r="R757" s="16">
        <v>0.002608125</v>
      </c>
      <c r="S757" s="16">
        <v>0.001565346</v>
      </c>
      <c r="T757" s="17">
        <v>12.0</v>
      </c>
      <c r="U757" s="17">
        <v>0.0</v>
      </c>
      <c r="V757" s="17">
        <v>0.0</v>
      </c>
      <c r="W757" s="18"/>
      <c r="X757" s="18"/>
      <c r="Y757" s="19" t="s">
        <v>37</v>
      </c>
      <c r="Z757" s="19" t="s">
        <v>37</v>
      </c>
      <c r="AA757" s="19" t="s">
        <v>37</v>
      </c>
      <c r="AB757" s="19" t="s">
        <v>37</v>
      </c>
      <c r="AC757" s="19" t="s">
        <v>38</v>
      </c>
      <c r="AD757" s="20" t="s">
        <v>2625</v>
      </c>
      <c r="AE757" s="22"/>
      <c r="AF757" s="22"/>
      <c r="AG757" s="23" t="s">
        <v>2626</v>
      </c>
      <c r="AH757" s="22"/>
      <c r="AI757" s="19" t="s">
        <v>933</v>
      </c>
    </row>
    <row r="758">
      <c r="A758" s="10">
        <v>717.5282</v>
      </c>
      <c r="B758" s="11" t="s">
        <v>2627</v>
      </c>
      <c r="C758" s="10">
        <v>6.777</v>
      </c>
      <c r="D758" s="24"/>
      <c r="E758" s="12">
        <v>900000.0</v>
      </c>
      <c r="F758" s="12">
        <v>900000.0</v>
      </c>
      <c r="G758" s="12">
        <v>200000.0</v>
      </c>
      <c r="H758" s="13">
        <v>33.333333333333336</v>
      </c>
      <c r="I758" s="13">
        <v>33.333333333333336</v>
      </c>
      <c r="J758" s="13">
        <v>5.0</v>
      </c>
      <c r="K758" s="14">
        <v>1.0</v>
      </c>
      <c r="L758" s="14">
        <v>0.3</v>
      </c>
      <c r="M758" s="14">
        <v>0.3</v>
      </c>
      <c r="N758" s="15">
        <v>-0.01</v>
      </c>
      <c r="O758" s="15">
        <v>-1.91</v>
      </c>
      <c r="P758" s="15">
        <v>-1.9</v>
      </c>
      <c r="Q758" s="16">
        <v>0.9999576</v>
      </c>
      <c r="R758" s="16">
        <v>0.03975897</v>
      </c>
      <c r="S758" s="16">
        <v>0.039962073</v>
      </c>
      <c r="T758" s="17">
        <v>17.0</v>
      </c>
      <c r="U758" s="17">
        <v>0.0</v>
      </c>
      <c r="V758" s="17">
        <v>0.0</v>
      </c>
      <c r="W758" s="18"/>
      <c r="X758" s="18"/>
      <c r="Y758" s="19" t="s">
        <v>37</v>
      </c>
      <c r="Z758" s="19" t="s">
        <v>37</v>
      </c>
      <c r="AA758" s="19" t="s">
        <v>37</v>
      </c>
      <c r="AB758" s="19" t="s">
        <v>37</v>
      </c>
      <c r="AC758" s="19" t="s">
        <v>38</v>
      </c>
      <c r="AD758" s="20" t="s">
        <v>2628</v>
      </c>
      <c r="AE758" s="22"/>
      <c r="AF758" s="22"/>
      <c r="AG758" s="23" t="s">
        <v>2629</v>
      </c>
      <c r="AH758" s="22"/>
      <c r="AI758" s="19" t="s">
        <v>2630</v>
      </c>
    </row>
    <row r="759">
      <c r="A759" s="10">
        <v>729.5287</v>
      </c>
      <c r="B759" s="11" t="s">
        <v>2631</v>
      </c>
      <c r="C759" s="10">
        <v>6.531</v>
      </c>
      <c r="D759" s="24"/>
      <c r="E759" s="12">
        <v>400000.0</v>
      </c>
      <c r="F759" s="12">
        <v>300000.0</v>
      </c>
      <c r="G759" s="12">
        <v>60000.0</v>
      </c>
      <c r="H759" s="13">
        <v>1.5</v>
      </c>
      <c r="I759" s="13">
        <v>33.333333333333336</v>
      </c>
      <c r="J759" s="13">
        <v>10.0</v>
      </c>
      <c r="K759" s="14">
        <v>0.8</v>
      </c>
      <c r="L759" s="14">
        <v>0.2</v>
      </c>
      <c r="M759" s="14">
        <v>0.2</v>
      </c>
      <c r="N759" s="15">
        <v>-0.31</v>
      </c>
      <c r="O759" s="15">
        <v>-2.73</v>
      </c>
      <c r="P759" s="15">
        <v>-2.43</v>
      </c>
      <c r="Q759" s="16">
        <v>0.51109394</v>
      </c>
      <c r="R759" s="16">
        <v>0.004414069</v>
      </c>
      <c r="S759" s="16">
        <v>0.006489361</v>
      </c>
      <c r="T759" s="17">
        <v>9.0</v>
      </c>
      <c r="U759" s="17">
        <v>0.0</v>
      </c>
      <c r="V759" s="17">
        <v>0.0</v>
      </c>
      <c r="W759" s="18"/>
      <c r="X759" s="18"/>
      <c r="Y759" s="19" t="s">
        <v>37</v>
      </c>
      <c r="Z759" s="19" t="s">
        <v>37</v>
      </c>
      <c r="AA759" s="19" t="s">
        <v>37</v>
      </c>
      <c r="AB759" s="19" t="s">
        <v>37</v>
      </c>
      <c r="AC759" s="19" t="s">
        <v>786</v>
      </c>
      <c r="AD759" s="20" t="s">
        <v>2632</v>
      </c>
      <c r="AE759" s="22"/>
      <c r="AF759" s="22"/>
      <c r="AG759" s="23" t="s">
        <v>2633</v>
      </c>
      <c r="AH759" s="22"/>
      <c r="AI759" s="19" t="s">
        <v>2634</v>
      </c>
    </row>
    <row r="760">
      <c r="A760" s="10">
        <v>731.5445</v>
      </c>
      <c r="B760" s="11" t="s">
        <v>2635</v>
      </c>
      <c r="C760" s="10">
        <v>6.552</v>
      </c>
      <c r="D760" s="24"/>
      <c r="E760" s="12">
        <v>200000.0</v>
      </c>
      <c r="F760" s="12">
        <v>300000.0</v>
      </c>
      <c r="G760" s="12">
        <v>70000.0</v>
      </c>
      <c r="H760" s="13">
        <v>15.0</v>
      </c>
      <c r="I760" s="13">
        <v>13.333333333333334</v>
      </c>
      <c r="J760" s="13">
        <v>7.142857142857143</v>
      </c>
      <c r="K760" s="14">
        <v>1.0</v>
      </c>
      <c r="L760" s="14">
        <v>0.3</v>
      </c>
      <c r="M760" s="14">
        <v>0.2</v>
      </c>
      <c r="N760" s="15">
        <v>0.33</v>
      </c>
      <c r="O760" s="15">
        <v>-1.88</v>
      </c>
      <c r="P760" s="15">
        <v>-2.21</v>
      </c>
      <c r="Q760" s="16">
        <v>0.24836777</v>
      </c>
      <c r="R760" s="16">
        <v>0.00268772</v>
      </c>
      <c r="S760" s="16">
        <v>0.001695997</v>
      </c>
      <c r="T760" s="17">
        <v>19.0</v>
      </c>
      <c r="U760" s="17">
        <v>0.0</v>
      </c>
      <c r="V760" s="17">
        <v>0.0</v>
      </c>
      <c r="W760" s="18"/>
      <c r="X760" s="18"/>
      <c r="Y760" s="19" t="s">
        <v>37</v>
      </c>
      <c r="Z760" s="19" t="s">
        <v>37</v>
      </c>
      <c r="AA760" s="19" t="s">
        <v>37</v>
      </c>
      <c r="AB760" s="19" t="s">
        <v>37</v>
      </c>
      <c r="AC760" s="19" t="s">
        <v>786</v>
      </c>
      <c r="AD760" s="20" t="s">
        <v>2636</v>
      </c>
      <c r="AE760" s="22"/>
      <c r="AF760" s="22"/>
      <c r="AG760" s="23" t="s">
        <v>2637</v>
      </c>
      <c r="AH760" s="22"/>
      <c r="AI760" s="19" t="s">
        <v>2638</v>
      </c>
    </row>
    <row r="761">
      <c r="A761" s="10">
        <v>741.5289</v>
      </c>
      <c r="B761" s="11" t="s">
        <v>2639</v>
      </c>
      <c r="C761" s="10">
        <v>6.819</v>
      </c>
      <c r="D761" s="24"/>
      <c r="E761" s="12">
        <v>400000.0</v>
      </c>
      <c r="F761" s="12">
        <v>400000.0</v>
      </c>
      <c r="G761" s="12">
        <v>200000.0</v>
      </c>
      <c r="H761" s="13">
        <v>50.0</v>
      </c>
      <c r="I761" s="13">
        <v>22.5</v>
      </c>
      <c r="J761" s="13">
        <v>10.0</v>
      </c>
      <c r="K761" s="14">
        <v>1.0</v>
      </c>
      <c r="L761" s="14">
        <v>0.4</v>
      </c>
      <c r="M761" s="14">
        <v>0.4</v>
      </c>
      <c r="N761" s="15">
        <v>-0.03</v>
      </c>
      <c r="O761" s="15">
        <v>-1.2</v>
      </c>
      <c r="P761" s="15">
        <v>-1.17</v>
      </c>
      <c r="Q761" s="16">
        <v>0.99082567</v>
      </c>
      <c r="R761" s="16">
        <v>0.263130867</v>
      </c>
      <c r="S761" s="16">
        <v>0.234646414</v>
      </c>
      <c r="T761" s="17">
        <v>20.0</v>
      </c>
      <c r="U761" s="17">
        <v>0.0</v>
      </c>
      <c r="V761" s="17">
        <v>0.0</v>
      </c>
      <c r="W761" s="18"/>
      <c r="X761" s="18"/>
      <c r="Y761" s="19" t="s">
        <v>37</v>
      </c>
      <c r="Z761" s="19" t="s">
        <v>37</v>
      </c>
      <c r="AA761" s="19" t="s">
        <v>37</v>
      </c>
      <c r="AB761" s="19" t="s">
        <v>37</v>
      </c>
      <c r="AC761" s="19" t="s">
        <v>786</v>
      </c>
      <c r="AD761" s="20" t="s">
        <v>2640</v>
      </c>
      <c r="AE761" s="22"/>
      <c r="AF761" s="22"/>
      <c r="AG761" s="23" t="s">
        <v>2641</v>
      </c>
      <c r="AH761" s="22"/>
      <c r="AI761" s="19" t="s">
        <v>264</v>
      </c>
    </row>
    <row r="762">
      <c r="A762" s="10">
        <v>743.5445</v>
      </c>
      <c r="B762" s="11" t="s">
        <v>2642</v>
      </c>
      <c r="C762" s="10">
        <v>6.845</v>
      </c>
      <c r="D762" s="24"/>
      <c r="E762" s="12">
        <v>400000.0</v>
      </c>
      <c r="F762" s="12">
        <v>400000.0</v>
      </c>
      <c r="G762" s="12">
        <v>100000.0</v>
      </c>
      <c r="H762" s="13">
        <v>17.5</v>
      </c>
      <c r="I762" s="13">
        <v>50.0</v>
      </c>
      <c r="J762" s="13">
        <v>50.0</v>
      </c>
      <c r="K762" s="14">
        <v>0.9</v>
      </c>
      <c r="L762" s="14">
        <v>0.2</v>
      </c>
      <c r="M762" s="14">
        <v>0.2</v>
      </c>
      <c r="N762" s="15">
        <v>-0.2</v>
      </c>
      <c r="O762" s="15">
        <v>-2.2</v>
      </c>
      <c r="P762" s="15">
        <v>-2.0</v>
      </c>
      <c r="Q762" s="16">
        <v>0.91317531</v>
      </c>
      <c r="R762" s="16">
        <v>0.065703081</v>
      </c>
      <c r="S762" s="16">
        <v>0.087450089</v>
      </c>
      <c r="T762" s="17">
        <v>22.0</v>
      </c>
      <c r="U762" s="17">
        <v>0.0</v>
      </c>
      <c r="V762" s="17">
        <v>0.0</v>
      </c>
      <c r="W762" s="18"/>
      <c r="X762" s="18"/>
      <c r="Y762" s="19" t="s">
        <v>37</v>
      </c>
      <c r="Z762" s="19" t="s">
        <v>37</v>
      </c>
      <c r="AA762" s="19" t="s">
        <v>37</v>
      </c>
      <c r="AB762" s="19" t="s">
        <v>37</v>
      </c>
      <c r="AC762" s="19" t="s">
        <v>786</v>
      </c>
      <c r="AD762" s="20" t="s">
        <v>2643</v>
      </c>
      <c r="AE762" s="22"/>
      <c r="AF762" s="22"/>
      <c r="AG762" s="23" t="s">
        <v>2644</v>
      </c>
      <c r="AH762" s="22"/>
      <c r="AI762" s="19" t="s">
        <v>264</v>
      </c>
    </row>
    <row r="763">
      <c r="A763" s="10">
        <v>746.2319</v>
      </c>
      <c r="B763" s="11" t="s">
        <v>2645</v>
      </c>
      <c r="C763" s="10">
        <v>13.92</v>
      </c>
      <c r="D763" s="24"/>
      <c r="E763" s="12">
        <v>200000.0</v>
      </c>
      <c r="F763" s="12">
        <v>80000.0</v>
      </c>
      <c r="G763" s="12">
        <v>10000.0</v>
      </c>
      <c r="H763" s="13">
        <v>100.0</v>
      </c>
      <c r="I763" s="13">
        <v>5.0</v>
      </c>
      <c r="J763" s="13">
        <v>100.0</v>
      </c>
      <c r="K763" s="14">
        <v>0.4</v>
      </c>
      <c r="L763" s="14">
        <v>0.07</v>
      </c>
      <c r="M763" s="14">
        <v>0.2</v>
      </c>
      <c r="N763" s="15">
        <v>-1.32</v>
      </c>
      <c r="O763" s="15">
        <v>-3.81</v>
      </c>
      <c r="P763" s="15">
        <v>-2.49</v>
      </c>
      <c r="Q763" s="16">
        <v>0.64526973</v>
      </c>
      <c r="R763" s="16">
        <v>0.077727004</v>
      </c>
      <c r="S763" s="16">
        <v>0.161760719</v>
      </c>
      <c r="T763" s="17">
        <v>0.0</v>
      </c>
      <c r="U763" s="17">
        <v>3.0</v>
      </c>
      <c r="V763" s="17">
        <v>0.0</v>
      </c>
      <c r="W763" s="18"/>
      <c r="X763" s="18"/>
      <c r="Y763" s="19" t="s">
        <v>37</v>
      </c>
      <c r="Z763" s="19" t="s">
        <v>37</v>
      </c>
      <c r="AA763" s="19" t="s">
        <v>37</v>
      </c>
      <c r="AB763" s="19" t="s">
        <v>37</v>
      </c>
      <c r="AC763" s="19" t="s">
        <v>38</v>
      </c>
      <c r="AD763" s="20" t="s">
        <v>2646</v>
      </c>
      <c r="AE763" s="21" t="s">
        <v>2647</v>
      </c>
      <c r="AF763" s="22"/>
      <c r="AG763" s="26"/>
      <c r="AH763" s="22"/>
      <c r="AI763" s="19" t="s">
        <v>125</v>
      </c>
    </row>
    <row r="764">
      <c r="A764" s="10">
        <v>766.6678</v>
      </c>
      <c r="B764" s="11" t="s">
        <v>2648</v>
      </c>
      <c r="C764" s="10">
        <v>2.061</v>
      </c>
      <c r="D764" s="24"/>
      <c r="E764" s="12">
        <v>70000.0</v>
      </c>
      <c r="F764" s="12">
        <v>20000.0</v>
      </c>
      <c r="G764" s="12">
        <v>7000.0</v>
      </c>
      <c r="H764" s="13">
        <v>42.857142857142854</v>
      </c>
      <c r="I764" s="13">
        <v>100.0</v>
      </c>
      <c r="J764" s="13">
        <v>14.285714285714286</v>
      </c>
      <c r="K764" s="14">
        <v>0.3</v>
      </c>
      <c r="L764" s="14">
        <v>0.1</v>
      </c>
      <c r="M764" s="14">
        <v>0.3</v>
      </c>
      <c r="N764" s="15">
        <v>-1.6</v>
      </c>
      <c r="O764" s="15">
        <v>-3.27</v>
      </c>
      <c r="P764" s="15">
        <v>-1.67</v>
      </c>
      <c r="Q764" s="16">
        <v>0.18791743</v>
      </c>
      <c r="R764" s="16">
        <v>0.042610768</v>
      </c>
      <c r="S764" s="16">
        <v>0.242228022</v>
      </c>
      <c r="T764" s="17">
        <v>0.0</v>
      </c>
      <c r="U764" s="17">
        <v>0.0</v>
      </c>
      <c r="V764" s="17">
        <v>0.0</v>
      </c>
      <c r="W764" s="18"/>
      <c r="X764" s="18"/>
      <c r="Y764" s="19" t="s">
        <v>37</v>
      </c>
      <c r="Z764" s="19" t="s">
        <v>37</v>
      </c>
      <c r="AA764" s="19" t="s">
        <v>37</v>
      </c>
      <c r="AB764" s="19" t="s">
        <v>37</v>
      </c>
      <c r="AC764" s="19" t="s">
        <v>786</v>
      </c>
      <c r="AD764" s="20" t="s">
        <v>2649</v>
      </c>
      <c r="AE764" s="22"/>
      <c r="AF764" s="22"/>
      <c r="AG764" s="26"/>
      <c r="AH764" s="22"/>
      <c r="AI764" s="19" t="s">
        <v>441</v>
      </c>
    </row>
    <row r="765">
      <c r="A765" s="10">
        <v>794.6983</v>
      </c>
      <c r="B765" s="24"/>
      <c r="C765" s="10">
        <v>2.064</v>
      </c>
      <c r="D765" s="24"/>
      <c r="E765" s="12">
        <v>40000.0</v>
      </c>
      <c r="F765" s="12">
        <v>20000.0</v>
      </c>
      <c r="G765" s="12">
        <v>4000.0</v>
      </c>
      <c r="H765" s="13">
        <v>100.0</v>
      </c>
      <c r="I765" s="13">
        <v>50.0</v>
      </c>
      <c r="J765" s="13">
        <v>17.5</v>
      </c>
      <c r="K765" s="14">
        <v>0.4</v>
      </c>
      <c r="L765" s="14">
        <v>0.1</v>
      </c>
      <c r="M765" s="14">
        <v>0.3</v>
      </c>
      <c r="N765" s="15">
        <v>-1.3</v>
      </c>
      <c r="O765" s="15">
        <v>-3.25</v>
      </c>
      <c r="P765" s="15">
        <v>-1.95</v>
      </c>
      <c r="Q765" s="16">
        <v>0.61329493</v>
      </c>
      <c r="R765" s="16">
        <v>0.185139867</v>
      </c>
      <c r="S765" s="16">
        <v>0.460306489</v>
      </c>
      <c r="T765" s="17">
        <v>0.0</v>
      </c>
      <c r="U765" s="17">
        <v>0.0</v>
      </c>
      <c r="V765" s="17">
        <v>0.0</v>
      </c>
      <c r="W765" s="18"/>
      <c r="X765" s="18"/>
      <c r="Y765" s="19" t="s">
        <v>37</v>
      </c>
      <c r="Z765" s="19" t="s">
        <v>37</v>
      </c>
      <c r="AA765" s="19" t="s">
        <v>37</v>
      </c>
      <c r="AB765" s="19" t="s">
        <v>37</v>
      </c>
      <c r="AC765" s="19" t="s">
        <v>786</v>
      </c>
      <c r="AD765" s="25"/>
      <c r="AE765" s="22"/>
      <c r="AF765" s="22"/>
      <c r="AG765" s="26"/>
      <c r="AH765" s="22"/>
      <c r="AI765" s="19" t="s">
        <v>2105</v>
      </c>
    </row>
    <row r="766">
      <c r="E766" s="27"/>
      <c r="F766" s="27"/>
      <c r="G766" s="27"/>
      <c r="H766" s="28"/>
      <c r="I766" s="28"/>
      <c r="J766" s="28"/>
      <c r="K766" s="29"/>
      <c r="L766" s="29"/>
      <c r="M766" s="29"/>
      <c r="N766" s="30"/>
      <c r="O766" s="30"/>
      <c r="P766" s="30"/>
      <c r="Q766" s="31"/>
      <c r="R766" s="31"/>
      <c r="S766" s="31"/>
    </row>
    <row r="767">
      <c r="E767" s="27"/>
      <c r="F767" s="27"/>
      <c r="G767" s="27"/>
      <c r="H767" s="28"/>
      <c r="I767" s="28"/>
      <c r="J767" s="28"/>
      <c r="K767" s="29"/>
      <c r="L767" s="29"/>
      <c r="M767" s="29"/>
      <c r="N767" s="30"/>
      <c r="O767" s="30"/>
      <c r="P767" s="30"/>
      <c r="Q767" s="31"/>
      <c r="R767" s="31"/>
      <c r="S767" s="31"/>
    </row>
    <row r="768">
      <c r="E768" s="27"/>
      <c r="F768" s="27"/>
      <c r="G768" s="27"/>
      <c r="H768" s="28"/>
      <c r="I768" s="28"/>
      <c r="J768" s="28"/>
      <c r="K768" s="29"/>
      <c r="L768" s="29"/>
      <c r="M768" s="29"/>
      <c r="N768" s="30"/>
      <c r="O768" s="30"/>
      <c r="P768" s="30"/>
      <c r="Q768" s="31"/>
      <c r="R768" s="31"/>
      <c r="S768" s="31"/>
    </row>
    <row r="769">
      <c r="E769" s="27"/>
      <c r="F769" s="27"/>
      <c r="G769" s="27"/>
      <c r="H769" s="28"/>
      <c r="I769" s="28"/>
      <c r="J769" s="28"/>
      <c r="K769" s="29"/>
      <c r="L769" s="29"/>
      <c r="M769" s="29"/>
      <c r="N769" s="30"/>
      <c r="O769" s="30"/>
      <c r="P769" s="30"/>
      <c r="Q769" s="31"/>
      <c r="R769" s="31"/>
      <c r="S769" s="31"/>
    </row>
    <row r="770">
      <c r="E770" s="27"/>
      <c r="F770" s="27"/>
      <c r="G770" s="27"/>
      <c r="H770" s="28"/>
      <c r="I770" s="28"/>
      <c r="J770" s="28"/>
      <c r="K770" s="29"/>
      <c r="L770" s="29"/>
      <c r="M770" s="29"/>
      <c r="N770" s="30"/>
      <c r="O770" s="30"/>
      <c r="P770" s="30"/>
      <c r="Q770" s="31"/>
      <c r="R770" s="31"/>
      <c r="S770" s="31"/>
    </row>
    <row r="771">
      <c r="E771" s="27"/>
      <c r="F771" s="27"/>
      <c r="G771" s="27"/>
      <c r="H771" s="28"/>
      <c r="I771" s="28"/>
      <c r="J771" s="28"/>
      <c r="K771" s="29"/>
      <c r="L771" s="29"/>
      <c r="M771" s="29"/>
      <c r="N771" s="30"/>
      <c r="O771" s="30"/>
      <c r="P771" s="30"/>
      <c r="Q771" s="31"/>
      <c r="R771" s="31"/>
      <c r="S771" s="31"/>
    </row>
    <row r="772">
      <c r="E772" s="27"/>
      <c r="F772" s="27"/>
      <c r="G772" s="27"/>
      <c r="H772" s="28"/>
      <c r="I772" s="28"/>
      <c r="J772" s="28"/>
      <c r="K772" s="29"/>
      <c r="L772" s="29"/>
      <c r="M772" s="29"/>
      <c r="N772" s="30"/>
      <c r="O772" s="30"/>
      <c r="P772" s="30"/>
      <c r="Q772" s="31"/>
      <c r="R772" s="31"/>
      <c r="S772" s="31"/>
    </row>
    <row r="773">
      <c r="E773" s="27"/>
      <c r="F773" s="27"/>
      <c r="G773" s="27"/>
      <c r="H773" s="28"/>
      <c r="I773" s="28"/>
      <c r="J773" s="28"/>
      <c r="K773" s="29"/>
      <c r="L773" s="29"/>
      <c r="M773" s="29"/>
      <c r="N773" s="30"/>
      <c r="O773" s="30"/>
      <c r="P773" s="30"/>
      <c r="Q773" s="31"/>
      <c r="R773" s="31"/>
      <c r="S773" s="31"/>
    </row>
    <row r="774">
      <c r="E774" s="27"/>
      <c r="F774" s="27"/>
      <c r="G774" s="27"/>
      <c r="H774" s="28"/>
      <c r="I774" s="28"/>
      <c r="J774" s="28"/>
      <c r="K774" s="29"/>
      <c r="L774" s="29"/>
      <c r="M774" s="29"/>
      <c r="N774" s="30"/>
      <c r="O774" s="30"/>
      <c r="P774" s="30"/>
      <c r="Q774" s="31"/>
      <c r="R774" s="31"/>
      <c r="S774" s="31"/>
    </row>
    <row r="775">
      <c r="E775" s="27"/>
      <c r="F775" s="27"/>
      <c r="G775" s="27"/>
      <c r="H775" s="28"/>
      <c r="I775" s="28"/>
      <c r="J775" s="28"/>
      <c r="K775" s="29"/>
      <c r="L775" s="29"/>
      <c r="M775" s="29"/>
      <c r="N775" s="30"/>
      <c r="O775" s="30"/>
      <c r="P775" s="30"/>
      <c r="Q775" s="31"/>
      <c r="R775" s="31"/>
      <c r="S775" s="31"/>
    </row>
    <row r="776">
      <c r="E776" s="27"/>
      <c r="F776" s="27"/>
      <c r="G776" s="27"/>
      <c r="H776" s="28"/>
      <c r="I776" s="28"/>
      <c r="J776" s="28"/>
      <c r="K776" s="29"/>
      <c r="L776" s="29"/>
      <c r="M776" s="29"/>
      <c r="N776" s="30"/>
      <c r="O776" s="30"/>
      <c r="P776" s="30"/>
      <c r="Q776" s="31"/>
      <c r="R776" s="31"/>
      <c r="S776" s="31"/>
    </row>
    <row r="777">
      <c r="E777" s="27"/>
      <c r="F777" s="27"/>
      <c r="G777" s="27"/>
      <c r="H777" s="28"/>
      <c r="I777" s="28"/>
      <c r="J777" s="28"/>
      <c r="K777" s="29"/>
      <c r="L777" s="29"/>
      <c r="M777" s="29"/>
      <c r="N777" s="30"/>
      <c r="O777" s="30"/>
      <c r="P777" s="30"/>
      <c r="Q777" s="31"/>
      <c r="R777" s="31"/>
      <c r="S777" s="31"/>
    </row>
    <row r="778">
      <c r="E778" s="27"/>
      <c r="F778" s="27"/>
      <c r="G778" s="27"/>
      <c r="H778" s="28"/>
      <c r="I778" s="28"/>
      <c r="J778" s="28"/>
      <c r="K778" s="29"/>
      <c r="L778" s="29"/>
      <c r="M778" s="29"/>
      <c r="N778" s="30"/>
      <c r="O778" s="30"/>
      <c r="P778" s="30"/>
      <c r="Q778" s="31"/>
      <c r="R778" s="31"/>
      <c r="S778" s="31"/>
    </row>
    <row r="779">
      <c r="E779" s="27"/>
      <c r="F779" s="27"/>
      <c r="G779" s="27"/>
      <c r="H779" s="28"/>
      <c r="I779" s="28"/>
      <c r="J779" s="28"/>
      <c r="K779" s="29"/>
      <c r="L779" s="29"/>
      <c r="M779" s="29"/>
      <c r="N779" s="30"/>
      <c r="O779" s="30"/>
      <c r="P779" s="30"/>
      <c r="Q779" s="31"/>
      <c r="R779" s="31"/>
      <c r="S779" s="31"/>
    </row>
    <row r="780">
      <c r="E780" s="27"/>
      <c r="F780" s="27"/>
      <c r="G780" s="27"/>
      <c r="H780" s="28"/>
      <c r="I780" s="28"/>
      <c r="J780" s="28"/>
      <c r="K780" s="29"/>
      <c r="L780" s="29"/>
      <c r="M780" s="29"/>
      <c r="N780" s="30"/>
      <c r="O780" s="30"/>
      <c r="P780" s="30"/>
      <c r="Q780" s="31"/>
      <c r="R780" s="31"/>
      <c r="S780" s="31"/>
    </row>
    <row r="781">
      <c r="E781" s="27"/>
      <c r="F781" s="27"/>
      <c r="G781" s="27"/>
      <c r="H781" s="28"/>
      <c r="I781" s="28"/>
      <c r="J781" s="28"/>
      <c r="K781" s="29"/>
      <c r="L781" s="29"/>
      <c r="M781" s="29"/>
      <c r="N781" s="30"/>
      <c r="O781" s="30"/>
      <c r="P781" s="30"/>
      <c r="Q781" s="31"/>
      <c r="R781" s="31"/>
      <c r="S781" s="31"/>
    </row>
    <row r="782">
      <c r="E782" s="27"/>
      <c r="F782" s="27"/>
      <c r="G782" s="27"/>
      <c r="H782" s="28"/>
      <c r="I782" s="28"/>
      <c r="J782" s="28"/>
      <c r="K782" s="29"/>
      <c r="L782" s="29"/>
      <c r="M782" s="29"/>
      <c r="N782" s="30"/>
      <c r="O782" s="30"/>
      <c r="P782" s="30"/>
      <c r="Q782" s="31"/>
      <c r="R782" s="31"/>
      <c r="S782" s="31"/>
    </row>
    <row r="783">
      <c r="E783" s="27"/>
      <c r="F783" s="27"/>
      <c r="G783" s="27"/>
      <c r="H783" s="28"/>
      <c r="I783" s="28"/>
      <c r="J783" s="28"/>
      <c r="K783" s="29"/>
      <c r="L783" s="29"/>
      <c r="M783" s="29"/>
      <c r="N783" s="30"/>
      <c r="O783" s="30"/>
      <c r="P783" s="30"/>
      <c r="Q783" s="31"/>
      <c r="R783" s="31"/>
      <c r="S783" s="31"/>
    </row>
    <row r="784">
      <c r="E784" s="27"/>
      <c r="F784" s="27"/>
      <c r="G784" s="27"/>
      <c r="H784" s="28"/>
      <c r="I784" s="28"/>
      <c r="J784" s="28"/>
      <c r="K784" s="29"/>
      <c r="L784" s="29"/>
      <c r="M784" s="29"/>
      <c r="N784" s="30"/>
      <c r="O784" s="30"/>
      <c r="P784" s="30"/>
      <c r="Q784" s="31"/>
      <c r="R784" s="31"/>
      <c r="S784" s="31"/>
    </row>
    <row r="785">
      <c r="E785" s="27"/>
      <c r="F785" s="27"/>
      <c r="G785" s="27"/>
      <c r="H785" s="28"/>
      <c r="I785" s="28"/>
      <c r="J785" s="28"/>
      <c r="K785" s="29"/>
      <c r="L785" s="29"/>
      <c r="M785" s="29"/>
      <c r="N785" s="30"/>
      <c r="O785" s="30"/>
      <c r="P785" s="30"/>
      <c r="Q785" s="31"/>
      <c r="R785" s="31"/>
      <c r="S785" s="31"/>
    </row>
    <row r="786">
      <c r="E786" s="27"/>
      <c r="F786" s="27"/>
      <c r="G786" s="27"/>
      <c r="H786" s="28"/>
      <c r="I786" s="28"/>
      <c r="J786" s="28"/>
      <c r="K786" s="29"/>
      <c r="L786" s="29"/>
      <c r="M786" s="29"/>
      <c r="N786" s="30"/>
      <c r="O786" s="30"/>
      <c r="P786" s="30"/>
      <c r="Q786" s="31"/>
      <c r="R786" s="31"/>
      <c r="S786" s="31"/>
    </row>
    <row r="787">
      <c r="E787" s="27"/>
      <c r="F787" s="27"/>
      <c r="G787" s="27"/>
      <c r="H787" s="28"/>
      <c r="I787" s="28"/>
      <c r="J787" s="28"/>
      <c r="K787" s="29"/>
      <c r="L787" s="29"/>
      <c r="M787" s="29"/>
      <c r="N787" s="30"/>
      <c r="O787" s="30"/>
      <c r="P787" s="30"/>
      <c r="Q787" s="31"/>
      <c r="R787" s="31"/>
      <c r="S787" s="31"/>
    </row>
    <row r="788">
      <c r="E788" s="27"/>
      <c r="F788" s="27"/>
      <c r="G788" s="27"/>
      <c r="H788" s="28"/>
      <c r="I788" s="28"/>
      <c r="J788" s="28"/>
      <c r="K788" s="29"/>
      <c r="L788" s="29"/>
      <c r="M788" s="29"/>
      <c r="N788" s="30"/>
      <c r="O788" s="30"/>
      <c r="P788" s="30"/>
      <c r="Q788" s="31"/>
      <c r="R788" s="31"/>
      <c r="S788" s="31"/>
    </row>
    <row r="789">
      <c r="E789" s="27"/>
      <c r="F789" s="27"/>
      <c r="G789" s="27"/>
      <c r="H789" s="28"/>
      <c r="I789" s="28"/>
      <c r="J789" s="28"/>
      <c r="K789" s="29"/>
      <c r="L789" s="29"/>
      <c r="M789" s="29"/>
      <c r="N789" s="30"/>
      <c r="O789" s="30"/>
      <c r="P789" s="30"/>
      <c r="Q789" s="31"/>
      <c r="R789" s="31"/>
      <c r="S789" s="31"/>
    </row>
    <row r="790">
      <c r="E790" s="27"/>
      <c r="F790" s="27"/>
      <c r="G790" s="27"/>
      <c r="H790" s="28"/>
      <c r="I790" s="28"/>
      <c r="J790" s="28"/>
      <c r="K790" s="29"/>
      <c r="L790" s="29"/>
      <c r="M790" s="29"/>
      <c r="N790" s="30"/>
      <c r="O790" s="30"/>
      <c r="P790" s="30"/>
      <c r="Q790" s="31"/>
      <c r="R790" s="31"/>
      <c r="S790" s="31"/>
    </row>
    <row r="791">
      <c r="E791" s="27"/>
      <c r="F791" s="27"/>
      <c r="G791" s="27"/>
      <c r="H791" s="28"/>
      <c r="I791" s="28"/>
      <c r="J791" s="28"/>
      <c r="K791" s="29"/>
      <c r="L791" s="29"/>
      <c r="M791" s="29"/>
      <c r="N791" s="30"/>
      <c r="O791" s="30"/>
      <c r="P791" s="30"/>
      <c r="Q791" s="31"/>
      <c r="R791" s="31"/>
      <c r="S791" s="31"/>
    </row>
    <row r="792">
      <c r="E792" s="27"/>
      <c r="F792" s="27"/>
      <c r="G792" s="27"/>
      <c r="H792" s="28"/>
      <c r="I792" s="28"/>
      <c r="J792" s="28"/>
      <c r="K792" s="29"/>
      <c r="L792" s="29"/>
      <c r="M792" s="29"/>
      <c r="N792" s="30"/>
      <c r="O792" s="30"/>
      <c r="P792" s="30"/>
      <c r="Q792" s="31"/>
      <c r="R792" s="31"/>
      <c r="S792" s="31"/>
    </row>
    <row r="793">
      <c r="E793" s="27"/>
      <c r="F793" s="27"/>
      <c r="G793" s="27"/>
      <c r="H793" s="28"/>
      <c r="I793" s="28"/>
      <c r="J793" s="28"/>
      <c r="K793" s="29"/>
      <c r="L793" s="29"/>
      <c r="M793" s="29"/>
      <c r="N793" s="30"/>
      <c r="O793" s="30"/>
      <c r="P793" s="30"/>
      <c r="Q793" s="31"/>
      <c r="R793" s="31"/>
      <c r="S793" s="31"/>
    </row>
    <row r="794">
      <c r="E794" s="27"/>
      <c r="F794" s="27"/>
      <c r="G794" s="27"/>
      <c r="H794" s="28"/>
      <c r="I794" s="28"/>
      <c r="J794" s="28"/>
      <c r="K794" s="29"/>
      <c r="L794" s="29"/>
      <c r="M794" s="29"/>
      <c r="N794" s="30"/>
      <c r="O794" s="30"/>
      <c r="P794" s="30"/>
      <c r="Q794" s="31"/>
      <c r="R794" s="31"/>
      <c r="S794" s="31"/>
    </row>
    <row r="795">
      <c r="E795" s="27"/>
      <c r="F795" s="27"/>
      <c r="G795" s="27"/>
      <c r="H795" s="28"/>
      <c r="I795" s="28"/>
      <c r="J795" s="28"/>
      <c r="K795" s="29"/>
      <c r="L795" s="29"/>
      <c r="M795" s="29"/>
      <c r="N795" s="30"/>
      <c r="O795" s="30"/>
      <c r="P795" s="30"/>
      <c r="Q795" s="31"/>
      <c r="R795" s="31"/>
      <c r="S795" s="31"/>
    </row>
    <row r="796">
      <c r="E796" s="27"/>
      <c r="F796" s="27"/>
      <c r="G796" s="27"/>
      <c r="H796" s="28"/>
      <c r="I796" s="28"/>
      <c r="J796" s="28"/>
      <c r="K796" s="29"/>
      <c r="L796" s="29"/>
      <c r="M796" s="29"/>
      <c r="N796" s="30"/>
      <c r="O796" s="30"/>
      <c r="P796" s="30"/>
      <c r="Q796" s="31"/>
      <c r="R796" s="31"/>
      <c r="S796" s="31"/>
    </row>
    <row r="797">
      <c r="E797" s="27"/>
      <c r="F797" s="27"/>
      <c r="G797" s="27"/>
      <c r="H797" s="28"/>
      <c r="I797" s="28"/>
      <c r="J797" s="28"/>
      <c r="K797" s="29"/>
      <c r="L797" s="29"/>
      <c r="M797" s="29"/>
      <c r="N797" s="30"/>
      <c r="O797" s="30"/>
      <c r="P797" s="30"/>
      <c r="Q797" s="31"/>
      <c r="R797" s="31"/>
      <c r="S797" s="31"/>
    </row>
    <row r="798">
      <c r="E798" s="27"/>
      <c r="F798" s="27"/>
      <c r="G798" s="27"/>
      <c r="H798" s="28"/>
      <c r="I798" s="28"/>
      <c r="J798" s="28"/>
      <c r="K798" s="29"/>
      <c r="L798" s="29"/>
      <c r="M798" s="29"/>
      <c r="N798" s="30"/>
      <c r="O798" s="30"/>
      <c r="P798" s="30"/>
      <c r="Q798" s="31"/>
      <c r="R798" s="31"/>
      <c r="S798" s="31"/>
    </row>
    <row r="799">
      <c r="E799" s="27"/>
      <c r="F799" s="27"/>
      <c r="G799" s="27"/>
      <c r="H799" s="28"/>
      <c r="I799" s="28"/>
      <c r="J799" s="28"/>
      <c r="K799" s="29"/>
      <c r="L799" s="29"/>
      <c r="M799" s="29"/>
      <c r="N799" s="30"/>
      <c r="O799" s="30"/>
      <c r="P799" s="30"/>
      <c r="Q799" s="31"/>
      <c r="R799" s="31"/>
      <c r="S799" s="31"/>
    </row>
    <row r="800">
      <c r="E800" s="27"/>
      <c r="F800" s="27"/>
      <c r="G800" s="27"/>
      <c r="H800" s="28"/>
      <c r="I800" s="28"/>
      <c r="J800" s="28"/>
      <c r="K800" s="29"/>
      <c r="L800" s="29"/>
      <c r="M800" s="29"/>
      <c r="N800" s="30"/>
      <c r="O800" s="30"/>
      <c r="P800" s="30"/>
      <c r="Q800" s="31"/>
      <c r="R800" s="31"/>
      <c r="S800" s="31"/>
    </row>
    <row r="801">
      <c r="E801" s="27"/>
      <c r="F801" s="27"/>
      <c r="G801" s="27"/>
      <c r="H801" s="28"/>
      <c r="I801" s="28"/>
      <c r="J801" s="28"/>
      <c r="K801" s="29"/>
      <c r="L801" s="29"/>
      <c r="M801" s="29"/>
      <c r="N801" s="30"/>
      <c r="O801" s="30"/>
      <c r="P801" s="30"/>
      <c r="Q801" s="31"/>
      <c r="R801" s="31"/>
      <c r="S801" s="31"/>
    </row>
    <row r="802">
      <c r="E802" s="27"/>
      <c r="F802" s="27"/>
      <c r="G802" s="27"/>
      <c r="H802" s="28"/>
      <c r="I802" s="28"/>
      <c r="J802" s="28"/>
      <c r="K802" s="29"/>
      <c r="L802" s="29"/>
      <c r="M802" s="29"/>
      <c r="N802" s="30"/>
      <c r="O802" s="30"/>
      <c r="P802" s="30"/>
      <c r="Q802" s="31"/>
      <c r="R802" s="31"/>
      <c r="S802" s="31"/>
    </row>
    <row r="803">
      <c r="E803" s="27"/>
      <c r="F803" s="27"/>
      <c r="G803" s="27"/>
      <c r="H803" s="28"/>
      <c r="I803" s="28"/>
      <c r="J803" s="28"/>
      <c r="K803" s="29"/>
      <c r="L803" s="29"/>
      <c r="M803" s="29"/>
      <c r="N803" s="30"/>
      <c r="O803" s="30"/>
      <c r="P803" s="30"/>
      <c r="Q803" s="31"/>
      <c r="R803" s="31"/>
      <c r="S803" s="31"/>
    </row>
    <row r="804">
      <c r="E804" s="27"/>
      <c r="F804" s="27"/>
      <c r="G804" s="27"/>
      <c r="H804" s="28"/>
      <c r="I804" s="28"/>
      <c r="J804" s="28"/>
      <c r="K804" s="29"/>
      <c r="L804" s="29"/>
      <c r="M804" s="29"/>
      <c r="N804" s="30"/>
      <c r="O804" s="30"/>
      <c r="P804" s="30"/>
      <c r="Q804" s="31"/>
      <c r="R804" s="31"/>
      <c r="S804" s="31"/>
    </row>
    <row r="805">
      <c r="E805" s="27"/>
      <c r="F805" s="27"/>
      <c r="G805" s="27"/>
      <c r="H805" s="28"/>
      <c r="I805" s="28"/>
      <c r="J805" s="28"/>
      <c r="K805" s="29"/>
      <c r="L805" s="29"/>
      <c r="M805" s="29"/>
      <c r="N805" s="30"/>
      <c r="O805" s="30"/>
      <c r="P805" s="30"/>
      <c r="Q805" s="31"/>
      <c r="R805" s="31"/>
      <c r="S805" s="31"/>
    </row>
    <row r="806">
      <c r="E806" s="27"/>
      <c r="F806" s="27"/>
      <c r="G806" s="27"/>
      <c r="H806" s="28"/>
      <c r="I806" s="28"/>
      <c r="J806" s="28"/>
      <c r="K806" s="29"/>
      <c r="L806" s="29"/>
      <c r="M806" s="29"/>
      <c r="N806" s="30"/>
      <c r="O806" s="30"/>
      <c r="P806" s="30"/>
      <c r="Q806" s="31"/>
      <c r="R806" s="31"/>
      <c r="S806" s="31"/>
    </row>
    <row r="807">
      <c r="E807" s="27"/>
      <c r="F807" s="27"/>
      <c r="G807" s="27"/>
      <c r="H807" s="28"/>
      <c r="I807" s="28"/>
      <c r="J807" s="28"/>
      <c r="K807" s="29"/>
      <c r="L807" s="29"/>
      <c r="M807" s="29"/>
      <c r="N807" s="30"/>
      <c r="O807" s="30"/>
      <c r="P807" s="30"/>
      <c r="Q807" s="31"/>
      <c r="R807" s="31"/>
      <c r="S807" s="31"/>
    </row>
    <row r="808">
      <c r="E808" s="27"/>
      <c r="F808" s="27"/>
      <c r="G808" s="27"/>
      <c r="H808" s="28"/>
      <c r="I808" s="28"/>
      <c r="J808" s="28"/>
      <c r="K808" s="29"/>
      <c r="L808" s="29"/>
      <c r="M808" s="29"/>
      <c r="N808" s="30"/>
      <c r="O808" s="30"/>
      <c r="P808" s="30"/>
      <c r="Q808" s="31"/>
      <c r="R808" s="31"/>
      <c r="S808" s="31"/>
    </row>
    <row r="809">
      <c r="E809" s="27"/>
      <c r="F809" s="27"/>
      <c r="G809" s="27"/>
      <c r="H809" s="28"/>
      <c r="I809" s="28"/>
      <c r="J809" s="28"/>
      <c r="K809" s="29"/>
      <c r="L809" s="29"/>
      <c r="M809" s="29"/>
      <c r="N809" s="30"/>
      <c r="O809" s="30"/>
      <c r="P809" s="30"/>
      <c r="Q809" s="31"/>
      <c r="R809" s="31"/>
      <c r="S809" s="31"/>
    </row>
    <row r="810">
      <c r="E810" s="27"/>
      <c r="F810" s="27"/>
      <c r="G810" s="27"/>
      <c r="H810" s="28"/>
      <c r="I810" s="28"/>
      <c r="J810" s="28"/>
      <c r="K810" s="29"/>
      <c r="L810" s="29"/>
      <c r="M810" s="29"/>
      <c r="N810" s="30"/>
      <c r="O810" s="30"/>
      <c r="P810" s="30"/>
      <c r="Q810" s="31"/>
      <c r="R810" s="31"/>
      <c r="S810" s="31"/>
    </row>
    <row r="811">
      <c r="E811" s="27"/>
      <c r="F811" s="27"/>
      <c r="G811" s="27"/>
      <c r="H811" s="28"/>
      <c r="I811" s="28"/>
      <c r="J811" s="28"/>
      <c r="K811" s="29"/>
      <c r="L811" s="29"/>
      <c r="M811" s="29"/>
      <c r="N811" s="30"/>
      <c r="O811" s="30"/>
      <c r="P811" s="30"/>
      <c r="Q811" s="31"/>
      <c r="R811" s="31"/>
      <c r="S811" s="31"/>
    </row>
    <row r="812">
      <c r="E812" s="27"/>
      <c r="F812" s="27"/>
      <c r="G812" s="27"/>
      <c r="H812" s="28"/>
      <c r="I812" s="28"/>
      <c r="J812" s="28"/>
      <c r="K812" s="29"/>
      <c r="L812" s="29"/>
      <c r="M812" s="29"/>
      <c r="N812" s="30"/>
      <c r="O812" s="30"/>
      <c r="P812" s="30"/>
      <c r="Q812" s="31"/>
      <c r="R812" s="31"/>
      <c r="S812" s="31"/>
    </row>
    <row r="813">
      <c r="E813" s="27"/>
      <c r="F813" s="27"/>
      <c r="G813" s="27"/>
      <c r="H813" s="28"/>
      <c r="I813" s="28"/>
      <c r="J813" s="28"/>
      <c r="K813" s="29"/>
      <c r="L813" s="29"/>
      <c r="M813" s="29"/>
      <c r="N813" s="30"/>
      <c r="O813" s="30"/>
      <c r="P813" s="30"/>
      <c r="Q813" s="31"/>
      <c r="R813" s="31"/>
      <c r="S813" s="31"/>
    </row>
    <row r="814">
      <c r="E814" s="27"/>
      <c r="F814" s="27"/>
      <c r="G814" s="27"/>
      <c r="H814" s="28"/>
      <c r="I814" s="28"/>
      <c r="J814" s="28"/>
      <c r="K814" s="29"/>
      <c r="L814" s="29"/>
      <c r="M814" s="29"/>
      <c r="N814" s="30"/>
      <c r="O814" s="30"/>
      <c r="P814" s="30"/>
      <c r="Q814" s="31"/>
      <c r="R814" s="31"/>
      <c r="S814" s="31"/>
    </row>
    <row r="815">
      <c r="E815" s="27"/>
      <c r="F815" s="27"/>
      <c r="G815" s="27"/>
      <c r="H815" s="28"/>
      <c r="I815" s="28"/>
      <c r="J815" s="28"/>
      <c r="K815" s="29"/>
      <c r="L815" s="29"/>
      <c r="M815" s="29"/>
      <c r="N815" s="30"/>
      <c r="O815" s="30"/>
      <c r="P815" s="30"/>
      <c r="Q815" s="31"/>
      <c r="R815" s="31"/>
      <c r="S815" s="31"/>
    </row>
    <row r="816">
      <c r="E816" s="27"/>
      <c r="F816" s="27"/>
      <c r="G816" s="27"/>
      <c r="H816" s="28"/>
      <c r="I816" s="28"/>
      <c r="J816" s="28"/>
      <c r="K816" s="29"/>
      <c r="L816" s="29"/>
      <c r="M816" s="29"/>
      <c r="N816" s="30"/>
      <c r="O816" s="30"/>
      <c r="P816" s="30"/>
      <c r="Q816" s="31"/>
      <c r="R816" s="31"/>
      <c r="S816" s="31"/>
    </row>
    <row r="817">
      <c r="E817" s="27"/>
      <c r="F817" s="27"/>
      <c r="G817" s="27"/>
      <c r="H817" s="28"/>
      <c r="I817" s="28"/>
      <c r="J817" s="28"/>
      <c r="K817" s="29"/>
      <c r="L817" s="29"/>
      <c r="M817" s="29"/>
      <c r="N817" s="30"/>
      <c r="O817" s="30"/>
      <c r="P817" s="30"/>
      <c r="Q817" s="31"/>
      <c r="R817" s="31"/>
      <c r="S817" s="31"/>
    </row>
    <row r="818">
      <c r="E818" s="27"/>
      <c r="F818" s="27"/>
      <c r="G818" s="27"/>
      <c r="H818" s="28"/>
      <c r="I818" s="28"/>
      <c r="J818" s="28"/>
      <c r="K818" s="29"/>
      <c r="L818" s="29"/>
      <c r="M818" s="29"/>
      <c r="N818" s="30"/>
      <c r="O818" s="30"/>
      <c r="P818" s="30"/>
      <c r="Q818" s="31"/>
      <c r="R818" s="31"/>
      <c r="S818" s="31"/>
    </row>
    <row r="819">
      <c r="E819" s="27"/>
      <c r="F819" s="27"/>
      <c r="G819" s="27"/>
      <c r="H819" s="28"/>
      <c r="I819" s="28"/>
      <c r="J819" s="28"/>
      <c r="K819" s="29"/>
      <c r="L819" s="29"/>
      <c r="M819" s="29"/>
      <c r="N819" s="30"/>
      <c r="O819" s="30"/>
      <c r="P819" s="30"/>
      <c r="Q819" s="31"/>
      <c r="R819" s="31"/>
      <c r="S819" s="31"/>
    </row>
    <row r="820">
      <c r="E820" s="27"/>
      <c r="F820" s="27"/>
      <c r="G820" s="27"/>
      <c r="H820" s="28"/>
      <c r="I820" s="28"/>
      <c r="J820" s="28"/>
      <c r="K820" s="29"/>
      <c r="L820" s="29"/>
      <c r="M820" s="29"/>
      <c r="N820" s="30"/>
      <c r="O820" s="30"/>
      <c r="P820" s="30"/>
      <c r="Q820" s="31"/>
      <c r="R820" s="31"/>
      <c r="S820" s="31"/>
    </row>
    <row r="821">
      <c r="E821" s="27"/>
      <c r="F821" s="27"/>
      <c r="G821" s="27"/>
      <c r="H821" s="28"/>
      <c r="I821" s="28"/>
      <c r="J821" s="28"/>
      <c r="K821" s="29"/>
      <c r="L821" s="29"/>
      <c r="M821" s="29"/>
      <c r="N821" s="30"/>
      <c r="O821" s="30"/>
      <c r="P821" s="30"/>
      <c r="Q821" s="31"/>
      <c r="R821" s="31"/>
      <c r="S821" s="31"/>
    </row>
    <row r="822">
      <c r="E822" s="27"/>
      <c r="F822" s="27"/>
      <c r="G822" s="27"/>
      <c r="H822" s="28"/>
      <c r="I822" s="28"/>
      <c r="J822" s="28"/>
      <c r="K822" s="29"/>
      <c r="L822" s="29"/>
      <c r="M822" s="29"/>
      <c r="N822" s="30"/>
      <c r="O822" s="30"/>
      <c r="P822" s="30"/>
      <c r="Q822" s="31"/>
      <c r="R822" s="31"/>
      <c r="S822" s="31"/>
    </row>
    <row r="823">
      <c r="E823" s="27"/>
      <c r="F823" s="27"/>
      <c r="G823" s="27"/>
      <c r="H823" s="28"/>
      <c r="I823" s="28"/>
      <c r="J823" s="28"/>
      <c r="K823" s="29"/>
      <c r="L823" s="29"/>
      <c r="M823" s="29"/>
      <c r="N823" s="30"/>
      <c r="O823" s="30"/>
      <c r="P823" s="30"/>
      <c r="Q823" s="31"/>
      <c r="R823" s="31"/>
      <c r="S823" s="31"/>
    </row>
    <row r="824">
      <c r="E824" s="27"/>
      <c r="F824" s="27"/>
      <c r="G824" s="27"/>
      <c r="H824" s="28"/>
      <c r="I824" s="28"/>
      <c r="J824" s="28"/>
      <c r="K824" s="29"/>
      <c r="L824" s="29"/>
      <c r="M824" s="29"/>
      <c r="N824" s="30"/>
      <c r="O824" s="30"/>
      <c r="P824" s="30"/>
      <c r="Q824" s="31"/>
      <c r="R824" s="31"/>
      <c r="S824" s="31"/>
    </row>
    <row r="825">
      <c r="E825" s="27"/>
      <c r="F825" s="27"/>
      <c r="G825" s="27"/>
      <c r="H825" s="28"/>
      <c r="I825" s="28"/>
      <c r="J825" s="28"/>
      <c r="K825" s="29"/>
      <c r="L825" s="29"/>
      <c r="M825" s="29"/>
      <c r="N825" s="30"/>
      <c r="O825" s="30"/>
      <c r="P825" s="30"/>
      <c r="Q825" s="31"/>
      <c r="R825" s="31"/>
      <c r="S825" s="31"/>
    </row>
    <row r="826">
      <c r="E826" s="27"/>
      <c r="F826" s="27"/>
      <c r="G826" s="27"/>
      <c r="H826" s="28"/>
      <c r="I826" s="28"/>
      <c r="J826" s="28"/>
      <c r="K826" s="29"/>
      <c r="L826" s="29"/>
      <c r="M826" s="29"/>
      <c r="N826" s="30"/>
      <c r="O826" s="30"/>
      <c r="P826" s="30"/>
      <c r="Q826" s="31"/>
      <c r="R826" s="31"/>
      <c r="S826" s="31"/>
    </row>
    <row r="827">
      <c r="E827" s="27"/>
      <c r="F827" s="27"/>
      <c r="G827" s="27"/>
      <c r="H827" s="28"/>
      <c r="I827" s="28"/>
      <c r="J827" s="28"/>
      <c r="K827" s="29"/>
      <c r="L827" s="29"/>
      <c r="M827" s="29"/>
      <c r="N827" s="30"/>
      <c r="O827" s="30"/>
      <c r="P827" s="30"/>
      <c r="Q827" s="31"/>
      <c r="R827" s="31"/>
      <c r="S827" s="31"/>
    </row>
    <row r="828">
      <c r="E828" s="27"/>
      <c r="F828" s="27"/>
      <c r="G828" s="27"/>
      <c r="H828" s="28"/>
      <c r="I828" s="28"/>
      <c r="J828" s="28"/>
      <c r="K828" s="29"/>
      <c r="L828" s="29"/>
      <c r="M828" s="29"/>
      <c r="N828" s="30"/>
      <c r="O828" s="30"/>
      <c r="P828" s="30"/>
      <c r="Q828" s="31"/>
      <c r="R828" s="31"/>
      <c r="S828" s="31"/>
    </row>
    <row r="829">
      <c r="E829" s="27"/>
      <c r="F829" s="27"/>
      <c r="G829" s="27"/>
      <c r="H829" s="28"/>
      <c r="I829" s="28"/>
      <c r="J829" s="28"/>
      <c r="K829" s="29"/>
      <c r="L829" s="29"/>
      <c r="M829" s="29"/>
      <c r="N829" s="30"/>
      <c r="O829" s="30"/>
      <c r="P829" s="30"/>
      <c r="Q829" s="31"/>
      <c r="R829" s="31"/>
      <c r="S829" s="31"/>
    </row>
    <row r="830">
      <c r="E830" s="27"/>
      <c r="F830" s="27"/>
      <c r="G830" s="27"/>
      <c r="H830" s="28"/>
      <c r="I830" s="28"/>
      <c r="J830" s="28"/>
      <c r="K830" s="29"/>
      <c r="L830" s="29"/>
      <c r="M830" s="29"/>
      <c r="N830" s="30"/>
      <c r="O830" s="30"/>
      <c r="P830" s="30"/>
      <c r="Q830" s="31"/>
      <c r="R830" s="31"/>
      <c r="S830" s="31"/>
    </row>
    <row r="831">
      <c r="E831" s="27"/>
      <c r="F831" s="27"/>
      <c r="G831" s="27"/>
      <c r="H831" s="28"/>
      <c r="I831" s="28"/>
      <c r="J831" s="28"/>
      <c r="K831" s="29"/>
      <c r="L831" s="29"/>
      <c r="M831" s="29"/>
      <c r="N831" s="30"/>
      <c r="O831" s="30"/>
      <c r="P831" s="30"/>
      <c r="Q831" s="31"/>
      <c r="R831" s="31"/>
      <c r="S831" s="31"/>
    </row>
    <row r="832">
      <c r="E832" s="27"/>
      <c r="F832" s="27"/>
      <c r="G832" s="27"/>
      <c r="H832" s="28"/>
      <c r="I832" s="28"/>
      <c r="J832" s="28"/>
      <c r="K832" s="29"/>
      <c r="L832" s="29"/>
      <c r="M832" s="29"/>
      <c r="N832" s="30"/>
      <c r="O832" s="30"/>
      <c r="P832" s="30"/>
      <c r="Q832" s="31"/>
      <c r="R832" s="31"/>
      <c r="S832" s="31"/>
    </row>
    <row r="833">
      <c r="E833" s="27"/>
      <c r="F833" s="27"/>
      <c r="G833" s="27"/>
      <c r="H833" s="28"/>
      <c r="I833" s="28"/>
      <c r="J833" s="28"/>
      <c r="K833" s="29"/>
      <c r="L833" s="29"/>
      <c r="M833" s="29"/>
      <c r="N833" s="30"/>
      <c r="O833" s="30"/>
      <c r="P833" s="30"/>
      <c r="Q833" s="31"/>
      <c r="R833" s="31"/>
      <c r="S833" s="31"/>
    </row>
    <row r="834">
      <c r="E834" s="27"/>
      <c r="F834" s="27"/>
      <c r="G834" s="27"/>
      <c r="H834" s="28"/>
      <c r="I834" s="28"/>
      <c r="J834" s="28"/>
      <c r="K834" s="29"/>
      <c r="L834" s="29"/>
      <c r="M834" s="29"/>
      <c r="N834" s="30"/>
      <c r="O834" s="30"/>
      <c r="P834" s="30"/>
      <c r="Q834" s="31"/>
      <c r="R834" s="31"/>
      <c r="S834" s="31"/>
    </row>
    <row r="835">
      <c r="E835" s="27"/>
      <c r="F835" s="27"/>
      <c r="G835" s="27"/>
      <c r="H835" s="28"/>
      <c r="I835" s="28"/>
      <c r="J835" s="28"/>
      <c r="K835" s="29"/>
      <c r="L835" s="29"/>
      <c r="M835" s="29"/>
      <c r="N835" s="30"/>
      <c r="O835" s="30"/>
      <c r="P835" s="30"/>
      <c r="Q835" s="31"/>
      <c r="R835" s="31"/>
      <c r="S835" s="31"/>
    </row>
    <row r="836">
      <c r="E836" s="27"/>
      <c r="F836" s="27"/>
      <c r="G836" s="27"/>
      <c r="H836" s="28"/>
      <c r="I836" s="28"/>
      <c r="J836" s="28"/>
      <c r="K836" s="29"/>
      <c r="L836" s="29"/>
      <c r="M836" s="29"/>
      <c r="N836" s="30"/>
      <c r="O836" s="30"/>
      <c r="P836" s="30"/>
      <c r="Q836" s="31"/>
      <c r="R836" s="31"/>
      <c r="S836" s="31"/>
    </row>
    <row r="837">
      <c r="E837" s="27"/>
      <c r="F837" s="27"/>
      <c r="G837" s="27"/>
      <c r="H837" s="28"/>
      <c r="I837" s="28"/>
      <c r="J837" s="28"/>
      <c r="K837" s="29"/>
      <c r="L837" s="29"/>
      <c r="M837" s="29"/>
      <c r="N837" s="30"/>
      <c r="O837" s="30"/>
      <c r="P837" s="30"/>
      <c r="Q837" s="31"/>
      <c r="R837" s="31"/>
      <c r="S837" s="31"/>
    </row>
    <row r="838">
      <c r="E838" s="27"/>
      <c r="F838" s="27"/>
      <c r="G838" s="27"/>
      <c r="H838" s="28"/>
      <c r="I838" s="28"/>
      <c r="J838" s="28"/>
      <c r="K838" s="29"/>
      <c r="L838" s="29"/>
      <c r="M838" s="29"/>
      <c r="N838" s="30"/>
      <c r="O838" s="30"/>
      <c r="P838" s="30"/>
      <c r="Q838" s="31"/>
      <c r="R838" s="31"/>
      <c r="S838" s="31"/>
    </row>
    <row r="839">
      <c r="E839" s="27"/>
      <c r="F839" s="27"/>
      <c r="G839" s="27"/>
      <c r="H839" s="28"/>
      <c r="I839" s="28"/>
      <c r="J839" s="28"/>
      <c r="K839" s="29"/>
      <c r="L839" s="29"/>
      <c r="M839" s="29"/>
      <c r="N839" s="30"/>
      <c r="O839" s="30"/>
      <c r="P839" s="30"/>
      <c r="Q839" s="31"/>
      <c r="R839" s="31"/>
      <c r="S839" s="31"/>
    </row>
    <row r="840">
      <c r="E840" s="27"/>
      <c r="F840" s="27"/>
      <c r="G840" s="27"/>
      <c r="H840" s="28"/>
      <c r="I840" s="28"/>
      <c r="J840" s="28"/>
      <c r="K840" s="29"/>
      <c r="L840" s="29"/>
      <c r="M840" s="29"/>
      <c r="N840" s="30"/>
      <c r="O840" s="30"/>
      <c r="P840" s="30"/>
      <c r="Q840" s="31"/>
      <c r="R840" s="31"/>
      <c r="S840" s="31"/>
    </row>
    <row r="841">
      <c r="E841" s="27"/>
      <c r="F841" s="27"/>
      <c r="G841" s="27"/>
      <c r="H841" s="28"/>
      <c r="I841" s="28"/>
      <c r="J841" s="28"/>
      <c r="K841" s="29"/>
      <c r="L841" s="29"/>
      <c r="M841" s="29"/>
      <c r="N841" s="30"/>
      <c r="O841" s="30"/>
      <c r="P841" s="30"/>
      <c r="Q841" s="31"/>
      <c r="R841" s="31"/>
      <c r="S841" s="31"/>
    </row>
    <row r="842">
      <c r="E842" s="27"/>
      <c r="F842" s="27"/>
      <c r="G842" s="27"/>
      <c r="H842" s="28"/>
      <c r="I842" s="28"/>
      <c r="J842" s="28"/>
      <c r="K842" s="29"/>
      <c r="L842" s="29"/>
      <c r="M842" s="29"/>
      <c r="N842" s="30"/>
      <c r="O842" s="30"/>
      <c r="P842" s="30"/>
      <c r="Q842" s="31"/>
      <c r="R842" s="31"/>
      <c r="S842" s="31"/>
    </row>
    <row r="843">
      <c r="E843" s="27"/>
      <c r="F843" s="27"/>
      <c r="G843" s="27"/>
      <c r="H843" s="28"/>
      <c r="I843" s="28"/>
      <c r="J843" s="28"/>
      <c r="K843" s="29"/>
      <c r="L843" s="29"/>
      <c r="M843" s="29"/>
      <c r="N843" s="30"/>
      <c r="O843" s="30"/>
      <c r="P843" s="30"/>
      <c r="Q843" s="31"/>
      <c r="R843" s="31"/>
      <c r="S843" s="31"/>
    </row>
    <row r="844">
      <c r="E844" s="27"/>
      <c r="F844" s="27"/>
      <c r="G844" s="27"/>
      <c r="H844" s="28"/>
      <c r="I844" s="28"/>
      <c r="J844" s="28"/>
      <c r="K844" s="29"/>
      <c r="L844" s="29"/>
      <c r="M844" s="29"/>
      <c r="N844" s="30"/>
      <c r="O844" s="30"/>
      <c r="P844" s="30"/>
      <c r="Q844" s="31"/>
      <c r="R844" s="31"/>
      <c r="S844" s="31"/>
    </row>
    <row r="845">
      <c r="E845" s="27"/>
      <c r="F845" s="27"/>
      <c r="G845" s="27"/>
      <c r="H845" s="28"/>
      <c r="I845" s="28"/>
      <c r="J845" s="28"/>
      <c r="K845" s="29"/>
      <c r="L845" s="29"/>
      <c r="M845" s="29"/>
      <c r="N845" s="30"/>
      <c r="O845" s="30"/>
      <c r="P845" s="30"/>
      <c r="Q845" s="31"/>
      <c r="R845" s="31"/>
      <c r="S845" s="31"/>
    </row>
    <row r="846">
      <c r="E846" s="27"/>
      <c r="F846" s="27"/>
      <c r="G846" s="27"/>
      <c r="H846" s="28"/>
      <c r="I846" s="28"/>
      <c r="J846" s="28"/>
      <c r="K846" s="29"/>
      <c r="L846" s="29"/>
      <c r="M846" s="29"/>
      <c r="N846" s="30"/>
      <c r="O846" s="30"/>
      <c r="P846" s="30"/>
      <c r="Q846" s="31"/>
      <c r="R846" s="31"/>
      <c r="S846" s="31"/>
    </row>
    <row r="847">
      <c r="E847" s="27"/>
      <c r="F847" s="27"/>
      <c r="G847" s="27"/>
      <c r="H847" s="28"/>
      <c r="I847" s="28"/>
      <c r="J847" s="28"/>
      <c r="K847" s="29"/>
      <c r="L847" s="29"/>
      <c r="M847" s="29"/>
      <c r="N847" s="30"/>
      <c r="O847" s="30"/>
      <c r="P847" s="30"/>
      <c r="Q847" s="31"/>
      <c r="R847" s="31"/>
      <c r="S847" s="31"/>
    </row>
    <row r="848">
      <c r="E848" s="27"/>
      <c r="F848" s="27"/>
      <c r="G848" s="27"/>
      <c r="H848" s="28"/>
      <c r="I848" s="28"/>
      <c r="J848" s="28"/>
      <c r="K848" s="29"/>
      <c r="L848" s="29"/>
      <c r="M848" s="29"/>
      <c r="N848" s="30"/>
      <c r="O848" s="30"/>
      <c r="P848" s="30"/>
      <c r="Q848" s="31"/>
      <c r="R848" s="31"/>
      <c r="S848" s="31"/>
    </row>
    <row r="849">
      <c r="E849" s="27"/>
      <c r="F849" s="27"/>
      <c r="G849" s="27"/>
      <c r="H849" s="28"/>
      <c r="I849" s="28"/>
      <c r="J849" s="28"/>
      <c r="K849" s="29"/>
      <c r="L849" s="29"/>
      <c r="M849" s="29"/>
      <c r="N849" s="30"/>
      <c r="O849" s="30"/>
      <c r="P849" s="30"/>
      <c r="Q849" s="31"/>
      <c r="R849" s="31"/>
      <c r="S849" s="31"/>
    </row>
    <row r="850">
      <c r="E850" s="27"/>
      <c r="F850" s="27"/>
      <c r="G850" s="27"/>
      <c r="H850" s="28"/>
      <c r="I850" s="28"/>
      <c r="J850" s="28"/>
      <c r="K850" s="29"/>
      <c r="L850" s="29"/>
      <c r="M850" s="29"/>
      <c r="N850" s="30"/>
      <c r="O850" s="30"/>
      <c r="P850" s="30"/>
      <c r="Q850" s="31"/>
      <c r="R850" s="31"/>
      <c r="S850" s="31"/>
    </row>
    <row r="851">
      <c r="E851" s="27"/>
      <c r="F851" s="27"/>
      <c r="G851" s="27"/>
      <c r="H851" s="28"/>
      <c r="I851" s="28"/>
      <c r="J851" s="28"/>
      <c r="K851" s="29"/>
      <c r="L851" s="29"/>
      <c r="M851" s="29"/>
      <c r="N851" s="30"/>
      <c r="O851" s="30"/>
      <c r="P851" s="30"/>
      <c r="Q851" s="31"/>
      <c r="R851" s="31"/>
      <c r="S851" s="31"/>
    </row>
    <row r="852">
      <c r="E852" s="27"/>
      <c r="F852" s="27"/>
      <c r="G852" s="27"/>
      <c r="H852" s="28"/>
      <c r="I852" s="28"/>
      <c r="J852" s="28"/>
      <c r="K852" s="29"/>
      <c r="L852" s="29"/>
      <c r="M852" s="29"/>
      <c r="N852" s="30"/>
      <c r="O852" s="30"/>
      <c r="P852" s="30"/>
      <c r="Q852" s="31"/>
      <c r="R852" s="31"/>
      <c r="S852" s="31"/>
    </row>
    <row r="853">
      <c r="E853" s="27"/>
      <c r="F853" s="27"/>
      <c r="G853" s="27"/>
      <c r="H853" s="28"/>
      <c r="I853" s="28"/>
      <c r="J853" s="28"/>
      <c r="K853" s="29"/>
      <c r="L853" s="29"/>
      <c r="M853" s="29"/>
      <c r="N853" s="30"/>
      <c r="O853" s="30"/>
      <c r="P853" s="30"/>
      <c r="Q853" s="31"/>
      <c r="R853" s="31"/>
      <c r="S853" s="31"/>
    </row>
    <row r="854">
      <c r="E854" s="27"/>
      <c r="F854" s="27"/>
      <c r="G854" s="27"/>
      <c r="H854" s="28"/>
      <c r="I854" s="28"/>
      <c r="J854" s="28"/>
      <c r="K854" s="29"/>
      <c r="L854" s="29"/>
      <c r="M854" s="29"/>
      <c r="N854" s="30"/>
      <c r="O854" s="30"/>
      <c r="P854" s="30"/>
      <c r="Q854" s="31"/>
      <c r="R854" s="31"/>
      <c r="S854" s="31"/>
    </row>
    <row r="855">
      <c r="E855" s="27"/>
      <c r="F855" s="27"/>
      <c r="G855" s="27"/>
      <c r="H855" s="28"/>
      <c r="I855" s="28"/>
      <c r="J855" s="28"/>
      <c r="K855" s="29"/>
      <c r="L855" s="29"/>
      <c r="M855" s="29"/>
      <c r="N855" s="30"/>
      <c r="O855" s="30"/>
      <c r="P855" s="30"/>
      <c r="Q855" s="31"/>
      <c r="R855" s="31"/>
      <c r="S855" s="31"/>
    </row>
    <row r="856">
      <c r="E856" s="27"/>
      <c r="F856" s="27"/>
      <c r="G856" s="27"/>
      <c r="H856" s="28"/>
      <c r="I856" s="28"/>
      <c r="J856" s="28"/>
      <c r="K856" s="29"/>
      <c r="L856" s="29"/>
      <c r="M856" s="29"/>
      <c r="N856" s="30"/>
      <c r="O856" s="30"/>
      <c r="P856" s="30"/>
      <c r="Q856" s="31"/>
      <c r="R856" s="31"/>
      <c r="S856" s="31"/>
    </row>
    <row r="857">
      <c r="E857" s="27"/>
      <c r="F857" s="27"/>
      <c r="G857" s="27"/>
      <c r="H857" s="28"/>
      <c r="I857" s="28"/>
      <c r="J857" s="28"/>
      <c r="K857" s="29"/>
      <c r="L857" s="29"/>
      <c r="M857" s="29"/>
      <c r="N857" s="30"/>
      <c r="O857" s="30"/>
      <c r="P857" s="30"/>
      <c r="Q857" s="31"/>
      <c r="R857" s="31"/>
      <c r="S857" s="31"/>
    </row>
    <row r="858">
      <c r="E858" s="27"/>
      <c r="F858" s="27"/>
      <c r="G858" s="27"/>
      <c r="H858" s="28"/>
      <c r="I858" s="28"/>
      <c r="J858" s="28"/>
      <c r="K858" s="29"/>
      <c r="L858" s="29"/>
      <c r="M858" s="29"/>
      <c r="N858" s="30"/>
      <c r="O858" s="30"/>
      <c r="P858" s="30"/>
      <c r="Q858" s="31"/>
      <c r="R858" s="31"/>
      <c r="S858" s="31"/>
    </row>
    <row r="859">
      <c r="E859" s="27"/>
      <c r="F859" s="27"/>
      <c r="G859" s="27"/>
      <c r="H859" s="28"/>
      <c r="I859" s="28"/>
      <c r="J859" s="28"/>
      <c r="K859" s="29"/>
      <c r="L859" s="29"/>
      <c r="M859" s="29"/>
      <c r="N859" s="30"/>
      <c r="O859" s="30"/>
      <c r="P859" s="30"/>
      <c r="Q859" s="31"/>
      <c r="R859" s="31"/>
      <c r="S859" s="31"/>
    </row>
    <row r="860">
      <c r="E860" s="27"/>
      <c r="F860" s="27"/>
      <c r="G860" s="27"/>
      <c r="H860" s="28"/>
      <c r="I860" s="28"/>
      <c r="J860" s="28"/>
      <c r="K860" s="29"/>
      <c r="L860" s="29"/>
      <c r="M860" s="29"/>
      <c r="N860" s="30"/>
      <c r="O860" s="30"/>
      <c r="P860" s="30"/>
      <c r="Q860" s="31"/>
      <c r="R860" s="31"/>
      <c r="S860" s="31"/>
    </row>
    <row r="861">
      <c r="E861" s="27"/>
      <c r="F861" s="27"/>
      <c r="G861" s="27"/>
      <c r="H861" s="28"/>
      <c r="I861" s="28"/>
      <c r="J861" s="28"/>
      <c r="K861" s="29"/>
      <c r="L861" s="29"/>
      <c r="M861" s="29"/>
      <c r="N861" s="30"/>
      <c r="O861" s="30"/>
      <c r="P861" s="30"/>
      <c r="Q861" s="31"/>
      <c r="R861" s="31"/>
      <c r="S861" s="31"/>
    </row>
    <row r="862">
      <c r="E862" s="27"/>
      <c r="F862" s="27"/>
      <c r="G862" s="27"/>
      <c r="H862" s="28"/>
      <c r="I862" s="28"/>
      <c r="J862" s="28"/>
      <c r="K862" s="29"/>
      <c r="L862" s="29"/>
      <c r="M862" s="29"/>
      <c r="N862" s="30"/>
      <c r="O862" s="30"/>
      <c r="P862" s="30"/>
      <c r="Q862" s="31"/>
      <c r="R862" s="31"/>
      <c r="S862" s="31"/>
    </row>
    <row r="863">
      <c r="E863" s="27"/>
      <c r="F863" s="27"/>
      <c r="G863" s="27"/>
      <c r="H863" s="28"/>
      <c r="I863" s="28"/>
      <c r="J863" s="28"/>
      <c r="K863" s="29"/>
      <c r="L863" s="29"/>
      <c r="M863" s="29"/>
      <c r="N863" s="30"/>
      <c r="O863" s="30"/>
      <c r="P863" s="30"/>
      <c r="Q863" s="31"/>
      <c r="R863" s="31"/>
      <c r="S863" s="31"/>
    </row>
    <row r="864">
      <c r="E864" s="27"/>
      <c r="F864" s="27"/>
      <c r="G864" s="27"/>
      <c r="H864" s="28"/>
      <c r="I864" s="28"/>
      <c r="J864" s="28"/>
      <c r="K864" s="29"/>
      <c r="L864" s="29"/>
      <c r="M864" s="29"/>
      <c r="N864" s="30"/>
      <c r="O864" s="30"/>
      <c r="P864" s="30"/>
      <c r="Q864" s="31"/>
      <c r="R864" s="31"/>
      <c r="S864" s="31"/>
    </row>
    <row r="865">
      <c r="E865" s="27"/>
      <c r="F865" s="27"/>
      <c r="G865" s="27"/>
      <c r="H865" s="28"/>
      <c r="I865" s="28"/>
      <c r="J865" s="28"/>
      <c r="K865" s="29"/>
      <c r="L865" s="29"/>
      <c r="M865" s="29"/>
      <c r="N865" s="30"/>
      <c r="O865" s="30"/>
      <c r="P865" s="30"/>
      <c r="Q865" s="31"/>
      <c r="R865" s="31"/>
      <c r="S865" s="31"/>
    </row>
    <row r="866">
      <c r="E866" s="27"/>
      <c r="F866" s="27"/>
      <c r="G866" s="27"/>
      <c r="H866" s="28"/>
      <c r="I866" s="28"/>
      <c r="J866" s="28"/>
      <c r="K866" s="29"/>
      <c r="L866" s="29"/>
      <c r="M866" s="29"/>
      <c r="N866" s="30"/>
      <c r="O866" s="30"/>
      <c r="P866" s="30"/>
      <c r="Q866" s="31"/>
      <c r="R866" s="31"/>
      <c r="S866" s="31"/>
    </row>
    <row r="867">
      <c r="E867" s="27"/>
      <c r="F867" s="27"/>
      <c r="G867" s="27"/>
      <c r="H867" s="28"/>
      <c r="I867" s="28"/>
      <c r="J867" s="28"/>
      <c r="K867" s="29"/>
      <c r="L867" s="29"/>
      <c r="M867" s="29"/>
      <c r="N867" s="30"/>
      <c r="O867" s="30"/>
      <c r="P867" s="30"/>
      <c r="Q867" s="31"/>
      <c r="R867" s="31"/>
      <c r="S867" s="31"/>
    </row>
    <row r="868">
      <c r="E868" s="27"/>
      <c r="F868" s="27"/>
      <c r="G868" s="27"/>
      <c r="H868" s="28"/>
      <c r="I868" s="28"/>
      <c r="J868" s="28"/>
      <c r="K868" s="29"/>
      <c r="L868" s="29"/>
      <c r="M868" s="29"/>
      <c r="N868" s="30"/>
      <c r="O868" s="30"/>
      <c r="P868" s="30"/>
      <c r="Q868" s="31"/>
      <c r="R868" s="31"/>
      <c r="S868" s="31"/>
    </row>
    <row r="869">
      <c r="E869" s="27"/>
      <c r="F869" s="27"/>
      <c r="G869" s="27"/>
      <c r="H869" s="28"/>
      <c r="I869" s="28"/>
      <c r="J869" s="28"/>
      <c r="K869" s="29"/>
      <c r="L869" s="29"/>
      <c r="M869" s="29"/>
      <c r="N869" s="30"/>
      <c r="O869" s="30"/>
      <c r="P869" s="30"/>
      <c r="Q869" s="31"/>
      <c r="R869" s="31"/>
      <c r="S869" s="31"/>
    </row>
    <row r="870">
      <c r="E870" s="27"/>
      <c r="F870" s="27"/>
      <c r="G870" s="27"/>
      <c r="H870" s="28"/>
      <c r="I870" s="28"/>
      <c r="J870" s="28"/>
      <c r="K870" s="29"/>
      <c r="L870" s="29"/>
      <c r="M870" s="29"/>
      <c r="N870" s="30"/>
      <c r="O870" s="30"/>
      <c r="P870" s="30"/>
      <c r="Q870" s="31"/>
      <c r="R870" s="31"/>
      <c r="S870" s="31"/>
    </row>
    <row r="871">
      <c r="E871" s="27"/>
      <c r="F871" s="27"/>
      <c r="G871" s="27"/>
      <c r="H871" s="28"/>
      <c r="I871" s="28"/>
      <c r="J871" s="28"/>
      <c r="K871" s="29"/>
      <c r="L871" s="29"/>
      <c r="M871" s="29"/>
      <c r="N871" s="30"/>
      <c r="O871" s="30"/>
      <c r="P871" s="30"/>
      <c r="Q871" s="31"/>
      <c r="R871" s="31"/>
      <c r="S871" s="31"/>
    </row>
    <row r="872">
      <c r="E872" s="27"/>
      <c r="F872" s="27"/>
      <c r="G872" s="27"/>
      <c r="H872" s="28"/>
      <c r="I872" s="28"/>
      <c r="J872" s="28"/>
      <c r="K872" s="29"/>
      <c r="L872" s="29"/>
      <c r="M872" s="29"/>
      <c r="N872" s="30"/>
      <c r="O872" s="30"/>
      <c r="P872" s="30"/>
      <c r="Q872" s="31"/>
      <c r="R872" s="31"/>
      <c r="S872" s="31"/>
    </row>
    <row r="873">
      <c r="E873" s="27"/>
      <c r="F873" s="27"/>
      <c r="G873" s="27"/>
      <c r="H873" s="28"/>
      <c r="I873" s="28"/>
      <c r="J873" s="28"/>
      <c r="K873" s="29"/>
      <c r="L873" s="29"/>
      <c r="M873" s="29"/>
      <c r="N873" s="30"/>
      <c r="O873" s="30"/>
      <c r="P873" s="30"/>
      <c r="Q873" s="31"/>
      <c r="R873" s="31"/>
      <c r="S873" s="31"/>
    </row>
    <row r="874">
      <c r="E874" s="27"/>
      <c r="F874" s="27"/>
      <c r="G874" s="27"/>
      <c r="H874" s="28"/>
      <c r="I874" s="28"/>
      <c r="J874" s="28"/>
      <c r="K874" s="29"/>
      <c r="L874" s="29"/>
      <c r="M874" s="29"/>
      <c r="N874" s="30"/>
      <c r="O874" s="30"/>
      <c r="P874" s="30"/>
      <c r="Q874" s="31"/>
      <c r="R874" s="31"/>
      <c r="S874" s="31"/>
    </row>
    <row r="875">
      <c r="E875" s="27"/>
      <c r="F875" s="27"/>
      <c r="G875" s="27"/>
      <c r="H875" s="28"/>
      <c r="I875" s="28"/>
      <c r="J875" s="28"/>
      <c r="K875" s="29"/>
      <c r="L875" s="29"/>
      <c r="M875" s="29"/>
      <c r="N875" s="30"/>
      <c r="O875" s="30"/>
      <c r="P875" s="30"/>
      <c r="Q875" s="31"/>
      <c r="R875" s="31"/>
      <c r="S875" s="31"/>
    </row>
    <row r="876">
      <c r="E876" s="27"/>
      <c r="F876" s="27"/>
      <c r="G876" s="27"/>
      <c r="H876" s="28"/>
      <c r="I876" s="28"/>
      <c r="J876" s="28"/>
      <c r="K876" s="29"/>
      <c r="L876" s="29"/>
      <c r="M876" s="29"/>
      <c r="N876" s="30"/>
      <c r="O876" s="30"/>
      <c r="P876" s="30"/>
      <c r="Q876" s="31"/>
      <c r="R876" s="31"/>
      <c r="S876" s="31"/>
    </row>
    <row r="877">
      <c r="E877" s="27"/>
      <c r="F877" s="27"/>
      <c r="G877" s="27"/>
      <c r="H877" s="28"/>
      <c r="I877" s="28"/>
      <c r="J877" s="28"/>
      <c r="K877" s="29"/>
      <c r="L877" s="29"/>
      <c r="M877" s="29"/>
      <c r="N877" s="30"/>
      <c r="O877" s="30"/>
      <c r="P877" s="30"/>
      <c r="Q877" s="31"/>
      <c r="R877" s="31"/>
      <c r="S877" s="31"/>
    </row>
    <row r="878">
      <c r="E878" s="27"/>
      <c r="F878" s="27"/>
      <c r="G878" s="27"/>
      <c r="H878" s="28"/>
      <c r="I878" s="28"/>
      <c r="J878" s="28"/>
      <c r="K878" s="29"/>
      <c r="L878" s="29"/>
      <c r="M878" s="29"/>
      <c r="N878" s="30"/>
      <c r="O878" s="30"/>
      <c r="P878" s="30"/>
      <c r="Q878" s="31"/>
      <c r="R878" s="31"/>
      <c r="S878" s="31"/>
    </row>
    <row r="879">
      <c r="E879" s="27"/>
      <c r="F879" s="27"/>
      <c r="G879" s="27"/>
      <c r="H879" s="28"/>
      <c r="I879" s="28"/>
      <c r="J879" s="28"/>
      <c r="K879" s="29"/>
      <c r="L879" s="29"/>
      <c r="M879" s="29"/>
      <c r="N879" s="30"/>
      <c r="O879" s="30"/>
      <c r="P879" s="30"/>
      <c r="Q879" s="31"/>
      <c r="R879" s="31"/>
      <c r="S879" s="31"/>
    </row>
    <row r="880">
      <c r="E880" s="27"/>
      <c r="F880" s="27"/>
      <c r="G880" s="27"/>
      <c r="H880" s="28"/>
      <c r="I880" s="28"/>
      <c r="J880" s="28"/>
      <c r="K880" s="29"/>
      <c r="L880" s="29"/>
      <c r="M880" s="29"/>
      <c r="N880" s="30"/>
      <c r="O880" s="30"/>
      <c r="P880" s="30"/>
      <c r="Q880" s="31"/>
      <c r="R880" s="31"/>
      <c r="S880" s="31"/>
    </row>
    <row r="881">
      <c r="E881" s="27"/>
      <c r="F881" s="27"/>
      <c r="G881" s="27"/>
      <c r="H881" s="28"/>
      <c r="I881" s="28"/>
      <c r="J881" s="28"/>
      <c r="K881" s="29"/>
      <c r="L881" s="29"/>
      <c r="M881" s="29"/>
      <c r="N881" s="30"/>
      <c r="O881" s="30"/>
      <c r="P881" s="30"/>
      <c r="Q881" s="31"/>
      <c r="R881" s="31"/>
      <c r="S881" s="31"/>
    </row>
    <row r="882">
      <c r="E882" s="27"/>
      <c r="F882" s="27"/>
      <c r="G882" s="27"/>
      <c r="H882" s="28"/>
      <c r="I882" s="28"/>
      <c r="J882" s="28"/>
      <c r="K882" s="29"/>
      <c r="L882" s="29"/>
      <c r="M882" s="29"/>
      <c r="N882" s="30"/>
      <c r="O882" s="30"/>
      <c r="P882" s="30"/>
      <c r="Q882" s="31"/>
      <c r="R882" s="31"/>
      <c r="S882" s="31"/>
    </row>
    <row r="883">
      <c r="E883" s="27"/>
      <c r="F883" s="27"/>
      <c r="G883" s="27"/>
      <c r="H883" s="28"/>
      <c r="I883" s="28"/>
      <c r="J883" s="28"/>
      <c r="K883" s="29"/>
      <c r="L883" s="29"/>
      <c r="M883" s="29"/>
      <c r="N883" s="30"/>
      <c r="O883" s="30"/>
      <c r="P883" s="30"/>
      <c r="Q883" s="31"/>
      <c r="R883" s="31"/>
      <c r="S883" s="31"/>
    </row>
    <row r="884">
      <c r="E884" s="27"/>
      <c r="F884" s="27"/>
      <c r="G884" s="27"/>
      <c r="H884" s="28"/>
      <c r="I884" s="28"/>
      <c r="J884" s="28"/>
      <c r="K884" s="29"/>
      <c r="L884" s="29"/>
      <c r="M884" s="29"/>
      <c r="N884" s="30"/>
      <c r="O884" s="30"/>
      <c r="P884" s="30"/>
      <c r="Q884" s="31"/>
      <c r="R884" s="31"/>
      <c r="S884" s="31"/>
    </row>
    <row r="885">
      <c r="E885" s="27"/>
      <c r="F885" s="27"/>
      <c r="G885" s="27"/>
      <c r="H885" s="28"/>
      <c r="I885" s="28"/>
      <c r="J885" s="28"/>
      <c r="K885" s="29"/>
      <c r="L885" s="29"/>
      <c r="M885" s="29"/>
      <c r="N885" s="30"/>
      <c r="O885" s="30"/>
      <c r="P885" s="30"/>
      <c r="Q885" s="31"/>
      <c r="R885" s="31"/>
      <c r="S885" s="31"/>
    </row>
    <row r="886">
      <c r="E886" s="27"/>
      <c r="F886" s="27"/>
      <c r="G886" s="27"/>
      <c r="H886" s="28"/>
      <c r="I886" s="28"/>
      <c r="J886" s="28"/>
      <c r="K886" s="29"/>
      <c r="L886" s="29"/>
      <c r="M886" s="29"/>
      <c r="N886" s="30"/>
      <c r="O886" s="30"/>
      <c r="P886" s="30"/>
      <c r="Q886" s="31"/>
      <c r="R886" s="31"/>
      <c r="S886" s="31"/>
    </row>
    <row r="887">
      <c r="E887" s="27"/>
      <c r="F887" s="27"/>
      <c r="G887" s="27"/>
      <c r="H887" s="28"/>
      <c r="I887" s="28"/>
      <c r="J887" s="28"/>
      <c r="K887" s="29"/>
      <c r="L887" s="29"/>
      <c r="M887" s="29"/>
      <c r="N887" s="30"/>
      <c r="O887" s="30"/>
      <c r="P887" s="30"/>
      <c r="Q887" s="31"/>
      <c r="R887" s="31"/>
      <c r="S887" s="31"/>
    </row>
    <row r="888">
      <c r="E888" s="27"/>
      <c r="F888" s="27"/>
      <c r="G888" s="27"/>
      <c r="H888" s="28"/>
      <c r="I888" s="28"/>
      <c r="J888" s="28"/>
      <c r="K888" s="29"/>
      <c r="L888" s="29"/>
      <c r="M888" s="29"/>
      <c r="N888" s="30"/>
      <c r="O888" s="30"/>
      <c r="P888" s="30"/>
      <c r="Q888" s="31"/>
      <c r="R888" s="31"/>
      <c r="S888" s="31"/>
    </row>
    <row r="889">
      <c r="E889" s="27"/>
      <c r="F889" s="27"/>
      <c r="G889" s="27"/>
      <c r="H889" s="28"/>
      <c r="I889" s="28"/>
      <c r="J889" s="28"/>
      <c r="K889" s="29"/>
      <c r="L889" s="29"/>
      <c r="M889" s="29"/>
      <c r="N889" s="30"/>
      <c r="O889" s="30"/>
      <c r="P889" s="30"/>
      <c r="Q889" s="31"/>
      <c r="R889" s="31"/>
      <c r="S889" s="31"/>
    </row>
    <row r="890">
      <c r="E890" s="27"/>
      <c r="F890" s="27"/>
      <c r="G890" s="27"/>
      <c r="H890" s="28"/>
      <c r="I890" s="28"/>
      <c r="J890" s="28"/>
      <c r="K890" s="29"/>
      <c r="L890" s="29"/>
      <c r="M890" s="29"/>
      <c r="N890" s="30"/>
      <c r="O890" s="30"/>
      <c r="P890" s="30"/>
      <c r="Q890" s="31"/>
      <c r="R890" s="31"/>
      <c r="S890" s="31"/>
    </row>
    <row r="891">
      <c r="E891" s="27"/>
      <c r="F891" s="27"/>
      <c r="G891" s="27"/>
      <c r="H891" s="28"/>
      <c r="I891" s="28"/>
      <c r="J891" s="28"/>
      <c r="K891" s="29"/>
      <c r="L891" s="29"/>
      <c r="M891" s="29"/>
      <c r="N891" s="30"/>
      <c r="O891" s="30"/>
      <c r="P891" s="30"/>
      <c r="Q891" s="31"/>
      <c r="R891" s="31"/>
      <c r="S891" s="31"/>
    </row>
    <row r="892">
      <c r="E892" s="27"/>
      <c r="F892" s="27"/>
      <c r="G892" s="27"/>
      <c r="H892" s="28"/>
      <c r="I892" s="28"/>
      <c r="J892" s="28"/>
      <c r="K892" s="29"/>
      <c r="L892" s="29"/>
      <c r="M892" s="29"/>
      <c r="N892" s="30"/>
      <c r="O892" s="30"/>
      <c r="P892" s="30"/>
      <c r="Q892" s="31"/>
      <c r="R892" s="31"/>
      <c r="S892" s="31"/>
    </row>
    <row r="893">
      <c r="E893" s="27"/>
      <c r="F893" s="27"/>
      <c r="G893" s="27"/>
      <c r="H893" s="28"/>
      <c r="I893" s="28"/>
      <c r="J893" s="28"/>
      <c r="K893" s="29"/>
      <c r="L893" s="29"/>
      <c r="M893" s="29"/>
      <c r="N893" s="30"/>
      <c r="O893" s="30"/>
      <c r="P893" s="30"/>
      <c r="Q893" s="31"/>
      <c r="R893" s="31"/>
      <c r="S893" s="31"/>
    </row>
    <row r="894">
      <c r="E894" s="27"/>
      <c r="F894" s="27"/>
      <c r="G894" s="27"/>
      <c r="H894" s="28"/>
      <c r="I894" s="28"/>
      <c r="J894" s="28"/>
      <c r="K894" s="29"/>
      <c r="L894" s="29"/>
      <c r="M894" s="29"/>
      <c r="N894" s="30"/>
      <c r="O894" s="30"/>
      <c r="P894" s="30"/>
      <c r="Q894" s="31"/>
      <c r="R894" s="31"/>
      <c r="S894" s="31"/>
    </row>
    <row r="895">
      <c r="E895" s="27"/>
      <c r="F895" s="27"/>
      <c r="G895" s="27"/>
      <c r="H895" s="28"/>
      <c r="I895" s="28"/>
      <c r="J895" s="28"/>
      <c r="K895" s="29"/>
      <c r="L895" s="29"/>
      <c r="M895" s="29"/>
      <c r="N895" s="30"/>
      <c r="O895" s="30"/>
      <c r="P895" s="30"/>
      <c r="Q895" s="31"/>
      <c r="R895" s="31"/>
      <c r="S895" s="31"/>
    </row>
    <row r="896">
      <c r="E896" s="27"/>
      <c r="F896" s="27"/>
      <c r="G896" s="27"/>
      <c r="H896" s="28"/>
      <c r="I896" s="28"/>
      <c r="J896" s="28"/>
      <c r="K896" s="29"/>
      <c r="L896" s="29"/>
      <c r="M896" s="29"/>
      <c r="N896" s="30"/>
      <c r="O896" s="30"/>
      <c r="P896" s="30"/>
      <c r="Q896" s="31"/>
      <c r="R896" s="31"/>
      <c r="S896" s="31"/>
    </row>
    <row r="897">
      <c r="E897" s="27"/>
      <c r="F897" s="27"/>
      <c r="G897" s="27"/>
      <c r="H897" s="28"/>
      <c r="I897" s="28"/>
      <c r="J897" s="28"/>
      <c r="K897" s="29"/>
      <c r="L897" s="29"/>
      <c r="M897" s="29"/>
      <c r="N897" s="30"/>
      <c r="O897" s="30"/>
      <c r="P897" s="30"/>
      <c r="Q897" s="31"/>
      <c r="R897" s="31"/>
      <c r="S897" s="31"/>
    </row>
    <row r="898">
      <c r="E898" s="27"/>
      <c r="F898" s="27"/>
      <c r="G898" s="27"/>
      <c r="H898" s="28"/>
      <c r="I898" s="28"/>
      <c r="J898" s="28"/>
      <c r="K898" s="29"/>
      <c r="L898" s="29"/>
      <c r="M898" s="29"/>
      <c r="N898" s="30"/>
      <c r="O898" s="30"/>
      <c r="P898" s="30"/>
      <c r="Q898" s="31"/>
      <c r="R898" s="31"/>
      <c r="S898" s="31"/>
    </row>
    <row r="899">
      <c r="E899" s="27"/>
      <c r="F899" s="27"/>
      <c r="G899" s="27"/>
      <c r="H899" s="28"/>
      <c r="I899" s="28"/>
      <c r="J899" s="28"/>
      <c r="K899" s="29"/>
      <c r="L899" s="29"/>
      <c r="M899" s="29"/>
      <c r="N899" s="30"/>
      <c r="O899" s="30"/>
      <c r="P899" s="30"/>
      <c r="Q899" s="31"/>
      <c r="R899" s="31"/>
      <c r="S899" s="31"/>
    </row>
    <row r="900">
      <c r="E900" s="27"/>
      <c r="F900" s="27"/>
      <c r="G900" s="27"/>
      <c r="H900" s="28"/>
      <c r="I900" s="28"/>
      <c r="J900" s="28"/>
      <c r="K900" s="29"/>
      <c r="L900" s="29"/>
      <c r="M900" s="29"/>
      <c r="N900" s="30"/>
      <c r="O900" s="30"/>
      <c r="P900" s="30"/>
      <c r="Q900" s="31"/>
      <c r="R900" s="31"/>
      <c r="S900" s="31"/>
    </row>
    <row r="901">
      <c r="E901" s="27"/>
      <c r="F901" s="27"/>
      <c r="G901" s="27"/>
      <c r="H901" s="28"/>
      <c r="I901" s="28"/>
      <c r="J901" s="28"/>
      <c r="K901" s="29"/>
      <c r="L901" s="29"/>
      <c r="M901" s="29"/>
      <c r="N901" s="30"/>
      <c r="O901" s="30"/>
      <c r="P901" s="30"/>
      <c r="Q901" s="31"/>
      <c r="R901" s="31"/>
      <c r="S901" s="31"/>
    </row>
    <row r="902">
      <c r="E902" s="27"/>
      <c r="F902" s="27"/>
      <c r="G902" s="27"/>
      <c r="H902" s="28"/>
      <c r="I902" s="28"/>
      <c r="J902" s="28"/>
      <c r="K902" s="29"/>
      <c r="L902" s="29"/>
      <c r="M902" s="29"/>
      <c r="N902" s="30"/>
      <c r="O902" s="30"/>
      <c r="P902" s="30"/>
      <c r="Q902" s="31"/>
      <c r="R902" s="31"/>
      <c r="S902" s="31"/>
    </row>
    <row r="903">
      <c r="E903" s="27"/>
      <c r="F903" s="27"/>
      <c r="G903" s="27"/>
      <c r="H903" s="28"/>
      <c r="I903" s="28"/>
      <c r="J903" s="28"/>
      <c r="K903" s="29"/>
      <c r="L903" s="29"/>
      <c r="M903" s="29"/>
      <c r="N903" s="30"/>
      <c r="O903" s="30"/>
      <c r="P903" s="30"/>
      <c r="Q903" s="31"/>
      <c r="R903" s="31"/>
      <c r="S903" s="31"/>
    </row>
    <row r="904">
      <c r="E904" s="27"/>
      <c r="F904" s="27"/>
      <c r="G904" s="27"/>
      <c r="H904" s="28"/>
      <c r="I904" s="28"/>
      <c r="J904" s="28"/>
      <c r="K904" s="29"/>
      <c r="L904" s="29"/>
      <c r="M904" s="29"/>
      <c r="N904" s="30"/>
      <c r="O904" s="30"/>
      <c r="P904" s="30"/>
      <c r="Q904" s="31"/>
      <c r="R904" s="31"/>
      <c r="S904" s="31"/>
    </row>
    <row r="905">
      <c r="E905" s="27"/>
      <c r="F905" s="27"/>
      <c r="G905" s="27"/>
      <c r="H905" s="28"/>
      <c r="I905" s="28"/>
      <c r="J905" s="28"/>
      <c r="K905" s="29"/>
      <c r="L905" s="29"/>
      <c r="M905" s="29"/>
      <c r="N905" s="30"/>
      <c r="O905" s="30"/>
      <c r="P905" s="30"/>
      <c r="Q905" s="31"/>
      <c r="R905" s="31"/>
      <c r="S905" s="31"/>
    </row>
    <row r="906">
      <c r="E906" s="27"/>
      <c r="F906" s="27"/>
      <c r="G906" s="27"/>
      <c r="H906" s="28"/>
      <c r="I906" s="28"/>
      <c r="J906" s="28"/>
      <c r="K906" s="29"/>
      <c r="L906" s="29"/>
      <c r="M906" s="29"/>
      <c r="N906" s="30"/>
      <c r="O906" s="30"/>
      <c r="P906" s="30"/>
      <c r="Q906" s="31"/>
      <c r="R906" s="31"/>
      <c r="S906" s="31"/>
    </row>
    <row r="907">
      <c r="E907" s="27"/>
      <c r="F907" s="27"/>
      <c r="G907" s="27"/>
      <c r="H907" s="28"/>
      <c r="I907" s="28"/>
      <c r="J907" s="28"/>
      <c r="K907" s="29"/>
      <c r="L907" s="29"/>
      <c r="M907" s="29"/>
      <c r="N907" s="30"/>
      <c r="O907" s="30"/>
      <c r="P907" s="30"/>
      <c r="Q907" s="31"/>
      <c r="R907" s="31"/>
      <c r="S907" s="31"/>
    </row>
    <row r="908">
      <c r="E908" s="27"/>
      <c r="F908" s="27"/>
      <c r="G908" s="27"/>
      <c r="H908" s="28"/>
      <c r="I908" s="28"/>
      <c r="J908" s="28"/>
      <c r="K908" s="29"/>
      <c r="L908" s="29"/>
      <c r="M908" s="29"/>
      <c r="N908" s="30"/>
      <c r="O908" s="30"/>
      <c r="P908" s="30"/>
      <c r="Q908" s="31"/>
      <c r="R908" s="31"/>
      <c r="S908" s="31"/>
    </row>
    <row r="909">
      <c r="E909" s="27"/>
      <c r="F909" s="27"/>
      <c r="G909" s="27"/>
      <c r="H909" s="28"/>
      <c r="I909" s="28"/>
      <c r="J909" s="28"/>
      <c r="K909" s="29"/>
      <c r="L909" s="29"/>
      <c r="M909" s="29"/>
      <c r="N909" s="30"/>
      <c r="O909" s="30"/>
      <c r="P909" s="30"/>
      <c r="Q909" s="31"/>
      <c r="R909" s="31"/>
      <c r="S909" s="31"/>
    </row>
    <row r="910">
      <c r="E910" s="27"/>
      <c r="F910" s="27"/>
      <c r="G910" s="27"/>
      <c r="H910" s="28"/>
      <c r="I910" s="28"/>
      <c r="J910" s="28"/>
      <c r="K910" s="29"/>
      <c r="L910" s="29"/>
      <c r="M910" s="29"/>
      <c r="N910" s="30"/>
      <c r="O910" s="30"/>
      <c r="P910" s="30"/>
      <c r="Q910" s="31"/>
      <c r="R910" s="31"/>
      <c r="S910" s="31"/>
    </row>
    <row r="911">
      <c r="E911" s="27"/>
      <c r="F911" s="27"/>
      <c r="G911" s="27"/>
      <c r="H911" s="28"/>
      <c r="I911" s="28"/>
      <c r="J911" s="28"/>
      <c r="K911" s="29"/>
      <c r="L911" s="29"/>
      <c r="M911" s="29"/>
      <c r="N911" s="30"/>
      <c r="O911" s="30"/>
      <c r="P911" s="30"/>
      <c r="Q911" s="31"/>
      <c r="R911" s="31"/>
      <c r="S911" s="31"/>
    </row>
    <row r="912">
      <c r="E912" s="27"/>
      <c r="F912" s="27"/>
      <c r="G912" s="27"/>
      <c r="H912" s="28"/>
      <c r="I912" s="28"/>
      <c r="J912" s="28"/>
      <c r="K912" s="29"/>
      <c r="L912" s="29"/>
      <c r="M912" s="29"/>
      <c r="N912" s="30"/>
      <c r="O912" s="30"/>
      <c r="P912" s="30"/>
      <c r="Q912" s="31"/>
      <c r="R912" s="31"/>
      <c r="S912" s="31"/>
    </row>
    <row r="913">
      <c r="E913" s="27"/>
      <c r="F913" s="27"/>
      <c r="G913" s="27"/>
      <c r="H913" s="28"/>
      <c r="I913" s="28"/>
      <c r="J913" s="28"/>
      <c r="K913" s="29"/>
      <c r="L913" s="29"/>
      <c r="M913" s="29"/>
      <c r="N913" s="30"/>
      <c r="O913" s="30"/>
      <c r="P913" s="30"/>
      <c r="Q913" s="31"/>
      <c r="R913" s="31"/>
      <c r="S913" s="31"/>
    </row>
    <row r="914">
      <c r="E914" s="27"/>
      <c r="F914" s="27"/>
      <c r="G914" s="27"/>
      <c r="H914" s="28"/>
      <c r="I914" s="28"/>
      <c r="J914" s="28"/>
      <c r="K914" s="29"/>
      <c r="L914" s="29"/>
      <c r="M914" s="29"/>
      <c r="N914" s="30"/>
      <c r="O914" s="30"/>
      <c r="P914" s="30"/>
      <c r="Q914" s="31"/>
      <c r="R914" s="31"/>
      <c r="S914" s="31"/>
    </row>
    <row r="915">
      <c r="E915" s="27"/>
      <c r="F915" s="27"/>
      <c r="G915" s="27"/>
      <c r="H915" s="28"/>
      <c r="I915" s="28"/>
      <c r="J915" s="28"/>
      <c r="K915" s="29"/>
      <c r="L915" s="29"/>
      <c r="M915" s="29"/>
      <c r="N915" s="30"/>
      <c r="O915" s="30"/>
      <c r="P915" s="30"/>
      <c r="Q915" s="31"/>
      <c r="R915" s="31"/>
      <c r="S915" s="31"/>
    </row>
    <row r="916">
      <c r="E916" s="27"/>
      <c r="F916" s="27"/>
      <c r="G916" s="27"/>
      <c r="H916" s="28"/>
      <c r="I916" s="28"/>
      <c r="J916" s="28"/>
      <c r="K916" s="29"/>
      <c r="L916" s="29"/>
      <c r="M916" s="29"/>
      <c r="N916" s="30"/>
      <c r="O916" s="30"/>
      <c r="P916" s="30"/>
      <c r="Q916" s="31"/>
      <c r="R916" s="31"/>
      <c r="S916" s="31"/>
    </row>
    <row r="917">
      <c r="E917" s="27"/>
      <c r="F917" s="27"/>
      <c r="G917" s="27"/>
      <c r="H917" s="28"/>
      <c r="I917" s="28"/>
      <c r="J917" s="28"/>
      <c r="K917" s="29"/>
      <c r="L917" s="29"/>
      <c r="M917" s="29"/>
      <c r="N917" s="30"/>
      <c r="O917" s="30"/>
      <c r="P917" s="30"/>
      <c r="Q917" s="31"/>
      <c r="R917" s="31"/>
      <c r="S917" s="31"/>
    </row>
    <row r="918">
      <c r="E918" s="27"/>
      <c r="F918" s="27"/>
      <c r="G918" s="27"/>
      <c r="H918" s="28"/>
      <c r="I918" s="28"/>
      <c r="J918" s="28"/>
      <c r="K918" s="29"/>
      <c r="L918" s="29"/>
      <c r="M918" s="29"/>
      <c r="N918" s="30"/>
      <c r="O918" s="30"/>
      <c r="P918" s="30"/>
      <c r="Q918" s="31"/>
      <c r="R918" s="31"/>
      <c r="S918" s="31"/>
    </row>
    <row r="919">
      <c r="E919" s="27"/>
      <c r="F919" s="27"/>
      <c r="G919" s="27"/>
      <c r="H919" s="28"/>
      <c r="I919" s="28"/>
      <c r="J919" s="28"/>
      <c r="K919" s="29"/>
      <c r="L919" s="29"/>
      <c r="M919" s="29"/>
      <c r="N919" s="30"/>
      <c r="O919" s="30"/>
      <c r="P919" s="30"/>
      <c r="Q919" s="31"/>
      <c r="R919" s="31"/>
      <c r="S919" s="31"/>
    </row>
    <row r="920">
      <c r="E920" s="27"/>
      <c r="F920" s="27"/>
      <c r="G920" s="27"/>
      <c r="H920" s="28"/>
      <c r="I920" s="28"/>
      <c r="J920" s="28"/>
      <c r="K920" s="29"/>
      <c r="L920" s="29"/>
      <c r="M920" s="29"/>
      <c r="N920" s="30"/>
      <c r="O920" s="30"/>
      <c r="P920" s="30"/>
      <c r="Q920" s="31"/>
      <c r="R920" s="31"/>
      <c r="S920" s="31"/>
    </row>
    <row r="921">
      <c r="E921" s="27"/>
      <c r="F921" s="27"/>
      <c r="G921" s="27"/>
      <c r="H921" s="28"/>
      <c r="I921" s="28"/>
      <c r="J921" s="28"/>
      <c r="K921" s="29"/>
      <c r="L921" s="29"/>
      <c r="M921" s="29"/>
      <c r="N921" s="30"/>
      <c r="O921" s="30"/>
      <c r="P921" s="30"/>
      <c r="Q921" s="31"/>
      <c r="R921" s="31"/>
      <c r="S921" s="31"/>
    </row>
    <row r="922">
      <c r="E922" s="27"/>
      <c r="F922" s="27"/>
      <c r="G922" s="27"/>
      <c r="H922" s="28"/>
      <c r="I922" s="28"/>
      <c r="J922" s="28"/>
      <c r="K922" s="29"/>
      <c r="L922" s="29"/>
      <c r="M922" s="29"/>
      <c r="N922" s="30"/>
      <c r="O922" s="30"/>
      <c r="P922" s="30"/>
      <c r="Q922" s="31"/>
      <c r="R922" s="31"/>
      <c r="S922" s="31"/>
    </row>
    <row r="923">
      <c r="E923" s="27"/>
      <c r="F923" s="27"/>
      <c r="G923" s="27"/>
      <c r="H923" s="28"/>
      <c r="I923" s="28"/>
      <c r="J923" s="28"/>
      <c r="K923" s="29"/>
      <c r="L923" s="29"/>
      <c r="M923" s="29"/>
      <c r="N923" s="30"/>
      <c r="O923" s="30"/>
      <c r="P923" s="30"/>
      <c r="Q923" s="31"/>
      <c r="R923" s="31"/>
      <c r="S923" s="31"/>
    </row>
    <row r="924">
      <c r="E924" s="27"/>
      <c r="F924" s="27"/>
      <c r="G924" s="27"/>
      <c r="H924" s="28"/>
      <c r="I924" s="28"/>
      <c r="J924" s="28"/>
      <c r="K924" s="29"/>
      <c r="L924" s="29"/>
      <c r="M924" s="29"/>
      <c r="N924" s="30"/>
      <c r="O924" s="30"/>
      <c r="P924" s="30"/>
      <c r="Q924" s="31"/>
      <c r="R924" s="31"/>
      <c r="S924" s="31"/>
    </row>
    <row r="925">
      <c r="E925" s="27"/>
      <c r="F925" s="27"/>
      <c r="G925" s="27"/>
      <c r="H925" s="28"/>
      <c r="I925" s="28"/>
      <c r="J925" s="28"/>
      <c r="K925" s="29"/>
      <c r="L925" s="29"/>
      <c r="M925" s="29"/>
      <c r="N925" s="30"/>
      <c r="O925" s="30"/>
      <c r="P925" s="30"/>
      <c r="Q925" s="31"/>
      <c r="R925" s="31"/>
      <c r="S925" s="31"/>
    </row>
    <row r="926">
      <c r="E926" s="27"/>
      <c r="F926" s="27"/>
      <c r="G926" s="27"/>
      <c r="H926" s="28"/>
      <c r="I926" s="28"/>
      <c r="J926" s="28"/>
      <c r="K926" s="29"/>
      <c r="L926" s="29"/>
      <c r="M926" s="29"/>
      <c r="N926" s="30"/>
      <c r="O926" s="30"/>
      <c r="P926" s="30"/>
      <c r="Q926" s="31"/>
      <c r="R926" s="31"/>
      <c r="S926" s="31"/>
    </row>
    <row r="927">
      <c r="E927" s="27"/>
      <c r="F927" s="27"/>
      <c r="G927" s="27"/>
      <c r="H927" s="28"/>
      <c r="I927" s="28"/>
      <c r="J927" s="28"/>
      <c r="K927" s="29"/>
      <c r="L927" s="29"/>
      <c r="M927" s="29"/>
      <c r="N927" s="30"/>
      <c r="O927" s="30"/>
      <c r="P927" s="30"/>
      <c r="Q927" s="31"/>
      <c r="R927" s="31"/>
      <c r="S927" s="31"/>
    </row>
    <row r="928">
      <c r="E928" s="27"/>
      <c r="F928" s="27"/>
      <c r="G928" s="27"/>
      <c r="H928" s="28"/>
      <c r="I928" s="28"/>
      <c r="J928" s="28"/>
      <c r="K928" s="29"/>
      <c r="L928" s="29"/>
      <c r="M928" s="29"/>
      <c r="N928" s="30"/>
      <c r="O928" s="30"/>
      <c r="P928" s="30"/>
      <c r="Q928" s="31"/>
      <c r="R928" s="31"/>
      <c r="S928" s="31"/>
    </row>
    <row r="929">
      <c r="E929" s="27"/>
      <c r="F929" s="27"/>
      <c r="G929" s="27"/>
      <c r="H929" s="28"/>
      <c r="I929" s="28"/>
      <c r="J929" s="28"/>
      <c r="K929" s="29"/>
      <c r="L929" s="29"/>
      <c r="M929" s="29"/>
      <c r="N929" s="30"/>
      <c r="O929" s="30"/>
      <c r="P929" s="30"/>
      <c r="Q929" s="31"/>
      <c r="R929" s="31"/>
      <c r="S929" s="31"/>
    </row>
    <row r="930">
      <c r="E930" s="27"/>
      <c r="F930" s="27"/>
      <c r="G930" s="27"/>
      <c r="H930" s="28"/>
      <c r="I930" s="28"/>
      <c r="J930" s="28"/>
      <c r="K930" s="29"/>
      <c r="L930" s="29"/>
      <c r="M930" s="29"/>
      <c r="N930" s="30"/>
      <c r="O930" s="30"/>
      <c r="P930" s="30"/>
      <c r="Q930" s="31"/>
      <c r="R930" s="31"/>
      <c r="S930" s="31"/>
    </row>
    <row r="931">
      <c r="E931" s="27"/>
      <c r="F931" s="27"/>
      <c r="G931" s="27"/>
      <c r="H931" s="28"/>
      <c r="I931" s="28"/>
      <c r="J931" s="28"/>
      <c r="K931" s="29"/>
      <c r="L931" s="29"/>
      <c r="M931" s="29"/>
      <c r="N931" s="30"/>
      <c r="O931" s="30"/>
      <c r="P931" s="30"/>
      <c r="Q931" s="31"/>
      <c r="R931" s="31"/>
      <c r="S931" s="31"/>
    </row>
    <row r="932">
      <c r="E932" s="27"/>
      <c r="F932" s="27"/>
      <c r="G932" s="27"/>
      <c r="H932" s="28"/>
      <c r="I932" s="28"/>
      <c r="J932" s="28"/>
      <c r="K932" s="29"/>
      <c r="L932" s="29"/>
      <c r="M932" s="29"/>
      <c r="N932" s="30"/>
      <c r="O932" s="30"/>
      <c r="P932" s="30"/>
      <c r="Q932" s="31"/>
      <c r="R932" s="31"/>
      <c r="S932" s="31"/>
    </row>
    <row r="933">
      <c r="E933" s="27"/>
      <c r="F933" s="27"/>
      <c r="G933" s="27"/>
      <c r="H933" s="28"/>
      <c r="I933" s="28"/>
      <c r="J933" s="28"/>
      <c r="K933" s="29"/>
      <c r="L933" s="29"/>
      <c r="M933" s="29"/>
      <c r="N933" s="30"/>
      <c r="O933" s="30"/>
      <c r="P933" s="30"/>
      <c r="Q933" s="31"/>
      <c r="R933" s="31"/>
      <c r="S933" s="31"/>
    </row>
    <row r="934">
      <c r="E934" s="27"/>
      <c r="F934" s="27"/>
      <c r="G934" s="27"/>
      <c r="H934" s="28"/>
      <c r="I934" s="28"/>
      <c r="J934" s="28"/>
      <c r="K934" s="29"/>
      <c r="L934" s="29"/>
      <c r="M934" s="29"/>
      <c r="N934" s="30"/>
      <c r="O934" s="30"/>
      <c r="P934" s="30"/>
      <c r="Q934" s="31"/>
      <c r="R934" s="31"/>
      <c r="S934" s="31"/>
    </row>
    <row r="935">
      <c r="E935" s="27"/>
      <c r="F935" s="27"/>
      <c r="G935" s="27"/>
      <c r="H935" s="28"/>
      <c r="I935" s="28"/>
      <c r="J935" s="28"/>
      <c r="K935" s="29"/>
      <c r="L935" s="29"/>
      <c r="M935" s="29"/>
      <c r="N935" s="30"/>
      <c r="O935" s="30"/>
      <c r="P935" s="30"/>
      <c r="Q935" s="31"/>
      <c r="R935" s="31"/>
      <c r="S935" s="31"/>
    </row>
    <row r="936">
      <c r="E936" s="27"/>
      <c r="F936" s="27"/>
      <c r="G936" s="27"/>
      <c r="H936" s="28"/>
      <c r="I936" s="28"/>
      <c r="J936" s="28"/>
      <c r="K936" s="29"/>
      <c r="L936" s="29"/>
      <c r="M936" s="29"/>
      <c r="N936" s="30"/>
      <c r="O936" s="30"/>
      <c r="P936" s="30"/>
      <c r="Q936" s="31"/>
      <c r="R936" s="31"/>
      <c r="S936" s="31"/>
    </row>
    <row r="937">
      <c r="E937" s="27"/>
      <c r="F937" s="27"/>
      <c r="G937" s="27"/>
      <c r="H937" s="28"/>
      <c r="I937" s="28"/>
      <c r="J937" s="28"/>
      <c r="K937" s="29"/>
      <c r="L937" s="29"/>
      <c r="M937" s="29"/>
      <c r="N937" s="30"/>
      <c r="O937" s="30"/>
      <c r="P937" s="30"/>
      <c r="Q937" s="31"/>
      <c r="R937" s="31"/>
      <c r="S937" s="31"/>
    </row>
    <row r="938">
      <c r="E938" s="27"/>
      <c r="F938" s="27"/>
      <c r="G938" s="27"/>
      <c r="H938" s="28"/>
      <c r="I938" s="28"/>
      <c r="J938" s="28"/>
      <c r="K938" s="29"/>
      <c r="L938" s="29"/>
      <c r="M938" s="29"/>
      <c r="N938" s="30"/>
      <c r="O938" s="30"/>
      <c r="P938" s="30"/>
      <c r="Q938" s="31"/>
      <c r="R938" s="31"/>
      <c r="S938" s="31"/>
    </row>
    <row r="939">
      <c r="E939" s="27"/>
      <c r="F939" s="27"/>
      <c r="G939" s="27"/>
      <c r="H939" s="28"/>
      <c r="I939" s="28"/>
      <c r="J939" s="28"/>
      <c r="K939" s="29"/>
      <c r="L939" s="29"/>
      <c r="M939" s="29"/>
      <c r="N939" s="30"/>
      <c r="O939" s="30"/>
      <c r="P939" s="30"/>
      <c r="Q939" s="31"/>
      <c r="R939" s="31"/>
      <c r="S939" s="31"/>
    </row>
    <row r="940">
      <c r="E940" s="27"/>
      <c r="F940" s="27"/>
      <c r="G940" s="27"/>
      <c r="H940" s="28"/>
      <c r="I940" s="28"/>
      <c r="J940" s="28"/>
      <c r="K940" s="29"/>
      <c r="L940" s="29"/>
      <c r="M940" s="29"/>
      <c r="N940" s="30"/>
      <c r="O940" s="30"/>
      <c r="P940" s="30"/>
      <c r="Q940" s="31"/>
      <c r="R940" s="31"/>
      <c r="S940" s="31"/>
    </row>
    <row r="941">
      <c r="E941" s="27"/>
      <c r="F941" s="27"/>
      <c r="G941" s="27"/>
      <c r="H941" s="28"/>
      <c r="I941" s="28"/>
      <c r="J941" s="28"/>
      <c r="K941" s="29"/>
      <c r="L941" s="29"/>
      <c r="M941" s="29"/>
      <c r="N941" s="30"/>
      <c r="O941" s="30"/>
      <c r="P941" s="30"/>
      <c r="Q941" s="31"/>
      <c r="R941" s="31"/>
      <c r="S941" s="31"/>
    </row>
    <row r="942">
      <c r="E942" s="27"/>
      <c r="F942" s="27"/>
      <c r="G942" s="27"/>
      <c r="H942" s="28"/>
      <c r="I942" s="28"/>
      <c r="J942" s="28"/>
      <c r="K942" s="29"/>
      <c r="L942" s="29"/>
      <c r="M942" s="29"/>
      <c r="N942" s="30"/>
      <c r="O942" s="30"/>
      <c r="P942" s="30"/>
      <c r="Q942" s="31"/>
      <c r="R942" s="31"/>
      <c r="S942" s="31"/>
    </row>
    <row r="943">
      <c r="E943" s="27"/>
      <c r="F943" s="27"/>
      <c r="G943" s="27"/>
      <c r="H943" s="28"/>
      <c r="I943" s="28"/>
      <c r="J943" s="28"/>
      <c r="K943" s="29"/>
      <c r="L943" s="29"/>
      <c r="M943" s="29"/>
      <c r="N943" s="30"/>
      <c r="O943" s="30"/>
      <c r="P943" s="30"/>
      <c r="Q943" s="31"/>
      <c r="R943" s="31"/>
      <c r="S943" s="31"/>
    </row>
    <row r="944">
      <c r="E944" s="27"/>
      <c r="F944" s="27"/>
      <c r="G944" s="27"/>
      <c r="H944" s="28"/>
      <c r="I944" s="28"/>
      <c r="J944" s="28"/>
      <c r="K944" s="29"/>
      <c r="L944" s="29"/>
      <c r="M944" s="29"/>
      <c r="N944" s="30"/>
      <c r="O944" s="30"/>
      <c r="P944" s="30"/>
      <c r="Q944" s="31"/>
      <c r="R944" s="31"/>
      <c r="S944" s="31"/>
    </row>
    <row r="945">
      <c r="E945" s="27"/>
      <c r="F945" s="27"/>
      <c r="G945" s="27"/>
      <c r="H945" s="28"/>
      <c r="I945" s="28"/>
      <c r="J945" s="28"/>
      <c r="K945" s="29"/>
      <c r="L945" s="29"/>
      <c r="M945" s="29"/>
      <c r="N945" s="30"/>
      <c r="O945" s="30"/>
      <c r="P945" s="30"/>
      <c r="Q945" s="31"/>
      <c r="R945" s="31"/>
      <c r="S945" s="31"/>
    </row>
    <row r="946">
      <c r="E946" s="27"/>
      <c r="F946" s="27"/>
      <c r="G946" s="27"/>
      <c r="H946" s="28"/>
      <c r="I946" s="28"/>
      <c r="J946" s="28"/>
      <c r="K946" s="29"/>
      <c r="L946" s="29"/>
      <c r="M946" s="29"/>
      <c r="N946" s="30"/>
      <c r="O946" s="30"/>
      <c r="P946" s="30"/>
      <c r="Q946" s="31"/>
      <c r="R946" s="31"/>
      <c r="S946" s="31"/>
    </row>
    <row r="947">
      <c r="E947" s="27"/>
      <c r="F947" s="27"/>
      <c r="G947" s="27"/>
      <c r="H947" s="28"/>
      <c r="I947" s="28"/>
      <c r="J947" s="28"/>
      <c r="K947" s="29"/>
      <c r="L947" s="29"/>
      <c r="M947" s="29"/>
      <c r="N947" s="30"/>
      <c r="O947" s="30"/>
      <c r="P947" s="30"/>
      <c r="Q947" s="31"/>
      <c r="R947" s="31"/>
      <c r="S947" s="31"/>
    </row>
    <row r="948">
      <c r="E948" s="27"/>
      <c r="F948" s="27"/>
      <c r="G948" s="27"/>
      <c r="H948" s="28"/>
      <c r="I948" s="28"/>
      <c r="J948" s="28"/>
      <c r="K948" s="29"/>
      <c r="L948" s="29"/>
      <c r="M948" s="29"/>
      <c r="N948" s="30"/>
      <c r="O948" s="30"/>
      <c r="P948" s="30"/>
      <c r="Q948" s="31"/>
      <c r="R948" s="31"/>
      <c r="S948" s="31"/>
    </row>
    <row r="949">
      <c r="E949" s="27"/>
      <c r="F949" s="27"/>
      <c r="G949" s="27"/>
      <c r="H949" s="28"/>
      <c r="I949" s="28"/>
      <c r="J949" s="28"/>
      <c r="K949" s="29"/>
      <c r="L949" s="29"/>
      <c r="M949" s="29"/>
      <c r="N949" s="30"/>
      <c r="O949" s="30"/>
      <c r="P949" s="30"/>
      <c r="Q949" s="31"/>
      <c r="R949" s="31"/>
      <c r="S949" s="31"/>
    </row>
    <row r="950">
      <c r="E950" s="27"/>
      <c r="F950" s="27"/>
      <c r="G950" s="27"/>
      <c r="H950" s="28"/>
      <c r="I950" s="28"/>
      <c r="J950" s="28"/>
      <c r="K950" s="29"/>
      <c r="L950" s="29"/>
      <c r="M950" s="29"/>
      <c r="N950" s="30"/>
      <c r="O950" s="30"/>
      <c r="P950" s="30"/>
      <c r="Q950" s="31"/>
      <c r="R950" s="31"/>
      <c r="S950" s="31"/>
    </row>
    <row r="951">
      <c r="E951" s="27"/>
      <c r="F951" s="27"/>
      <c r="G951" s="27"/>
      <c r="H951" s="28"/>
      <c r="I951" s="28"/>
      <c r="J951" s="28"/>
      <c r="K951" s="29"/>
      <c r="L951" s="29"/>
      <c r="M951" s="29"/>
      <c r="N951" s="30"/>
      <c r="O951" s="30"/>
      <c r="P951" s="30"/>
      <c r="Q951" s="31"/>
      <c r="R951" s="31"/>
      <c r="S951" s="31"/>
    </row>
    <row r="952">
      <c r="E952" s="27"/>
      <c r="F952" s="27"/>
      <c r="G952" s="27"/>
      <c r="H952" s="28"/>
      <c r="I952" s="28"/>
      <c r="J952" s="28"/>
      <c r="K952" s="29"/>
      <c r="L952" s="29"/>
      <c r="M952" s="29"/>
      <c r="N952" s="30"/>
      <c r="O952" s="30"/>
      <c r="P952" s="30"/>
      <c r="Q952" s="31"/>
      <c r="R952" s="31"/>
      <c r="S952" s="31"/>
    </row>
    <row r="953">
      <c r="E953" s="27"/>
      <c r="F953" s="27"/>
      <c r="G953" s="27"/>
      <c r="H953" s="28"/>
      <c r="I953" s="28"/>
      <c r="J953" s="28"/>
      <c r="K953" s="29"/>
      <c r="L953" s="29"/>
      <c r="M953" s="29"/>
      <c r="N953" s="30"/>
      <c r="O953" s="30"/>
      <c r="P953" s="30"/>
      <c r="Q953" s="31"/>
      <c r="R953" s="31"/>
      <c r="S953" s="31"/>
    </row>
    <row r="954">
      <c r="E954" s="27"/>
      <c r="F954" s="27"/>
      <c r="G954" s="27"/>
      <c r="H954" s="28"/>
      <c r="I954" s="28"/>
      <c r="J954" s="28"/>
      <c r="K954" s="29"/>
      <c r="L954" s="29"/>
      <c r="M954" s="29"/>
      <c r="N954" s="30"/>
      <c r="O954" s="30"/>
      <c r="P954" s="30"/>
      <c r="Q954" s="31"/>
      <c r="R954" s="31"/>
      <c r="S954" s="31"/>
    </row>
    <row r="955">
      <c r="E955" s="27"/>
      <c r="F955" s="27"/>
      <c r="G955" s="27"/>
      <c r="H955" s="28"/>
      <c r="I955" s="28"/>
      <c r="J955" s="28"/>
      <c r="K955" s="29"/>
      <c r="L955" s="29"/>
      <c r="M955" s="29"/>
      <c r="N955" s="30"/>
      <c r="O955" s="30"/>
      <c r="P955" s="30"/>
      <c r="Q955" s="31"/>
      <c r="R955" s="31"/>
      <c r="S955" s="31"/>
    </row>
    <row r="956">
      <c r="E956" s="27"/>
      <c r="F956" s="27"/>
      <c r="G956" s="27"/>
      <c r="H956" s="28"/>
      <c r="I956" s="28"/>
      <c r="J956" s="28"/>
      <c r="K956" s="29"/>
      <c r="L956" s="29"/>
      <c r="M956" s="29"/>
      <c r="N956" s="30"/>
      <c r="O956" s="30"/>
      <c r="P956" s="30"/>
      <c r="Q956" s="31"/>
      <c r="R956" s="31"/>
      <c r="S956" s="31"/>
    </row>
    <row r="957">
      <c r="E957" s="27"/>
      <c r="F957" s="27"/>
      <c r="G957" s="27"/>
      <c r="H957" s="28"/>
      <c r="I957" s="28"/>
      <c r="J957" s="28"/>
      <c r="K957" s="29"/>
      <c r="L957" s="29"/>
      <c r="M957" s="29"/>
      <c r="N957" s="30"/>
      <c r="O957" s="30"/>
      <c r="P957" s="30"/>
      <c r="Q957" s="31"/>
      <c r="R957" s="31"/>
      <c r="S957" s="31"/>
    </row>
    <row r="958">
      <c r="E958" s="27"/>
      <c r="F958" s="27"/>
      <c r="G958" s="27"/>
      <c r="H958" s="28"/>
      <c r="I958" s="28"/>
      <c r="J958" s="28"/>
      <c r="K958" s="29"/>
      <c r="L958" s="29"/>
      <c r="M958" s="29"/>
      <c r="N958" s="30"/>
      <c r="O958" s="30"/>
      <c r="P958" s="30"/>
      <c r="Q958" s="31"/>
      <c r="R958" s="31"/>
      <c r="S958" s="31"/>
    </row>
    <row r="959">
      <c r="E959" s="27"/>
      <c r="F959" s="27"/>
      <c r="G959" s="27"/>
      <c r="H959" s="28"/>
      <c r="I959" s="28"/>
      <c r="J959" s="28"/>
      <c r="K959" s="29"/>
      <c r="L959" s="29"/>
      <c r="M959" s="29"/>
      <c r="N959" s="30"/>
      <c r="O959" s="30"/>
      <c r="P959" s="30"/>
      <c r="Q959" s="31"/>
      <c r="R959" s="31"/>
      <c r="S959" s="31"/>
    </row>
    <row r="960">
      <c r="E960" s="27"/>
      <c r="F960" s="27"/>
      <c r="G960" s="27"/>
      <c r="H960" s="28"/>
      <c r="I960" s="28"/>
      <c r="J960" s="28"/>
      <c r="K960" s="29"/>
      <c r="L960" s="29"/>
      <c r="M960" s="29"/>
      <c r="N960" s="30"/>
      <c r="O960" s="30"/>
      <c r="P960" s="30"/>
      <c r="Q960" s="31"/>
      <c r="R960" s="31"/>
      <c r="S960" s="31"/>
    </row>
    <row r="961">
      <c r="E961" s="27"/>
      <c r="F961" s="27"/>
      <c r="G961" s="27"/>
      <c r="H961" s="28"/>
      <c r="I961" s="28"/>
      <c r="J961" s="28"/>
      <c r="K961" s="29"/>
      <c r="L961" s="29"/>
      <c r="M961" s="29"/>
      <c r="N961" s="30"/>
      <c r="O961" s="30"/>
      <c r="P961" s="30"/>
      <c r="Q961" s="31"/>
      <c r="R961" s="31"/>
      <c r="S961" s="31"/>
    </row>
    <row r="962">
      <c r="E962" s="27"/>
      <c r="F962" s="27"/>
      <c r="G962" s="27"/>
      <c r="H962" s="28"/>
      <c r="I962" s="28"/>
      <c r="J962" s="28"/>
      <c r="K962" s="29"/>
      <c r="L962" s="29"/>
      <c r="M962" s="29"/>
      <c r="N962" s="30"/>
      <c r="O962" s="30"/>
      <c r="P962" s="30"/>
      <c r="Q962" s="31"/>
      <c r="R962" s="31"/>
      <c r="S962" s="31"/>
    </row>
    <row r="963">
      <c r="E963" s="27"/>
      <c r="F963" s="27"/>
      <c r="G963" s="27"/>
      <c r="H963" s="28"/>
      <c r="I963" s="28"/>
      <c r="J963" s="28"/>
      <c r="K963" s="29"/>
      <c r="L963" s="29"/>
      <c r="M963" s="29"/>
      <c r="N963" s="30"/>
      <c r="O963" s="30"/>
      <c r="P963" s="30"/>
      <c r="Q963" s="31"/>
      <c r="R963" s="31"/>
      <c r="S963" s="31"/>
    </row>
    <row r="964">
      <c r="E964" s="27"/>
      <c r="F964" s="27"/>
      <c r="G964" s="27"/>
      <c r="H964" s="28"/>
      <c r="I964" s="28"/>
      <c r="J964" s="28"/>
      <c r="K964" s="29"/>
      <c r="L964" s="29"/>
      <c r="M964" s="29"/>
      <c r="N964" s="30"/>
      <c r="O964" s="30"/>
      <c r="P964" s="30"/>
      <c r="Q964" s="31"/>
      <c r="R964" s="31"/>
      <c r="S964" s="31"/>
    </row>
    <row r="965">
      <c r="E965" s="27"/>
      <c r="F965" s="27"/>
      <c r="G965" s="27"/>
      <c r="H965" s="28"/>
      <c r="I965" s="28"/>
      <c r="J965" s="28"/>
      <c r="K965" s="29"/>
      <c r="L965" s="29"/>
      <c r="M965" s="29"/>
      <c r="N965" s="30"/>
      <c r="O965" s="30"/>
      <c r="P965" s="30"/>
      <c r="Q965" s="31"/>
      <c r="R965" s="31"/>
      <c r="S965" s="31"/>
    </row>
    <row r="966">
      <c r="E966" s="27"/>
      <c r="F966" s="27"/>
      <c r="G966" s="27"/>
      <c r="H966" s="28"/>
      <c r="I966" s="28"/>
      <c r="J966" s="28"/>
      <c r="K966" s="29"/>
      <c r="L966" s="29"/>
      <c r="M966" s="29"/>
      <c r="N966" s="30"/>
      <c r="O966" s="30"/>
      <c r="P966" s="30"/>
      <c r="Q966" s="31"/>
      <c r="R966" s="31"/>
      <c r="S966" s="31"/>
    </row>
    <row r="967">
      <c r="E967" s="27"/>
      <c r="F967" s="27"/>
      <c r="G967" s="27"/>
      <c r="H967" s="28"/>
      <c r="I967" s="28"/>
      <c r="J967" s="28"/>
      <c r="K967" s="29"/>
      <c r="L967" s="29"/>
      <c r="M967" s="29"/>
      <c r="N967" s="30"/>
      <c r="O967" s="30"/>
      <c r="P967" s="30"/>
      <c r="Q967" s="31"/>
      <c r="R967" s="31"/>
      <c r="S967" s="31"/>
    </row>
    <row r="968">
      <c r="E968" s="27"/>
      <c r="F968" s="27"/>
      <c r="G968" s="27"/>
      <c r="H968" s="28"/>
      <c r="I968" s="28"/>
      <c r="J968" s="28"/>
      <c r="K968" s="29"/>
      <c r="L968" s="29"/>
      <c r="M968" s="29"/>
      <c r="N968" s="30"/>
      <c r="O968" s="30"/>
      <c r="P968" s="30"/>
      <c r="Q968" s="31"/>
      <c r="R968" s="31"/>
      <c r="S968" s="31"/>
    </row>
    <row r="969">
      <c r="E969" s="27"/>
      <c r="F969" s="27"/>
      <c r="G969" s="27"/>
      <c r="H969" s="28"/>
      <c r="I969" s="28"/>
      <c r="J969" s="28"/>
      <c r="K969" s="29"/>
      <c r="L969" s="29"/>
      <c r="M969" s="29"/>
      <c r="N969" s="30"/>
      <c r="O969" s="30"/>
      <c r="P969" s="30"/>
      <c r="Q969" s="31"/>
      <c r="R969" s="31"/>
      <c r="S969" s="31"/>
    </row>
    <row r="970">
      <c r="E970" s="27"/>
      <c r="F970" s="27"/>
      <c r="G970" s="27"/>
      <c r="H970" s="28"/>
      <c r="I970" s="28"/>
      <c r="J970" s="28"/>
      <c r="K970" s="29"/>
      <c r="L970" s="29"/>
      <c r="M970" s="29"/>
      <c r="N970" s="30"/>
      <c r="O970" s="30"/>
      <c r="P970" s="30"/>
      <c r="Q970" s="31"/>
      <c r="R970" s="31"/>
      <c r="S970" s="31"/>
    </row>
    <row r="971">
      <c r="E971" s="27"/>
      <c r="F971" s="27"/>
      <c r="G971" s="27"/>
      <c r="H971" s="28"/>
      <c r="I971" s="28"/>
      <c r="J971" s="28"/>
      <c r="K971" s="29"/>
      <c r="L971" s="29"/>
      <c r="M971" s="29"/>
      <c r="N971" s="30"/>
      <c r="O971" s="30"/>
      <c r="P971" s="30"/>
      <c r="Q971" s="31"/>
      <c r="R971" s="31"/>
      <c r="S971" s="31"/>
    </row>
    <row r="972">
      <c r="E972" s="27"/>
      <c r="F972" s="27"/>
      <c r="G972" s="27"/>
      <c r="H972" s="28"/>
      <c r="I972" s="28"/>
      <c r="J972" s="28"/>
      <c r="K972" s="29"/>
      <c r="L972" s="29"/>
      <c r="M972" s="29"/>
      <c r="N972" s="30"/>
      <c r="O972" s="30"/>
      <c r="P972" s="30"/>
      <c r="Q972" s="31"/>
      <c r="R972" s="31"/>
      <c r="S972" s="31"/>
    </row>
    <row r="973">
      <c r="E973" s="27"/>
      <c r="F973" s="27"/>
      <c r="G973" s="27"/>
      <c r="H973" s="28"/>
      <c r="I973" s="28"/>
      <c r="J973" s="28"/>
      <c r="K973" s="29"/>
      <c r="L973" s="29"/>
      <c r="M973" s="29"/>
      <c r="N973" s="30"/>
      <c r="O973" s="30"/>
      <c r="P973" s="30"/>
      <c r="Q973" s="31"/>
      <c r="R973" s="31"/>
      <c r="S973" s="31"/>
    </row>
    <row r="974">
      <c r="E974" s="27"/>
      <c r="F974" s="27"/>
      <c r="G974" s="27"/>
      <c r="H974" s="28"/>
      <c r="I974" s="28"/>
      <c r="J974" s="28"/>
      <c r="K974" s="29"/>
      <c r="L974" s="29"/>
      <c r="M974" s="29"/>
      <c r="N974" s="30"/>
      <c r="O974" s="30"/>
      <c r="P974" s="30"/>
      <c r="Q974" s="31"/>
      <c r="R974" s="31"/>
      <c r="S974" s="31"/>
    </row>
    <row r="975">
      <c r="E975" s="27"/>
      <c r="F975" s="27"/>
      <c r="G975" s="27"/>
      <c r="H975" s="28"/>
      <c r="I975" s="28"/>
      <c r="J975" s="28"/>
      <c r="K975" s="29"/>
      <c r="L975" s="29"/>
      <c r="M975" s="29"/>
      <c r="N975" s="30"/>
      <c r="O975" s="30"/>
      <c r="P975" s="30"/>
      <c r="Q975" s="31"/>
      <c r="R975" s="31"/>
      <c r="S975" s="31"/>
    </row>
    <row r="976">
      <c r="E976" s="27"/>
      <c r="F976" s="27"/>
      <c r="G976" s="27"/>
      <c r="H976" s="28"/>
      <c r="I976" s="28"/>
      <c r="J976" s="28"/>
      <c r="K976" s="29"/>
      <c r="L976" s="29"/>
      <c r="M976" s="29"/>
      <c r="N976" s="30"/>
      <c r="O976" s="30"/>
      <c r="P976" s="30"/>
      <c r="Q976" s="31"/>
      <c r="R976" s="31"/>
      <c r="S976" s="31"/>
    </row>
    <row r="977">
      <c r="E977" s="27"/>
      <c r="F977" s="27"/>
      <c r="G977" s="27"/>
      <c r="H977" s="28"/>
      <c r="I977" s="28"/>
      <c r="J977" s="28"/>
      <c r="K977" s="29"/>
      <c r="L977" s="29"/>
      <c r="M977" s="29"/>
      <c r="N977" s="30"/>
      <c r="O977" s="30"/>
      <c r="P977" s="30"/>
      <c r="Q977" s="31"/>
      <c r="R977" s="31"/>
      <c r="S977" s="31"/>
    </row>
    <row r="978">
      <c r="E978" s="27"/>
      <c r="F978" s="27"/>
      <c r="G978" s="27"/>
      <c r="H978" s="28"/>
      <c r="I978" s="28"/>
      <c r="J978" s="28"/>
      <c r="K978" s="29"/>
      <c r="L978" s="29"/>
      <c r="M978" s="29"/>
      <c r="N978" s="30"/>
      <c r="O978" s="30"/>
      <c r="P978" s="30"/>
      <c r="Q978" s="31"/>
      <c r="R978" s="31"/>
      <c r="S978" s="31"/>
    </row>
    <row r="979">
      <c r="E979" s="27"/>
      <c r="F979" s="27"/>
      <c r="G979" s="27"/>
      <c r="H979" s="28"/>
      <c r="I979" s="28"/>
      <c r="J979" s="28"/>
      <c r="K979" s="29"/>
      <c r="L979" s="29"/>
      <c r="M979" s="29"/>
      <c r="N979" s="30"/>
      <c r="O979" s="30"/>
      <c r="P979" s="30"/>
      <c r="Q979" s="31"/>
      <c r="R979" s="31"/>
      <c r="S979" s="31"/>
    </row>
    <row r="980">
      <c r="E980" s="27"/>
      <c r="F980" s="27"/>
      <c r="G980" s="27"/>
      <c r="H980" s="28"/>
      <c r="I980" s="28"/>
      <c r="J980" s="28"/>
      <c r="K980" s="29"/>
      <c r="L980" s="29"/>
      <c r="M980" s="29"/>
      <c r="N980" s="30"/>
      <c r="O980" s="30"/>
      <c r="P980" s="30"/>
      <c r="Q980" s="31"/>
      <c r="R980" s="31"/>
      <c r="S980" s="31"/>
    </row>
    <row r="981">
      <c r="E981" s="27"/>
      <c r="F981" s="27"/>
      <c r="G981" s="27"/>
      <c r="H981" s="28"/>
      <c r="I981" s="28"/>
      <c r="J981" s="28"/>
      <c r="K981" s="29"/>
      <c r="L981" s="29"/>
      <c r="M981" s="29"/>
      <c r="N981" s="30"/>
      <c r="O981" s="30"/>
      <c r="P981" s="30"/>
      <c r="Q981" s="31"/>
      <c r="R981" s="31"/>
      <c r="S981" s="31"/>
    </row>
    <row r="982">
      <c r="E982" s="27"/>
      <c r="F982" s="27"/>
      <c r="G982" s="27"/>
      <c r="H982" s="28"/>
      <c r="I982" s="28"/>
      <c r="J982" s="28"/>
      <c r="K982" s="29"/>
      <c r="L982" s="29"/>
      <c r="M982" s="29"/>
      <c r="N982" s="30"/>
      <c r="O982" s="30"/>
      <c r="P982" s="30"/>
      <c r="Q982" s="31"/>
      <c r="R982" s="31"/>
      <c r="S982" s="31"/>
    </row>
    <row r="983">
      <c r="E983" s="27"/>
      <c r="F983" s="27"/>
      <c r="G983" s="27"/>
      <c r="H983" s="28"/>
      <c r="I983" s="28"/>
      <c r="J983" s="28"/>
      <c r="K983" s="29"/>
      <c r="L983" s="29"/>
      <c r="M983" s="29"/>
      <c r="N983" s="30"/>
      <c r="O983" s="30"/>
      <c r="P983" s="30"/>
      <c r="Q983" s="31"/>
      <c r="R983" s="31"/>
      <c r="S983" s="31"/>
    </row>
    <row r="984">
      <c r="E984" s="27"/>
      <c r="F984" s="27"/>
      <c r="G984" s="27"/>
      <c r="H984" s="28"/>
      <c r="I984" s="28"/>
      <c r="J984" s="28"/>
      <c r="K984" s="29"/>
      <c r="L984" s="29"/>
      <c r="M984" s="29"/>
      <c r="N984" s="30"/>
      <c r="O984" s="30"/>
      <c r="P984" s="30"/>
      <c r="Q984" s="31"/>
      <c r="R984" s="31"/>
      <c r="S984" s="31"/>
    </row>
    <row r="985">
      <c r="E985" s="27"/>
      <c r="F985" s="27"/>
      <c r="G985" s="27"/>
      <c r="H985" s="28"/>
      <c r="I985" s="28"/>
      <c r="J985" s="28"/>
      <c r="K985" s="29"/>
      <c r="L985" s="29"/>
      <c r="M985" s="29"/>
      <c r="N985" s="30"/>
      <c r="O985" s="30"/>
      <c r="P985" s="30"/>
      <c r="Q985" s="31"/>
      <c r="R985" s="31"/>
      <c r="S985" s="31"/>
    </row>
    <row r="986">
      <c r="E986" s="27"/>
      <c r="F986" s="27"/>
      <c r="G986" s="27"/>
      <c r="H986" s="28"/>
      <c r="I986" s="28"/>
      <c r="J986" s="28"/>
      <c r="K986" s="29"/>
      <c r="L986" s="29"/>
      <c r="M986" s="29"/>
      <c r="N986" s="30"/>
      <c r="O986" s="30"/>
      <c r="P986" s="30"/>
      <c r="Q986" s="31"/>
      <c r="R986" s="31"/>
      <c r="S986" s="31"/>
    </row>
    <row r="987">
      <c r="E987" s="27"/>
      <c r="F987" s="27"/>
      <c r="G987" s="27"/>
      <c r="H987" s="28"/>
      <c r="I987" s="28"/>
      <c r="J987" s="28"/>
      <c r="K987" s="29"/>
      <c r="L987" s="29"/>
      <c r="M987" s="29"/>
      <c r="N987" s="30"/>
      <c r="O987" s="30"/>
      <c r="P987" s="30"/>
      <c r="Q987" s="31"/>
      <c r="R987" s="31"/>
      <c r="S987" s="31"/>
    </row>
    <row r="988">
      <c r="E988" s="27"/>
      <c r="F988" s="27"/>
      <c r="G988" s="27"/>
      <c r="H988" s="28"/>
      <c r="I988" s="28"/>
      <c r="J988" s="28"/>
      <c r="K988" s="29"/>
      <c r="L988" s="29"/>
      <c r="M988" s="29"/>
      <c r="N988" s="30"/>
      <c r="O988" s="30"/>
      <c r="P988" s="30"/>
      <c r="Q988" s="31"/>
      <c r="R988" s="31"/>
      <c r="S988" s="31"/>
    </row>
    <row r="989">
      <c r="E989" s="27"/>
      <c r="F989" s="27"/>
      <c r="G989" s="27"/>
      <c r="H989" s="28"/>
      <c r="I989" s="28"/>
      <c r="J989" s="28"/>
      <c r="K989" s="29"/>
      <c r="L989" s="29"/>
      <c r="M989" s="29"/>
      <c r="N989" s="30"/>
      <c r="O989" s="30"/>
      <c r="P989" s="30"/>
      <c r="Q989" s="31"/>
      <c r="R989" s="31"/>
      <c r="S989" s="31"/>
    </row>
    <row r="990">
      <c r="E990" s="27"/>
      <c r="F990" s="27"/>
      <c r="G990" s="27"/>
      <c r="H990" s="28"/>
      <c r="I990" s="28"/>
      <c r="J990" s="28"/>
      <c r="K990" s="29"/>
      <c r="L990" s="29"/>
      <c r="M990" s="29"/>
      <c r="N990" s="30"/>
      <c r="O990" s="30"/>
      <c r="P990" s="30"/>
      <c r="Q990" s="31"/>
      <c r="R990" s="31"/>
      <c r="S990" s="31"/>
    </row>
    <row r="991">
      <c r="E991" s="27"/>
      <c r="F991" s="27"/>
      <c r="G991" s="27"/>
      <c r="H991" s="28"/>
      <c r="I991" s="28"/>
      <c r="J991" s="28"/>
      <c r="K991" s="29"/>
      <c r="L991" s="29"/>
      <c r="M991" s="29"/>
      <c r="N991" s="30"/>
      <c r="O991" s="30"/>
      <c r="P991" s="30"/>
      <c r="Q991" s="31"/>
      <c r="R991" s="31"/>
      <c r="S991" s="31"/>
    </row>
    <row r="992">
      <c r="E992" s="27"/>
      <c r="F992" s="27"/>
      <c r="G992" s="27"/>
      <c r="H992" s="28"/>
      <c r="I992" s="28"/>
      <c r="J992" s="28"/>
      <c r="K992" s="29"/>
      <c r="L992" s="29"/>
      <c r="M992" s="29"/>
      <c r="N992" s="30"/>
      <c r="O992" s="30"/>
      <c r="P992" s="30"/>
      <c r="Q992" s="31"/>
      <c r="R992" s="31"/>
      <c r="S992" s="31"/>
    </row>
    <row r="993">
      <c r="E993" s="27"/>
      <c r="F993" s="27"/>
      <c r="G993" s="27"/>
      <c r="H993" s="28"/>
      <c r="I993" s="28"/>
      <c r="J993" s="28"/>
      <c r="K993" s="29"/>
      <c r="L993" s="29"/>
      <c r="M993" s="29"/>
      <c r="N993" s="30"/>
      <c r="O993" s="30"/>
      <c r="P993" s="30"/>
      <c r="Q993" s="31"/>
      <c r="R993" s="31"/>
      <c r="S993" s="31"/>
    </row>
    <row r="994">
      <c r="E994" s="27"/>
      <c r="F994" s="27"/>
      <c r="G994" s="27"/>
      <c r="H994" s="28"/>
      <c r="I994" s="28"/>
      <c r="J994" s="28"/>
      <c r="K994" s="29"/>
      <c r="L994" s="29"/>
      <c r="M994" s="29"/>
      <c r="N994" s="30"/>
      <c r="O994" s="30"/>
      <c r="P994" s="30"/>
      <c r="Q994" s="31"/>
      <c r="R994" s="31"/>
      <c r="S994" s="31"/>
    </row>
    <row r="995">
      <c r="E995" s="27"/>
      <c r="F995" s="27"/>
      <c r="G995" s="27"/>
      <c r="H995" s="28"/>
      <c r="I995" s="28"/>
      <c r="J995" s="28"/>
      <c r="K995" s="29"/>
      <c r="L995" s="29"/>
      <c r="M995" s="29"/>
      <c r="N995" s="30"/>
      <c r="O995" s="30"/>
      <c r="P995" s="30"/>
      <c r="Q995" s="31"/>
      <c r="R995" s="31"/>
      <c r="S995" s="31"/>
    </row>
    <row r="996">
      <c r="E996" s="27"/>
      <c r="F996" s="27"/>
      <c r="G996" s="27"/>
      <c r="H996" s="28"/>
      <c r="I996" s="28"/>
      <c r="J996" s="28"/>
      <c r="K996" s="29"/>
      <c r="L996" s="29"/>
      <c r="M996" s="29"/>
      <c r="N996" s="30"/>
      <c r="O996" s="30"/>
      <c r="P996" s="30"/>
      <c r="Q996" s="31"/>
      <c r="R996" s="31"/>
      <c r="S996" s="31"/>
    </row>
    <row r="997">
      <c r="E997" s="27"/>
      <c r="F997" s="27"/>
      <c r="G997" s="27"/>
      <c r="H997" s="28"/>
      <c r="I997" s="28"/>
      <c r="J997" s="28"/>
      <c r="K997" s="29"/>
      <c r="L997" s="29"/>
      <c r="M997" s="29"/>
      <c r="N997" s="30"/>
      <c r="O997" s="30"/>
      <c r="P997" s="30"/>
      <c r="Q997" s="31"/>
      <c r="R997" s="31"/>
      <c r="S997" s="31"/>
    </row>
    <row r="998">
      <c r="E998" s="27"/>
      <c r="F998" s="27"/>
      <c r="G998" s="27"/>
      <c r="H998" s="28"/>
      <c r="I998" s="28"/>
      <c r="J998" s="28"/>
      <c r="K998" s="29"/>
      <c r="L998" s="29"/>
      <c r="M998" s="29"/>
      <c r="N998" s="30"/>
      <c r="O998" s="30"/>
      <c r="P998" s="30"/>
      <c r="Q998" s="31"/>
      <c r="R998" s="31"/>
      <c r="S998" s="31"/>
    </row>
    <row r="999">
      <c r="E999" s="27"/>
      <c r="F999" s="27"/>
      <c r="G999" s="27"/>
      <c r="H999" s="28"/>
      <c r="I999" s="28"/>
      <c r="J999" s="28"/>
      <c r="K999" s="29"/>
      <c r="L999" s="29"/>
      <c r="M999" s="29"/>
      <c r="N999" s="30"/>
      <c r="O999" s="30"/>
      <c r="P999" s="30"/>
      <c r="Q999" s="31"/>
      <c r="R999" s="31"/>
      <c r="S999" s="31"/>
    </row>
    <row r="1000">
      <c r="E1000" s="27"/>
      <c r="F1000" s="27"/>
      <c r="G1000" s="27"/>
      <c r="H1000" s="28"/>
      <c r="I1000" s="28"/>
      <c r="J1000" s="28"/>
      <c r="K1000" s="29"/>
      <c r="L1000" s="29"/>
      <c r="M1000" s="29"/>
      <c r="N1000" s="30"/>
      <c r="O1000" s="30"/>
      <c r="P1000" s="30"/>
      <c r="Q1000" s="31"/>
      <c r="R1000" s="31"/>
      <c r="S1000" s="31"/>
    </row>
  </sheetData>
  <autoFilter ref="$A$1:$AI$765">
    <sortState ref="A1:AI765">
      <sortCondition ref="D1:D765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2" max="32" width="24.88"/>
  </cols>
  <sheetData>
    <row r="1">
      <c r="A1" s="32" t="s">
        <v>0</v>
      </c>
      <c r="B1" s="2" t="s">
        <v>1</v>
      </c>
      <c r="C1" s="2" t="s">
        <v>2</v>
      </c>
      <c r="D1" s="33" t="s">
        <v>3</v>
      </c>
      <c r="E1" s="4" t="s">
        <v>4</v>
      </c>
      <c r="F1" s="4" t="s">
        <v>5</v>
      </c>
      <c r="G1" s="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2650</v>
      </c>
      <c r="N1" s="33" t="s">
        <v>2651</v>
      </c>
      <c r="O1" s="33" t="s">
        <v>2652</v>
      </c>
      <c r="P1" s="33" t="s">
        <v>2653</v>
      </c>
      <c r="Q1" s="4" t="s">
        <v>2654</v>
      </c>
      <c r="R1" s="4" t="s">
        <v>2655</v>
      </c>
      <c r="S1" s="4" t="s">
        <v>2656</v>
      </c>
      <c r="T1" s="33" t="s">
        <v>19</v>
      </c>
      <c r="U1" s="33" t="s">
        <v>20</v>
      </c>
      <c r="V1" s="33" t="s">
        <v>21</v>
      </c>
      <c r="W1" s="33" t="s">
        <v>2657</v>
      </c>
      <c r="X1" s="33" t="s">
        <v>2658</v>
      </c>
      <c r="Y1" s="33" t="s">
        <v>22</v>
      </c>
      <c r="Z1" s="33" t="s">
        <v>23</v>
      </c>
      <c r="AA1" s="33" t="s">
        <v>24</v>
      </c>
      <c r="AB1" s="33" t="s">
        <v>25</v>
      </c>
      <c r="AC1" s="33" t="s">
        <v>2659</v>
      </c>
      <c r="AD1" s="33" t="s">
        <v>2660</v>
      </c>
      <c r="AE1" s="33" t="s">
        <v>28</v>
      </c>
      <c r="AF1" s="33" t="s">
        <v>34</v>
      </c>
    </row>
    <row r="2">
      <c r="A2" s="35">
        <v>69.05779</v>
      </c>
      <c r="B2" s="36" t="s">
        <v>623</v>
      </c>
      <c r="C2" s="35">
        <v>10.642</v>
      </c>
      <c r="D2" s="37" t="s">
        <v>2661</v>
      </c>
      <c r="E2" s="38">
        <v>3439581.058</v>
      </c>
      <c r="F2" s="38">
        <v>3986730.482</v>
      </c>
      <c r="G2" s="38">
        <v>1585701.815</v>
      </c>
      <c r="H2" s="39">
        <v>8.113313828</v>
      </c>
      <c r="I2" s="39">
        <v>1.178115839</v>
      </c>
      <c r="J2" s="39">
        <v>43.677358</v>
      </c>
      <c r="K2" s="39">
        <v>1.159</v>
      </c>
      <c r="L2" s="39">
        <v>0.461</v>
      </c>
      <c r="M2" s="39">
        <v>2.514</v>
      </c>
      <c r="N2" s="40">
        <v>0.21</v>
      </c>
      <c r="O2" s="40">
        <v>-1.12</v>
      </c>
      <c r="P2" s="40">
        <v>1.33</v>
      </c>
      <c r="Q2" s="38">
        <v>0.716346111</v>
      </c>
      <c r="R2" s="38">
        <v>0.059431784</v>
      </c>
      <c r="S2" s="38">
        <v>0.022736171</v>
      </c>
      <c r="T2" s="40">
        <v>6.0</v>
      </c>
      <c r="U2" s="40">
        <v>0.0</v>
      </c>
      <c r="V2" s="40">
        <v>0.0</v>
      </c>
      <c r="W2" s="40">
        <v>2.0</v>
      </c>
      <c r="X2" s="37" t="s">
        <v>2662</v>
      </c>
      <c r="Y2" s="41"/>
      <c r="Z2" s="41"/>
      <c r="AA2" s="37" t="s">
        <v>37</v>
      </c>
      <c r="AB2" s="37" t="s">
        <v>37</v>
      </c>
      <c r="AC2" s="37" t="s">
        <v>37</v>
      </c>
      <c r="AD2" s="37" t="s">
        <v>37</v>
      </c>
      <c r="AE2" s="37" t="s">
        <v>2663</v>
      </c>
      <c r="AF2" s="41"/>
    </row>
    <row r="3">
      <c r="A3" s="35">
        <v>80.96468</v>
      </c>
      <c r="B3" s="42"/>
      <c r="C3" s="35">
        <v>11.695</v>
      </c>
      <c r="D3" s="41"/>
      <c r="E3" s="38">
        <v>1899237.504</v>
      </c>
      <c r="F3" s="38">
        <v>1222416.203</v>
      </c>
      <c r="G3" s="38">
        <v>1109418.918</v>
      </c>
      <c r="H3" s="39">
        <v>31.00390646</v>
      </c>
      <c r="I3" s="39">
        <v>27.39539367</v>
      </c>
      <c r="J3" s="39">
        <v>31.04169462</v>
      </c>
      <c r="K3" s="39">
        <v>0.644</v>
      </c>
      <c r="L3" s="39">
        <v>0.584</v>
      </c>
      <c r="M3" s="39">
        <v>1.102</v>
      </c>
      <c r="N3" s="40">
        <v>-0.64</v>
      </c>
      <c r="O3" s="40">
        <v>-0.78</v>
      </c>
      <c r="P3" s="40">
        <v>0.14</v>
      </c>
      <c r="Q3" s="38">
        <v>0.852419617</v>
      </c>
      <c r="R3" s="38">
        <v>0.271264767</v>
      </c>
      <c r="S3" s="38">
        <v>0.505442127</v>
      </c>
      <c r="T3" s="40">
        <v>0.0</v>
      </c>
      <c r="U3" s="40">
        <v>0.0</v>
      </c>
      <c r="V3" s="40">
        <v>0.0</v>
      </c>
      <c r="W3" s="40">
        <v>0.0</v>
      </c>
      <c r="X3" s="41"/>
      <c r="Y3" s="41"/>
      <c r="Z3" s="41"/>
      <c r="AA3" s="37" t="s">
        <v>37</v>
      </c>
      <c r="AB3" s="37" t="s">
        <v>37</v>
      </c>
      <c r="AC3" s="37" t="s">
        <v>37</v>
      </c>
      <c r="AD3" s="37" t="s">
        <v>37</v>
      </c>
      <c r="AE3" s="37" t="s">
        <v>2663</v>
      </c>
      <c r="AF3" s="41"/>
    </row>
    <row r="4">
      <c r="A4" s="35">
        <v>83.03707</v>
      </c>
      <c r="B4" s="36" t="s">
        <v>664</v>
      </c>
      <c r="C4" s="35">
        <v>12.291</v>
      </c>
      <c r="D4" s="41"/>
      <c r="E4" s="38">
        <v>2156871.756</v>
      </c>
      <c r="F4" s="38">
        <v>1312506.567</v>
      </c>
      <c r="G4" s="38">
        <v>822894.8105</v>
      </c>
      <c r="H4" s="39">
        <v>4.415096818</v>
      </c>
      <c r="I4" s="39">
        <v>49.10416679</v>
      </c>
      <c r="J4" s="39">
        <v>68.67756156</v>
      </c>
      <c r="K4" s="39">
        <v>0.609</v>
      </c>
      <c r="L4" s="39">
        <v>0.382</v>
      </c>
      <c r="M4" s="39">
        <v>1.595</v>
      </c>
      <c r="N4" s="40">
        <v>-0.72</v>
      </c>
      <c r="O4" s="40">
        <v>-1.39</v>
      </c>
      <c r="P4" s="40">
        <v>0.67</v>
      </c>
      <c r="Q4" s="38">
        <v>0.590878647</v>
      </c>
      <c r="R4" s="38">
        <v>0.090638897</v>
      </c>
      <c r="S4" s="38">
        <v>0.327076099</v>
      </c>
      <c r="T4" s="40">
        <v>3.0</v>
      </c>
      <c r="U4" s="40">
        <v>0.0</v>
      </c>
      <c r="V4" s="40">
        <v>0.0</v>
      </c>
      <c r="W4" s="40">
        <v>0.0</v>
      </c>
      <c r="X4" s="41"/>
      <c r="Y4" s="41"/>
      <c r="Z4" s="41"/>
      <c r="AA4" s="37" t="s">
        <v>37</v>
      </c>
      <c r="AB4" s="37" t="s">
        <v>37</v>
      </c>
      <c r="AC4" s="37" t="s">
        <v>37</v>
      </c>
      <c r="AD4" s="37" t="s">
        <v>37</v>
      </c>
      <c r="AE4" s="37" t="s">
        <v>2663</v>
      </c>
      <c r="AF4" s="41"/>
    </row>
    <row r="5">
      <c r="A5" s="35">
        <v>83.96146</v>
      </c>
      <c r="B5" s="42"/>
      <c r="C5" s="35">
        <v>2.178</v>
      </c>
      <c r="D5" s="41"/>
      <c r="E5" s="38">
        <v>266577.1422</v>
      </c>
      <c r="F5" s="38">
        <v>1289762.049</v>
      </c>
      <c r="G5" s="38">
        <v>1335763.952</v>
      </c>
      <c r="H5" s="39">
        <v>107.6522113</v>
      </c>
      <c r="I5" s="39">
        <v>83.17356534</v>
      </c>
      <c r="J5" s="39">
        <v>112.6039416</v>
      </c>
      <c r="K5" s="39">
        <v>4.838</v>
      </c>
      <c r="L5" s="39">
        <v>5.011</v>
      </c>
      <c r="M5" s="39">
        <v>0.966</v>
      </c>
      <c r="N5" s="40">
        <v>2.27</v>
      </c>
      <c r="O5" s="40">
        <v>2.33</v>
      </c>
      <c r="P5" s="40">
        <v>-0.05</v>
      </c>
      <c r="Q5" s="38">
        <v>0.253793189</v>
      </c>
      <c r="R5" s="38">
        <v>0.397150676</v>
      </c>
      <c r="S5" s="38">
        <v>0.925493527</v>
      </c>
      <c r="T5" s="40">
        <v>1.0</v>
      </c>
      <c r="U5" s="40">
        <v>0.0</v>
      </c>
      <c r="V5" s="40">
        <v>0.0</v>
      </c>
      <c r="W5" s="40">
        <v>0.0</v>
      </c>
      <c r="X5" s="41"/>
      <c r="Y5" s="41"/>
      <c r="Z5" s="41"/>
      <c r="AA5" s="37" t="s">
        <v>37</v>
      </c>
      <c r="AB5" s="37" t="s">
        <v>37</v>
      </c>
      <c r="AC5" s="37" t="s">
        <v>37</v>
      </c>
      <c r="AD5" s="37" t="s">
        <v>37</v>
      </c>
      <c r="AE5" s="37" t="s">
        <v>2663</v>
      </c>
      <c r="AF5" s="41"/>
    </row>
    <row r="6">
      <c r="A6" s="35">
        <v>88.01606</v>
      </c>
      <c r="B6" s="36" t="s">
        <v>473</v>
      </c>
      <c r="C6" s="35">
        <v>5.037</v>
      </c>
      <c r="D6" s="41"/>
      <c r="E6" s="38">
        <v>176041.5216</v>
      </c>
      <c r="F6" s="38">
        <v>1108074.208</v>
      </c>
      <c r="G6" s="38">
        <v>99576.1476</v>
      </c>
      <c r="H6" s="39">
        <v>118.7700346</v>
      </c>
      <c r="I6" s="39">
        <v>92.65165696</v>
      </c>
      <c r="J6" s="39">
        <v>136.6796353</v>
      </c>
      <c r="K6" s="39">
        <v>6.294</v>
      </c>
      <c r="L6" s="39">
        <v>0.566</v>
      </c>
      <c r="M6" s="39">
        <v>11.128</v>
      </c>
      <c r="N6" s="40">
        <v>2.65</v>
      </c>
      <c r="O6" s="40">
        <v>-0.82</v>
      </c>
      <c r="P6" s="40">
        <v>3.48</v>
      </c>
      <c r="Q6" s="38">
        <v>0.325567827</v>
      </c>
      <c r="R6" s="38">
        <v>0.755421818</v>
      </c>
      <c r="S6" s="38">
        <v>0.130833158</v>
      </c>
      <c r="T6" s="40">
        <v>8.0</v>
      </c>
      <c r="U6" s="40">
        <v>0.0</v>
      </c>
      <c r="V6" s="40">
        <v>0.0</v>
      </c>
      <c r="W6" s="40">
        <v>116.0</v>
      </c>
      <c r="X6" s="37" t="s">
        <v>2664</v>
      </c>
      <c r="Y6" s="41"/>
      <c r="Z6" s="41"/>
      <c r="AA6" s="37" t="s">
        <v>37</v>
      </c>
      <c r="AB6" s="37" t="s">
        <v>37</v>
      </c>
      <c r="AC6" s="37" t="s">
        <v>37</v>
      </c>
      <c r="AD6" s="37" t="s">
        <v>37</v>
      </c>
      <c r="AE6" s="37" t="s">
        <v>786</v>
      </c>
      <c r="AF6" s="41"/>
    </row>
    <row r="7">
      <c r="A7" s="35">
        <v>90.03172</v>
      </c>
      <c r="B7" s="36" t="s">
        <v>330</v>
      </c>
      <c r="C7" s="35">
        <v>11.947</v>
      </c>
      <c r="D7" s="41"/>
      <c r="E7" s="38">
        <v>1.352234211E7</v>
      </c>
      <c r="F7" s="38">
        <v>1.133362873E7</v>
      </c>
      <c r="G7" s="38">
        <v>1.334612297E7</v>
      </c>
      <c r="H7" s="39">
        <v>24.49698152</v>
      </c>
      <c r="I7" s="39">
        <v>6.971546122</v>
      </c>
      <c r="J7" s="39">
        <v>40.91003382</v>
      </c>
      <c r="K7" s="39">
        <v>0.838</v>
      </c>
      <c r="L7" s="39">
        <v>0.987</v>
      </c>
      <c r="M7" s="39">
        <v>0.849</v>
      </c>
      <c r="N7" s="40">
        <v>-0.25</v>
      </c>
      <c r="O7" s="40">
        <v>-0.02</v>
      </c>
      <c r="P7" s="40">
        <v>-0.24</v>
      </c>
      <c r="Q7" s="38">
        <v>0.896831666</v>
      </c>
      <c r="R7" s="38">
        <v>0.672735603</v>
      </c>
      <c r="S7" s="38">
        <v>0.905088726</v>
      </c>
      <c r="T7" s="40">
        <v>16.0</v>
      </c>
      <c r="U7" s="40">
        <v>0.0</v>
      </c>
      <c r="V7" s="40">
        <v>0.0</v>
      </c>
      <c r="W7" s="40">
        <v>16.0</v>
      </c>
      <c r="X7" s="37" t="s">
        <v>2665</v>
      </c>
      <c r="Y7" s="41"/>
      <c r="Z7" s="41"/>
      <c r="AA7" s="37" t="s">
        <v>37</v>
      </c>
      <c r="AB7" s="37" t="s">
        <v>37</v>
      </c>
      <c r="AC7" s="37" t="s">
        <v>37</v>
      </c>
      <c r="AD7" s="37" t="s">
        <v>37</v>
      </c>
      <c r="AE7" s="37" t="s">
        <v>2666</v>
      </c>
      <c r="AF7" s="41"/>
    </row>
    <row r="8">
      <c r="A8" s="43">
        <v>94.05309</v>
      </c>
      <c r="B8" s="44" t="s">
        <v>714</v>
      </c>
      <c r="C8" s="43">
        <v>10.378</v>
      </c>
      <c r="D8" s="41"/>
      <c r="E8" s="38">
        <v>24360.54077</v>
      </c>
      <c r="F8" s="38">
        <v>200047.5181</v>
      </c>
      <c r="G8" s="38">
        <v>572462.3699</v>
      </c>
      <c r="H8" s="39">
        <v>21.75108683</v>
      </c>
      <c r="I8" s="39">
        <v>65.31377898</v>
      </c>
      <c r="J8" s="39">
        <v>46.34649595</v>
      </c>
      <c r="K8" s="39">
        <v>8.212</v>
      </c>
      <c r="L8" s="39">
        <v>23.5</v>
      </c>
      <c r="M8" s="39">
        <v>0.349</v>
      </c>
      <c r="N8" s="40">
        <v>3.04</v>
      </c>
      <c r="O8" s="40">
        <v>4.55</v>
      </c>
      <c r="P8" s="40">
        <v>-1.52</v>
      </c>
      <c r="Q8" s="38">
        <v>0.026284048</v>
      </c>
      <c r="R8" s="38">
        <v>0.00144699</v>
      </c>
      <c r="S8" s="38">
        <v>0.056548048</v>
      </c>
      <c r="T8" s="40">
        <v>16.0</v>
      </c>
      <c r="U8" s="40">
        <v>0.0</v>
      </c>
      <c r="V8" s="40">
        <v>0.0</v>
      </c>
      <c r="W8" s="40">
        <v>0.0</v>
      </c>
      <c r="X8" s="41"/>
      <c r="Y8" s="41"/>
      <c r="Z8" s="41"/>
      <c r="AA8" s="37" t="s">
        <v>37</v>
      </c>
      <c r="AB8" s="37" t="s">
        <v>37</v>
      </c>
      <c r="AC8" s="37" t="s">
        <v>37</v>
      </c>
      <c r="AD8" s="37" t="s">
        <v>37</v>
      </c>
      <c r="AE8" s="37" t="s">
        <v>786</v>
      </c>
      <c r="AF8" s="37" t="s">
        <v>2667</v>
      </c>
    </row>
    <row r="9">
      <c r="A9" s="43">
        <v>95.98814</v>
      </c>
      <c r="B9" s="44" t="s">
        <v>2668</v>
      </c>
      <c r="C9" s="43">
        <v>4.976</v>
      </c>
      <c r="D9" s="37" t="s">
        <v>2669</v>
      </c>
      <c r="E9" s="38">
        <v>296129.8783</v>
      </c>
      <c r="F9" s="38">
        <v>474520.3151</v>
      </c>
      <c r="G9" s="38">
        <v>4143612.667</v>
      </c>
      <c r="H9" s="39">
        <v>44.78070305</v>
      </c>
      <c r="I9" s="39">
        <v>137.8945603</v>
      </c>
      <c r="J9" s="39">
        <v>32.95328292</v>
      </c>
      <c r="K9" s="39">
        <v>1.602</v>
      </c>
      <c r="L9" s="39">
        <v>13.993</v>
      </c>
      <c r="M9" s="39">
        <v>0.115</v>
      </c>
      <c r="N9" s="40">
        <v>0.68</v>
      </c>
      <c r="O9" s="40">
        <v>3.81</v>
      </c>
      <c r="P9" s="40">
        <v>-3.13</v>
      </c>
      <c r="Q9" s="38">
        <v>0.98378426</v>
      </c>
      <c r="R9" s="38">
        <v>0.098028908</v>
      </c>
      <c r="S9" s="38">
        <v>0.122141795</v>
      </c>
      <c r="T9" s="40">
        <v>1.0</v>
      </c>
      <c r="U9" s="40">
        <v>1.0</v>
      </c>
      <c r="V9" s="40">
        <v>0.0</v>
      </c>
      <c r="W9" s="40">
        <v>0.0</v>
      </c>
      <c r="X9" s="41"/>
      <c r="Y9" s="40">
        <v>81.0</v>
      </c>
      <c r="Z9" s="41"/>
      <c r="AA9" s="37" t="s">
        <v>37</v>
      </c>
      <c r="AB9" s="37" t="s">
        <v>37</v>
      </c>
      <c r="AC9" s="37" t="s">
        <v>37</v>
      </c>
      <c r="AD9" s="37" t="s">
        <v>37</v>
      </c>
      <c r="AE9" s="37" t="s">
        <v>2663</v>
      </c>
      <c r="AF9" s="37" t="s">
        <v>2670</v>
      </c>
    </row>
    <row r="10">
      <c r="A10" s="43">
        <v>95.98814</v>
      </c>
      <c r="B10" s="44" t="s">
        <v>2668</v>
      </c>
      <c r="C10" s="43">
        <v>6.655</v>
      </c>
      <c r="D10" s="41"/>
      <c r="E10" s="38">
        <v>45494.46232</v>
      </c>
      <c r="F10" s="38">
        <v>131002.8416</v>
      </c>
      <c r="G10" s="38">
        <v>1044099.923</v>
      </c>
      <c r="H10" s="39">
        <v>19.81443597</v>
      </c>
      <c r="I10" s="39">
        <v>47.05912599</v>
      </c>
      <c r="J10" s="39">
        <v>11.16259662</v>
      </c>
      <c r="K10" s="39">
        <v>2.88</v>
      </c>
      <c r="L10" s="39">
        <v>22.95</v>
      </c>
      <c r="M10" s="39">
        <v>0.125</v>
      </c>
      <c r="N10" s="40">
        <v>1.53</v>
      </c>
      <c r="O10" s="40">
        <v>4.52</v>
      </c>
      <c r="P10" s="40">
        <v>-2.99</v>
      </c>
      <c r="Q10" s="38">
        <v>0.014764284</v>
      </c>
      <c r="R10" s="38">
        <v>3.75802E-5</v>
      </c>
      <c r="S10" s="38">
        <v>3.577E-4</v>
      </c>
      <c r="T10" s="40">
        <v>1.0</v>
      </c>
      <c r="U10" s="40">
        <v>0.0</v>
      </c>
      <c r="V10" s="40">
        <v>0.0</v>
      </c>
      <c r="W10" s="40">
        <v>0.0</v>
      </c>
      <c r="X10" s="41"/>
      <c r="Y10" s="41"/>
      <c r="Z10" s="41"/>
      <c r="AA10" s="37" t="s">
        <v>37</v>
      </c>
      <c r="AB10" s="37" t="s">
        <v>37</v>
      </c>
      <c r="AC10" s="37" t="s">
        <v>37</v>
      </c>
      <c r="AD10" s="37" t="s">
        <v>37</v>
      </c>
      <c r="AE10" s="37" t="s">
        <v>2663</v>
      </c>
      <c r="AF10" s="37" t="s">
        <v>718</v>
      </c>
    </row>
    <row r="11">
      <c r="A11" s="35">
        <v>103.09968</v>
      </c>
      <c r="B11" s="36" t="s">
        <v>164</v>
      </c>
      <c r="C11" s="35">
        <v>14.95</v>
      </c>
      <c r="D11" s="37" t="s">
        <v>165</v>
      </c>
      <c r="E11" s="38">
        <v>2.143080227E7</v>
      </c>
      <c r="F11" s="38">
        <v>1.735568354E7</v>
      </c>
      <c r="G11" s="38">
        <v>1.641555096E7</v>
      </c>
      <c r="H11" s="39">
        <v>25.28510481</v>
      </c>
      <c r="I11" s="39">
        <v>36.59825975</v>
      </c>
      <c r="J11" s="39">
        <v>16.48215752</v>
      </c>
      <c r="K11" s="39">
        <v>0.81</v>
      </c>
      <c r="L11" s="39">
        <v>0.766</v>
      </c>
      <c r="M11" s="39">
        <v>1.057</v>
      </c>
      <c r="N11" s="40">
        <v>-0.3</v>
      </c>
      <c r="O11" s="40">
        <v>-0.38</v>
      </c>
      <c r="P11" s="40">
        <v>0.08</v>
      </c>
      <c r="Q11" s="38">
        <v>0.999868759</v>
      </c>
      <c r="R11" s="38">
        <v>0.988682702</v>
      </c>
      <c r="S11" s="38">
        <v>0.990966739</v>
      </c>
      <c r="T11" s="40">
        <v>18.0</v>
      </c>
      <c r="U11" s="40">
        <v>1.0</v>
      </c>
      <c r="V11" s="40">
        <v>0.0</v>
      </c>
      <c r="W11" s="40">
        <v>0.0</v>
      </c>
      <c r="X11" s="41"/>
      <c r="Y11" s="40">
        <v>89.2</v>
      </c>
      <c r="Z11" s="41"/>
      <c r="AA11" s="37" t="s">
        <v>37</v>
      </c>
      <c r="AB11" s="37" t="s">
        <v>37</v>
      </c>
      <c r="AC11" s="37" t="s">
        <v>37</v>
      </c>
      <c r="AD11" s="37" t="s">
        <v>37</v>
      </c>
      <c r="AE11" s="37" t="s">
        <v>2663</v>
      </c>
      <c r="AF11" s="41"/>
    </row>
    <row r="12">
      <c r="A12" s="43">
        <v>111.04325</v>
      </c>
      <c r="B12" s="44" t="s">
        <v>195</v>
      </c>
      <c r="C12" s="43">
        <v>9.309</v>
      </c>
      <c r="D12" s="37" t="s">
        <v>196</v>
      </c>
      <c r="E12" s="38">
        <v>46143.46497</v>
      </c>
      <c r="F12" s="38">
        <v>258612.6388</v>
      </c>
      <c r="G12" s="38">
        <v>1896928.176</v>
      </c>
      <c r="H12" s="39">
        <v>42.18096517</v>
      </c>
      <c r="I12" s="39">
        <v>29.19961542</v>
      </c>
      <c r="J12" s="39">
        <v>20.3043137</v>
      </c>
      <c r="K12" s="39">
        <v>5.605</v>
      </c>
      <c r="L12" s="39">
        <v>41.109</v>
      </c>
      <c r="M12" s="39">
        <v>0.136</v>
      </c>
      <c r="N12" s="40">
        <v>2.49</v>
      </c>
      <c r="O12" s="40">
        <v>5.36</v>
      </c>
      <c r="P12" s="40">
        <v>-2.87</v>
      </c>
      <c r="Q12" s="38">
        <v>0.001799434</v>
      </c>
      <c r="R12" s="38">
        <v>2.91224E-5</v>
      </c>
      <c r="S12" s="38">
        <v>0.001152756</v>
      </c>
      <c r="T12" s="40">
        <v>11.0</v>
      </c>
      <c r="U12" s="40">
        <v>2.0</v>
      </c>
      <c r="V12" s="40">
        <v>1.0</v>
      </c>
      <c r="W12" s="40">
        <v>1.0</v>
      </c>
      <c r="X12" s="37" t="s">
        <v>2671</v>
      </c>
      <c r="Y12" s="40">
        <v>90.3</v>
      </c>
      <c r="Z12" s="40">
        <v>54.5</v>
      </c>
      <c r="AA12" s="37" t="s">
        <v>37</v>
      </c>
      <c r="AB12" s="37" t="s">
        <v>77</v>
      </c>
      <c r="AC12" s="37" t="s">
        <v>37</v>
      </c>
      <c r="AD12" s="37" t="s">
        <v>37</v>
      </c>
      <c r="AE12" s="37" t="s">
        <v>2663</v>
      </c>
      <c r="AF12" s="37" t="s">
        <v>2672</v>
      </c>
    </row>
    <row r="13">
      <c r="A13" s="35">
        <v>113.99295</v>
      </c>
      <c r="B13" s="42"/>
      <c r="C13" s="35">
        <v>1.447</v>
      </c>
      <c r="D13" s="41"/>
      <c r="E13" s="38">
        <v>929992.25</v>
      </c>
      <c r="F13" s="38">
        <v>150536.0765</v>
      </c>
      <c r="G13" s="38">
        <v>2478182.849</v>
      </c>
      <c r="H13" s="39">
        <v>133.791329</v>
      </c>
      <c r="I13" s="39">
        <v>140.3585083</v>
      </c>
      <c r="J13" s="39">
        <v>56.88794928</v>
      </c>
      <c r="K13" s="39">
        <v>0.162</v>
      </c>
      <c r="L13" s="39">
        <v>2.665</v>
      </c>
      <c r="M13" s="39">
        <v>0.061</v>
      </c>
      <c r="N13" s="40">
        <v>-2.63</v>
      </c>
      <c r="O13" s="40">
        <v>1.41</v>
      </c>
      <c r="P13" s="40">
        <v>-4.04</v>
      </c>
      <c r="Q13" s="38">
        <v>0.351937521</v>
      </c>
      <c r="R13" s="38">
        <v>0.972227241</v>
      </c>
      <c r="S13" s="38">
        <v>0.268351493</v>
      </c>
      <c r="T13" s="40">
        <v>1.0</v>
      </c>
      <c r="U13" s="40">
        <v>0.0</v>
      </c>
      <c r="V13" s="40">
        <v>0.0</v>
      </c>
      <c r="W13" s="40">
        <v>0.0</v>
      </c>
      <c r="X13" s="41"/>
      <c r="Y13" s="41"/>
      <c r="Z13" s="41"/>
      <c r="AA13" s="37" t="s">
        <v>37</v>
      </c>
      <c r="AB13" s="37" t="s">
        <v>37</v>
      </c>
      <c r="AC13" s="37" t="s">
        <v>37</v>
      </c>
      <c r="AD13" s="37" t="s">
        <v>37</v>
      </c>
      <c r="AE13" s="37" t="s">
        <v>2663</v>
      </c>
      <c r="AF13" s="41"/>
    </row>
    <row r="14">
      <c r="A14" s="35">
        <v>114.03174</v>
      </c>
      <c r="B14" s="36" t="s">
        <v>790</v>
      </c>
      <c r="C14" s="35">
        <v>11.914</v>
      </c>
      <c r="D14" s="41"/>
      <c r="E14" s="38">
        <v>1262090.288</v>
      </c>
      <c r="F14" s="38">
        <v>1011902.563</v>
      </c>
      <c r="G14" s="38">
        <v>1072179.68</v>
      </c>
      <c r="H14" s="39">
        <v>41.43699599</v>
      </c>
      <c r="I14" s="39">
        <v>26.74094521</v>
      </c>
      <c r="J14" s="39">
        <v>34.95086143</v>
      </c>
      <c r="K14" s="39">
        <v>0.802</v>
      </c>
      <c r="L14" s="39">
        <v>0.85</v>
      </c>
      <c r="M14" s="39">
        <v>0.944</v>
      </c>
      <c r="N14" s="40">
        <v>-0.32</v>
      </c>
      <c r="O14" s="40">
        <v>-0.24</v>
      </c>
      <c r="P14" s="40">
        <v>-0.08</v>
      </c>
      <c r="Q14" s="38">
        <v>0.93124053</v>
      </c>
      <c r="R14" s="38">
        <v>0.489113773</v>
      </c>
      <c r="S14" s="38">
        <v>0.688073113</v>
      </c>
      <c r="T14" s="40">
        <v>17.0</v>
      </c>
      <c r="U14" s="40">
        <v>0.0</v>
      </c>
      <c r="V14" s="40">
        <v>0.0</v>
      </c>
      <c r="W14" s="40">
        <v>18.0</v>
      </c>
      <c r="X14" s="37" t="s">
        <v>2671</v>
      </c>
      <c r="Y14" s="41"/>
      <c r="Z14" s="41"/>
      <c r="AA14" s="37" t="s">
        <v>37</v>
      </c>
      <c r="AB14" s="37" t="s">
        <v>37</v>
      </c>
      <c r="AC14" s="37" t="s">
        <v>37</v>
      </c>
      <c r="AD14" s="37" t="s">
        <v>37</v>
      </c>
      <c r="AE14" s="37" t="s">
        <v>786</v>
      </c>
      <c r="AF14" s="41"/>
    </row>
    <row r="15">
      <c r="A15" s="35">
        <v>115.06335</v>
      </c>
      <c r="B15" s="36" t="s">
        <v>454</v>
      </c>
      <c r="C15" s="35">
        <v>10.624</v>
      </c>
      <c r="D15" s="37" t="s">
        <v>455</v>
      </c>
      <c r="E15" s="38">
        <v>1.351915763E7</v>
      </c>
      <c r="F15" s="38">
        <v>1.766927159E7</v>
      </c>
      <c r="G15" s="38">
        <v>7173405.746</v>
      </c>
      <c r="H15" s="39">
        <v>11.49254632</v>
      </c>
      <c r="I15" s="39">
        <v>35.04247197</v>
      </c>
      <c r="J15" s="39">
        <v>33.89492807</v>
      </c>
      <c r="K15" s="39">
        <v>1.307</v>
      </c>
      <c r="L15" s="39">
        <v>0.531</v>
      </c>
      <c r="M15" s="39">
        <v>2.463</v>
      </c>
      <c r="N15" s="40">
        <v>0.39</v>
      </c>
      <c r="O15" s="40">
        <v>-0.91</v>
      </c>
      <c r="P15" s="40">
        <v>1.3</v>
      </c>
      <c r="Q15" s="38">
        <v>0.187868056</v>
      </c>
      <c r="R15" s="38">
        <v>0.176351181</v>
      </c>
      <c r="S15" s="38">
        <v>0.01511218</v>
      </c>
      <c r="T15" s="40">
        <v>31.0</v>
      </c>
      <c r="U15" s="40">
        <v>4.0</v>
      </c>
      <c r="V15" s="40">
        <v>0.0</v>
      </c>
      <c r="W15" s="40">
        <v>4.0</v>
      </c>
      <c r="X15" s="37" t="s">
        <v>2671</v>
      </c>
      <c r="Y15" s="40">
        <v>96.9</v>
      </c>
      <c r="Z15" s="41"/>
      <c r="AA15" s="37" t="s">
        <v>37</v>
      </c>
      <c r="AB15" s="37" t="s">
        <v>37</v>
      </c>
      <c r="AC15" s="37" t="s">
        <v>37</v>
      </c>
      <c r="AD15" s="37" t="s">
        <v>37</v>
      </c>
      <c r="AE15" s="37" t="s">
        <v>2663</v>
      </c>
      <c r="AF15" s="41"/>
    </row>
    <row r="16">
      <c r="A16" s="43">
        <v>117.07899</v>
      </c>
      <c r="B16" s="44" t="s">
        <v>140</v>
      </c>
      <c r="C16" s="43">
        <v>9.348</v>
      </c>
      <c r="D16" s="37" t="s">
        <v>141</v>
      </c>
      <c r="E16" s="38">
        <v>4616237.569</v>
      </c>
      <c r="F16" s="38">
        <v>1.48042595E7</v>
      </c>
      <c r="G16" s="38">
        <v>1.32099978E7</v>
      </c>
      <c r="H16" s="39">
        <v>66.27112041</v>
      </c>
      <c r="I16" s="39">
        <v>56.11251599</v>
      </c>
      <c r="J16" s="39">
        <v>62.37850656</v>
      </c>
      <c r="K16" s="39">
        <v>3.207</v>
      </c>
      <c r="L16" s="39">
        <v>2.862</v>
      </c>
      <c r="M16" s="39">
        <v>1.121</v>
      </c>
      <c r="N16" s="40">
        <v>1.68</v>
      </c>
      <c r="O16" s="40">
        <v>1.52</v>
      </c>
      <c r="P16" s="40">
        <v>0.16</v>
      </c>
      <c r="Q16" s="38">
        <v>0.168489681</v>
      </c>
      <c r="R16" s="38">
        <v>0.082953</v>
      </c>
      <c r="S16" s="38">
        <v>0.847220892</v>
      </c>
      <c r="T16" s="40">
        <v>41.0</v>
      </c>
      <c r="U16" s="40">
        <v>4.0</v>
      </c>
      <c r="V16" s="40">
        <v>0.0</v>
      </c>
      <c r="W16" s="40">
        <v>8.0</v>
      </c>
      <c r="X16" s="37" t="s">
        <v>2673</v>
      </c>
      <c r="Y16" s="40">
        <v>87.7</v>
      </c>
      <c r="Z16" s="41"/>
      <c r="AA16" s="37" t="s">
        <v>37</v>
      </c>
      <c r="AB16" s="37" t="s">
        <v>37</v>
      </c>
      <c r="AC16" s="37" t="s">
        <v>37</v>
      </c>
      <c r="AD16" s="37" t="s">
        <v>37</v>
      </c>
      <c r="AE16" s="37" t="s">
        <v>2663</v>
      </c>
      <c r="AF16" s="37" t="s">
        <v>2674</v>
      </c>
    </row>
    <row r="17">
      <c r="A17" s="43">
        <v>117.11536</v>
      </c>
      <c r="B17" s="44" t="s">
        <v>835</v>
      </c>
      <c r="C17" s="43">
        <v>14.073</v>
      </c>
      <c r="D17" s="37"/>
      <c r="E17" s="38">
        <v>293515.2815</v>
      </c>
      <c r="F17" s="38">
        <v>671654.729</v>
      </c>
      <c r="G17" s="38">
        <v>1743767.139</v>
      </c>
      <c r="H17" s="39">
        <v>30.09922129</v>
      </c>
      <c r="I17" s="39">
        <v>29.7338925</v>
      </c>
      <c r="J17" s="39">
        <v>64.81960934</v>
      </c>
      <c r="K17" s="39">
        <v>2.288</v>
      </c>
      <c r="L17" s="39">
        <v>5.941</v>
      </c>
      <c r="M17" s="39">
        <v>0.385</v>
      </c>
      <c r="N17" s="40">
        <v>1.19</v>
      </c>
      <c r="O17" s="40">
        <v>2.57</v>
      </c>
      <c r="P17" s="40">
        <v>-1.38</v>
      </c>
      <c r="Q17" s="38">
        <v>0.067512549</v>
      </c>
      <c r="R17" s="38">
        <v>0.002223414</v>
      </c>
      <c r="S17" s="38">
        <v>0.040980629</v>
      </c>
      <c r="T17" s="40">
        <v>17.0</v>
      </c>
      <c r="U17" s="40">
        <v>1.0</v>
      </c>
      <c r="V17" s="40">
        <v>0.0</v>
      </c>
      <c r="W17" s="40">
        <v>0.0</v>
      </c>
      <c r="X17" s="41"/>
      <c r="Y17" s="40">
        <v>62.4</v>
      </c>
      <c r="Z17" s="41"/>
      <c r="AA17" s="37" t="s">
        <v>37</v>
      </c>
      <c r="AB17" s="37" t="s">
        <v>37</v>
      </c>
      <c r="AC17" s="37" t="s">
        <v>37</v>
      </c>
      <c r="AD17" s="37" t="s">
        <v>37</v>
      </c>
      <c r="AE17" s="37" t="s">
        <v>2663</v>
      </c>
      <c r="AF17" s="37" t="s">
        <v>466</v>
      </c>
    </row>
    <row r="18">
      <c r="A18" s="43">
        <v>118.02667</v>
      </c>
      <c r="B18" s="44" t="s">
        <v>498</v>
      </c>
      <c r="C18" s="43">
        <v>7.015</v>
      </c>
      <c r="D18" s="41"/>
      <c r="E18" s="38">
        <v>853835.8438</v>
      </c>
      <c r="F18" s="38">
        <v>1045360.977</v>
      </c>
      <c r="G18" s="38">
        <v>2218174.442</v>
      </c>
      <c r="H18" s="39">
        <v>16.66932515</v>
      </c>
      <c r="I18" s="39">
        <v>35.07239275</v>
      </c>
      <c r="J18" s="39">
        <v>21.87845991</v>
      </c>
      <c r="K18" s="39">
        <v>1.224</v>
      </c>
      <c r="L18" s="39">
        <v>2.598</v>
      </c>
      <c r="M18" s="39">
        <v>0.471</v>
      </c>
      <c r="N18" s="40">
        <v>0.29</v>
      </c>
      <c r="O18" s="40">
        <v>1.38</v>
      </c>
      <c r="P18" s="40">
        <v>-1.09</v>
      </c>
      <c r="Q18" s="38">
        <v>0.947185184</v>
      </c>
      <c r="R18" s="38">
        <v>0.016483561</v>
      </c>
      <c r="S18" s="38">
        <v>0.023557489</v>
      </c>
      <c r="T18" s="40">
        <v>12.0</v>
      </c>
      <c r="U18" s="40">
        <v>0.0</v>
      </c>
      <c r="V18" s="40">
        <v>0.0</v>
      </c>
      <c r="W18" s="40">
        <v>45.0</v>
      </c>
      <c r="X18" s="37" t="s">
        <v>2675</v>
      </c>
      <c r="Y18" s="41"/>
      <c r="Z18" s="41"/>
      <c r="AA18" s="37" t="s">
        <v>37</v>
      </c>
      <c r="AB18" s="37" t="s">
        <v>37</v>
      </c>
      <c r="AC18" s="37" t="s">
        <v>37</v>
      </c>
      <c r="AD18" s="37" t="s">
        <v>37</v>
      </c>
      <c r="AE18" s="37" t="s">
        <v>2663</v>
      </c>
      <c r="AF18" s="37" t="s">
        <v>2676</v>
      </c>
    </row>
    <row r="19">
      <c r="A19" s="35">
        <v>118.02669</v>
      </c>
      <c r="B19" s="36" t="s">
        <v>498</v>
      </c>
      <c r="C19" s="35">
        <v>8.671</v>
      </c>
      <c r="D19" s="41"/>
      <c r="E19" s="38">
        <v>71730.04656</v>
      </c>
      <c r="F19" s="38">
        <v>105150.5994</v>
      </c>
      <c r="G19" s="38">
        <v>276853.7296</v>
      </c>
      <c r="H19" s="39">
        <v>69.23556181</v>
      </c>
      <c r="I19" s="39">
        <v>46.6175754</v>
      </c>
      <c r="J19" s="39">
        <v>46.68824191</v>
      </c>
      <c r="K19" s="39">
        <v>1.466</v>
      </c>
      <c r="L19" s="39">
        <v>3.86</v>
      </c>
      <c r="M19" s="39">
        <v>0.38</v>
      </c>
      <c r="N19" s="40">
        <v>0.55</v>
      </c>
      <c r="O19" s="40">
        <v>1.95</v>
      </c>
      <c r="P19" s="40">
        <v>-1.4</v>
      </c>
      <c r="Q19" s="38">
        <v>0.829825246</v>
      </c>
      <c r="R19" s="38">
        <v>0.066322851</v>
      </c>
      <c r="S19" s="38">
        <v>0.14047743</v>
      </c>
      <c r="T19" s="40">
        <v>12.0</v>
      </c>
      <c r="U19" s="40">
        <v>0.0</v>
      </c>
      <c r="V19" s="40">
        <v>0.0</v>
      </c>
      <c r="W19" s="40">
        <v>45.0</v>
      </c>
      <c r="X19" s="37" t="s">
        <v>2675</v>
      </c>
      <c r="Y19" s="41"/>
      <c r="Z19" s="41"/>
      <c r="AA19" s="37" t="s">
        <v>37</v>
      </c>
      <c r="AB19" s="37" t="s">
        <v>37</v>
      </c>
      <c r="AC19" s="37" t="s">
        <v>37</v>
      </c>
      <c r="AD19" s="37" t="s">
        <v>37</v>
      </c>
      <c r="AE19" s="37" t="s">
        <v>786</v>
      </c>
      <c r="AF19" s="41"/>
    </row>
    <row r="20">
      <c r="A20" s="35">
        <v>119.07351</v>
      </c>
      <c r="B20" s="36" t="s">
        <v>847</v>
      </c>
      <c r="C20" s="35">
        <v>8.768</v>
      </c>
      <c r="D20" s="41"/>
      <c r="E20" s="38">
        <v>4227756.152</v>
      </c>
      <c r="F20" s="38">
        <v>3497826.39</v>
      </c>
      <c r="G20" s="38">
        <v>2453220.912</v>
      </c>
      <c r="H20" s="39">
        <v>13.26146683</v>
      </c>
      <c r="I20" s="39">
        <v>68.76322446</v>
      </c>
      <c r="J20" s="39">
        <v>56.51379714</v>
      </c>
      <c r="K20" s="39">
        <v>0.827</v>
      </c>
      <c r="L20" s="39">
        <v>0.58</v>
      </c>
      <c r="M20" s="39">
        <v>1.426</v>
      </c>
      <c r="N20" s="40">
        <v>-0.27</v>
      </c>
      <c r="O20" s="40">
        <v>-0.79</v>
      </c>
      <c r="P20" s="40">
        <v>0.51</v>
      </c>
      <c r="Q20" s="38">
        <v>0.994624718</v>
      </c>
      <c r="R20" s="38">
        <v>0.318072179</v>
      </c>
      <c r="S20" s="38">
        <v>0.282383555</v>
      </c>
      <c r="T20" s="40">
        <v>10.0</v>
      </c>
      <c r="U20" s="40">
        <v>0.0</v>
      </c>
      <c r="V20" s="40">
        <v>0.0</v>
      </c>
      <c r="W20" s="40">
        <v>0.0</v>
      </c>
      <c r="X20" s="41"/>
      <c r="Y20" s="41"/>
      <c r="Z20" s="41"/>
      <c r="AA20" s="37" t="s">
        <v>37</v>
      </c>
      <c r="AB20" s="37" t="s">
        <v>37</v>
      </c>
      <c r="AC20" s="37" t="s">
        <v>37</v>
      </c>
      <c r="AD20" s="37" t="s">
        <v>37</v>
      </c>
      <c r="AE20" s="37" t="s">
        <v>2663</v>
      </c>
      <c r="AF20" s="41"/>
    </row>
    <row r="21">
      <c r="A21" s="35">
        <v>120.98345</v>
      </c>
      <c r="B21" s="36" t="s">
        <v>858</v>
      </c>
      <c r="C21" s="35">
        <v>2.117</v>
      </c>
      <c r="D21" s="41"/>
      <c r="E21" s="38">
        <v>999313.2102</v>
      </c>
      <c r="F21" s="38">
        <v>567079.8103</v>
      </c>
      <c r="G21" s="38">
        <v>327840.3399</v>
      </c>
      <c r="H21" s="39">
        <v>20.30911633</v>
      </c>
      <c r="I21" s="39">
        <v>24.44808127</v>
      </c>
      <c r="J21" s="39">
        <v>108.9626997</v>
      </c>
      <c r="K21" s="39">
        <v>0.567</v>
      </c>
      <c r="L21" s="39">
        <v>0.328</v>
      </c>
      <c r="M21" s="39">
        <v>1.73</v>
      </c>
      <c r="N21" s="40">
        <v>-0.82</v>
      </c>
      <c r="O21" s="40">
        <v>-1.61</v>
      </c>
      <c r="P21" s="40">
        <v>0.79</v>
      </c>
      <c r="Q21" s="38">
        <v>0.702107516</v>
      </c>
      <c r="R21" s="38">
        <v>0.490145373</v>
      </c>
      <c r="S21" s="38">
        <v>0.922795867</v>
      </c>
      <c r="T21" s="40">
        <v>0.0</v>
      </c>
      <c r="U21" s="40">
        <v>0.0</v>
      </c>
      <c r="V21" s="40">
        <v>0.0</v>
      </c>
      <c r="W21" s="40">
        <v>0.0</v>
      </c>
      <c r="X21" s="41"/>
      <c r="Y21" s="41"/>
      <c r="Z21" s="41"/>
      <c r="AA21" s="37" t="s">
        <v>37</v>
      </c>
      <c r="AB21" s="37" t="s">
        <v>37</v>
      </c>
      <c r="AC21" s="37" t="s">
        <v>37</v>
      </c>
      <c r="AD21" s="37" t="s">
        <v>37</v>
      </c>
      <c r="AE21" s="37" t="s">
        <v>786</v>
      </c>
      <c r="AF21" s="41"/>
    </row>
    <row r="22">
      <c r="A22" s="43">
        <v>124.10008</v>
      </c>
      <c r="B22" s="44" t="s">
        <v>877</v>
      </c>
      <c r="C22" s="43">
        <v>6.874</v>
      </c>
      <c r="D22" s="41"/>
      <c r="E22" s="38">
        <v>56721.91738</v>
      </c>
      <c r="F22" s="38">
        <v>124268.6989</v>
      </c>
      <c r="G22" s="38">
        <v>23629.51727</v>
      </c>
      <c r="H22" s="39">
        <v>41.42160284</v>
      </c>
      <c r="I22" s="39">
        <v>52.49753101</v>
      </c>
      <c r="J22" s="39">
        <v>169.3069691</v>
      </c>
      <c r="K22" s="39">
        <v>2.191</v>
      </c>
      <c r="L22" s="39">
        <v>0.417</v>
      </c>
      <c r="M22" s="39">
        <v>5.259</v>
      </c>
      <c r="N22" s="40">
        <v>1.13</v>
      </c>
      <c r="O22" s="40">
        <v>-1.26</v>
      </c>
      <c r="P22" s="40">
        <v>2.39</v>
      </c>
      <c r="Q22" s="38">
        <v>0.909931941</v>
      </c>
      <c r="R22" s="38">
        <v>0.826446132</v>
      </c>
      <c r="S22" s="38">
        <v>0.982229722</v>
      </c>
      <c r="T22" s="40">
        <v>19.0</v>
      </c>
      <c r="U22" s="40">
        <v>0.0</v>
      </c>
      <c r="V22" s="40">
        <v>0.0</v>
      </c>
      <c r="W22" s="40">
        <v>0.0</v>
      </c>
      <c r="X22" s="41"/>
      <c r="Y22" s="41"/>
      <c r="Z22" s="41"/>
      <c r="AA22" s="37" t="s">
        <v>37</v>
      </c>
      <c r="AB22" s="37" t="s">
        <v>37</v>
      </c>
      <c r="AC22" s="37" t="s">
        <v>37</v>
      </c>
      <c r="AD22" s="37" t="s">
        <v>37</v>
      </c>
      <c r="AE22" s="37" t="s">
        <v>786</v>
      </c>
      <c r="AF22" s="37" t="s">
        <v>2677</v>
      </c>
    </row>
    <row r="23">
      <c r="A23" s="35">
        <v>125.01476</v>
      </c>
      <c r="B23" s="36" t="s">
        <v>513</v>
      </c>
      <c r="C23" s="35">
        <v>11.691</v>
      </c>
      <c r="D23" s="37" t="s">
        <v>514</v>
      </c>
      <c r="E23" s="38">
        <v>4.932543463E7</v>
      </c>
      <c r="F23" s="38">
        <v>3.112692511E7</v>
      </c>
      <c r="G23" s="38">
        <v>2.713217633E7</v>
      </c>
      <c r="H23" s="39">
        <v>40.70786164</v>
      </c>
      <c r="I23" s="39">
        <v>17.19911994</v>
      </c>
      <c r="J23" s="39">
        <v>49.95107641</v>
      </c>
      <c r="K23" s="39">
        <v>0.631</v>
      </c>
      <c r="L23" s="39">
        <v>0.55</v>
      </c>
      <c r="M23" s="39">
        <v>1.147</v>
      </c>
      <c r="N23" s="40">
        <v>-0.66</v>
      </c>
      <c r="O23" s="40">
        <v>-0.86</v>
      </c>
      <c r="P23" s="40">
        <v>0.2</v>
      </c>
      <c r="Q23" s="38">
        <v>0.681030424</v>
      </c>
      <c r="R23" s="38">
        <v>0.476398481</v>
      </c>
      <c r="S23" s="38">
        <v>0.926606898</v>
      </c>
      <c r="T23" s="40">
        <v>2.0</v>
      </c>
      <c r="U23" s="40">
        <v>2.0</v>
      </c>
      <c r="V23" s="40">
        <v>0.0</v>
      </c>
      <c r="W23" s="40">
        <v>1.0</v>
      </c>
      <c r="X23" s="37" t="s">
        <v>2671</v>
      </c>
      <c r="Y23" s="40">
        <v>76.1</v>
      </c>
      <c r="Z23" s="41"/>
      <c r="AA23" s="37" t="s">
        <v>37</v>
      </c>
      <c r="AB23" s="37" t="s">
        <v>37</v>
      </c>
      <c r="AC23" s="37" t="s">
        <v>37</v>
      </c>
      <c r="AD23" s="37" t="s">
        <v>37</v>
      </c>
      <c r="AE23" s="37" t="s">
        <v>2663</v>
      </c>
      <c r="AF23" s="41"/>
    </row>
    <row r="24">
      <c r="A24" s="43">
        <v>125.05893</v>
      </c>
      <c r="B24" s="44" t="s">
        <v>885</v>
      </c>
      <c r="C24" s="43">
        <v>8.622</v>
      </c>
      <c r="D24" s="37" t="s">
        <v>2678</v>
      </c>
      <c r="E24" s="38">
        <v>18853.292</v>
      </c>
      <c r="F24" s="38">
        <v>300088.2586</v>
      </c>
      <c r="G24" s="38">
        <v>1272187.808</v>
      </c>
      <c r="H24" s="39">
        <v>23.31490654</v>
      </c>
      <c r="I24" s="39">
        <v>73.12970732</v>
      </c>
      <c r="J24" s="39">
        <v>29.78593987</v>
      </c>
      <c r="K24" s="39">
        <v>15.917</v>
      </c>
      <c r="L24" s="39">
        <v>67.478</v>
      </c>
      <c r="M24" s="39">
        <v>0.236</v>
      </c>
      <c r="N24" s="40">
        <v>3.99</v>
      </c>
      <c r="O24" s="40">
        <v>6.08</v>
      </c>
      <c r="P24" s="40">
        <v>-2.08</v>
      </c>
      <c r="Q24" s="38">
        <v>0.001800796</v>
      </c>
      <c r="R24" s="38">
        <v>1.54061E-4</v>
      </c>
      <c r="S24" s="38">
        <v>0.027691939</v>
      </c>
      <c r="T24" s="40">
        <v>13.0</v>
      </c>
      <c r="U24" s="40">
        <v>1.0</v>
      </c>
      <c r="V24" s="40">
        <v>0.0</v>
      </c>
      <c r="W24" s="40">
        <v>0.0</v>
      </c>
      <c r="X24" s="41"/>
      <c r="Y24" s="40">
        <v>55.9</v>
      </c>
      <c r="Z24" s="41"/>
      <c r="AA24" s="37" t="s">
        <v>37</v>
      </c>
      <c r="AB24" s="37" t="s">
        <v>37</v>
      </c>
      <c r="AC24" s="37" t="s">
        <v>37</v>
      </c>
      <c r="AD24" s="37" t="s">
        <v>37</v>
      </c>
      <c r="AE24" s="37" t="s">
        <v>2663</v>
      </c>
      <c r="AF24" s="37" t="s">
        <v>466</v>
      </c>
    </row>
    <row r="25">
      <c r="A25" s="35">
        <v>128.09496</v>
      </c>
      <c r="B25" s="36" t="s">
        <v>2679</v>
      </c>
      <c r="C25" s="35">
        <v>10.039</v>
      </c>
      <c r="D25" s="41"/>
      <c r="E25" s="38">
        <v>424951.8115</v>
      </c>
      <c r="F25" s="38">
        <v>83330.56866</v>
      </c>
      <c r="G25" s="38">
        <v>88865.94138</v>
      </c>
      <c r="H25" s="39">
        <v>85.93975399</v>
      </c>
      <c r="I25" s="39">
        <v>103.758543</v>
      </c>
      <c r="J25" s="39">
        <v>74.58222783</v>
      </c>
      <c r="K25" s="39">
        <v>0.196</v>
      </c>
      <c r="L25" s="39">
        <v>0.209</v>
      </c>
      <c r="M25" s="39">
        <v>0.938</v>
      </c>
      <c r="N25" s="40">
        <v>-2.35</v>
      </c>
      <c r="O25" s="40">
        <v>-2.26</v>
      </c>
      <c r="P25" s="40">
        <v>-0.09</v>
      </c>
      <c r="Q25" s="38">
        <v>0.180417786</v>
      </c>
      <c r="R25" s="38">
        <v>0.088674231</v>
      </c>
      <c r="S25" s="38">
        <v>0.84658111</v>
      </c>
      <c r="T25" s="40">
        <v>18.0</v>
      </c>
      <c r="U25" s="40">
        <v>0.0</v>
      </c>
      <c r="V25" s="40">
        <v>0.0</v>
      </c>
      <c r="W25" s="40">
        <v>0.0</v>
      </c>
      <c r="X25" s="41"/>
      <c r="Y25" s="41"/>
      <c r="Z25" s="41"/>
      <c r="AA25" s="37" t="s">
        <v>37</v>
      </c>
      <c r="AB25" s="37" t="s">
        <v>37</v>
      </c>
      <c r="AC25" s="37" t="s">
        <v>37</v>
      </c>
      <c r="AD25" s="37" t="s">
        <v>37</v>
      </c>
      <c r="AE25" s="37" t="s">
        <v>2663</v>
      </c>
      <c r="AF25" s="41"/>
    </row>
    <row r="26">
      <c r="A26" s="35">
        <v>129.04261</v>
      </c>
      <c r="B26" s="36" t="s">
        <v>467</v>
      </c>
      <c r="C26" s="35">
        <v>12.286</v>
      </c>
      <c r="D26" s="37" t="s">
        <v>468</v>
      </c>
      <c r="E26" s="38">
        <v>1.339637248E7</v>
      </c>
      <c r="F26" s="38">
        <v>6905544.667</v>
      </c>
      <c r="G26" s="38">
        <v>3909707.274</v>
      </c>
      <c r="H26" s="39">
        <v>1.676666338</v>
      </c>
      <c r="I26" s="39">
        <v>57.06172122</v>
      </c>
      <c r="J26" s="39">
        <v>76.64889027</v>
      </c>
      <c r="K26" s="39">
        <v>0.515</v>
      </c>
      <c r="L26" s="39">
        <v>0.292</v>
      </c>
      <c r="M26" s="39">
        <v>1.766</v>
      </c>
      <c r="N26" s="40">
        <v>-0.96</v>
      </c>
      <c r="O26" s="40">
        <v>-1.78</v>
      </c>
      <c r="P26" s="40">
        <v>0.82</v>
      </c>
      <c r="Q26" s="38">
        <v>0.508850189</v>
      </c>
      <c r="R26" s="38">
        <v>0.081965034</v>
      </c>
      <c r="S26" s="38">
        <v>0.35599676</v>
      </c>
      <c r="T26" s="40">
        <v>18.0</v>
      </c>
      <c r="U26" s="40">
        <v>4.0</v>
      </c>
      <c r="V26" s="40">
        <v>2.0</v>
      </c>
      <c r="W26" s="40">
        <v>2.0</v>
      </c>
      <c r="X26" s="37" t="s">
        <v>2671</v>
      </c>
      <c r="Y26" s="40">
        <v>84.8</v>
      </c>
      <c r="Z26" s="40">
        <v>74.4</v>
      </c>
      <c r="AA26" s="37" t="s">
        <v>37</v>
      </c>
      <c r="AB26" s="37" t="s">
        <v>63</v>
      </c>
      <c r="AC26" s="37" t="s">
        <v>37</v>
      </c>
      <c r="AD26" s="37" t="s">
        <v>37</v>
      </c>
      <c r="AE26" s="37" t="s">
        <v>2663</v>
      </c>
      <c r="AF26" s="41"/>
    </row>
    <row r="27">
      <c r="A27" s="35">
        <v>129.04266</v>
      </c>
      <c r="B27" s="36" t="s">
        <v>467</v>
      </c>
      <c r="C27" s="35">
        <v>7.289</v>
      </c>
      <c r="D27" s="41"/>
      <c r="E27" s="38">
        <v>2618040.182</v>
      </c>
      <c r="F27" s="38">
        <v>3365864.053</v>
      </c>
      <c r="G27" s="38">
        <v>1487336.642</v>
      </c>
      <c r="H27" s="39">
        <v>26.91134041</v>
      </c>
      <c r="I27" s="39">
        <v>35.24827647</v>
      </c>
      <c r="J27" s="39">
        <v>15.26516443</v>
      </c>
      <c r="K27" s="39">
        <v>1.286</v>
      </c>
      <c r="L27" s="39">
        <v>0.568</v>
      </c>
      <c r="M27" s="39">
        <v>2.263</v>
      </c>
      <c r="N27" s="40">
        <v>0.36</v>
      </c>
      <c r="O27" s="40">
        <v>-0.82</v>
      </c>
      <c r="P27" s="40">
        <v>1.18</v>
      </c>
      <c r="Q27" s="38">
        <v>0.773169534</v>
      </c>
      <c r="R27" s="38">
        <v>0.108289971</v>
      </c>
      <c r="S27" s="38">
        <v>0.045114511</v>
      </c>
      <c r="T27" s="40">
        <v>18.0</v>
      </c>
      <c r="U27" s="40">
        <v>0.0</v>
      </c>
      <c r="V27" s="40">
        <v>0.0</v>
      </c>
      <c r="W27" s="40">
        <v>2.0</v>
      </c>
      <c r="X27" s="37" t="s">
        <v>2671</v>
      </c>
      <c r="Y27" s="41"/>
      <c r="Z27" s="41"/>
      <c r="AA27" s="37" t="s">
        <v>37</v>
      </c>
      <c r="AB27" s="37" t="s">
        <v>37</v>
      </c>
      <c r="AC27" s="37" t="s">
        <v>37</v>
      </c>
      <c r="AD27" s="37" t="s">
        <v>37</v>
      </c>
      <c r="AE27" s="37" t="s">
        <v>786</v>
      </c>
      <c r="AF27" s="41"/>
    </row>
    <row r="28">
      <c r="A28" s="35">
        <v>131.09461</v>
      </c>
      <c r="B28" s="36" t="s">
        <v>318</v>
      </c>
      <c r="C28" s="35">
        <v>9.341</v>
      </c>
      <c r="D28" s="41"/>
      <c r="E28" s="38">
        <v>636632.4407</v>
      </c>
      <c r="F28" s="38">
        <v>369656.4409</v>
      </c>
      <c r="G28" s="38">
        <v>200188.5946</v>
      </c>
      <c r="H28" s="39">
        <v>7.00990022</v>
      </c>
      <c r="I28" s="39">
        <v>39.93257675</v>
      </c>
      <c r="J28" s="39">
        <v>57.80429995</v>
      </c>
      <c r="K28" s="39">
        <v>0.581</v>
      </c>
      <c r="L28" s="39">
        <v>0.314</v>
      </c>
      <c r="M28" s="39">
        <v>1.847</v>
      </c>
      <c r="N28" s="40">
        <v>-0.78</v>
      </c>
      <c r="O28" s="40">
        <v>-1.67</v>
      </c>
      <c r="P28" s="40">
        <v>0.88</v>
      </c>
      <c r="Q28" s="38">
        <v>0.371534304</v>
      </c>
      <c r="R28" s="38">
        <v>0.033585567</v>
      </c>
      <c r="S28" s="38">
        <v>0.209486612</v>
      </c>
      <c r="T28" s="40">
        <v>45.0</v>
      </c>
      <c r="U28" s="40">
        <v>0.0</v>
      </c>
      <c r="V28" s="40">
        <v>0.0</v>
      </c>
      <c r="W28" s="40">
        <v>6.0</v>
      </c>
      <c r="X28" s="37" t="s">
        <v>2673</v>
      </c>
      <c r="Y28" s="41"/>
      <c r="Z28" s="41"/>
      <c r="AA28" s="37" t="s">
        <v>37</v>
      </c>
      <c r="AB28" s="37" t="s">
        <v>37</v>
      </c>
      <c r="AC28" s="37" t="s">
        <v>37</v>
      </c>
      <c r="AD28" s="37" t="s">
        <v>37</v>
      </c>
      <c r="AE28" s="37" t="s">
        <v>786</v>
      </c>
      <c r="AF28" s="41"/>
    </row>
    <row r="29">
      <c r="A29" s="43">
        <v>132.02452</v>
      </c>
      <c r="B29" s="44" t="s">
        <v>949</v>
      </c>
      <c r="C29" s="43">
        <v>9.848</v>
      </c>
      <c r="D29" s="41"/>
      <c r="E29" s="38">
        <v>2031032.05</v>
      </c>
      <c r="F29" s="38">
        <v>1996005.769</v>
      </c>
      <c r="G29" s="38">
        <v>456880.2089</v>
      </c>
      <c r="H29" s="39">
        <v>7.636813716</v>
      </c>
      <c r="I29" s="39">
        <v>45.86488539</v>
      </c>
      <c r="J29" s="39">
        <v>77.49407294</v>
      </c>
      <c r="K29" s="39">
        <v>0.983</v>
      </c>
      <c r="L29" s="39">
        <v>0.225</v>
      </c>
      <c r="M29" s="39">
        <v>4.369</v>
      </c>
      <c r="N29" s="40">
        <v>-0.03</v>
      </c>
      <c r="O29" s="40">
        <v>-2.15</v>
      </c>
      <c r="P29" s="40">
        <v>2.13</v>
      </c>
      <c r="Q29" s="38">
        <v>0.886241968</v>
      </c>
      <c r="R29" s="38">
        <v>0.037512646</v>
      </c>
      <c r="S29" s="38">
        <v>0.02152526</v>
      </c>
      <c r="T29" s="40">
        <v>15.0</v>
      </c>
      <c r="U29" s="40">
        <v>0.0</v>
      </c>
      <c r="V29" s="40">
        <v>0.0</v>
      </c>
      <c r="W29" s="40">
        <v>0.0</v>
      </c>
      <c r="X29" s="41"/>
      <c r="Y29" s="41"/>
      <c r="Z29" s="41"/>
      <c r="AA29" s="37" t="s">
        <v>37</v>
      </c>
      <c r="AB29" s="37" t="s">
        <v>37</v>
      </c>
      <c r="AC29" s="37" t="s">
        <v>37</v>
      </c>
      <c r="AD29" s="37" t="s">
        <v>37</v>
      </c>
      <c r="AE29" s="37" t="s">
        <v>2663</v>
      </c>
      <c r="AF29" s="37" t="s">
        <v>2680</v>
      </c>
    </row>
    <row r="30">
      <c r="A30" s="35">
        <v>132.07866</v>
      </c>
      <c r="B30" s="36" t="s">
        <v>956</v>
      </c>
      <c r="C30" s="35">
        <v>3.022</v>
      </c>
      <c r="D30" s="41"/>
      <c r="E30" s="38">
        <v>1408937.115</v>
      </c>
      <c r="F30" s="38">
        <v>810291.2744</v>
      </c>
      <c r="G30" s="38">
        <v>657275.197</v>
      </c>
      <c r="H30" s="39">
        <v>67.00661434</v>
      </c>
      <c r="I30" s="39">
        <v>59.35874013</v>
      </c>
      <c r="J30" s="39">
        <v>22.99310317</v>
      </c>
      <c r="K30" s="39">
        <v>0.575</v>
      </c>
      <c r="L30" s="39">
        <v>0.467</v>
      </c>
      <c r="M30" s="39">
        <v>1.233</v>
      </c>
      <c r="N30" s="40">
        <v>-0.8</v>
      </c>
      <c r="O30" s="40">
        <v>-1.1</v>
      </c>
      <c r="P30" s="40">
        <v>0.3</v>
      </c>
      <c r="Q30" s="38">
        <v>0.604820979</v>
      </c>
      <c r="R30" s="38">
        <v>0.177408174</v>
      </c>
      <c r="S30" s="38">
        <v>0.565340679</v>
      </c>
      <c r="T30" s="40">
        <v>62.0</v>
      </c>
      <c r="U30" s="40">
        <v>0.0</v>
      </c>
      <c r="V30" s="40">
        <v>0.0</v>
      </c>
      <c r="W30" s="40">
        <v>0.0</v>
      </c>
      <c r="X30" s="41"/>
      <c r="Y30" s="41"/>
      <c r="Z30" s="41"/>
      <c r="AA30" s="37" t="s">
        <v>37</v>
      </c>
      <c r="AB30" s="37" t="s">
        <v>37</v>
      </c>
      <c r="AC30" s="37" t="s">
        <v>37</v>
      </c>
      <c r="AD30" s="37" t="s">
        <v>37</v>
      </c>
      <c r="AE30" s="37" t="s">
        <v>2663</v>
      </c>
      <c r="AF30" s="41"/>
    </row>
    <row r="31">
      <c r="A31" s="35">
        <v>134.02163</v>
      </c>
      <c r="B31" s="36" t="s">
        <v>350</v>
      </c>
      <c r="C31" s="35">
        <v>13.429</v>
      </c>
      <c r="D31" s="41"/>
      <c r="E31" s="38">
        <v>583569.3703</v>
      </c>
      <c r="F31" s="38">
        <v>754851.8436</v>
      </c>
      <c r="G31" s="38">
        <v>1671240.06</v>
      </c>
      <c r="H31" s="39">
        <v>136.7467984</v>
      </c>
      <c r="I31" s="39">
        <v>93.59704995</v>
      </c>
      <c r="J31" s="39">
        <v>84.8338777</v>
      </c>
      <c r="K31" s="39">
        <v>1.294</v>
      </c>
      <c r="L31" s="39">
        <v>2.864</v>
      </c>
      <c r="M31" s="39">
        <v>0.452</v>
      </c>
      <c r="N31" s="40">
        <v>0.37</v>
      </c>
      <c r="O31" s="40">
        <v>1.52</v>
      </c>
      <c r="P31" s="40">
        <v>-1.15</v>
      </c>
      <c r="Q31" s="38">
        <v>0.981595423</v>
      </c>
      <c r="R31" s="38">
        <v>0.982730951</v>
      </c>
      <c r="S31" s="38">
        <v>0.999981255</v>
      </c>
      <c r="T31" s="40">
        <v>7.0</v>
      </c>
      <c r="U31" s="40">
        <v>0.0</v>
      </c>
      <c r="V31" s="40">
        <v>0.0</v>
      </c>
      <c r="W31" s="40">
        <v>11.0</v>
      </c>
      <c r="X31" s="37" t="s">
        <v>2681</v>
      </c>
      <c r="Y31" s="41"/>
      <c r="Z31" s="41"/>
      <c r="AA31" s="37" t="s">
        <v>37</v>
      </c>
      <c r="AB31" s="37" t="s">
        <v>37</v>
      </c>
      <c r="AC31" s="37" t="s">
        <v>37</v>
      </c>
      <c r="AD31" s="37" t="s">
        <v>37</v>
      </c>
      <c r="AE31" s="37" t="s">
        <v>786</v>
      </c>
      <c r="AF31" s="41"/>
    </row>
    <row r="32">
      <c r="A32" s="43">
        <v>135.05452</v>
      </c>
      <c r="B32" s="44" t="s">
        <v>95</v>
      </c>
      <c r="C32" s="43">
        <v>8.675</v>
      </c>
      <c r="D32" s="41"/>
      <c r="E32" s="38">
        <v>354575.6474</v>
      </c>
      <c r="F32" s="38">
        <v>326683.92</v>
      </c>
      <c r="G32" s="38">
        <v>1101789.416</v>
      </c>
      <c r="H32" s="39">
        <v>39.45927066</v>
      </c>
      <c r="I32" s="39">
        <v>22.62127251</v>
      </c>
      <c r="J32" s="39">
        <v>32.11781746</v>
      </c>
      <c r="K32" s="39">
        <v>0.921</v>
      </c>
      <c r="L32" s="39">
        <v>3.107</v>
      </c>
      <c r="M32" s="39">
        <v>0.297</v>
      </c>
      <c r="N32" s="40">
        <v>-0.12</v>
      </c>
      <c r="O32" s="40">
        <v>1.64</v>
      </c>
      <c r="P32" s="40">
        <v>-1.75</v>
      </c>
      <c r="Q32" s="38">
        <v>0.90406034</v>
      </c>
      <c r="R32" s="38">
        <v>0.025286775</v>
      </c>
      <c r="S32" s="38">
        <v>0.01550754</v>
      </c>
      <c r="T32" s="40">
        <v>10.0</v>
      </c>
      <c r="U32" s="40">
        <v>0.0</v>
      </c>
      <c r="V32" s="40">
        <v>0.0</v>
      </c>
      <c r="W32" s="40">
        <v>8.0</v>
      </c>
      <c r="X32" s="37" t="s">
        <v>2682</v>
      </c>
      <c r="Y32" s="41"/>
      <c r="Z32" s="41"/>
      <c r="AA32" s="37" t="s">
        <v>37</v>
      </c>
      <c r="AB32" s="37" t="s">
        <v>37</v>
      </c>
      <c r="AC32" s="37" t="s">
        <v>37</v>
      </c>
      <c r="AD32" s="37" t="s">
        <v>37</v>
      </c>
      <c r="AE32" s="37" t="s">
        <v>786</v>
      </c>
      <c r="AF32" s="37" t="s">
        <v>2683</v>
      </c>
    </row>
    <row r="33">
      <c r="A33" s="43">
        <v>135.05454</v>
      </c>
      <c r="B33" s="44" t="s">
        <v>95</v>
      </c>
      <c r="C33" s="43">
        <v>8.024</v>
      </c>
      <c r="D33" s="37" t="s">
        <v>96</v>
      </c>
      <c r="E33" s="38">
        <v>1581679.962</v>
      </c>
      <c r="F33" s="38">
        <v>2099061.845</v>
      </c>
      <c r="G33" s="38">
        <v>3.689374685E7</v>
      </c>
      <c r="H33" s="39">
        <v>2.941744026</v>
      </c>
      <c r="I33" s="39">
        <v>20.64334246</v>
      </c>
      <c r="J33" s="39">
        <v>33.32392235</v>
      </c>
      <c r="K33" s="39">
        <v>1.327</v>
      </c>
      <c r="L33" s="39">
        <v>23.326</v>
      </c>
      <c r="M33" s="39">
        <v>0.057</v>
      </c>
      <c r="N33" s="40">
        <v>0.41</v>
      </c>
      <c r="O33" s="40">
        <v>4.54</v>
      </c>
      <c r="P33" s="40">
        <v>-4.14</v>
      </c>
      <c r="Q33" s="38">
        <v>0.65469865</v>
      </c>
      <c r="R33" s="38">
        <v>5.6511E-6</v>
      </c>
      <c r="S33" s="38">
        <v>7.93659E-6</v>
      </c>
      <c r="T33" s="40">
        <v>10.0</v>
      </c>
      <c r="U33" s="40">
        <v>1.0</v>
      </c>
      <c r="V33" s="40">
        <v>0.0</v>
      </c>
      <c r="W33" s="40">
        <v>8.0</v>
      </c>
      <c r="X33" s="37" t="s">
        <v>2682</v>
      </c>
      <c r="Y33" s="40">
        <v>85.5</v>
      </c>
      <c r="Z33" s="41"/>
      <c r="AA33" s="37" t="s">
        <v>37</v>
      </c>
      <c r="AB33" s="37" t="s">
        <v>37</v>
      </c>
      <c r="AC33" s="37" t="s">
        <v>37</v>
      </c>
      <c r="AD33" s="37" t="s">
        <v>37</v>
      </c>
      <c r="AE33" s="37" t="s">
        <v>2663</v>
      </c>
      <c r="AF33" s="37" t="s">
        <v>466</v>
      </c>
    </row>
    <row r="34">
      <c r="A34" s="43">
        <v>135.06842</v>
      </c>
      <c r="B34" s="44" t="s">
        <v>2684</v>
      </c>
      <c r="C34" s="43">
        <v>6.098</v>
      </c>
      <c r="D34" s="41"/>
      <c r="E34" s="38">
        <v>44002.72405</v>
      </c>
      <c r="F34" s="38">
        <v>37853.54196</v>
      </c>
      <c r="G34" s="38">
        <v>226524.9495</v>
      </c>
      <c r="H34" s="39">
        <v>23.57226032</v>
      </c>
      <c r="I34" s="39">
        <v>37.41517621</v>
      </c>
      <c r="J34" s="39">
        <v>117.2348085</v>
      </c>
      <c r="K34" s="39">
        <v>0.86</v>
      </c>
      <c r="L34" s="39">
        <v>5.148</v>
      </c>
      <c r="M34" s="39">
        <v>0.167</v>
      </c>
      <c r="N34" s="40">
        <v>-0.22</v>
      </c>
      <c r="O34" s="40">
        <v>2.36</v>
      </c>
      <c r="P34" s="40">
        <v>-2.58</v>
      </c>
      <c r="Q34" s="38">
        <v>0.93608772</v>
      </c>
      <c r="R34" s="38">
        <v>0.045611031</v>
      </c>
      <c r="S34" s="38">
        <v>0.030010394</v>
      </c>
      <c r="T34" s="40">
        <v>48.0</v>
      </c>
      <c r="U34" s="40">
        <v>0.0</v>
      </c>
      <c r="V34" s="40">
        <v>0.0</v>
      </c>
      <c r="W34" s="40">
        <v>0.0</v>
      </c>
      <c r="X34" s="41"/>
      <c r="Y34" s="41"/>
      <c r="Z34" s="41"/>
      <c r="AA34" s="37" t="s">
        <v>37</v>
      </c>
      <c r="AB34" s="37" t="s">
        <v>37</v>
      </c>
      <c r="AC34" s="37" t="s">
        <v>37</v>
      </c>
      <c r="AD34" s="37" t="s">
        <v>37</v>
      </c>
      <c r="AE34" s="37" t="s">
        <v>786</v>
      </c>
      <c r="AF34" s="37" t="s">
        <v>2685</v>
      </c>
    </row>
    <row r="35">
      <c r="A35" s="43">
        <v>136.03726</v>
      </c>
      <c r="B35" s="44" t="s">
        <v>963</v>
      </c>
      <c r="C35" s="43">
        <v>10.372</v>
      </c>
      <c r="D35" s="37" t="s">
        <v>2686</v>
      </c>
      <c r="E35" s="38">
        <v>92358.33377</v>
      </c>
      <c r="F35" s="38">
        <v>325366.0004</v>
      </c>
      <c r="G35" s="38">
        <v>1281906.136</v>
      </c>
      <c r="H35" s="39">
        <v>58.42276727</v>
      </c>
      <c r="I35" s="39">
        <v>40.68345016</v>
      </c>
      <c r="J35" s="39">
        <v>70.05188827</v>
      </c>
      <c r="K35" s="39">
        <v>3.523</v>
      </c>
      <c r="L35" s="39">
        <v>13.88</v>
      </c>
      <c r="M35" s="39">
        <v>0.254</v>
      </c>
      <c r="N35" s="40">
        <v>1.82</v>
      </c>
      <c r="O35" s="40">
        <v>3.79</v>
      </c>
      <c r="P35" s="40">
        <v>-1.98</v>
      </c>
      <c r="Q35" s="38">
        <v>0.279480202</v>
      </c>
      <c r="R35" s="38">
        <v>0.074768933</v>
      </c>
      <c r="S35" s="38">
        <v>0.57913338</v>
      </c>
      <c r="T35" s="40">
        <v>4.0</v>
      </c>
      <c r="U35" s="40">
        <v>0.0</v>
      </c>
      <c r="V35" s="40">
        <v>1.0</v>
      </c>
      <c r="W35" s="40">
        <v>0.0</v>
      </c>
      <c r="X35" s="41"/>
      <c r="Y35" s="41"/>
      <c r="Z35" s="40">
        <v>44.6</v>
      </c>
      <c r="AA35" s="37" t="s">
        <v>37</v>
      </c>
      <c r="AB35" s="37" t="s">
        <v>77</v>
      </c>
      <c r="AC35" s="37" t="s">
        <v>37</v>
      </c>
      <c r="AD35" s="37" t="s">
        <v>37</v>
      </c>
      <c r="AE35" s="37" t="s">
        <v>2663</v>
      </c>
      <c r="AF35" s="37" t="s">
        <v>2687</v>
      </c>
    </row>
    <row r="36">
      <c r="A36" s="43">
        <v>136.03856</v>
      </c>
      <c r="B36" s="44" t="s">
        <v>301</v>
      </c>
      <c r="C36" s="43">
        <v>8.56</v>
      </c>
      <c r="D36" s="37" t="s">
        <v>302</v>
      </c>
      <c r="E36" s="38">
        <v>955904.7651</v>
      </c>
      <c r="F36" s="38">
        <v>1.019447289E7</v>
      </c>
      <c r="G36" s="38">
        <v>6.714809281E7</v>
      </c>
      <c r="H36" s="39">
        <v>22.33048086</v>
      </c>
      <c r="I36" s="39">
        <v>13.46333442</v>
      </c>
      <c r="J36" s="39">
        <v>36.28420253</v>
      </c>
      <c r="K36" s="39">
        <v>10.665</v>
      </c>
      <c r="L36" s="39">
        <v>70.246</v>
      </c>
      <c r="M36" s="39">
        <v>0.152</v>
      </c>
      <c r="N36" s="40">
        <v>3.41</v>
      </c>
      <c r="O36" s="40">
        <v>6.13</v>
      </c>
      <c r="P36" s="40">
        <v>-2.72</v>
      </c>
      <c r="Q36" s="38">
        <v>9.96074E-5</v>
      </c>
      <c r="R36" s="38">
        <v>2.6195E-6</v>
      </c>
      <c r="S36" s="38">
        <v>2.71753E-4</v>
      </c>
      <c r="T36" s="40">
        <v>12.0</v>
      </c>
      <c r="U36" s="40">
        <v>8.0</v>
      </c>
      <c r="V36" s="40">
        <v>0.0</v>
      </c>
      <c r="W36" s="40">
        <v>5.0</v>
      </c>
      <c r="X36" s="37" t="s">
        <v>2688</v>
      </c>
      <c r="Y36" s="40">
        <v>93.0</v>
      </c>
      <c r="Z36" s="41"/>
      <c r="AA36" s="37" t="s">
        <v>37</v>
      </c>
      <c r="AB36" s="37" t="s">
        <v>37</v>
      </c>
      <c r="AC36" s="37" t="s">
        <v>37</v>
      </c>
      <c r="AD36" s="37" t="s">
        <v>37</v>
      </c>
      <c r="AE36" s="37" t="s">
        <v>2663</v>
      </c>
      <c r="AF36" s="37" t="s">
        <v>2689</v>
      </c>
    </row>
    <row r="37">
      <c r="A37" s="43">
        <v>136.05245</v>
      </c>
      <c r="B37" s="44" t="s">
        <v>971</v>
      </c>
      <c r="C37" s="43">
        <v>8.314</v>
      </c>
      <c r="D37" s="41"/>
      <c r="E37" s="38">
        <v>892441.954</v>
      </c>
      <c r="F37" s="38">
        <v>1007623.974</v>
      </c>
      <c r="G37" s="38">
        <v>57156.00846</v>
      </c>
      <c r="H37" s="39">
        <v>13.56426375</v>
      </c>
      <c r="I37" s="39">
        <v>57.40977254</v>
      </c>
      <c r="J37" s="39">
        <v>35.05935211</v>
      </c>
      <c r="K37" s="39">
        <v>1.129</v>
      </c>
      <c r="L37" s="39">
        <v>0.064</v>
      </c>
      <c r="M37" s="39">
        <v>17.629</v>
      </c>
      <c r="N37" s="40">
        <v>0.18</v>
      </c>
      <c r="O37" s="40">
        <v>-3.96</v>
      </c>
      <c r="P37" s="40">
        <v>4.14</v>
      </c>
      <c r="Q37" s="38">
        <v>0.998538439</v>
      </c>
      <c r="R37" s="38">
        <v>3.82432E-4</v>
      </c>
      <c r="S37" s="38">
        <v>3.69634E-4</v>
      </c>
      <c r="T37" s="40">
        <v>48.0</v>
      </c>
      <c r="U37" s="40">
        <v>0.0</v>
      </c>
      <c r="V37" s="40">
        <v>0.0</v>
      </c>
      <c r="W37" s="40">
        <v>2.0</v>
      </c>
      <c r="X37" s="37" t="s">
        <v>2671</v>
      </c>
      <c r="Y37" s="41"/>
      <c r="Z37" s="41"/>
      <c r="AA37" s="37" t="s">
        <v>37</v>
      </c>
      <c r="AB37" s="37" t="s">
        <v>37</v>
      </c>
      <c r="AC37" s="37" t="s">
        <v>37</v>
      </c>
      <c r="AD37" s="37" t="s">
        <v>37</v>
      </c>
      <c r="AE37" s="37" t="s">
        <v>2663</v>
      </c>
      <c r="AF37" s="37" t="s">
        <v>2690</v>
      </c>
    </row>
    <row r="38">
      <c r="A38" s="43">
        <v>136.05782</v>
      </c>
      <c r="B38" s="45"/>
      <c r="C38" s="43">
        <v>7.999</v>
      </c>
      <c r="D38" s="41"/>
      <c r="E38" s="38">
        <v>53118.62642</v>
      </c>
      <c r="F38" s="38">
        <v>111345.1664</v>
      </c>
      <c r="G38" s="38">
        <v>1695795.644</v>
      </c>
      <c r="H38" s="39">
        <v>18.60828269</v>
      </c>
      <c r="I38" s="39">
        <v>43.5386196</v>
      </c>
      <c r="J38" s="39">
        <v>20.91891382</v>
      </c>
      <c r="K38" s="39">
        <v>2.096</v>
      </c>
      <c r="L38" s="39">
        <v>31.925</v>
      </c>
      <c r="M38" s="39">
        <v>0.066</v>
      </c>
      <c r="N38" s="40">
        <v>1.07</v>
      </c>
      <c r="O38" s="40">
        <v>5.0</v>
      </c>
      <c r="P38" s="40">
        <v>-3.93</v>
      </c>
      <c r="Q38" s="38">
        <v>0.355193272</v>
      </c>
      <c r="R38" s="38">
        <v>3.84215E-5</v>
      </c>
      <c r="S38" s="38">
        <v>8.02815E-5</v>
      </c>
      <c r="T38" s="40">
        <v>0.0</v>
      </c>
      <c r="U38" s="40">
        <v>0.0</v>
      </c>
      <c r="V38" s="40">
        <v>0.0</v>
      </c>
      <c r="W38" s="40">
        <v>0.0</v>
      </c>
      <c r="X38" s="41"/>
      <c r="Y38" s="41"/>
      <c r="Z38" s="41"/>
      <c r="AA38" s="37" t="s">
        <v>37</v>
      </c>
      <c r="AB38" s="37" t="s">
        <v>37</v>
      </c>
      <c r="AC38" s="37" t="s">
        <v>37</v>
      </c>
      <c r="AD38" s="37" t="s">
        <v>37</v>
      </c>
      <c r="AE38" s="37" t="s">
        <v>2663</v>
      </c>
      <c r="AF38" s="37" t="s">
        <v>718</v>
      </c>
    </row>
    <row r="39">
      <c r="A39" s="43">
        <v>137.04184</v>
      </c>
      <c r="B39" s="45"/>
      <c r="C39" s="43">
        <v>8.551</v>
      </c>
      <c r="D39" s="41"/>
      <c r="E39" s="38">
        <v>100249.3376</v>
      </c>
      <c r="F39" s="38">
        <v>587842.8768</v>
      </c>
      <c r="G39" s="38">
        <v>3058156.704</v>
      </c>
      <c r="H39" s="39">
        <v>58.94020455</v>
      </c>
      <c r="I39" s="39">
        <v>37.39999041</v>
      </c>
      <c r="J39" s="39">
        <v>29.56245641</v>
      </c>
      <c r="K39" s="39">
        <v>5.864</v>
      </c>
      <c r="L39" s="39">
        <v>30.506</v>
      </c>
      <c r="M39" s="39">
        <v>0.192</v>
      </c>
      <c r="N39" s="40">
        <v>2.55</v>
      </c>
      <c r="O39" s="40">
        <v>4.93</v>
      </c>
      <c r="P39" s="40">
        <v>-2.38</v>
      </c>
      <c r="Q39" s="38">
        <v>0.007531718</v>
      </c>
      <c r="R39" s="38">
        <v>3.47343E-4</v>
      </c>
      <c r="S39" s="38">
        <v>0.021269051</v>
      </c>
      <c r="T39" s="40">
        <v>0.0</v>
      </c>
      <c r="U39" s="40">
        <v>0.0</v>
      </c>
      <c r="V39" s="40">
        <v>0.0</v>
      </c>
      <c r="W39" s="40">
        <v>0.0</v>
      </c>
      <c r="X39" s="41"/>
      <c r="Y39" s="41"/>
      <c r="Z39" s="41"/>
      <c r="AA39" s="37" t="s">
        <v>37</v>
      </c>
      <c r="AB39" s="37" t="s">
        <v>37</v>
      </c>
      <c r="AC39" s="37" t="s">
        <v>37</v>
      </c>
      <c r="AD39" s="37" t="s">
        <v>37</v>
      </c>
      <c r="AE39" s="37" t="s">
        <v>2663</v>
      </c>
      <c r="AF39" s="37" t="s">
        <v>2691</v>
      </c>
    </row>
    <row r="40">
      <c r="A40" s="43">
        <v>137.04527</v>
      </c>
      <c r="B40" s="44" t="s">
        <v>2692</v>
      </c>
      <c r="C40" s="43">
        <v>10.571</v>
      </c>
      <c r="D40" s="41"/>
      <c r="E40" s="38">
        <v>844933.4474</v>
      </c>
      <c r="F40" s="38">
        <v>695137.3449</v>
      </c>
      <c r="G40" s="38">
        <v>116037.1548</v>
      </c>
      <c r="H40" s="39">
        <v>39.80338536</v>
      </c>
      <c r="I40" s="39">
        <v>54.4673681</v>
      </c>
      <c r="J40" s="39">
        <v>76.52461731</v>
      </c>
      <c r="K40" s="39">
        <v>0.823</v>
      </c>
      <c r="L40" s="39">
        <v>0.137</v>
      </c>
      <c r="M40" s="39">
        <v>5.991</v>
      </c>
      <c r="N40" s="40">
        <v>-0.28</v>
      </c>
      <c r="O40" s="40">
        <v>-2.86</v>
      </c>
      <c r="P40" s="40">
        <v>2.58</v>
      </c>
      <c r="Q40" s="38">
        <v>0.731913256</v>
      </c>
      <c r="R40" s="38">
        <v>0.028052517</v>
      </c>
      <c r="S40" s="38">
        <v>0.07199349</v>
      </c>
      <c r="T40" s="40">
        <v>1.0</v>
      </c>
      <c r="U40" s="40">
        <v>0.0</v>
      </c>
      <c r="V40" s="40">
        <v>0.0</v>
      </c>
      <c r="W40" s="40">
        <v>0.0</v>
      </c>
      <c r="X40" s="41"/>
      <c r="Y40" s="41"/>
      <c r="Z40" s="41"/>
      <c r="AA40" s="37" t="s">
        <v>37</v>
      </c>
      <c r="AB40" s="37" t="s">
        <v>37</v>
      </c>
      <c r="AC40" s="37" t="s">
        <v>37</v>
      </c>
      <c r="AD40" s="37" t="s">
        <v>37</v>
      </c>
      <c r="AE40" s="37" t="s">
        <v>786</v>
      </c>
      <c r="AF40" s="37" t="s">
        <v>2693</v>
      </c>
    </row>
    <row r="41">
      <c r="A41" s="43">
        <v>138.043</v>
      </c>
      <c r="B41" s="44" t="s">
        <v>562</v>
      </c>
      <c r="C41" s="43">
        <v>10.381</v>
      </c>
      <c r="D41" s="41"/>
      <c r="E41" s="38">
        <v>45453.80927</v>
      </c>
      <c r="F41" s="38">
        <v>491698.1598</v>
      </c>
      <c r="G41" s="38">
        <v>1674598.422</v>
      </c>
      <c r="H41" s="39">
        <v>21.72369897</v>
      </c>
      <c r="I41" s="39">
        <v>81.83522341</v>
      </c>
      <c r="J41" s="39">
        <v>77.39163775</v>
      </c>
      <c r="K41" s="39">
        <v>10.818</v>
      </c>
      <c r="L41" s="39">
        <v>36.842</v>
      </c>
      <c r="M41" s="39">
        <v>0.294</v>
      </c>
      <c r="N41" s="40">
        <v>3.44</v>
      </c>
      <c r="O41" s="40">
        <v>5.2</v>
      </c>
      <c r="P41" s="40">
        <v>-1.77</v>
      </c>
      <c r="Q41" s="38">
        <v>0.067675573</v>
      </c>
      <c r="R41" s="38">
        <v>0.014459355</v>
      </c>
      <c r="S41" s="38">
        <v>0.441644072</v>
      </c>
      <c r="T41" s="40">
        <v>31.0</v>
      </c>
      <c r="U41" s="40">
        <v>0.0</v>
      </c>
      <c r="V41" s="40">
        <v>0.0</v>
      </c>
      <c r="W41" s="40">
        <v>0.0</v>
      </c>
      <c r="X41" s="41"/>
      <c r="Y41" s="41"/>
      <c r="Z41" s="41"/>
      <c r="AA41" s="37" t="s">
        <v>37</v>
      </c>
      <c r="AB41" s="37" t="s">
        <v>37</v>
      </c>
      <c r="AC41" s="37" t="s">
        <v>37</v>
      </c>
      <c r="AD41" s="37" t="s">
        <v>37</v>
      </c>
      <c r="AE41" s="37" t="s">
        <v>786</v>
      </c>
      <c r="AF41" s="37" t="s">
        <v>2667</v>
      </c>
    </row>
    <row r="42">
      <c r="A42" s="43">
        <v>139.02702</v>
      </c>
      <c r="B42" s="44" t="s">
        <v>2694</v>
      </c>
      <c r="C42" s="43">
        <v>7.243</v>
      </c>
      <c r="D42" s="41"/>
      <c r="E42" s="38">
        <v>323203.7773</v>
      </c>
      <c r="F42" s="38">
        <v>1100505.057</v>
      </c>
      <c r="G42" s="38">
        <v>1053944.053</v>
      </c>
      <c r="H42" s="39">
        <v>44.9378281</v>
      </c>
      <c r="I42" s="39">
        <v>71.13623251</v>
      </c>
      <c r="J42" s="39">
        <v>43.77492224</v>
      </c>
      <c r="K42" s="39">
        <v>3.405</v>
      </c>
      <c r="L42" s="39">
        <v>3.261</v>
      </c>
      <c r="M42" s="39">
        <v>1.044</v>
      </c>
      <c r="N42" s="40">
        <v>1.77</v>
      </c>
      <c r="O42" s="40">
        <v>1.71</v>
      </c>
      <c r="P42" s="40">
        <v>0.06</v>
      </c>
      <c r="Q42" s="38">
        <v>0.112701626</v>
      </c>
      <c r="R42" s="38">
        <v>0.153254809</v>
      </c>
      <c r="S42" s="38">
        <v>0.96869795</v>
      </c>
      <c r="T42" s="40">
        <v>15.0</v>
      </c>
      <c r="U42" s="40">
        <v>0.0</v>
      </c>
      <c r="V42" s="40">
        <v>0.0</v>
      </c>
      <c r="W42" s="40">
        <v>1.0</v>
      </c>
      <c r="X42" s="37" t="s">
        <v>2671</v>
      </c>
      <c r="Y42" s="41"/>
      <c r="Z42" s="41"/>
      <c r="AA42" s="37" t="s">
        <v>37</v>
      </c>
      <c r="AB42" s="37" t="s">
        <v>37</v>
      </c>
      <c r="AC42" s="37" t="s">
        <v>37</v>
      </c>
      <c r="AD42" s="37" t="s">
        <v>37</v>
      </c>
      <c r="AE42" s="37" t="s">
        <v>2663</v>
      </c>
      <c r="AF42" s="37" t="s">
        <v>2695</v>
      </c>
    </row>
    <row r="43">
      <c r="A43" s="35">
        <v>139.97803</v>
      </c>
      <c r="B43" s="36" t="s">
        <v>2696</v>
      </c>
      <c r="C43" s="35">
        <v>7.934</v>
      </c>
      <c r="D43" s="41"/>
      <c r="E43" s="38">
        <v>155642.4989</v>
      </c>
      <c r="F43" s="38">
        <v>287108.7454</v>
      </c>
      <c r="G43" s="38">
        <v>115350.8749</v>
      </c>
      <c r="H43" s="39">
        <v>112.5245215</v>
      </c>
      <c r="I43" s="39">
        <v>55.38990525</v>
      </c>
      <c r="J43" s="39">
        <v>132.0374923</v>
      </c>
      <c r="K43" s="39">
        <v>1.845</v>
      </c>
      <c r="L43" s="39">
        <v>0.741</v>
      </c>
      <c r="M43" s="39">
        <v>2.489</v>
      </c>
      <c r="N43" s="40">
        <v>0.88</v>
      </c>
      <c r="O43" s="40">
        <v>-0.43</v>
      </c>
      <c r="P43" s="40">
        <v>1.32</v>
      </c>
      <c r="Q43" s="38">
        <v>0.920317705</v>
      </c>
      <c r="R43" s="38">
        <v>0.9975272</v>
      </c>
      <c r="S43" s="38">
        <v>0.892827354</v>
      </c>
      <c r="T43" s="40">
        <v>1.0</v>
      </c>
      <c r="U43" s="40">
        <v>0.0</v>
      </c>
      <c r="V43" s="40">
        <v>0.0</v>
      </c>
      <c r="W43" s="40">
        <v>0.0</v>
      </c>
      <c r="X43" s="41"/>
      <c r="Y43" s="41"/>
      <c r="Z43" s="41"/>
      <c r="AA43" s="37" t="s">
        <v>37</v>
      </c>
      <c r="AB43" s="37" t="s">
        <v>37</v>
      </c>
      <c r="AC43" s="37" t="s">
        <v>37</v>
      </c>
      <c r="AD43" s="37" t="s">
        <v>37</v>
      </c>
      <c r="AE43" s="37" t="s">
        <v>786</v>
      </c>
      <c r="AF43" s="41"/>
    </row>
    <row r="44">
      <c r="A44" s="43">
        <v>140.02232</v>
      </c>
      <c r="B44" s="44" t="s">
        <v>2697</v>
      </c>
      <c r="C44" s="43">
        <v>10.194</v>
      </c>
      <c r="D44" s="41"/>
      <c r="E44" s="38">
        <v>25388.42175</v>
      </c>
      <c r="F44" s="38">
        <v>23475.69961</v>
      </c>
      <c r="G44" s="38">
        <v>83663.18508</v>
      </c>
      <c r="H44" s="39">
        <v>21.60176655</v>
      </c>
      <c r="I44" s="39">
        <v>74.15141301</v>
      </c>
      <c r="J44" s="39">
        <v>141.6029294</v>
      </c>
      <c r="K44" s="39">
        <v>0.925</v>
      </c>
      <c r="L44" s="39">
        <v>3.295</v>
      </c>
      <c r="M44" s="39">
        <v>0.281</v>
      </c>
      <c r="N44" s="40">
        <v>-0.11</v>
      </c>
      <c r="O44" s="40">
        <v>1.72</v>
      </c>
      <c r="P44" s="40">
        <v>-1.83</v>
      </c>
      <c r="Q44" s="38">
        <v>0.905016199</v>
      </c>
      <c r="R44" s="38">
        <v>0.200957698</v>
      </c>
      <c r="S44" s="38">
        <v>0.339755553</v>
      </c>
      <c r="T44" s="40">
        <v>12.0</v>
      </c>
      <c r="U44" s="40">
        <v>0.0</v>
      </c>
      <c r="V44" s="40">
        <v>0.0</v>
      </c>
      <c r="W44" s="40">
        <v>0.0</v>
      </c>
      <c r="X44" s="41"/>
      <c r="Y44" s="41"/>
      <c r="Z44" s="41"/>
      <c r="AA44" s="37" t="s">
        <v>37</v>
      </c>
      <c r="AB44" s="37" t="s">
        <v>37</v>
      </c>
      <c r="AC44" s="37" t="s">
        <v>37</v>
      </c>
      <c r="AD44" s="37" t="s">
        <v>37</v>
      </c>
      <c r="AE44" s="37" t="s">
        <v>2663</v>
      </c>
      <c r="AF44" s="37" t="s">
        <v>2698</v>
      </c>
    </row>
    <row r="45">
      <c r="A45" s="43">
        <v>142.07432</v>
      </c>
      <c r="B45" s="44" t="s">
        <v>1019</v>
      </c>
      <c r="C45" s="43">
        <v>10.078</v>
      </c>
      <c r="D45" s="41"/>
      <c r="E45" s="38">
        <v>651952.8363</v>
      </c>
      <c r="F45" s="38">
        <v>558841.0871</v>
      </c>
      <c r="G45" s="38">
        <v>67073.06339</v>
      </c>
      <c r="H45" s="39">
        <v>9.779726122</v>
      </c>
      <c r="I45" s="39">
        <v>46.77621946</v>
      </c>
      <c r="J45" s="39">
        <v>69.90693224</v>
      </c>
      <c r="K45" s="39">
        <v>0.857</v>
      </c>
      <c r="L45" s="39">
        <v>0.103</v>
      </c>
      <c r="M45" s="39">
        <v>8.332</v>
      </c>
      <c r="N45" s="40">
        <v>-0.22</v>
      </c>
      <c r="O45" s="40">
        <v>-3.28</v>
      </c>
      <c r="P45" s="40">
        <v>3.06</v>
      </c>
      <c r="Q45" s="38">
        <v>0.991705972</v>
      </c>
      <c r="R45" s="38">
        <v>0.005681558</v>
      </c>
      <c r="S45" s="38">
        <v>0.005042807</v>
      </c>
      <c r="T45" s="40">
        <v>25.0</v>
      </c>
      <c r="U45" s="40">
        <v>0.0</v>
      </c>
      <c r="V45" s="40">
        <v>0.0</v>
      </c>
      <c r="W45" s="40">
        <v>0.0</v>
      </c>
      <c r="X45" s="41"/>
      <c r="Y45" s="41"/>
      <c r="Z45" s="41"/>
      <c r="AA45" s="37" t="s">
        <v>37</v>
      </c>
      <c r="AB45" s="37" t="s">
        <v>37</v>
      </c>
      <c r="AC45" s="37" t="s">
        <v>37</v>
      </c>
      <c r="AD45" s="37" t="s">
        <v>37</v>
      </c>
      <c r="AE45" s="37" t="s">
        <v>786</v>
      </c>
      <c r="AF45" s="37" t="s">
        <v>2680</v>
      </c>
    </row>
    <row r="46">
      <c r="A46" s="35">
        <v>142.93118</v>
      </c>
      <c r="B46" s="42"/>
      <c r="C46" s="35">
        <v>6.524</v>
      </c>
      <c r="D46" s="41"/>
      <c r="E46" s="38">
        <v>623121.5682</v>
      </c>
      <c r="F46" s="38">
        <v>740369.0568</v>
      </c>
      <c r="G46" s="38">
        <v>738231.3064</v>
      </c>
      <c r="H46" s="39">
        <v>144.5106775</v>
      </c>
      <c r="I46" s="39">
        <v>62.19707346</v>
      </c>
      <c r="J46" s="39">
        <v>51.9055051</v>
      </c>
      <c r="K46" s="39">
        <v>1.188</v>
      </c>
      <c r="L46" s="39">
        <v>1.185</v>
      </c>
      <c r="M46" s="39">
        <v>1.003</v>
      </c>
      <c r="N46" s="40">
        <v>0.25</v>
      </c>
      <c r="O46" s="40">
        <v>0.24</v>
      </c>
      <c r="P46" s="40">
        <v>0.0</v>
      </c>
      <c r="Q46" s="38">
        <v>0.991715228</v>
      </c>
      <c r="R46" s="38">
        <v>0.975978104</v>
      </c>
      <c r="S46" s="38">
        <v>0.995789038</v>
      </c>
      <c r="T46" s="40">
        <v>0.0</v>
      </c>
      <c r="U46" s="40">
        <v>0.0</v>
      </c>
      <c r="V46" s="40">
        <v>0.0</v>
      </c>
      <c r="W46" s="40">
        <v>0.0</v>
      </c>
      <c r="X46" s="41"/>
      <c r="Y46" s="41"/>
      <c r="Z46" s="41"/>
      <c r="AA46" s="37" t="s">
        <v>37</v>
      </c>
      <c r="AB46" s="37" t="s">
        <v>37</v>
      </c>
      <c r="AC46" s="37" t="s">
        <v>37</v>
      </c>
      <c r="AD46" s="37" t="s">
        <v>37</v>
      </c>
      <c r="AE46" s="37" t="s">
        <v>786</v>
      </c>
      <c r="AF46" s="41"/>
    </row>
    <row r="47">
      <c r="A47" s="43">
        <v>145.11028</v>
      </c>
      <c r="B47" s="44" t="s">
        <v>89</v>
      </c>
      <c r="C47" s="43">
        <v>11.125</v>
      </c>
      <c r="D47" s="37" t="s">
        <v>90</v>
      </c>
      <c r="E47" s="38">
        <v>441045.9353</v>
      </c>
      <c r="F47" s="38">
        <v>1028261.679</v>
      </c>
      <c r="G47" s="38">
        <v>722344.1734</v>
      </c>
      <c r="H47" s="39">
        <v>18.05613</v>
      </c>
      <c r="I47" s="39">
        <v>13.50072475</v>
      </c>
      <c r="J47" s="39">
        <v>45.14285936</v>
      </c>
      <c r="K47" s="39">
        <v>2.331</v>
      </c>
      <c r="L47" s="39">
        <v>1.638</v>
      </c>
      <c r="M47" s="39">
        <v>1.424</v>
      </c>
      <c r="N47" s="40">
        <v>1.22</v>
      </c>
      <c r="O47" s="40">
        <v>0.71</v>
      </c>
      <c r="P47" s="40">
        <v>0.51</v>
      </c>
      <c r="Q47" s="38">
        <v>0.019229291</v>
      </c>
      <c r="R47" s="38">
        <v>0.153051873</v>
      </c>
      <c r="S47" s="38">
        <v>0.282231368</v>
      </c>
      <c r="T47" s="40">
        <v>35.0</v>
      </c>
      <c r="U47" s="40">
        <v>1.0</v>
      </c>
      <c r="V47" s="40">
        <v>0.0</v>
      </c>
      <c r="W47" s="40">
        <v>0.0</v>
      </c>
      <c r="X47" s="41"/>
      <c r="Y47" s="40">
        <v>67.9</v>
      </c>
      <c r="Z47" s="41"/>
      <c r="AA47" s="37" t="s">
        <v>37</v>
      </c>
      <c r="AB47" s="37" t="s">
        <v>37</v>
      </c>
      <c r="AC47" s="37" t="s">
        <v>37</v>
      </c>
      <c r="AD47" s="37" t="s">
        <v>37</v>
      </c>
      <c r="AE47" s="37" t="s">
        <v>2663</v>
      </c>
      <c r="AF47" s="37" t="s">
        <v>2699</v>
      </c>
    </row>
    <row r="48">
      <c r="A48" s="35">
        <v>146.06926</v>
      </c>
      <c r="B48" s="36" t="s">
        <v>258</v>
      </c>
      <c r="C48" s="35">
        <v>12.243</v>
      </c>
      <c r="D48" s="37" t="s">
        <v>259</v>
      </c>
      <c r="E48" s="38">
        <v>3.817178246E7</v>
      </c>
      <c r="F48" s="38">
        <v>1.385788784E7</v>
      </c>
      <c r="G48" s="38">
        <v>9823442.384</v>
      </c>
      <c r="H48" s="39">
        <v>14.43967896</v>
      </c>
      <c r="I48" s="39">
        <v>98.17525329</v>
      </c>
      <c r="J48" s="39">
        <v>71.64752157</v>
      </c>
      <c r="K48" s="39">
        <v>0.363</v>
      </c>
      <c r="L48" s="39">
        <v>0.257</v>
      </c>
      <c r="M48" s="39">
        <v>1.411</v>
      </c>
      <c r="N48" s="40">
        <v>-1.46</v>
      </c>
      <c r="O48" s="40">
        <v>-1.96</v>
      </c>
      <c r="P48" s="40">
        <v>0.5</v>
      </c>
      <c r="Q48" s="38">
        <v>0.399745913</v>
      </c>
      <c r="R48" s="38">
        <v>0.097505493</v>
      </c>
      <c r="S48" s="38">
        <v>0.527642713</v>
      </c>
      <c r="T48" s="40">
        <v>17.0</v>
      </c>
      <c r="U48" s="40">
        <v>1.0</v>
      </c>
      <c r="V48" s="40">
        <v>0.0</v>
      </c>
      <c r="W48" s="40">
        <v>45.0</v>
      </c>
      <c r="X48" s="37" t="s">
        <v>2700</v>
      </c>
      <c r="Y48" s="40">
        <v>49.2</v>
      </c>
      <c r="Z48" s="41"/>
      <c r="AA48" s="37" t="s">
        <v>37</v>
      </c>
      <c r="AB48" s="37" t="s">
        <v>37</v>
      </c>
      <c r="AC48" s="37" t="s">
        <v>37</v>
      </c>
      <c r="AD48" s="37" t="s">
        <v>37</v>
      </c>
      <c r="AE48" s="37" t="s">
        <v>2663</v>
      </c>
      <c r="AF48" s="41"/>
    </row>
    <row r="49">
      <c r="A49" s="43">
        <v>147.03539</v>
      </c>
      <c r="B49" s="44" t="s">
        <v>2701</v>
      </c>
      <c r="C49" s="43">
        <v>9.846</v>
      </c>
      <c r="D49" s="41"/>
      <c r="E49" s="38">
        <v>2987113.795</v>
      </c>
      <c r="F49" s="38">
        <v>3211607.13</v>
      </c>
      <c r="G49" s="38">
        <v>498306.0147</v>
      </c>
      <c r="H49" s="39">
        <v>27.97334942</v>
      </c>
      <c r="I49" s="39">
        <v>9.707930068</v>
      </c>
      <c r="J49" s="39">
        <v>37.08114383</v>
      </c>
      <c r="K49" s="39">
        <v>1.075</v>
      </c>
      <c r="L49" s="39">
        <v>0.167</v>
      </c>
      <c r="M49" s="39">
        <v>6.445</v>
      </c>
      <c r="N49" s="40">
        <v>0.1</v>
      </c>
      <c r="O49" s="40">
        <v>-2.58</v>
      </c>
      <c r="P49" s="40">
        <v>2.69</v>
      </c>
      <c r="Q49" s="38">
        <v>0.971089825</v>
      </c>
      <c r="R49" s="38">
        <v>3.02196E-4</v>
      </c>
      <c r="S49" s="38">
        <v>3.5091E-4</v>
      </c>
      <c r="T49" s="40">
        <v>7.0</v>
      </c>
      <c r="U49" s="40">
        <v>0.0</v>
      </c>
      <c r="V49" s="40">
        <v>0.0</v>
      </c>
      <c r="W49" s="40">
        <v>0.0</v>
      </c>
      <c r="X49" s="41"/>
      <c r="Y49" s="41"/>
      <c r="Z49" s="41"/>
      <c r="AA49" s="37" t="s">
        <v>37</v>
      </c>
      <c r="AB49" s="37" t="s">
        <v>37</v>
      </c>
      <c r="AC49" s="37" t="s">
        <v>37</v>
      </c>
      <c r="AD49" s="37" t="s">
        <v>37</v>
      </c>
      <c r="AE49" s="37" t="s">
        <v>2663</v>
      </c>
      <c r="AF49" s="37" t="s">
        <v>2680</v>
      </c>
    </row>
    <row r="50">
      <c r="A50" s="43">
        <v>147.08953</v>
      </c>
      <c r="B50" s="44" t="s">
        <v>1077</v>
      </c>
      <c r="C50" s="43">
        <v>9.122</v>
      </c>
      <c r="D50" s="41"/>
      <c r="E50" s="38">
        <v>1335091.818</v>
      </c>
      <c r="F50" s="38">
        <v>583434.146</v>
      </c>
      <c r="G50" s="38">
        <v>401603.2539</v>
      </c>
      <c r="H50" s="39">
        <v>17.70549009</v>
      </c>
      <c r="I50" s="39">
        <v>33.43231823</v>
      </c>
      <c r="J50" s="39">
        <v>39.9314125</v>
      </c>
      <c r="K50" s="39">
        <v>0.437</v>
      </c>
      <c r="L50" s="39">
        <v>0.301</v>
      </c>
      <c r="M50" s="39">
        <v>1.453</v>
      </c>
      <c r="N50" s="40">
        <v>-1.19</v>
      </c>
      <c r="O50" s="40">
        <v>-1.73</v>
      </c>
      <c r="P50" s="40">
        <v>0.54</v>
      </c>
      <c r="Q50" s="38">
        <v>0.054247436</v>
      </c>
      <c r="R50" s="38">
        <v>0.012672951</v>
      </c>
      <c r="S50" s="38">
        <v>0.469229162</v>
      </c>
      <c r="T50" s="40">
        <v>26.0</v>
      </c>
      <c r="U50" s="40">
        <v>0.0</v>
      </c>
      <c r="V50" s="40">
        <v>0.0</v>
      </c>
      <c r="W50" s="40">
        <v>1.0</v>
      </c>
      <c r="X50" s="37" t="s">
        <v>2702</v>
      </c>
      <c r="Y50" s="41"/>
      <c r="Z50" s="41"/>
      <c r="AA50" s="37" t="s">
        <v>37</v>
      </c>
      <c r="AB50" s="37" t="s">
        <v>37</v>
      </c>
      <c r="AC50" s="37" t="s">
        <v>37</v>
      </c>
      <c r="AD50" s="37" t="s">
        <v>37</v>
      </c>
      <c r="AE50" s="37" t="s">
        <v>786</v>
      </c>
      <c r="AF50" s="37" t="s">
        <v>441</v>
      </c>
    </row>
    <row r="51">
      <c r="A51" s="43">
        <v>148.01942</v>
      </c>
      <c r="B51" s="44" t="s">
        <v>2703</v>
      </c>
      <c r="C51" s="43">
        <v>10.891</v>
      </c>
      <c r="D51" s="41"/>
      <c r="E51" s="38">
        <v>5347169.926</v>
      </c>
      <c r="F51" s="38">
        <v>1.242765408E7</v>
      </c>
      <c r="G51" s="38">
        <v>3489062.501</v>
      </c>
      <c r="H51" s="39">
        <v>22.65675682</v>
      </c>
      <c r="I51" s="39">
        <v>29.25763781</v>
      </c>
      <c r="J51" s="39">
        <v>58.09676617</v>
      </c>
      <c r="K51" s="39">
        <v>2.324</v>
      </c>
      <c r="L51" s="39">
        <v>0.653</v>
      </c>
      <c r="M51" s="39">
        <v>3.562</v>
      </c>
      <c r="N51" s="40">
        <v>1.22</v>
      </c>
      <c r="O51" s="40">
        <v>-0.62</v>
      </c>
      <c r="P51" s="40">
        <v>1.83</v>
      </c>
      <c r="Q51" s="38">
        <v>0.095371779</v>
      </c>
      <c r="R51" s="38">
        <v>0.2857687</v>
      </c>
      <c r="S51" s="38">
        <v>0.012906362</v>
      </c>
      <c r="T51" s="40">
        <v>3.0</v>
      </c>
      <c r="U51" s="40">
        <v>0.0</v>
      </c>
      <c r="V51" s="40">
        <v>0.0</v>
      </c>
      <c r="W51" s="40">
        <v>3.0</v>
      </c>
      <c r="X51" s="37" t="s">
        <v>2704</v>
      </c>
      <c r="Y51" s="41"/>
      <c r="Z51" s="41"/>
      <c r="AA51" s="37" t="s">
        <v>37</v>
      </c>
      <c r="AB51" s="37" t="s">
        <v>37</v>
      </c>
      <c r="AC51" s="37" t="s">
        <v>37</v>
      </c>
      <c r="AD51" s="37" t="s">
        <v>37</v>
      </c>
      <c r="AE51" s="37" t="s">
        <v>2663</v>
      </c>
      <c r="AF51" s="37" t="s">
        <v>1676</v>
      </c>
    </row>
    <row r="52">
      <c r="A52" s="35">
        <v>149.10519</v>
      </c>
      <c r="B52" s="36" t="s">
        <v>2705</v>
      </c>
      <c r="C52" s="35">
        <v>8.826</v>
      </c>
      <c r="D52" s="41"/>
      <c r="E52" s="38">
        <v>1128724.606</v>
      </c>
      <c r="F52" s="38">
        <v>1890607.517</v>
      </c>
      <c r="G52" s="38">
        <v>1110988.52</v>
      </c>
      <c r="H52" s="39">
        <v>40.64571153</v>
      </c>
      <c r="I52" s="39">
        <v>26.93091049</v>
      </c>
      <c r="J52" s="39">
        <v>44.56477557</v>
      </c>
      <c r="K52" s="39">
        <v>1.675</v>
      </c>
      <c r="L52" s="39">
        <v>0.984</v>
      </c>
      <c r="M52" s="39">
        <v>1.702</v>
      </c>
      <c r="N52" s="40">
        <v>0.74</v>
      </c>
      <c r="O52" s="40">
        <v>-0.02</v>
      </c>
      <c r="P52" s="40">
        <v>0.77</v>
      </c>
      <c r="Q52" s="38">
        <v>0.679274882</v>
      </c>
      <c r="R52" s="38">
        <v>0.621332045</v>
      </c>
      <c r="S52" s="38">
        <v>0.237463226</v>
      </c>
      <c r="T52" s="40">
        <v>2.0</v>
      </c>
      <c r="U52" s="40">
        <v>0.0</v>
      </c>
      <c r="V52" s="40">
        <v>0.0</v>
      </c>
      <c r="W52" s="40">
        <v>0.0</v>
      </c>
      <c r="X52" s="41"/>
      <c r="Y52" s="41"/>
      <c r="Z52" s="41"/>
      <c r="AA52" s="37" t="s">
        <v>37</v>
      </c>
      <c r="AB52" s="37" t="s">
        <v>37</v>
      </c>
      <c r="AC52" s="37" t="s">
        <v>37</v>
      </c>
      <c r="AD52" s="37" t="s">
        <v>37</v>
      </c>
      <c r="AE52" s="37" t="s">
        <v>786</v>
      </c>
      <c r="AF52" s="41"/>
    </row>
    <row r="53">
      <c r="A53" s="43">
        <v>151.04939</v>
      </c>
      <c r="B53" s="44" t="s">
        <v>2706</v>
      </c>
      <c r="C53" s="43">
        <v>10.811</v>
      </c>
      <c r="D53" s="41"/>
      <c r="E53" s="38">
        <v>178659.9925</v>
      </c>
      <c r="F53" s="38">
        <v>29695.96219</v>
      </c>
      <c r="G53" s="38">
        <v>1286384.603</v>
      </c>
      <c r="H53" s="39">
        <v>79.42301549</v>
      </c>
      <c r="I53" s="39">
        <v>132.8984172</v>
      </c>
      <c r="J53" s="39">
        <v>37.22486988</v>
      </c>
      <c r="K53" s="39">
        <v>0.166</v>
      </c>
      <c r="L53" s="39">
        <v>7.2</v>
      </c>
      <c r="M53" s="39">
        <v>0.023</v>
      </c>
      <c r="N53" s="40">
        <v>-2.59</v>
      </c>
      <c r="O53" s="40">
        <v>2.85</v>
      </c>
      <c r="P53" s="40">
        <v>-5.44</v>
      </c>
      <c r="Q53" s="38">
        <v>0.819350911</v>
      </c>
      <c r="R53" s="38">
        <v>0.092220687</v>
      </c>
      <c r="S53" s="38">
        <v>0.043002985</v>
      </c>
      <c r="T53" s="40">
        <v>20.0</v>
      </c>
      <c r="U53" s="40">
        <v>0.0</v>
      </c>
      <c r="V53" s="40">
        <v>0.0</v>
      </c>
      <c r="W53" s="40">
        <v>7.0</v>
      </c>
      <c r="X53" s="37" t="s">
        <v>2707</v>
      </c>
      <c r="Y53" s="41"/>
      <c r="Z53" s="41"/>
      <c r="AA53" s="37" t="s">
        <v>37</v>
      </c>
      <c r="AB53" s="37" t="s">
        <v>37</v>
      </c>
      <c r="AC53" s="37" t="s">
        <v>37</v>
      </c>
      <c r="AD53" s="37" t="s">
        <v>37</v>
      </c>
      <c r="AE53" s="37" t="s">
        <v>2663</v>
      </c>
      <c r="AF53" s="37" t="s">
        <v>2708</v>
      </c>
    </row>
    <row r="54">
      <c r="A54" s="43">
        <v>152.03355</v>
      </c>
      <c r="B54" s="44" t="s">
        <v>575</v>
      </c>
      <c r="C54" s="43">
        <v>9.372</v>
      </c>
      <c r="D54" s="41"/>
      <c r="E54" s="38">
        <v>62990.2577</v>
      </c>
      <c r="F54" s="38">
        <v>6346312.445</v>
      </c>
      <c r="G54" s="38">
        <v>2571455.722</v>
      </c>
      <c r="H54" s="39">
        <v>132.5256947</v>
      </c>
      <c r="I54" s="39">
        <v>47.25266067</v>
      </c>
      <c r="J54" s="39">
        <v>61.75218561</v>
      </c>
      <c r="K54" s="39">
        <v>100.751</v>
      </c>
      <c r="L54" s="39">
        <v>40.823</v>
      </c>
      <c r="M54" s="39">
        <v>2.468</v>
      </c>
      <c r="N54" s="40">
        <v>6.65</v>
      </c>
      <c r="O54" s="40">
        <v>5.35</v>
      </c>
      <c r="P54" s="40">
        <v>1.3</v>
      </c>
      <c r="Q54" s="38">
        <v>0.009302378</v>
      </c>
      <c r="R54" s="38">
        <v>0.026602484</v>
      </c>
      <c r="S54" s="38">
        <v>0.630658209</v>
      </c>
      <c r="T54" s="40">
        <v>5.0</v>
      </c>
      <c r="U54" s="40">
        <v>0.0</v>
      </c>
      <c r="V54" s="40">
        <v>0.0</v>
      </c>
      <c r="W54" s="40">
        <v>6.0</v>
      </c>
      <c r="X54" s="37" t="s">
        <v>2709</v>
      </c>
      <c r="Y54" s="41"/>
      <c r="Z54" s="41"/>
      <c r="AA54" s="37" t="s">
        <v>37</v>
      </c>
      <c r="AB54" s="37" t="s">
        <v>37</v>
      </c>
      <c r="AC54" s="37" t="s">
        <v>37</v>
      </c>
      <c r="AD54" s="37" t="s">
        <v>37</v>
      </c>
      <c r="AE54" s="37" t="s">
        <v>2663</v>
      </c>
      <c r="AF54" s="37" t="s">
        <v>2710</v>
      </c>
    </row>
    <row r="55">
      <c r="A55" s="35">
        <v>152.06858</v>
      </c>
      <c r="B55" s="36" t="s">
        <v>119</v>
      </c>
      <c r="C55" s="35">
        <v>10.418</v>
      </c>
      <c r="D55" s="41"/>
      <c r="E55" s="38">
        <v>4370969.648</v>
      </c>
      <c r="F55" s="38">
        <v>7377453.475</v>
      </c>
      <c r="G55" s="38">
        <v>8802696.191</v>
      </c>
      <c r="H55" s="39">
        <v>42.3396476</v>
      </c>
      <c r="I55" s="39">
        <v>18.51804138</v>
      </c>
      <c r="J55" s="39">
        <v>29.79221921</v>
      </c>
      <c r="K55" s="39">
        <v>1.688</v>
      </c>
      <c r="L55" s="39">
        <v>2.014</v>
      </c>
      <c r="M55" s="39">
        <v>0.838</v>
      </c>
      <c r="N55" s="40">
        <v>0.76</v>
      </c>
      <c r="O55" s="40">
        <v>1.01</v>
      </c>
      <c r="P55" s="40">
        <v>-0.25</v>
      </c>
      <c r="Q55" s="38">
        <v>0.316828646</v>
      </c>
      <c r="R55" s="38">
        <v>0.233726704</v>
      </c>
      <c r="S55" s="38">
        <v>0.966482715</v>
      </c>
      <c r="T55" s="40">
        <v>8.0</v>
      </c>
      <c r="U55" s="40">
        <v>0.0</v>
      </c>
      <c r="V55" s="40">
        <v>0.0</v>
      </c>
      <c r="W55" s="40">
        <v>1.0</v>
      </c>
      <c r="X55" s="37" t="s">
        <v>2711</v>
      </c>
      <c r="Y55" s="41"/>
      <c r="Z55" s="41"/>
      <c r="AA55" s="37" t="s">
        <v>37</v>
      </c>
      <c r="AB55" s="37" t="s">
        <v>37</v>
      </c>
      <c r="AC55" s="37" t="s">
        <v>37</v>
      </c>
      <c r="AD55" s="37" t="s">
        <v>37</v>
      </c>
      <c r="AE55" s="37" t="s">
        <v>2666</v>
      </c>
      <c r="AF55" s="41"/>
    </row>
    <row r="56">
      <c r="A56" s="35">
        <v>153.09019</v>
      </c>
      <c r="B56" s="36" t="s">
        <v>393</v>
      </c>
      <c r="C56" s="35">
        <v>7.039</v>
      </c>
      <c r="D56" s="37" t="s">
        <v>2712</v>
      </c>
      <c r="E56" s="38">
        <v>2560315.743</v>
      </c>
      <c r="F56" s="38">
        <v>2544787.016</v>
      </c>
      <c r="G56" s="38">
        <v>1445997.635</v>
      </c>
      <c r="H56" s="39">
        <v>36.45014922</v>
      </c>
      <c r="I56" s="39">
        <v>20.37732508</v>
      </c>
      <c r="J56" s="39">
        <v>45.84983796</v>
      </c>
      <c r="K56" s="39">
        <v>0.994</v>
      </c>
      <c r="L56" s="39">
        <v>0.565</v>
      </c>
      <c r="M56" s="39">
        <v>1.76</v>
      </c>
      <c r="N56" s="40">
        <v>-0.01</v>
      </c>
      <c r="O56" s="40">
        <v>-0.82</v>
      </c>
      <c r="P56" s="40">
        <v>0.82</v>
      </c>
      <c r="Q56" s="38">
        <v>0.916079879</v>
      </c>
      <c r="R56" s="38">
        <v>0.83661649</v>
      </c>
      <c r="S56" s="38">
        <v>0.615051505</v>
      </c>
      <c r="T56" s="40">
        <v>11.0</v>
      </c>
      <c r="U56" s="40">
        <v>1.0</v>
      </c>
      <c r="V56" s="40">
        <v>0.0</v>
      </c>
      <c r="W56" s="40">
        <v>0.0</v>
      </c>
      <c r="X56" s="41"/>
      <c r="Y56" s="40">
        <v>42.1</v>
      </c>
      <c r="Z56" s="41"/>
      <c r="AA56" s="37" t="s">
        <v>37</v>
      </c>
      <c r="AB56" s="37" t="s">
        <v>37</v>
      </c>
      <c r="AC56" s="37" t="s">
        <v>37</v>
      </c>
      <c r="AD56" s="37" t="s">
        <v>37</v>
      </c>
      <c r="AE56" s="37" t="s">
        <v>2663</v>
      </c>
      <c r="AF56" s="41"/>
    </row>
    <row r="57">
      <c r="A57" s="43">
        <v>153.12661</v>
      </c>
      <c r="B57" s="44" t="s">
        <v>1104</v>
      </c>
      <c r="C57" s="43">
        <v>10.386</v>
      </c>
      <c r="D57" s="37" t="s">
        <v>2713</v>
      </c>
      <c r="E57" s="38">
        <v>25699.83507</v>
      </c>
      <c r="F57" s="38">
        <v>6550784.831</v>
      </c>
      <c r="G57" s="38">
        <v>9462637.957</v>
      </c>
      <c r="H57" s="39">
        <v>5.088538077</v>
      </c>
      <c r="I57" s="39">
        <v>63.02215455</v>
      </c>
      <c r="J57" s="39">
        <v>51.4584487</v>
      </c>
      <c r="K57" s="39">
        <v>254.896</v>
      </c>
      <c r="L57" s="39">
        <v>368.198</v>
      </c>
      <c r="M57" s="39">
        <v>0.692</v>
      </c>
      <c r="N57" s="40">
        <v>7.99</v>
      </c>
      <c r="O57" s="40">
        <v>8.52</v>
      </c>
      <c r="P57" s="40">
        <v>-0.53</v>
      </c>
      <c r="Q57" s="38">
        <v>5.55006E-5</v>
      </c>
      <c r="R57" s="38">
        <v>2.69087E-5</v>
      </c>
      <c r="S57" s="38">
        <v>0.333952691</v>
      </c>
      <c r="T57" s="40">
        <v>10.0</v>
      </c>
      <c r="U57" s="40">
        <v>0.0</v>
      </c>
      <c r="V57" s="40">
        <v>0.0</v>
      </c>
      <c r="W57" s="40">
        <v>0.0</v>
      </c>
      <c r="X57" s="41"/>
      <c r="Y57" s="41"/>
      <c r="Z57" s="41"/>
      <c r="AA57" s="37" t="s">
        <v>37</v>
      </c>
      <c r="AB57" s="37" t="s">
        <v>37</v>
      </c>
      <c r="AC57" s="37" t="s">
        <v>37</v>
      </c>
      <c r="AD57" s="37" t="s">
        <v>37</v>
      </c>
      <c r="AE57" s="37" t="s">
        <v>2663</v>
      </c>
      <c r="AF57" s="37" t="s">
        <v>2667</v>
      </c>
    </row>
    <row r="58">
      <c r="A58" s="35">
        <v>154.00322</v>
      </c>
      <c r="B58" s="36" t="s">
        <v>2714</v>
      </c>
      <c r="C58" s="35">
        <v>9.944</v>
      </c>
      <c r="D58" s="37" t="s">
        <v>2715</v>
      </c>
      <c r="E58" s="38">
        <v>1360340.214</v>
      </c>
      <c r="F58" s="38">
        <v>1123304.531</v>
      </c>
      <c r="G58" s="38">
        <v>1395543.418</v>
      </c>
      <c r="H58" s="39">
        <v>34.7496228</v>
      </c>
      <c r="I58" s="39">
        <v>40.95910715</v>
      </c>
      <c r="J58" s="39">
        <v>85.94612968</v>
      </c>
      <c r="K58" s="39">
        <v>0.826</v>
      </c>
      <c r="L58" s="39">
        <v>1.026</v>
      </c>
      <c r="M58" s="39">
        <v>0.805</v>
      </c>
      <c r="N58" s="40">
        <v>-0.28</v>
      </c>
      <c r="O58" s="40">
        <v>0.04</v>
      </c>
      <c r="P58" s="40">
        <v>-0.31</v>
      </c>
      <c r="Q58" s="38">
        <v>0.996875932</v>
      </c>
      <c r="R58" s="38">
        <v>0.576844484</v>
      </c>
      <c r="S58" s="38">
        <v>0.53580224</v>
      </c>
      <c r="T58" s="40">
        <v>3.0</v>
      </c>
      <c r="U58" s="40">
        <v>0.0</v>
      </c>
      <c r="V58" s="40">
        <v>0.0</v>
      </c>
      <c r="W58" s="40">
        <v>1.0</v>
      </c>
      <c r="X58" s="37" t="s">
        <v>2671</v>
      </c>
      <c r="Y58" s="41"/>
      <c r="Z58" s="41"/>
      <c r="AA58" s="37" t="s">
        <v>37</v>
      </c>
      <c r="AB58" s="37" t="s">
        <v>37</v>
      </c>
      <c r="AC58" s="37" t="s">
        <v>37</v>
      </c>
      <c r="AD58" s="37" t="s">
        <v>37</v>
      </c>
      <c r="AE58" s="37" t="s">
        <v>2663</v>
      </c>
      <c r="AF58" s="41"/>
    </row>
    <row r="59">
      <c r="A59" s="43">
        <v>155.06959</v>
      </c>
      <c r="B59" s="44" t="s">
        <v>289</v>
      </c>
      <c r="C59" s="43">
        <v>14.968</v>
      </c>
      <c r="D59" s="41"/>
      <c r="E59" s="38">
        <v>85006.7667</v>
      </c>
      <c r="F59" s="38">
        <v>46561.27079</v>
      </c>
      <c r="G59" s="38">
        <v>1814942.591</v>
      </c>
      <c r="H59" s="39">
        <v>64.26526766</v>
      </c>
      <c r="I59" s="39">
        <v>141.5842341</v>
      </c>
      <c r="J59" s="39">
        <v>86.10215393</v>
      </c>
      <c r="K59" s="39">
        <v>0.548</v>
      </c>
      <c r="L59" s="39">
        <v>21.351</v>
      </c>
      <c r="M59" s="39">
        <v>0.026</v>
      </c>
      <c r="N59" s="40">
        <v>-0.87</v>
      </c>
      <c r="O59" s="40">
        <v>4.42</v>
      </c>
      <c r="P59" s="40">
        <v>-5.28</v>
      </c>
      <c r="Q59" s="38">
        <v>0.967391222</v>
      </c>
      <c r="R59" s="38">
        <v>0.668609305</v>
      </c>
      <c r="S59" s="38">
        <v>0.531790841</v>
      </c>
      <c r="T59" s="40">
        <v>26.0</v>
      </c>
      <c r="U59" s="40">
        <v>0.0</v>
      </c>
      <c r="V59" s="40">
        <v>0.0</v>
      </c>
      <c r="W59" s="40">
        <v>2.0</v>
      </c>
      <c r="X59" s="37" t="s">
        <v>2671</v>
      </c>
      <c r="Y59" s="41"/>
      <c r="Z59" s="41"/>
      <c r="AA59" s="37" t="s">
        <v>37</v>
      </c>
      <c r="AB59" s="37" t="s">
        <v>37</v>
      </c>
      <c r="AC59" s="37" t="s">
        <v>37</v>
      </c>
      <c r="AD59" s="37" t="s">
        <v>37</v>
      </c>
      <c r="AE59" s="37" t="s">
        <v>786</v>
      </c>
      <c r="AF59" s="37" t="s">
        <v>2716</v>
      </c>
    </row>
    <row r="60">
      <c r="A60" s="43">
        <v>156.0535</v>
      </c>
      <c r="B60" s="44" t="s">
        <v>1113</v>
      </c>
      <c r="C60" s="43">
        <v>9.727</v>
      </c>
      <c r="D60" s="41"/>
      <c r="E60" s="38">
        <v>24289.31875</v>
      </c>
      <c r="F60" s="38">
        <v>22224.26003</v>
      </c>
      <c r="G60" s="38">
        <v>561189.0025</v>
      </c>
      <c r="H60" s="39">
        <v>44.56304495</v>
      </c>
      <c r="I60" s="39">
        <v>36.91981074</v>
      </c>
      <c r="J60" s="39">
        <v>106.0277014</v>
      </c>
      <c r="K60" s="39">
        <v>0.915</v>
      </c>
      <c r="L60" s="39">
        <v>23.104</v>
      </c>
      <c r="M60" s="39">
        <v>0.04</v>
      </c>
      <c r="N60" s="40">
        <v>-0.13</v>
      </c>
      <c r="O60" s="40">
        <v>4.53</v>
      </c>
      <c r="P60" s="40">
        <v>-4.66</v>
      </c>
      <c r="Q60" s="38">
        <v>0.998364362</v>
      </c>
      <c r="R60" s="38">
        <v>0.238334275</v>
      </c>
      <c r="S60" s="38">
        <v>0.222700578</v>
      </c>
      <c r="T60" s="40">
        <v>25.0</v>
      </c>
      <c r="U60" s="40">
        <v>0.0</v>
      </c>
      <c r="V60" s="40">
        <v>0.0</v>
      </c>
      <c r="W60" s="40">
        <v>0.0</v>
      </c>
      <c r="X60" s="41"/>
      <c r="Y60" s="41"/>
      <c r="Z60" s="41"/>
      <c r="AA60" s="37" t="s">
        <v>37</v>
      </c>
      <c r="AB60" s="37" t="s">
        <v>37</v>
      </c>
      <c r="AC60" s="37" t="s">
        <v>37</v>
      </c>
      <c r="AD60" s="37" t="s">
        <v>37</v>
      </c>
      <c r="AE60" s="37" t="s">
        <v>2663</v>
      </c>
      <c r="AF60" s="37" t="s">
        <v>2717</v>
      </c>
    </row>
    <row r="61">
      <c r="A61" s="43">
        <v>158.02046</v>
      </c>
      <c r="B61" s="45"/>
      <c r="C61" s="43">
        <v>8.576</v>
      </c>
      <c r="D61" s="41"/>
      <c r="E61" s="38">
        <v>43609.6128</v>
      </c>
      <c r="F61" s="38">
        <v>339675.8859</v>
      </c>
      <c r="G61" s="38">
        <v>1360612.192</v>
      </c>
      <c r="H61" s="39">
        <v>35.81824399</v>
      </c>
      <c r="I61" s="39">
        <v>26.55412374</v>
      </c>
      <c r="J61" s="39">
        <v>60.73806019</v>
      </c>
      <c r="K61" s="39">
        <v>7.789</v>
      </c>
      <c r="L61" s="39">
        <v>31.2</v>
      </c>
      <c r="M61" s="39">
        <v>0.25</v>
      </c>
      <c r="N61" s="40">
        <v>2.96</v>
      </c>
      <c r="O61" s="40">
        <v>4.96</v>
      </c>
      <c r="P61" s="40">
        <v>-2.0</v>
      </c>
      <c r="Q61" s="38">
        <v>0.004217371</v>
      </c>
      <c r="R61" s="38">
        <v>1.30713E-4</v>
      </c>
      <c r="S61" s="38">
        <v>0.007097836</v>
      </c>
      <c r="T61" s="40">
        <v>0.0</v>
      </c>
      <c r="U61" s="40">
        <v>0.0</v>
      </c>
      <c r="V61" s="40">
        <v>0.0</v>
      </c>
      <c r="W61" s="40">
        <v>0.0</v>
      </c>
      <c r="X61" s="41"/>
      <c r="Y61" s="41"/>
      <c r="Z61" s="41"/>
      <c r="AA61" s="37" t="s">
        <v>37</v>
      </c>
      <c r="AB61" s="37" t="s">
        <v>37</v>
      </c>
      <c r="AC61" s="37" t="s">
        <v>37</v>
      </c>
      <c r="AD61" s="37" t="s">
        <v>37</v>
      </c>
      <c r="AE61" s="37" t="s">
        <v>2663</v>
      </c>
      <c r="AF61" s="37" t="s">
        <v>2718</v>
      </c>
    </row>
    <row r="62">
      <c r="A62" s="43">
        <v>158.0441</v>
      </c>
      <c r="B62" s="44" t="s">
        <v>1129</v>
      </c>
      <c r="C62" s="43">
        <v>11.24</v>
      </c>
      <c r="D62" s="41"/>
      <c r="E62" s="38">
        <v>80425.40497</v>
      </c>
      <c r="F62" s="38">
        <v>618515.8533</v>
      </c>
      <c r="G62" s="38">
        <v>741738.3876</v>
      </c>
      <c r="H62" s="39">
        <v>34.60132128</v>
      </c>
      <c r="I62" s="39">
        <v>13.84289033</v>
      </c>
      <c r="J62" s="39">
        <v>60.86504786</v>
      </c>
      <c r="K62" s="39">
        <v>7.691</v>
      </c>
      <c r="L62" s="39">
        <v>9.223</v>
      </c>
      <c r="M62" s="39">
        <v>0.834</v>
      </c>
      <c r="N62" s="40">
        <v>2.94</v>
      </c>
      <c r="O62" s="40">
        <v>3.21</v>
      </c>
      <c r="P62" s="40">
        <v>-0.26</v>
      </c>
      <c r="Q62" s="38">
        <v>0.002352208</v>
      </c>
      <c r="R62" s="38">
        <v>0.001128515</v>
      </c>
      <c r="S62" s="38">
        <v>0.66369037</v>
      </c>
      <c r="T62" s="40">
        <v>3.0</v>
      </c>
      <c r="U62" s="40">
        <v>0.0</v>
      </c>
      <c r="V62" s="40">
        <v>0.0</v>
      </c>
      <c r="W62" s="40">
        <v>8.0</v>
      </c>
      <c r="X62" s="37" t="s">
        <v>2719</v>
      </c>
      <c r="Y62" s="41"/>
      <c r="Z62" s="41"/>
      <c r="AA62" s="37" t="s">
        <v>37</v>
      </c>
      <c r="AB62" s="37" t="s">
        <v>37</v>
      </c>
      <c r="AC62" s="37" t="s">
        <v>37</v>
      </c>
      <c r="AD62" s="37" t="s">
        <v>37</v>
      </c>
      <c r="AE62" s="37" t="s">
        <v>786</v>
      </c>
      <c r="AF62" s="37" t="s">
        <v>2720</v>
      </c>
    </row>
    <row r="63">
      <c r="A63" s="35">
        <v>161.10522</v>
      </c>
      <c r="B63" s="36" t="s">
        <v>157</v>
      </c>
      <c r="C63" s="35">
        <v>10.97</v>
      </c>
      <c r="D63" s="37" t="s">
        <v>158</v>
      </c>
      <c r="E63" s="38">
        <v>5.930813145E7</v>
      </c>
      <c r="F63" s="38">
        <v>6.711745718E7</v>
      </c>
      <c r="G63" s="38">
        <v>5.21528396E7</v>
      </c>
      <c r="H63" s="39">
        <v>16.40809555</v>
      </c>
      <c r="I63" s="39">
        <v>8.461994498</v>
      </c>
      <c r="J63" s="39">
        <v>32.70756491</v>
      </c>
      <c r="K63" s="39">
        <v>1.132</v>
      </c>
      <c r="L63" s="39">
        <v>0.879</v>
      </c>
      <c r="M63" s="39">
        <v>1.287</v>
      </c>
      <c r="N63" s="40">
        <v>0.18</v>
      </c>
      <c r="O63" s="40">
        <v>-0.19</v>
      </c>
      <c r="P63" s="40">
        <v>0.36</v>
      </c>
      <c r="Q63" s="38">
        <v>0.397936891</v>
      </c>
      <c r="R63" s="38">
        <v>0.856142123</v>
      </c>
      <c r="S63" s="38">
        <v>0.208243456</v>
      </c>
      <c r="T63" s="40">
        <v>13.0</v>
      </c>
      <c r="U63" s="40">
        <v>9.0</v>
      </c>
      <c r="V63" s="40">
        <v>0.0</v>
      </c>
      <c r="W63" s="40">
        <v>0.0</v>
      </c>
      <c r="X63" s="41"/>
      <c r="Y63" s="40">
        <v>98.8</v>
      </c>
      <c r="Z63" s="41"/>
      <c r="AA63" s="37" t="s">
        <v>37</v>
      </c>
      <c r="AB63" s="37" t="s">
        <v>37</v>
      </c>
      <c r="AC63" s="37" t="s">
        <v>37</v>
      </c>
      <c r="AD63" s="37" t="s">
        <v>37</v>
      </c>
      <c r="AE63" s="37" t="s">
        <v>2663</v>
      </c>
      <c r="AF63" s="41"/>
    </row>
    <row r="64">
      <c r="A64" s="35">
        <v>162.05293</v>
      </c>
      <c r="B64" s="36" t="s">
        <v>1167</v>
      </c>
      <c r="C64" s="35">
        <v>11.918</v>
      </c>
      <c r="D64" s="41"/>
      <c r="E64" s="38">
        <v>1817405.303</v>
      </c>
      <c r="F64" s="38">
        <v>2180987.911</v>
      </c>
      <c r="G64" s="38">
        <v>1787796.149</v>
      </c>
      <c r="H64" s="39">
        <v>26.84534845</v>
      </c>
      <c r="I64" s="39">
        <v>29.90462547</v>
      </c>
      <c r="J64" s="39">
        <v>30.3892004</v>
      </c>
      <c r="K64" s="39">
        <v>1.2</v>
      </c>
      <c r="L64" s="39">
        <v>0.984</v>
      </c>
      <c r="M64" s="39">
        <v>1.22</v>
      </c>
      <c r="N64" s="40">
        <v>0.26</v>
      </c>
      <c r="O64" s="40">
        <v>-0.02</v>
      </c>
      <c r="P64" s="40">
        <v>0.29</v>
      </c>
      <c r="Q64" s="38">
        <v>0.945767814</v>
      </c>
      <c r="R64" s="38">
        <v>0.916494248</v>
      </c>
      <c r="S64" s="38">
        <v>0.996378408</v>
      </c>
      <c r="T64" s="40">
        <v>44.0</v>
      </c>
      <c r="U64" s="40">
        <v>0.0</v>
      </c>
      <c r="V64" s="40">
        <v>0.0</v>
      </c>
      <c r="W64" s="40">
        <v>4.0</v>
      </c>
      <c r="X64" s="37" t="s">
        <v>2671</v>
      </c>
      <c r="Y64" s="41"/>
      <c r="Z64" s="41"/>
      <c r="AA64" s="37" t="s">
        <v>37</v>
      </c>
      <c r="AB64" s="37" t="s">
        <v>37</v>
      </c>
      <c r="AC64" s="37" t="s">
        <v>37</v>
      </c>
      <c r="AD64" s="37" t="s">
        <v>37</v>
      </c>
      <c r="AE64" s="37" t="s">
        <v>786</v>
      </c>
      <c r="AF64" s="41"/>
    </row>
    <row r="65">
      <c r="A65" s="35">
        <v>162.10852</v>
      </c>
      <c r="B65" s="42"/>
      <c r="C65" s="35">
        <v>11.017</v>
      </c>
      <c r="D65" s="41"/>
      <c r="E65" s="38">
        <v>3342234.821</v>
      </c>
      <c r="F65" s="38">
        <v>3623834.25</v>
      </c>
      <c r="G65" s="38">
        <v>2510004.521</v>
      </c>
      <c r="H65" s="39">
        <v>12.90684962</v>
      </c>
      <c r="I65" s="39">
        <v>7.592683799</v>
      </c>
      <c r="J65" s="39">
        <v>18.20698109</v>
      </c>
      <c r="K65" s="39">
        <v>1.084</v>
      </c>
      <c r="L65" s="39">
        <v>0.751</v>
      </c>
      <c r="M65" s="39">
        <v>1.444</v>
      </c>
      <c r="N65" s="40">
        <v>0.12</v>
      </c>
      <c r="O65" s="40">
        <v>-0.41</v>
      </c>
      <c r="P65" s="40">
        <v>0.53</v>
      </c>
      <c r="Q65" s="38">
        <v>0.889979813</v>
      </c>
      <c r="R65" s="38">
        <v>0.032908923</v>
      </c>
      <c r="S65" s="38">
        <v>0.019193956</v>
      </c>
      <c r="T65" s="40">
        <v>0.0</v>
      </c>
      <c r="U65" s="40">
        <v>0.0</v>
      </c>
      <c r="V65" s="40">
        <v>0.0</v>
      </c>
      <c r="W65" s="40">
        <v>0.0</v>
      </c>
      <c r="X65" s="41"/>
      <c r="Y65" s="41"/>
      <c r="Z65" s="41"/>
      <c r="AA65" s="37" t="s">
        <v>37</v>
      </c>
      <c r="AB65" s="37" t="s">
        <v>37</v>
      </c>
      <c r="AC65" s="37" t="s">
        <v>37</v>
      </c>
      <c r="AD65" s="37" t="s">
        <v>37</v>
      </c>
      <c r="AE65" s="37" t="s">
        <v>2663</v>
      </c>
      <c r="AF65" s="41"/>
    </row>
    <row r="66">
      <c r="A66" s="43">
        <v>163.06671</v>
      </c>
      <c r="B66" s="44" t="s">
        <v>1187</v>
      </c>
      <c r="C66" s="43">
        <v>8.724</v>
      </c>
      <c r="D66" s="41"/>
      <c r="E66" s="38">
        <v>35248.84702</v>
      </c>
      <c r="F66" s="38">
        <v>216227.0895</v>
      </c>
      <c r="G66" s="38">
        <v>160906.1333</v>
      </c>
      <c r="H66" s="39">
        <v>23.06974201</v>
      </c>
      <c r="I66" s="39">
        <v>75.5517318</v>
      </c>
      <c r="J66" s="39">
        <v>19.88781994</v>
      </c>
      <c r="K66" s="39">
        <v>6.134</v>
      </c>
      <c r="L66" s="39">
        <v>4.565</v>
      </c>
      <c r="M66" s="39">
        <v>1.344</v>
      </c>
      <c r="N66" s="40">
        <v>2.62</v>
      </c>
      <c r="O66" s="40">
        <v>2.19</v>
      </c>
      <c r="P66" s="40">
        <v>0.43</v>
      </c>
      <c r="Q66" s="38">
        <v>0.002551288</v>
      </c>
      <c r="R66" s="38">
        <v>0.01233326</v>
      </c>
      <c r="S66" s="38">
        <v>0.308349971</v>
      </c>
      <c r="T66" s="40">
        <v>12.0</v>
      </c>
      <c r="U66" s="40">
        <v>0.0</v>
      </c>
      <c r="V66" s="40">
        <v>0.0</v>
      </c>
      <c r="W66" s="40">
        <v>0.0</v>
      </c>
      <c r="X66" s="41"/>
      <c r="Y66" s="41"/>
      <c r="Z66" s="41"/>
      <c r="AA66" s="37" t="s">
        <v>37</v>
      </c>
      <c r="AB66" s="37" t="s">
        <v>37</v>
      </c>
      <c r="AC66" s="37" t="s">
        <v>37</v>
      </c>
      <c r="AD66" s="37" t="s">
        <v>37</v>
      </c>
      <c r="AE66" s="37" t="s">
        <v>786</v>
      </c>
      <c r="AF66" s="37" t="s">
        <v>2721</v>
      </c>
    </row>
    <row r="67">
      <c r="A67" s="43">
        <v>165.04608</v>
      </c>
      <c r="B67" s="44" t="s">
        <v>363</v>
      </c>
      <c r="C67" s="43">
        <v>10.92</v>
      </c>
      <c r="D67" s="41"/>
      <c r="E67" s="38">
        <v>2.143155438E7</v>
      </c>
      <c r="F67" s="38">
        <v>3.896292326E7</v>
      </c>
      <c r="G67" s="38">
        <v>9862395.094</v>
      </c>
      <c r="H67" s="39">
        <v>25.79564001</v>
      </c>
      <c r="I67" s="39">
        <v>27.56857842</v>
      </c>
      <c r="J67" s="39">
        <v>35.30665506</v>
      </c>
      <c r="K67" s="39">
        <v>1.818</v>
      </c>
      <c r="L67" s="39">
        <v>0.46</v>
      </c>
      <c r="M67" s="39">
        <v>3.951</v>
      </c>
      <c r="N67" s="40">
        <v>0.86</v>
      </c>
      <c r="O67" s="40">
        <v>-1.12</v>
      </c>
      <c r="P67" s="40">
        <v>1.98</v>
      </c>
      <c r="Q67" s="38">
        <v>0.041003988</v>
      </c>
      <c r="R67" s="38">
        <v>0.052646869</v>
      </c>
      <c r="S67" s="38">
        <v>0.001877124</v>
      </c>
      <c r="T67" s="40">
        <v>11.0</v>
      </c>
      <c r="U67" s="40">
        <v>0.0</v>
      </c>
      <c r="V67" s="40">
        <v>0.0</v>
      </c>
      <c r="W67" s="40">
        <v>1.0</v>
      </c>
      <c r="X67" s="37" t="s">
        <v>2671</v>
      </c>
      <c r="Y67" s="41"/>
      <c r="Z67" s="41"/>
      <c r="AA67" s="37" t="s">
        <v>37</v>
      </c>
      <c r="AB67" s="37" t="s">
        <v>37</v>
      </c>
      <c r="AC67" s="37" t="s">
        <v>37</v>
      </c>
      <c r="AD67" s="37" t="s">
        <v>37</v>
      </c>
      <c r="AE67" s="37" t="s">
        <v>2663</v>
      </c>
      <c r="AF67" s="37" t="s">
        <v>1676</v>
      </c>
    </row>
    <row r="68">
      <c r="A68" s="35">
        <v>165.07898</v>
      </c>
      <c r="B68" s="36" t="s">
        <v>442</v>
      </c>
      <c r="C68" s="35">
        <v>8.767</v>
      </c>
      <c r="D68" s="37" t="s">
        <v>443</v>
      </c>
      <c r="E68" s="38">
        <v>1918572.591</v>
      </c>
      <c r="F68" s="38">
        <v>1418383.811</v>
      </c>
      <c r="G68" s="38">
        <v>1271101.822</v>
      </c>
      <c r="H68" s="39">
        <v>12.23134827</v>
      </c>
      <c r="I68" s="39">
        <v>64.69049535</v>
      </c>
      <c r="J68" s="39">
        <v>57.29787796</v>
      </c>
      <c r="K68" s="39">
        <v>0.739</v>
      </c>
      <c r="L68" s="39">
        <v>0.663</v>
      </c>
      <c r="M68" s="39">
        <v>1.116</v>
      </c>
      <c r="N68" s="40">
        <v>-0.44</v>
      </c>
      <c r="O68" s="40">
        <v>-0.59</v>
      </c>
      <c r="P68" s="40">
        <v>0.16</v>
      </c>
      <c r="Q68" s="38">
        <v>0.999551924</v>
      </c>
      <c r="R68" s="38">
        <v>0.456114278</v>
      </c>
      <c r="S68" s="38">
        <v>0.470266304</v>
      </c>
      <c r="T68" s="40">
        <v>121.0</v>
      </c>
      <c r="U68" s="40">
        <v>2.0</v>
      </c>
      <c r="V68" s="40">
        <v>0.0</v>
      </c>
      <c r="W68" s="40">
        <v>13.0</v>
      </c>
      <c r="X68" s="37" t="s">
        <v>2722</v>
      </c>
      <c r="Y68" s="40">
        <v>86.5</v>
      </c>
      <c r="Z68" s="41"/>
      <c r="AA68" s="37" t="s">
        <v>37</v>
      </c>
      <c r="AB68" s="37" t="s">
        <v>37</v>
      </c>
      <c r="AC68" s="37" t="s">
        <v>37</v>
      </c>
      <c r="AD68" s="37" t="s">
        <v>37</v>
      </c>
      <c r="AE68" s="37" t="s">
        <v>2663</v>
      </c>
      <c r="AF68" s="41"/>
    </row>
    <row r="69">
      <c r="A69" s="43">
        <v>166.04782</v>
      </c>
      <c r="B69" s="44" t="s">
        <v>1218</v>
      </c>
      <c r="C69" s="43">
        <v>10.78</v>
      </c>
      <c r="D69" s="41"/>
      <c r="E69" s="38">
        <v>119875.857</v>
      </c>
      <c r="F69" s="38">
        <v>496205.7158</v>
      </c>
      <c r="G69" s="38">
        <v>1168271.678</v>
      </c>
      <c r="H69" s="39">
        <v>78.3113592</v>
      </c>
      <c r="I69" s="39">
        <v>52.73772146</v>
      </c>
      <c r="J69" s="39">
        <v>73.03653698</v>
      </c>
      <c r="K69" s="39">
        <v>4.139</v>
      </c>
      <c r="L69" s="39">
        <v>9.746</v>
      </c>
      <c r="M69" s="39">
        <v>0.425</v>
      </c>
      <c r="N69" s="40">
        <v>2.05</v>
      </c>
      <c r="O69" s="40">
        <v>3.28</v>
      </c>
      <c r="P69" s="40">
        <v>-1.24</v>
      </c>
      <c r="Q69" s="38">
        <v>0.323179777</v>
      </c>
      <c r="R69" s="38">
        <v>0.202633465</v>
      </c>
      <c r="S69" s="38">
        <v>0.92439103</v>
      </c>
      <c r="T69" s="40">
        <v>8.0</v>
      </c>
      <c r="U69" s="40">
        <v>0.0</v>
      </c>
      <c r="V69" s="40">
        <v>0.0</v>
      </c>
      <c r="W69" s="40">
        <v>1.0</v>
      </c>
      <c r="X69" s="37" t="s">
        <v>2711</v>
      </c>
      <c r="Y69" s="41"/>
      <c r="Z69" s="41"/>
      <c r="AA69" s="37" t="s">
        <v>37</v>
      </c>
      <c r="AB69" s="37" t="s">
        <v>37</v>
      </c>
      <c r="AC69" s="37" t="s">
        <v>37</v>
      </c>
      <c r="AD69" s="37" t="s">
        <v>37</v>
      </c>
      <c r="AE69" s="37" t="s">
        <v>786</v>
      </c>
      <c r="AF69" s="37" t="s">
        <v>2716</v>
      </c>
    </row>
    <row r="70">
      <c r="A70" s="43">
        <v>166.04784</v>
      </c>
      <c r="B70" s="44" t="s">
        <v>1218</v>
      </c>
      <c r="C70" s="43">
        <v>11.296</v>
      </c>
      <c r="D70" s="41"/>
      <c r="E70" s="38">
        <v>111970.9535</v>
      </c>
      <c r="F70" s="38">
        <v>431646.2198</v>
      </c>
      <c r="G70" s="38">
        <v>963890.5524</v>
      </c>
      <c r="H70" s="39">
        <v>60.21618667</v>
      </c>
      <c r="I70" s="39">
        <v>14.71444862</v>
      </c>
      <c r="J70" s="39">
        <v>97.02147843</v>
      </c>
      <c r="K70" s="39">
        <v>3.855</v>
      </c>
      <c r="L70" s="39">
        <v>8.608</v>
      </c>
      <c r="M70" s="39">
        <v>0.448</v>
      </c>
      <c r="N70" s="40">
        <v>1.95</v>
      </c>
      <c r="O70" s="40">
        <v>3.11</v>
      </c>
      <c r="P70" s="40">
        <v>-1.16</v>
      </c>
      <c r="Q70" s="38">
        <v>0.363469263</v>
      </c>
      <c r="R70" s="38">
        <v>0.215950451</v>
      </c>
      <c r="S70" s="38">
        <v>0.904786886</v>
      </c>
      <c r="T70" s="40">
        <v>8.0</v>
      </c>
      <c r="U70" s="40">
        <v>0.0</v>
      </c>
      <c r="V70" s="40">
        <v>0.0</v>
      </c>
      <c r="W70" s="40">
        <v>1.0</v>
      </c>
      <c r="X70" s="37" t="s">
        <v>2711</v>
      </c>
      <c r="Y70" s="41"/>
      <c r="Z70" s="41"/>
      <c r="AA70" s="37" t="s">
        <v>37</v>
      </c>
      <c r="AB70" s="37" t="s">
        <v>37</v>
      </c>
      <c r="AC70" s="37" t="s">
        <v>37</v>
      </c>
      <c r="AD70" s="37" t="s">
        <v>37</v>
      </c>
      <c r="AE70" s="37" t="s">
        <v>786</v>
      </c>
      <c r="AF70" s="37" t="s">
        <v>2716</v>
      </c>
    </row>
    <row r="71">
      <c r="A71" s="43">
        <v>166.94241</v>
      </c>
      <c r="B71" s="45"/>
      <c r="C71" s="43">
        <v>1.155</v>
      </c>
      <c r="D71" s="41"/>
      <c r="E71" s="38">
        <v>3.157202427E7</v>
      </c>
      <c r="F71" s="38">
        <v>3.302926601E7</v>
      </c>
      <c r="G71" s="38">
        <v>1.728743299E7</v>
      </c>
      <c r="H71" s="39">
        <v>13.05852991</v>
      </c>
      <c r="I71" s="39">
        <v>57.85084885</v>
      </c>
      <c r="J71" s="39">
        <v>63.76614676</v>
      </c>
      <c r="K71" s="39">
        <v>1.046</v>
      </c>
      <c r="L71" s="39">
        <v>0.548</v>
      </c>
      <c r="M71" s="39">
        <v>1.911</v>
      </c>
      <c r="N71" s="40">
        <v>0.07</v>
      </c>
      <c r="O71" s="40">
        <v>-0.87</v>
      </c>
      <c r="P71" s="40">
        <v>0.93</v>
      </c>
      <c r="Q71" s="38">
        <v>0.961913215</v>
      </c>
      <c r="R71" s="38">
        <v>0.362788198</v>
      </c>
      <c r="S71" s="38">
        <v>0.487135347</v>
      </c>
      <c r="T71" s="40">
        <v>0.0</v>
      </c>
      <c r="U71" s="40">
        <v>0.0</v>
      </c>
      <c r="V71" s="40">
        <v>0.0</v>
      </c>
      <c r="W71" s="40">
        <v>0.0</v>
      </c>
      <c r="X71" s="41"/>
      <c r="Y71" s="41"/>
      <c r="Z71" s="41"/>
      <c r="AA71" s="37" t="s">
        <v>37</v>
      </c>
      <c r="AB71" s="37" t="s">
        <v>37</v>
      </c>
      <c r="AC71" s="37" t="s">
        <v>37</v>
      </c>
      <c r="AD71" s="37" t="s">
        <v>37</v>
      </c>
      <c r="AE71" s="37" t="s">
        <v>2663</v>
      </c>
      <c r="AF71" s="37" t="s">
        <v>2723</v>
      </c>
    </row>
    <row r="72">
      <c r="A72" s="35">
        <v>166.98641</v>
      </c>
      <c r="B72" s="36" t="s">
        <v>2724</v>
      </c>
      <c r="C72" s="35">
        <v>1.302</v>
      </c>
      <c r="D72" s="41"/>
      <c r="E72" s="38">
        <v>914604.5464</v>
      </c>
      <c r="F72" s="38">
        <v>295231.5676</v>
      </c>
      <c r="G72" s="38">
        <v>118414.4388</v>
      </c>
      <c r="H72" s="39">
        <v>31.10656949</v>
      </c>
      <c r="I72" s="39">
        <v>57.68119373</v>
      </c>
      <c r="J72" s="39">
        <v>95.68999105</v>
      </c>
      <c r="K72" s="39">
        <v>0.323</v>
      </c>
      <c r="L72" s="39">
        <v>0.129</v>
      </c>
      <c r="M72" s="39">
        <v>2.493</v>
      </c>
      <c r="N72" s="40">
        <v>-1.63</v>
      </c>
      <c r="O72" s="40">
        <v>-2.95</v>
      </c>
      <c r="P72" s="40">
        <v>1.32</v>
      </c>
      <c r="Q72" s="38">
        <v>0.528453215</v>
      </c>
      <c r="R72" s="38">
        <v>0.083911574</v>
      </c>
      <c r="S72" s="38">
        <v>0.348368631</v>
      </c>
      <c r="T72" s="40">
        <v>2.0</v>
      </c>
      <c r="U72" s="40">
        <v>0.0</v>
      </c>
      <c r="V72" s="40">
        <v>0.0</v>
      </c>
      <c r="W72" s="40">
        <v>0.0</v>
      </c>
      <c r="X72" s="41"/>
      <c r="Y72" s="41"/>
      <c r="Z72" s="41"/>
      <c r="AA72" s="37" t="s">
        <v>37</v>
      </c>
      <c r="AB72" s="37" t="s">
        <v>37</v>
      </c>
      <c r="AC72" s="37" t="s">
        <v>37</v>
      </c>
      <c r="AD72" s="37" t="s">
        <v>37</v>
      </c>
      <c r="AE72" s="37" t="s">
        <v>786</v>
      </c>
      <c r="AF72" s="41"/>
    </row>
    <row r="73">
      <c r="A73" s="35">
        <v>167.02531</v>
      </c>
      <c r="B73" s="36" t="s">
        <v>2725</v>
      </c>
      <c r="C73" s="35">
        <v>5.269</v>
      </c>
      <c r="D73" s="37" t="s">
        <v>2726</v>
      </c>
      <c r="E73" s="38">
        <v>90596.61727</v>
      </c>
      <c r="F73" s="38">
        <v>1336943.455</v>
      </c>
      <c r="G73" s="38">
        <v>62649.93561</v>
      </c>
      <c r="H73" s="39">
        <v>84.68313669</v>
      </c>
      <c r="I73" s="39">
        <v>62.3342505</v>
      </c>
      <c r="J73" s="39">
        <v>159.1774317</v>
      </c>
      <c r="K73" s="39">
        <v>14.757</v>
      </c>
      <c r="L73" s="39">
        <v>0.692</v>
      </c>
      <c r="M73" s="39">
        <v>21.34</v>
      </c>
      <c r="N73" s="40">
        <v>3.88</v>
      </c>
      <c r="O73" s="40">
        <v>-0.53</v>
      </c>
      <c r="P73" s="40">
        <v>4.42</v>
      </c>
      <c r="Q73" s="38">
        <v>0.188362135</v>
      </c>
      <c r="R73" s="38">
        <v>0.93529135</v>
      </c>
      <c r="S73" s="38">
        <v>0.29091719</v>
      </c>
      <c r="T73" s="40">
        <v>3.0</v>
      </c>
      <c r="U73" s="40">
        <v>2.0</v>
      </c>
      <c r="V73" s="40">
        <v>0.0</v>
      </c>
      <c r="W73" s="40">
        <v>0.0</v>
      </c>
      <c r="X73" s="41"/>
      <c r="Y73" s="40">
        <v>42.4</v>
      </c>
      <c r="Z73" s="41"/>
      <c r="AA73" s="37" t="s">
        <v>37</v>
      </c>
      <c r="AB73" s="37" t="s">
        <v>37</v>
      </c>
      <c r="AC73" s="37" t="s">
        <v>37</v>
      </c>
      <c r="AD73" s="37" t="s">
        <v>37</v>
      </c>
      <c r="AE73" s="37" t="s">
        <v>2663</v>
      </c>
      <c r="AF73" s="41"/>
    </row>
    <row r="74">
      <c r="A74" s="35">
        <v>168.02844</v>
      </c>
      <c r="B74" s="36" t="s">
        <v>543</v>
      </c>
      <c r="C74" s="35">
        <v>10.691</v>
      </c>
      <c r="D74" s="37" t="s">
        <v>544</v>
      </c>
      <c r="E74" s="38">
        <v>4800116.778</v>
      </c>
      <c r="F74" s="38">
        <v>3311216.565</v>
      </c>
      <c r="G74" s="38">
        <v>1051053.328</v>
      </c>
      <c r="H74" s="39">
        <v>97.42070048</v>
      </c>
      <c r="I74" s="39">
        <v>80.02929083</v>
      </c>
      <c r="J74" s="39">
        <v>96.24478827</v>
      </c>
      <c r="K74" s="39">
        <v>0.69</v>
      </c>
      <c r="L74" s="39">
        <v>0.219</v>
      </c>
      <c r="M74" s="39">
        <v>3.15</v>
      </c>
      <c r="N74" s="40">
        <v>-0.54</v>
      </c>
      <c r="O74" s="40">
        <v>-2.19</v>
      </c>
      <c r="P74" s="40">
        <v>1.66</v>
      </c>
      <c r="Q74" s="38">
        <v>0.90976938</v>
      </c>
      <c r="R74" s="38">
        <v>0.331856932</v>
      </c>
      <c r="S74" s="38">
        <v>0.526289288</v>
      </c>
      <c r="T74" s="40">
        <v>3.0</v>
      </c>
      <c r="U74" s="40">
        <v>1.0</v>
      </c>
      <c r="V74" s="40">
        <v>0.0</v>
      </c>
      <c r="W74" s="40">
        <v>6.0</v>
      </c>
      <c r="X74" s="37" t="s">
        <v>2709</v>
      </c>
      <c r="Y74" s="40">
        <v>84.8</v>
      </c>
      <c r="Z74" s="41"/>
      <c r="AA74" s="37" t="s">
        <v>37</v>
      </c>
      <c r="AB74" s="37" t="s">
        <v>37</v>
      </c>
      <c r="AC74" s="37" t="s">
        <v>37</v>
      </c>
      <c r="AD74" s="37" t="s">
        <v>37</v>
      </c>
      <c r="AE74" s="37" t="s">
        <v>2663</v>
      </c>
      <c r="AF74" s="41"/>
    </row>
    <row r="75">
      <c r="A75" s="35">
        <v>168.05105</v>
      </c>
      <c r="B75" s="36" t="s">
        <v>1249</v>
      </c>
      <c r="C75" s="35">
        <v>12.201</v>
      </c>
      <c r="D75" s="41"/>
      <c r="E75" s="38">
        <v>3899122.0</v>
      </c>
      <c r="F75" s="38">
        <v>1132845.123</v>
      </c>
      <c r="G75" s="38">
        <v>857985.4293</v>
      </c>
      <c r="H75" s="39">
        <v>36.73277884</v>
      </c>
      <c r="I75" s="39">
        <v>112.6348612</v>
      </c>
      <c r="J75" s="39">
        <v>59.250176</v>
      </c>
      <c r="K75" s="39">
        <v>0.291</v>
      </c>
      <c r="L75" s="39">
        <v>0.22</v>
      </c>
      <c r="M75" s="39">
        <v>1.32</v>
      </c>
      <c r="N75" s="40">
        <v>-1.78</v>
      </c>
      <c r="O75" s="40">
        <v>-2.18</v>
      </c>
      <c r="P75" s="40">
        <v>0.4</v>
      </c>
      <c r="Q75" s="38">
        <v>0.2731106</v>
      </c>
      <c r="R75" s="38">
        <v>0.230115363</v>
      </c>
      <c r="S75" s="38">
        <v>0.989444235</v>
      </c>
      <c r="T75" s="40">
        <v>0.0</v>
      </c>
      <c r="U75" s="40">
        <v>0.0</v>
      </c>
      <c r="V75" s="40">
        <v>0.0</v>
      </c>
      <c r="W75" s="40">
        <v>0.0</v>
      </c>
      <c r="X75" s="41"/>
      <c r="Y75" s="41"/>
      <c r="Z75" s="41"/>
      <c r="AA75" s="37" t="s">
        <v>37</v>
      </c>
      <c r="AB75" s="37" t="s">
        <v>37</v>
      </c>
      <c r="AC75" s="37" t="s">
        <v>37</v>
      </c>
      <c r="AD75" s="37" t="s">
        <v>37</v>
      </c>
      <c r="AE75" s="37" t="s">
        <v>786</v>
      </c>
      <c r="AF75" s="41"/>
    </row>
    <row r="76">
      <c r="A76" s="43">
        <v>169.08511</v>
      </c>
      <c r="B76" s="44" t="s">
        <v>43</v>
      </c>
      <c r="C76" s="43">
        <v>10.617</v>
      </c>
      <c r="D76" s="41"/>
      <c r="E76" s="38">
        <v>3086665.14</v>
      </c>
      <c r="F76" s="38">
        <v>1173129.008</v>
      </c>
      <c r="G76" s="38">
        <v>870219.4449</v>
      </c>
      <c r="H76" s="39">
        <v>25.83486305</v>
      </c>
      <c r="I76" s="39">
        <v>95.91757219</v>
      </c>
      <c r="J76" s="39">
        <v>98.00072062</v>
      </c>
      <c r="K76" s="39">
        <v>0.38</v>
      </c>
      <c r="L76" s="39">
        <v>0.282</v>
      </c>
      <c r="M76" s="39">
        <v>1.348</v>
      </c>
      <c r="N76" s="40">
        <v>-1.4</v>
      </c>
      <c r="O76" s="40">
        <v>-1.83</v>
      </c>
      <c r="P76" s="40">
        <v>0.43</v>
      </c>
      <c r="Q76" s="38">
        <v>0.801503481</v>
      </c>
      <c r="R76" s="38">
        <v>0.207943057</v>
      </c>
      <c r="S76" s="38">
        <v>0.447846066</v>
      </c>
      <c r="T76" s="40">
        <v>19.0</v>
      </c>
      <c r="U76" s="40">
        <v>0.0</v>
      </c>
      <c r="V76" s="40">
        <v>0.0</v>
      </c>
      <c r="W76" s="40">
        <v>0.0</v>
      </c>
      <c r="X76" s="41"/>
      <c r="Y76" s="41"/>
      <c r="Z76" s="41"/>
      <c r="AA76" s="37" t="s">
        <v>37</v>
      </c>
      <c r="AB76" s="37" t="s">
        <v>37</v>
      </c>
      <c r="AC76" s="37" t="s">
        <v>37</v>
      </c>
      <c r="AD76" s="37" t="s">
        <v>37</v>
      </c>
      <c r="AE76" s="37" t="s">
        <v>2663</v>
      </c>
      <c r="AF76" s="37" t="s">
        <v>2693</v>
      </c>
    </row>
    <row r="77">
      <c r="A77" s="35">
        <v>169.11025</v>
      </c>
      <c r="B77" s="36" t="s">
        <v>2727</v>
      </c>
      <c r="C77" s="35">
        <v>5.814</v>
      </c>
      <c r="D77" s="41"/>
      <c r="E77" s="38">
        <v>1098987.07</v>
      </c>
      <c r="F77" s="38">
        <v>369699.5721</v>
      </c>
      <c r="G77" s="38">
        <v>349362.9134</v>
      </c>
      <c r="H77" s="39">
        <v>46.80140097</v>
      </c>
      <c r="I77" s="39">
        <v>17.20910551</v>
      </c>
      <c r="J77" s="39">
        <v>125.5725079</v>
      </c>
      <c r="K77" s="39">
        <v>0.336</v>
      </c>
      <c r="L77" s="39">
        <v>0.318</v>
      </c>
      <c r="M77" s="39">
        <v>1.058</v>
      </c>
      <c r="N77" s="40">
        <v>-1.57</v>
      </c>
      <c r="O77" s="40">
        <v>-1.65</v>
      </c>
      <c r="P77" s="40">
        <v>0.08</v>
      </c>
      <c r="Q77" s="38">
        <v>0.499874146</v>
      </c>
      <c r="R77" s="38">
        <v>0.648489941</v>
      </c>
      <c r="S77" s="38">
        <v>0.960554505</v>
      </c>
      <c r="T77" s="40">
        <v>47.0</v>
      </c>
      <c r="U77" s="40">
        <v>0.0</v>
      </c>
      <c r="V77" s="40">
        <v>0.0</v>
      </c>
      <c r="W77" s="40">
        <v>0.0</v>
      </c>
      <c r="X77" s="41"/>
      <c r="Y77" s="41"/>
      <c r="Z77" s="41"/>
      <c r="AA77" s="37" t="s">
        <v>37</v>
      </c>
      <c r="AB77" s="37" t="s">
        <v>37</v>
      </c>
      <c r="AC77" s="37" t="s">
        <v>37</v>
      </c>
      <c r="AD77" s="37" t="s">
        <v>37</v>
      </c>
      <c r="AE77" s="37" t="s">
        <v>2663</v>
      </c>
      <c r="AF77" s="41"/>
    </row>
    <row r="78">
      <c r="A78" s="43">
        <v>171.03123</v>
      </c>
      <c r="B78" s="44" t="s">
        <v>2728</v>
      </c>
      <c r="C78" s="43">
        <v>8.013</v>
      </c>
      <c r="D78" s="41"/>
      <c r="E78" s="38">
        <v>25569.83891</v>
      </c>
      <c r="F78" s="38">
        <v>24007.34858</v>
      </c>
      <c r="G78" s="38">
        <v>889037.4826</v>
      </c>
      <c r="H78" s="39">
        <v>22.82174781</v>
      </c>
      <c r="I78" s="39">
        <v>17.54042906</v>
      </c>
      <c r="J78" s="39">
        <v>49.22598502</v>
      </c>
      <c r="K78" s="39">
        <v>0.939</v>
      </c>
      <c r="L78" s="39">
        <v>34.769</v>
      </c>
      <c r="M78" s="39">
        <v>0.027</v>
      </c>
      <c r="N78" s="40">
        <v>-0.09</v>
      </c>
      <c r="O78" s="40">
        <v>5.12</v>
      </c>
      <c r="P78" s="40">
        <v>-5.21</v>
      </c>
      <c r="Q78" s="38">
        <v>0.980606418</v>
      </c>
      <c r="R78" s="38">
        <v>1.20515E-4</v>
      </c>
      <c r="S78" s="38">
        <v>1.08649E-4</v>
      </c>
      <c r="T78" s="40">
        <v>0.0</v>
      </c>
      <c r="U78" s="40">
        <v>0.0</v>
      </c>
      <c r="V78" s="40">
        <v>0.0</v>
      </c>
      <c r="W78" s="40">
        <v>0.0</v>
      </c>
      <c r="X78" s="41"/>
      <c r="Y78" s="41"/>
      <c r="Z78" s="41"/>
      <c r="AA78" s="37" t="s">
        <v>37</v>
      </c>
      <c r="AB78" s="37" t="s">
        <v>37</v>
      </c>
      <c r="AC78" s="37" t="s">
        <v>37</v>
      </c>
      <c r="AD78" s="37" t="s">
        <v>37</v>
      </c>
      <c r="AE78" s="37" t="s">
        <v>2663</v>
      </c>
      <c r="AF78" s="37" t="s">
        <v>718</v>
      </c>
    </row>
    <row r="79">
      <c r="A79" s="45"/>
      <c r="B79" s="45"/>
      <c r="C79" s="45"/>
      <c r="D79" s="41"/>
      <c r="E79" s="46"/>
      <c r="F79" s="46"/>
      <c r="G79" s="46"/>
      <c r="H79" s="47"/>
      <c r="I79" s="47"/>
      <c r="J79" s="47"/>
      <c r="K79" s="47"/>
      <c r="L79" s="47"/>
      <c r="M79" s="47"/>
      <c r="N79" s="41"/>
      <c r="O79" s="41"/>
      <c r="P79" s="41"/>
      <c r="Q79" s="46"/>
      <c r="R79" s="46"/>
      <c r="S79" s="46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37" t="s">
        <v>2729</v>
      </c>
    </row>
    <row r="80">
      <c r="A80" s="43">
        <v>173.06878</v>
      </c>
      <c r="B80" s="44" t="s">
        <v>2730</v>
      </c>
      <c r="C80" s="43">
        <v>11.748</v>
      </c>
      <c r="D80" s="41"/>
      <c r="E80" s="38">
        <v>139002.7654</v>
      </c>
      <c r="F80" s="38">
        <v>1512652.754</v>
      </c>
      <c r="G80" s="38">
        <v>4212046.799</v>
      </c>
      <c r="H80" s="39">
        <v>6.063209212</v>
      </c>
      <c r="I80" s="39">
        <v>24.33129918</v>
      </c>
      <c r="J80" s="39">
        <v>88.19955562</v>
      </c>
      <c r="K80" s="39">
        <v>10.882</v>
      </c>
      <c r="L80" s="39">
        <v>30.302</v>
      </c>
      <c r="M80" s="39">
        <v>0.359</v>
      </c>
      <c r="N80" s="40">
        <v>3.44</v>
      </c>
      <c r="O80" s="40">
        <v>4.92</v>
      </c>
      <c r="P80" s="40">
        <v>-1.48</v>
      </c>
      <c r="Q80" s="38">
        <v>0.043439552</v>
      </c>
      <c r="R80" s="38">
        <v>0.015673692</v>
      </c>
      <c r="S80" s="38">
        <v>0.673568043</v>
      </c>
      <c r="T80" s="40">
        <v>12.0</v>
      </c>
      <c r="U80" s="40">
        <v>0.0</v>
      </c>
      <c r="V80" s="40">
        <v>0.0</v>
      </c>
      <c r="W80" s="40">
        <v>2.0</v>
      </c>
      <c r="X80" s="37" t="s">
        <v>2671</v>
      </c>
      <c r="Y80" s="41"/>
      <c r="Z80" s="41"/>
      <c r="AA80" s="37" t="s">
        <v>37</v>
      </c>
      <c r="AB80" s="37" t="s">
        <v>37</v>
      </c>
      <c r="AC80" s="37" t="s">
        <v>37</v>
      </c>
      <c r="AD80" s="37" t="s">
        <v>37</v>
      </c>
      <c r="AE80" s="37" t="s">
        <v>2663</v>
      </c>
      <c r="AF80" s="37" t="s">
        <v>2731</v>
      </c>
    </row>
    <row r="81">
      <c r="A81" s="43">
        <v>174.01967</v>
      </c>
      <c r="B81" s="44" t="s">
        <v>2732</v>
      </c>
      <c r="C81" s="43">
        <v>10.349</v>
      </c>
      <c r="D81" s="41"/>
      <c r="E81" s="38">
        <v>24487.0201</v>
      </c>
      <c r="F81" s="38">
        <v>293545.7107</v>
      </c>
      <c r="G81" s="38">
        <v>919035.0849</v>
      </c>
      <c r="H81" s="39">
        <v>22.434886</v>
      </c>
      <c r="I81" s="39">
        <v>84.44127057</v>
      </c>
      <c r="J81" s="39">
        <v>88.23885226</v>
      </c>
      <c r="K81" s="39">
        <v>11.988</v>
      </c>
      <c r="L81" s="39">
        <v>37.532</v>
      </c>
      <c r="M81" s="39">
        <v>0.319</v>
      </c>
      <c r="N81" s="40">
        <v>3.58</v>
      </c>
      <c r="O81" s="40">
        <v>5.23</v>
      </c>
      <c r="P81" s="40">
        <v>-1.65</v>
      </c>
      <c r="Q81" s="38">
        <v>0.186591363</v>
      </c>
      <c r="R81" s="38">
        <v>0.083476404</v>
      </c>
      <c r="S81" s="38">
        <v>0.808830274</v>
      </c>
      <c r="T81" s="40">
        <v>7.0</v>
      </c>
      <c r="U81" s="40">
        <v>0.0</v>
      </c>
      <c r="V81" s="40">
        <v>0.0</v>
      </c>
      <c r="W81" s="40">
        <v>0.0</v>
      </c>
      <c r="X81" s="41"/>
      <c r="Y81" s="41"/>
      <c r="Z81" s="41"/>
      <c r="AA81" s="37" t="s">
        <v>37</v>
      </c>
      <c r="AB81" s="37" t="s">
        <v>37</v>
      </c>
      <c r="AC81" s="37" t="s">
        <v>37</v>
      </c>
      <c r="AD81" s="37" t="s">
        <v>37</v>
      </c>
      <c r="AE81" s="37" t="s">
        <v>786</v>
      </c>
      <c r="AF81" s="37" t="s">
        <v>2733</v>
      </c>
    </row>
    <row r="82">
      <c r="A82" s="35">
        <v>174.0641</v>
      </c>
      <c r="B82" s="36" t="s">
        <v>2734</v>
      </c>
      <c r="C82" s="35">
        <v>9.931</v>
      </c>
      <c r="D82" s="41"/>
      <c r="E82" s="38">
        <v>965178.4459</v>
      </c>
      <c r="F82" s="38">
        <v>274014.7799</v>
      </c>
      <c r="G82" s="38">
        <v>168948.0863</v>
      </c>
      <c r="H82" s="39">
        <v>39.00491209</v>
      </c>
      <c r="I82" s="39">
        <v>29.21320409</v>
      </c>
      <c r="J82" s="39">
        <v>96.92740384</v>
      </c>
      <c r="K82" s="39">
        <v>0.284</v>
      </c>
      <c r="L82" s="39">
        <v>0.175</v>
      </c>
      <c r="M82" s="39">
        <v>1.622</v>
      </c>
      <c r="N82" s="40">
        <v>-1.82</v>
      </c>
      <c r="O82" s="40">
        <v>-2.51</v>
      </c>
      <c r="P82" s="40">
        <v>0.7</v>
      </c>
      <c r="Q82" s="38">
        <v>0.394014384</v>
      </c>
      <c r="R82" s="38">
        <v>0.095892843</v>
      </c>
      <c r="S82" s="38">
        <v>0.527469182</v>
      </c>
      <c r="T82" s="40">
        <v>11.0</v>
      </c>
      <c r="U82" s="40">
        <v>0.0</v>
      </c>
      <c r="V82" s="40">
        <v>0.0</v>
      </c>
      <c r="W82" s="40">
        <v>0.0</v>
      </c>
      <c r="X82" s="41"/>
      <c r="Y82" s="41"/>
      <c r="Z82" s="41"/>
      <c r="AA82" s="37" t="s">
        <v>37</v>
      </c>
      <c r="AB82" s="37" t="s">
        <v>37</v>
      </c>
      <c r="AC82" s="37" t="s">
        <v>37</v>
      </c>
      <c r="AD82" s="37" t="s">
        <v>37</v>
      </c>
      <c r="AE82" s="37" t="s">
        <v>786</v>
      </c>
      <c r="AF82" s="41"/>
    </row>
    <row r="83">
      <c r="A83" s="35">
        <v>174.11165</v>
      </c>
      <c r="B83" s="36" t="s">
        <v>126</v>
      </c>
      <c r="C83" s="35">
        <v>17.808</v>
      </c>
      <c r="D83" s="41"/>
      <c r="E83" s="38">
        <v>1117749.948</v>
      </c>
      <c r="F83" s="38">
        <v>448170.5226</v>
      </c>
      <c r="G83" s="38">
        <v>217708.7261</v>
      </c>
      <c r="H83" s="39">
        <v>45.95947721</v>
      </c>
      <c r="I83" s="39">
        <v>98.99905292</v>
      </c>
      <c r="J83" s="39">
        <v>82.5598927</v>
      </c>
      <c r="K83" s="39">
        <v>0.401</v>
      </c>
      <c r="L83" s="39">
        <v>0.195</v>
      </c>
      <c r="M83" s="39">
        <v>2.059</v>
      </c>
      <c r="N83" s="40">
        <v>-1.32</v>
      </c>
      <c r="O83" s="40">
        <v>-2.36</v>
      </c>
      <c r="P83" s="40">
        <v>1.04</v>
      </c>
      <c r="Q83" s="38">
        <v>0.698397289</v>
      </c>
      <c r="R83" s="38">
        <v>0.07086456</v>
      </c>
      <c r="S83" s="38">
        <v>0.204011908</v>
      </c>
      <c r="T83" s="40">
        <v>6.0</v>
      </c>
      <c r="U83" s="40">
        <v>0.0</v>
      </c>
      <c r="V83" s="40">
        <v>0.0</v>
      </c>
      <c r="W83" s="40">
        <v>9.0</v>
      </c>
      <c r="X83" s="37" t="s">
        <v>2671</v>
      </c>
      <c r="Y83" s="41"/>
      <c r="Z83" s="41"/>
      <c r="AA83" s="37" t="s">
        <v>37</v>
      </c>
      <c r="AB83" s="37" t="s">
        <v>37</v>
      </c>
      <c r="AC83" s="37" t="s">
        <v>37</v>
      </c>
      <c r="AD83" s="37" t="s">
        <v>37</v>
      </c>
      <c r="AE83" s="37" t="s">
        <v>786</v>
      </c>
      <c r="AF83" s="41"/>
    </row>
    <row r="84">
      <c r="A84" s="35">
        <v>175.04814</v>
      </c>
      <c r="B84" s="36" t="s">
        <v>1286</v>
      </c>
      <c r="C84" s="35">
        <v>12.402</v>
      </c>
      <c r="D84" s="41"/>
      <c r="E84" s="38">
        <v>4469465.94</v>
      </c>
      <c r="F84" s="38">
        <v>248789.991</v>
      </c>
      <c r="G84" s="38">
        <v>2146513.574</v>
      </c>
      <c r="H84" s="39">
        <v>19.42832677</v>
      </c>
      <c r="I84" s="39">
        <v>158.3051911</v>
      </c>
      <c r="J84" s="39">
        <v>78.9588828</v>
      </c>
      <c r="K84" s="39">
        <v>0.056</v>
      </c>
      <c r="L84" s="39">
        <v>0.48</v>
      </c>
      <c r="M84" s="39">
        <v>0.116</v>
      </c>
      <c r="N84" s="40">
        <v>-4.17</v>
      </c>
      <c r="O84" s="40">
        <v>-1.06</v>
      </c>
      <c r="P84" s="40">
        <v>-3.11</v>
      </c>
      <c r="Q84" s="38">
        <v>0.179422133</v>
      </c>
      <c r="R84" s="38">
        <v>0.804573343</v>
      </c>
      <c r="S84" s="38">
        <v>0.390758728</v>
      </c>
      <c r="T84" s="40">
        <v>12.0</v>
      </c>
      <c r="U84" s="40">
        <v>0.0</v>
      </c>
      <c r="V84" s="40">
        <v>0.0</v>
      </c>
      <c r="W84" s="40">
        <v>0.0</v>
      </c>
      <c r="X84" s="41"/>
      <c r="Y84" s="41"/>
      <c r="Z84" s="41"/>
      <c r="AA84" s="37" t="s">
        <v>37</v>
      </c>
      <c r="AB84" s="37" t="s">
        <v>37</v>
      </c>
      <c r="AC84" s="37" t="s">
        <v>37</v>
      </c>
      <c r="AD84" s="37" t="s">
        <v>37</v>
      </c>
      <c r="AE84" s="37" t="s">
        <v>786</v>
      </c>
      <c r="AF84" s="41"/>
    </row>
    <row r="85">
      <c r="A85" s="43">
        <v>179.08069</v>
      </c>
      <c r="B85" s="44" t="s">
        <v>2735</v>
      </c>
      <c r="C85" s="43">
        <v>7.249</v>
      </c>
      <c r="D85" s="41"/>
      <c r="E85" s="38">
        <v>74835.64785</v>
      </c>
      <c r="F85" s="38">
        <v>360403.9469</v>
      </c>
      <c r="G85" s="38">
        <v>1575104.72</v>
      </c>
      <c r="H85" s="39">
        <v>60.6279177</v>
      </c>
      <c r="I85" s="39">
        <v>29.83026322</v>
      </c>
      <c r="J85" s="39">
        <v>24.75617376</v>
      </c>
      <c r="K85" s="39">
        <v>4.816</v>
      </c>
      <c r="L85" s="39">
        <v>21.048</v>
      </c>
      <c r="M85" s="39">
        <v>0.229</v>
      </c>
      <c r="N85" s="40">
        <v>2.27</v>
      </c>
      <c r="O85" s="40">
        <v>4.4</v>
      </c>
      <c r="P85" s="40">
        <v>-2.13</v>
      </c>
      <c r="Q85" s="38">
        <v>0.00862295</v>
      </c>
      <c r="R85" s="38">
        <v>2.70742E-4</v>
      </c>
      <c r="S85" s="38">
        <v>0.011940491</v>
      </c>
      <c r="T85" s="40">
        <v>13.0</v>
      </c>
      <c r="U85" s="40">
        <v>0.0</v>
      </c>
      <c r="V85" s="40">
        <v>0.0</v>
      </c>
      <c r="W85" s="40">
        <v>0.0</v>
      </c>
      <c r="X85" s="41"/>
      <c r="Y85" s="41"/>
      <c r="Z85" s="41"/>
      <c r="AA85" s="37" t="s">
        <v>37</v>
      </c>
      <c r="AB85" s="37" t="s">
        <v>37</v>
      </c>
      <c r="AC85" s="37" t="s">
        <v>37</v>
      </c>
      <c r="AD85" s="37" t="s">
        <v>37</v>
      </c>
      <c r="AE85" s="37" t="s">
        <v>2663</v>
      </c>
      <c r="AF85" s="37" t="s">
        <v>2736</v>
      </c>
    </row>
    <row r="86">
      <c r="A86" s="43">
        <v>179.09457</v>
      </c>
      <c r="B86" s="44" t="s">
        <v>2737</v>
      </c>
      <c r="C86" s="43">
        <v>7.49</v>
      </c>
      <c r="D86" s="41"/>
      <c r="E86" s="38">
        <v>522813.2684</v>
      </c>
      <c r="F86" s="38">
        <v>546411.3273</v>
      </c>
      <c r="G86" s="38">
        <v>45559.67031</v>
      </c>
      <c r="H86" s="39">
        <v>37.23148673</v>
      </c>
      <c r="I86" s="39">
        <v>40.24442397</v>
      </c>
      <c r="J86" s="39">
        <v>22.16312111</v>
      </c>
      <c r="K86" s="39">
        <v>1.045</v>
      </c>
      <c r="L86" s="39">
        <v>0.087</v>
      </c>
      <c r="M86" s="39">
        <v>11.993</v>
      </c>
      <c r="N86" s="40">
        <v>0.06</v>
      </c>
      <c r="O86" s="40">
        <v>-3.52</v>
      </c>
      <c r="P86" s="40">
        <v>3.58</v>
      </c>
      <c r="Q86" s="38">
        <v>0.966866427</v>
      </c>
      <c r="R86" s="38">
        <v>0.001039819</v>
      </c>
      <c r="S86" s="38">
        <v>8.61317E-4</v>
      </c>
      <c r="T86" s="40">
        <v>102.0</v>
      </c>
      <c r="U86" s="40">
        <v>0.0</v>
      </c>
      <c r="V86" s="40">
        <v>0.0</v>
      </c>
      <c r="W86" s="40">
        <v>0.0</v>
      </c>
      <c r="X86" s="41"/>
      <c r="Y86" s="41"/>
      <c r="Z86" s="41"/>
      <c r="AA86" s="37" t="s">
        <v>37</v>
      </c>
      <c r="AB86" s="37" t="s">
        <v>37</v>
      </c>
      <c r="AC86" s="37" t="s">
        <v>37</v>
      </c>
      <c r="AD86" s="37" t="s">
        <v>37</v>
      </c>
      <c r="AE86" s="37" t="s">
        <v>786</v>
      </c>
      <c r="AF86" s="37" t="s">
        <v>2738</v>
      </c>
    </row>
    <row r="87">
      <c r="A87" s="35">
        <v>179.85155</v>
      </c>
      <c r="B87" s="42"/>
      <c r="C87" s="35">
        <v>6.478</v>
      </c>
      <c r="D87" s="41"/>
      <c r="E87" s="38">
        <v>2.178908364E7</v>
      </c>
      <c r="F87" s="38">
        <v>1.43206558E7</v>
      </c>
      <c r="G87" s="38">
        <v>1.697357224E7</v>
      </c>
      <c r="H87" s="39">
        <v>40.43305677</v>
      </c>
      <c r="I87" s="39">
        <v>38.76362912</v>
      </c>
      <c r="J87" s="39">
        <v>40.03357711</v>
      </c>
      <c r="K87" s="39">
        <v>0.657</v>
      </c>
      <c r="L87" s="39">
        <v>0.779</v>
      </c>
      <c r="M87" s="39">
        <v>0.844</v>
      </c>
      <c r="N87" s="40">
        <v>-0.61</v>
      </c>
      <c r="O87" s="40">
        <v>-0.36</v>
      </c>
      <c r="P87" s="40">
        <v>-0.25</v>
      </c>
      <c r="Q87" s="38">
        <v>0.621802428</v>
      </c>
      <c r="R87" s="38">
        <v>0.922970794</v>
      </c>
      <c r="S87" s="38">
        <v>0.833691933</v>
      </c>
      <c r="T87" s="40">
        <v>0.0</v>
      </c>
      <c r="U87" s="40">
        <v>0.0</v>
      </c>
      <c r="V87" s="40">
        <v>0.0</v>
      </c>
      <c r="W87" s="40">
        <v>0.0</v>
      </c>
      <c r="X87" s="41"/>
      <c r="Y87" s="41"/>
      <c r="Z87" s="41"/>
      <c r="AA87" s="37" t="s">
        <v>37</v>
      </c>
      <c r="AB87" s="37" t="s">
        <v>37</v>
      </c>
      <c r="AC87" s="37" t="s">
        <v>37</v>
      </c>
      <c r="AD87" s="37" t="s">
        <v>37</v>
      </c>
      <c r="AE87" s="37" t="s">
        <v>786</v>
      </c>
      <c r="AF87" s="41"/>
    </row>
    <row r="88">
      <c r="A88" s="43">
        <v>180.01875</v>
      </c>
      <c r="B88" s="44" t="s">
        <v>2739</v>
      </c>
      <c r="C88" s="43">
        <v>3.572</v>
      </c>
      <c r="D88" s="41"/>
      <c r="E88" s="38">
        <v>357735.7337</v>
      </c>
      <c r="F88" s="38">
        <v>921811.4843</v>
      </c>
      <c r="G88" s="38">
        <v>523383.929</v>
      </c>
      <c r="H88" s="39">
        <v>16.94837765</v>
      </c>
      <c r="I88" s="39">
        <v>33.8374205</v>
      </c>
      <c r="J88" s="39">
        <v>47.19971694</v>
      </c>
      <c r="K88" s="39">
        <v>2.577</v>
      </c>
      <c r="L88" s="39">
        <v>1.463</v>
      </c>
      <c r="M88" s="39">
        <v>1.761</v>
      </c>
      <c r="N88" s="40">
        <v>1.37</v>
      </c>
      <c r="O88" s="40">
        <v>0.55</v>
      </c>
      <c r="P88" s="40">
        <v>0.82</v>
      </c>
      <c r="Q88" s="38">
        <v>0.051832422</v>
      </c>
      <c r="R88" s="38">
        <v>0.648343575</v>
      </c>
      <c r="S88" s="38">
        <v>0.166036055</v>
      </c>
      <c r="T88" s="40">
        <v>0.0</v>
      </c>
      <c r="U88" s="40">
        <v>0.0</v>
      </c>
      <c r="V88" s="40">
        <v>0.0</v>
      </c>
      <c r="W88" s="40">
        <v>0.0</v>
      </c>
      <c r="X88" s="41"/>
      <c r="Y88" s="41"/>
      <c r="Z88" s="41"/>
      <c r="AA88" s="37" t="s">
        <v>37</v>
      </c>
      <c r="AB88" s="37" t="s">
        <v>37</v>
      </c>
      <c r="AC88" s="37" t="s">
        <v>37</v>
      </c>
      <c r="AD88" s="37" t="s">
        <v>37</v>
      </c>
      <c r="AE88" s="37" t="s">
        <v>2663</v>
      </c>
      <c r="AF88" s="37" t="s">
        <v>2674</v>
      </c>
    </row>
    <row r="89">
      <c r="A89" s="35">
        <v>180.0634</v>
      </c>
      <c r="B89" s="36" t="s">
        <v>232</v>
      </c>
      <c r="C89" s="35">
        <v>11.946</v>
      </c>
      <c r="D89" s="41"/>
      <c r="E89" s="38">
        <v>3.611715089E7</v>
      </c>
      <c r="F89" s="38">
        <v>2.09037663E7</v>
      </c>
      <c r="G89" s="38">
        <v>2.077923552E7</v>
      </c>
      <c r="H89" s="39">
        <v>30.36143777</v>
      </c>
      <c r="I89" s="39">
        <v>18.45214363</v>
      </c>
      <c r="J89" s="39">
        <v>29.67764441</v>
      </c>
      <c r="K89" s="39">
        <v>0.579</v>
      </c>
      <c r="L89" s="39">
        <v>0.575</v>
      </c>
      <c r="M89" s="39">
        <v>1.006</v>
      </c>
      <c r="N89" s="40">
        <v>-0.79</v>
      </c>
      <c r="O89" s="40">
        <v>-0.8</v>
      </c>
      <c r="P89" s="40">
        <v>0.01</v>
      </c>
      <c r="Q89" s="38">
        <v>0.385912114</v>
      </c>
      <c r="R89" s="38">
        <v>0.253795833</v>
      </c>
      <c r="S89" s="38">
        <v>0.934727175</v>
      </c>
      <c r="T89" s="40">
        <v>102.0</v>
      </c>
      <c r="U89" s="40">
        <v>0.0</v>
      </c>
      <c r="V89" s="40">
        <v>0.0</v>
      </c>
      <c r="W89" s="40">
        <v>14.0</v>
      </c>
      <c r="X89" s="37" t="s">
        <v>2740</v>
      </c>
      <c r="Y89" s="41"/>
      <c r="Z89" s="41"/>
      <c r="AA89" s="37" t="s">
        <v>37</v>
      </c>
      <c r="AB89" s="37" t="s">
        <v>37</v>
      </c>
      <c r="AC89" s="37" t="s">
        <v>37</v>
      </c>
      <c r="AD89" s="37" t="s">
        <v>37</v>
      </c>
      <c r="AE89" s="37" t="s">
        <v>2663</v>
      </c>
      <c r="AF89" s="41"/>
    </row>
    <row r="90">
      <c r="A90" s="35">
        <v>180.06345</v>
      </c>
      <c r="B90" s="36" t="s">
        <v>232</v>
      </c>
      <c r="C90" s="35">
        <v>10.88</v>
      </c>
      <c r="D90" s="37" t="s">
        <v>2741</v>
      </c>
      <c r="E90" s="38">
        <v>1.328764697E7</v>
      </c>
      <c r="F90" s="38">
        <v>3.260266259E7</v>
      </c>
      <c r="G90" s="38">
        <v>1.868926959E7</v>
      </c>
      <c r="H90" s="39">
        <v>55.20849344</v>
      </c>
      <c r="I90" s="39">
        <v>51.39031515</v>
      </c>
      <c r="J90" s="39">
        <v>4.985514863</v>
      </c>
      <c r="K90" s="39">
        <v>2.454</v>
      </c>
      <c r="L90" s="39">
        <v>1.407</v>
      </c>
      <c r="M90" s="39">
        <v>1.744</v>
      </c>
      <c r="N90" s="40">
        <v>1.29</v>
      </c>
      <c r="O90" s="40">
        <v>0.49</v>
      </c>
      <c r="P90" s="40">
        <v>0.8</v>
      </c>
      <c r="Q90" s="38">
        <v>0.130491182</v>
      </c>
      <c r="R90" s="38">
        <v>0.84321676</v>
      </c>
      <c r="S90" s="38">
        <v>0.265709987</v>
      </c>
      <c r="T90" s="40">
        <v>102.0</v>
      </c>
      <c r="U90" s="40">
        <v>5.0</v>
      </c>
      <c r="V90" s="40">
        <v>0.0</v>
      </c>
      <c r="W90" s="40">
        <v>14.0</v>
      </c>
      <c r="X90" s="37" t="s">
        <v>2740</v>
      </c>
      <c r="Y90" s="40">
        <v>49.1</v>
      </c>
      <c r="Z90" s="41"/>
      <c r="AA90" s="37" t="s">
        <v>37</v>
      </c>
      <c r="AB90" s="37" t="s">
        <v>37</v>
      </c>
      <c r="AC90" s="37" t="s">
        <v>37</v>
      </c>
      <c r="AD90" s="37" t="s">
        <v>37</v>
      </c>
      <c r="AE90" s="37" t="s">
        <v>2663</v>
      </c>
      <c r="AF90" s="41"/>
    </row>
    <row r="91">
      <c r="A91" s="35">
        <v>180.85162</v>
      </c>
      <c r="B91" s="42"/>
      <c r="C91" s="35">
        <v>6.478</v>
      </c>
      <c r="D91" s="41"/>
      <c r="E91" s="38">
        <v>2.1209361E7</v>
      </c>
      <c r="F91" s="38">
        <v>1.457804849E7</v>
      </c>
      <c r="G91" s="38">
        <v>1.730491339E7</v>
      </c>
      <c r="H91" s="39">
        <v>40.78148289</v>
      </c>
      <c r="I91" s="39">
        <v>36.33086237</v>
      </c>
      <c r="J91" s="39">
        <v>40.81518081</v>
      </c>
      <c r="K91" s="39">
        <v>0.687</v>
      </c>
      <c r="L91" s="39">
        <v>0.816</v>
      </c>
      <c r="M91" s="39">
        <v>0.842</v>
      </c>
      <c r="N91" s="40">
        <v>-0.54</v>
      </c>
      <c r="O91" s="40">
        <v>-0.29</v>
      </c>
      <c r="P91" s="40">
        <v>-0.25</v>
      </c>
      <c r="Q91" s="38">
        <v>0.586096677</v>
      </c>
      <c r="R91" s="38">
        <v>0.90768524</v>
      </c>
      <c r="S91" s="38">
        <v>0.82092225</v>
      </c>
      <c r="T91" s="40">
        <v>0.0</v>
      </c>
      <c r="U91" s="40">
        <v>0.0</v>
      </c>
      <c r="V91" s="40">
        <v>0.0</v>
      </c>
      <c r="W91" s="40">
        <v>0.0</v>
      </c>
      <c r="X91" s="41"/>
      <c r="Y91" s="41"/>
      <c r="Z91" s="41"/>
      <c r="AA91" s="37" t="s">
        <v>37</v>
      </c>
      <c r="AB91" s="37" t="s">
        <v>37</v>
      </c>
      <c r="AC91" s="37" t="s">
        <v>37</v>
      </c>
      <c r="AD91" s="37" t="s">
        <v>37</v>
      </c>
      <c r="AE91" s="37" t="s">
        <v>786</v>
      </c>
      <c r="AF91" s="41"/>
    </row>
    <row r="92">
      <c r="A92" s="35">
        <v>182.07909</v>
      </c>
      <c r="B92" s="36" t="s">
        <v>492</v>
      </c>
      <c r="C92" s="35">
        <v>11.298</v>
      </c>
      <c r="D92" s="41"/>
      <c r="E92" s="38">
        <v>871060.6245</v>
      </c>
      <c r="F92" s="38">
        <v>1274117.302</v>
      </c>
      <c r="G92" s="38">
        <v>991709.2321</v>
      </c>
      <c r="H92" s="39">
        <v>11.11288926</v>
      </c>
      <c r="I92" s="39">
        <v>17.66477908</v>
      </c>
      <c r="J92" s="39">
        <v>36.14694261</v>
      </c>
      <c r="K92" s="39">
        <v>1.463</v>
      </c>
      <c r="L92" s="39">
        <v>1.139</v>
      </c>
      <c r="M92" s="39">
        <v>1.285</v>
      </c>
      <c r="N92" s="40">
        <v>0.55</v>
      </c>
      <c r="O92" s="40">
        <v>0.19</v>
      </c>
      <c r="P92" s="40">
        <v>0.36</v>
      </c>
      <c r="Q92" s="38">
        <v>0.341672836</v>
      </c>
      <c r="R92" s="38">
        <v>0.985574126</v>
      </c>
      <c r="S92" s="38">
        <v>0.281326076</v>
      </c>
      <c r="T92" s="40">
        <v>11.0</v>
      </c>
      <c r="U92" s="40">
        <v>0.0</v>
      </c>
      <c r="V92" s="40">
        <v>0.0</v>
      </c>
      <c r="W92" s="40">
        <v>1.0</v>
      </c>
      <c r="X92" s="37" t="s">
        <v>2671</v>
      </c>
      <c r="Y92" s="41"/>
      <c r="Z92" s="41"/>
      <c r="AA92" s="37" t="s">
        <v>37</v>
      </c>
      <c r="AB92" s="37" t="s">
        <v>37</v>
      </c>
      <c r="AC92" s="37" t="s">
        <v>37</v>
      </c>
      <c r="AD92" s="37" t="s">
        <v>37</v>
      </c>
      <c r="AE92" s="37" t="s">
        <v>786</v>
      </c>
      <c r="AF92" s="41"/>
    </row>
    <row r="93">
      <c r="A93" s="35">
        <v>183.03931</v>
      </c>
      <c r="B93" s="36" t="s">
        <v>2742</v>
      </c>
      <c r="C93" s="35">
        <v>10.692</v>
      </c>
      <c r="D93" s="41"/>
      <c r="E93" s="38">
        <v>1893669.394</v>
      </c>
      <c r="F93" s="38">
        <v>1252375.455</v>
      </c>
      <c r="G93" s="38">
        <v>559673.2462</v>
      </c>
      <c r="H93" s="39">
        <v>40.96084509</v>
      </c>
      <c r="I93" s="39">
        <v>30.11688183</v>
      </c>
      <c r="J93" s="39">
        <v>24.24532941</v>
      </c>
      <c r="K93" s="39">
        <v>0.661</v>
      </c>
      <c r="L93" s="39">
        <v>0.296</v>
      </c>
      <c r="M93" s="39">
        <v>2.238</v>
      </c>
      <c r="N93" s="40">
        <v>-0.6</v>
      </c>
      <c r="O93" s="40">
        <v>-1.76</v>
      </c>
      <c r="P93" s="40">
        <v>1.16</v>
      </c>
      <c r="Q93" s="38">
        <v>0.272607163</v>
      </c>
      <c r="R93" s="38">
        <v>0.010199506</v>
      </c>
      <c r="S93" s="38">
        <v>0.075737019</v>
      </c>
      <c r="T93" s="40">
        <v>0.0</v>
      </c>
      <c r="U93" s="40">
        <v>0.0</v>
      </c>
      <c r="V93" s="40">
        <v>0.0</v>
      </c>
      <c r="W93" s="40">
        <v>0.0</v>
      </c>
      <c r="X93" s="41"/>
      <c r="Y93" s="41"/>
      <c r="Z93" s="41"/>
      <c r="AA93" s="37" t="s">
        <v>37</v>
      </c>
      <c r="AB93" s="37" t="s">
        <v>37</v>
      </c>
      <c r="AC93" s="37" t="s">
        <v>37</v>
      </c>
      <c r="AD93" s="37" t="s">
        <v>37</v>
      </c>
      <c r="AE93" s="37" t="s">
        <v>2663</v>
      </c>
      <c r="AF93" s="41"/>
    </row>
    <row r="94">
      <c r="A94" s="35">
        <v>183.06603</v>
      </c>
      <c r="B94" s="36" t="s">
        <v>1343</v>
      </c>
      <c r="C94" s="35">
        <v>12.796</v>
      </c>
      <c r="D94" s="41"/>
      <c r="E94" s="38">
        <v>4172800.112</v>
      </c>
      <c r="F94" s="38">
        <v>491497.0559</v>
      </c>
      <c r="G94" s="38">
        <v>993152.2663</v>
      </c>
      <c r="H94" s="39">
        <v>63.67958736</v>
      </c>
      <c r="I94" s="39">
        <v>125.3480705</v>
      </c>
      <c r="J94" s="39">
        <v>113.4227</v>
      </c>
      <c r="K94" s="39">
        <v>0.118</v>
      </c>
      <c r="L94" s="39">
        <v>0.238</v>
      </c>
      <c r="M94" s="39">
        <v>0.495</v>
      </c>
      <c r="N94" s="40">
        <v>-3.09</v>
      </c>
      <c r="O94" s="40">
        <v>-2.07</v>
      </c>
      <c r="P94" s="40">
        <v>-1.01</v>
      </c>
      <c r="Q94" s="38">
        <v>0.498131518</v>
      </c>
      <c r="R94" s="38">
        <v>0.284726847</v>
      </c>
      <c r="S94" s="38">
        <v>0.877772281</v>
      </c>
      <c r="T94" s="40">
        <v>0.0</v>
      </c>
      <c r="U94" s="40">
        <v>0.0</v>
      </c>
      <c r="V94" s="40">
        <v>0.0</v>
      </c>
      <c r="W94" s="40">
        <v>0.0</v>
      </c>
      <c r="X94" s="41"/>
      <c r="Y94" s="41"/>
      <c r="Z94" s="41"/>
      <c r="AA94" s="37" t="s">
        <v>37</v>
      </c>
      <c r="AB94" s="37" t="s">
        <v>37</v>
      </c>
      <c r="AC94" s="37" t="s">
        <v>37</v>
      </c>
      <c r="AD94" s="37" t="s">
        <v>37</v>
      </c>
      <c r="AE94" s="37" t="s">
        <v>2663</v>
      </c>
      <c r="AF94" s="41"/>
    </row>
    <row r="95">
      <c r="A95" s="43">
        <v>184.01202</v>
      </c>
      <c r="B95" s="44" t="s">
        <v>2743</v>
      </c>
      <c r="C95" s="43">
        <v>7.255</v>
      </c>
      <c r="D95" s="37" t="s">
        <v>2744</v>
      </c>
      <c r="E95" s="38">
        <v>137912.8336</v>
      </c>
      <c r="F95" s="38">
        <v>769129.6456</v>
      </c>
      <c r="G95" s="38">
        <v>324748.8446</v>
      </c>
      <c r="H95" s="39">
        <v>96.23344684</v>
      </c>
      <c r="I95" s="39">
        <v>56.07315253</v>
      </c>
      <c r="J95" s="39">
        <v>85.8858051</v>
      </c>
      <c r="K95" s="39">
        <v>5.577</v>
      </c>
      <c r="L95" s="39">
        <v>2.355</v>
      </c>
      <c r="M95" s="39">
        <v>2.368</v>
      </c>
      <c r="N95" s="40">
        <v>2.48</v>
      </c>
      <c r="O95" s="40">
        <v>1.24</v>
      </c>
      <c r="P95" s="40">
        <v>1.24</v>
      </c>
      <c r="Q95" s="38">
        <v>0.309345278</v>
      </c>
      <c r="R95" s="38">
        <v>0.483315475</v>
      </c>
      <c r="S95" s="38">
        <v>0.919075503</v>
      </c>
      <c r="T95" s="40">
        <v>4.0</v>
      </c>
      <c r="U95" s="40">
        <v>1.0</v>
      </c>
      <c r="V95" s="40">
        <v>0.0</v>
      </c>
      <c r="W95" s="40">
        <v>0.0</v>
      </c>
      <c r="X95" s="41"/>
      <c r="Y95" s="40">
        <v>69.4</v>
      </c>
      <c r="Z95" s="41"/>
      <c r="AA95" s="37" t="s">
        <v>37</v>
      </c>
      <c r="AB95" s="37" t="s">
        <v>37</v>
      </c>
      <c r="AC95" s="37" t="s">
        <v>37</v>
      </c>
      <c r="AD95" s="37" t="s">
        <v>37</v>
      </c>
      <c r="AE95" s="37" t="s">
        <v>2663</v>
      </c>
      <c r="AF95" s="37" t="s">
        <v>2745</v>
      </c>
    </row>
    <row r="96">
      <c r="A96" s="35">
        <v>184.02327</v>
      </c>
      <c r="B96" s="36" t="s">
        <v>2746</v>
      </c>
      <c r="C96" s="35">
        <v>10.731</v>
      </c>
      <c r="D96" s="41"/>
      <c r="E96" s="38">
        <v>491157.2644</v>
      </c>
      <c r="F96" s="38">
        <v>148564.0231</v>
      </c>
      <c r="G96" s="38">
        <v>104764.1985</v>
      </c>
      <c r="H96" s="39">
        <v>92.61799153</v>
      </c>
      <c r="I96" s="39">
        <v>8.757892464</v>
      </c>
      <c r="J96" s="39">
        <v>101.4066757</v>
      </c>
      <c r="K96" s="39">
        <v>0.302</v>
      </c>
      <c r="L96" s="39">
        <v>0.213</v>
      </c>
      <c r="M96" s="39">
        <v>1.418</v>
      </c>
      <c r="N96" s="40">
        <v>-1.73</v>
      </c>
      <c r="O96" s="40">
        <v>-2.23</v>
      </c>
      <c r="P96" s="40">
        <v>0.5</v>
      </c>
      <c r="Q96" s="38">
        <v>0.628218039</v>
      </c>
      <c r="R96" s="38">
        <v>0.234329985</v>
      </c>
      <c r="S96" s="38">
        <v>0.666261864</v>
      </c>
      <c r="T96" s="40">
        <v>4.0</v>
      </c>
      <c r="U96" s="40">
        <v>0.0</v>
      </c>
      <c r="V96" s="40">
        <v>0.0</v>
      </c>
      <c r="W96" s="40">
        <v>2.0</v>
      </c>
      <c r="X96" s="37" t="s">
        <v>2719</v>
      </c>
      <c r="Y96" s="41"/>
      <c r="Z96" s="41"/>
      <c r="AA96" s="37" t="s">
        <v>37</v>
      </c>
      <c r="AB96" s="37" t="s">
        <v>37</v>
      </c>
      <c r="AC96" s="37" t="s">
        <v>37</v>
      </c>
      <c r="AD96" s="37" t="s">
        <v>37</v>
      </c>
      <c r="AE96" s="37" t="s">
        <v>786</v>
      </c>
      <c r="AF96" s="41"/>
    </row>
    <row r="97">
      <c r="A97" s="43">
        <v>185.91626</v>
      </c>
      <c r="B97" s="45"/>
      <c r="C97" s="43">
        <v>1.189</v>
      </c>
      <c r="D97" s="41"/>
      <c r="E97" s="38">
        <v>51994.87123</v>
      </c>
      <c r="F97" s="38">
        <v>83124.84942</v>
      </c>
      <c r="G97" s="38">
        <v>76660.76488</v>
      </c>
      <c r="H97" s="39">
        <v>34.41688311</v>
      </c>
      <c r="I97" s="39">
        <v>54.66749898</v>
      </c>
      <c r="J97" s="39">
        <v>111.0658682</v>
      </c>
      <c r="K97" s="39">
        <v>1.599</v>
      </c>
      <c r="L97" s="39">
        <v>1.474</v>
      </c>
      <c r="M97" s="39">
        <v>1.084</v>
      </c>
      <c r="N97" s="40">
        <v>0.68</v>
      </c>
      <c r="O97" s="40">
        <v>0.56</v>
      </c>
      <c r="P97" s="40">
        <v>0.12</v>
      </c>
      <c r="Q97" s="38">
        <v>0.894008551</v>
      </c>
      <c r="R97" s="38">
        <v>0.442686772</v>
      </c>
      <c r="S97" s="38">
        <v>0.688199557</v>
      </c>
      <c r="T97" s="40">
        <v>0.0</v>
      </c>
      <c r="U97" s="40">
        <v>0.0</v>
      </c>
      <c r="V97" s="40">
        <v>0.0</v>
      </c>
      <c r="W97" s="40">
        <v>0.0</v>
      </c>
      <c r="X97" s="41"/>
      <c r="Y97" s="41"/>
      <c r="Z97" s="41"/>
      <c r="AA97" s="37" t="s">
        <v>37</v>
      </c>
      <c r="AB97" s="37" t="s">
        <v>37</v>
      </c>
      <c r="AC97" s="37" t="s">
        <v>37</v>
      </c>
      <c r="AD97" s="37" t="s">
        <v>37</v>
      </c>
      <c r="AE97" s="37" t="s">
        <v>2663</v>
      </c>
      <c r="AF97" s="37" t="s">
        <v>2747</v>
      </c>
    </row>
    <row r="98">
      <c r="A98" s="35">
        <v>186.02953</v>
      </c>
      <c r="B98" s="36" t="s">
        <v>1372</v>
      </c>
      <c r="C98" s="35">
        <v>9.244</v>
      </c>
      <c r="D98" s="41"/>
      <c r="E98" s="38">
        <v>1720590.438</v>
      </c>
      <c r="F98" s="38">
        <v>1304449.309</v>
      </c>
      <c r="G98" s="38">
        <v>2029164.982</v>
      </c>
      <c r="H98" s="39">
        <v>19.79765697</v>
      </c>
      <c r="I98" s="39">
        <v>16.89977672</v>
      </c>
      <c r="J98" s="39">
        <v>69.00993615</v>
      </c>
      <c r="K98" s="39">
        <v>0.758</v>
      </c>
      <c r="L98" s="39">
        <v>1.179</v>
      </c>
      <c r="M98" s="39">
        <v>0.643</v>
      </c>
      <c r="N98" s="40">
        <v>-0.4</v>
      </c>
      <c r="O98" s="40">
        <v>0.24</v>
      </c>
      <c r="P98" s="40">
        <v>-0.64</v>
      </c>
      <c r="Q98" s="38">
        <v>0.842365168</v>
      </c>
      <c r="R98" s="38">
        <v>0.40266683</v>
      </c>
      <c r="S98" s="38">
        <v>0.203661464</v>
      </c>
      <c r="T98" s="40">
        <v>0.0</v>
      </c>
      <c r="U98" s="40">
        <v>0.0</v>
      </c>
      <c r="V98" s="40">
        <v>0.0</v>
      </c>
      <c r="W98" s="40">
        <v>0.0</v>
      </c>
      <c r="X98" s="41"/>
      <c r="Y98" s="41"/>
      <c r="Z98" s="41"/>
      <c r="AA98" s="37" t="s">
        <v>37</v>
      </c>
      <c r="AB98" s="37" t="s">
        <v>37</v>
      </c>
      <c r="AC98" s="37" t="s">
        <v>37</v>
      </c>
      <c r="AD98" s="37" t="s">
        <v>37</v>
      </c>
      <c r="AE98" s="37" t="s">
        <v>786</v>
      </c>
      <c r="AF98" s="41"/>
    </row>
    <row r="99">
      <c r="A99" s="35">
        <v>186.02954</v>
      </c>
      <c r="B99" s="36" t="s">
        <v>1372</v>
      </c>
      <c r="C99" s="35">
        <v>8.767</v>
      </c>
      <c r="D99" s="41"/>
      <c r="E99" s="38">
        <v>1234234.907</v>
      </c>
      <c r="F99" s="38">
        <v>937094.9565</v>
      </c>
      <c r="G99" s="38">
        <v>1119525.116</v>
      </c>
      <c r="H99" s="39">
        <v>39.20387189</v>
      </c>
      <c r="I99" s="39">
        <v>11.11645982</v>
      </c>
      <c r="J99" s="39">
        <v>79.64764686</v>
      </c>
      <c r="K99" s="39">
        <v>0.759</v>
      </c>
      <c r="L99" s="39">
        <v>0.907</v>
      </c>
      <c r="M99" s="39">
        <v>0.837</v>
      </c>
      <c r="N99" s="40">
        <v>-0.4</v>
      </c>
      <c r="O99" s="40">
        <v>-0.14</v>
      </c>
      <c r="P99" s="40">
        <v>-0.26</v>
      </c>
      <c r="Q99" s="38">
        <v>0.527041099</v>
      </c>
      <c r="R99" s="38">
        <v>0.995059542</v>
      </c>
      <c r="S99" s="38">
        <v>0.578538814</v>
      </c>
      <c r="T99" s="40">
        <v>0.0</v>
      </c>
      <c r="U99" s="40">
        <v>0.0</v>
      </c>
      <c r="V99" s="40">
        <v>0.0</v>
      </c>
      <c r="W99" s="40">
        <v>0.0</v>
      </c>
      <c r="X99" s="41"/>
      <c r="Y99" s="41"/>
      <c r="Z99" s="41"/>
      <c r="AA99" s="37" t="s">
        <v>37</v>
      </c>
      <c r="AB99" s="37" t="s">
        <v>37</v>
      </c>
      <c r="AC99" s="37" t="s">
        <v>37</v>
      </c>
      <c r="AD99" s="37" t="s">
        <v>37</v>
      </c>
      <c r="AE99" s="37" t="s">
        <v>786</v>
      </c>
      <c r="AF99" s="41"/>
    </row>
    <row r="100">
      <c r="A100" s="43">
        <v>186.10044</v>
      </c>
      <c r="B100" s="44" t="s">
        <v>1380</v>
      </c>
      <c r="C100" s="43">
        <v>8.67</v>
      </c>
      <c r="D100" s="41"/>
      <c r="E100" s="38">
        <v>32072.13841</v>
      </c>
      <c r="F100" s="38">
        <v>120966.6638</v>
      </c>
      <c r="G100" s="38">
        <v>407130.788</v>
      </c>
      <c r="H100" s="39">
        <v>23.31528707</v>
      </c>
      <c r="I100" s="39">
        <v>48.10923282</v>
      </c>
      <c r="J100" s="39">
        <v>83.27475623</v>
      </c>
      <c r="K100" s="39">
        <v>3.772</v>
      </c>
      <c r="L100" s="39">
        <v>12.694</v>
      </c>
      <c r="M100" s="39">
        <v>0.297</v>
      </c>
      <c r="N100" s="40">
        <v>1.92</v>
      </c>
      <c r="O100" s="40">
        <v>3.67</v>
      </c>
      <c r="P100" s="40">
        <v>-1.75</v>
      </c>
      <c r="Q100" s="38">
        <v>0.080229298</v>
      </c>
      <c r="R100" s="38">
        <v>0.003680634</v>
      </c>
      <c r="S100" s="38">
        <v>0.069632804</v>
      </c>
      <c r="T100" s="40">
        <v>13.0</v>
      </c>
      <c r="U100" s="40">
        <v>0.0</v>
      </c>
      <c r="V100" s="40">
        <v>0.0</v>
      </c>
      <c r="W100" s="40">
        <v>0.0</v>
      </c>
      <c r="X100" s="41"/>
      <c r="Y100" s="41"/>
      <c r="Z100" s="41"/>
      <c r="AA100" s="37" t="s">
        <v>37</v>
      </c>
      <c r="AB100" s="37" t="s">
        <v>37</v>
      </c>
      <c r="AC100" s="37" t="s">
        <v>37</v>
      </c>
      <c r="AD100" s="37" t="s">
        <v>37</v>
      </c>
      <c r="AE100" s="37" t="s">
        <v>786</v>
      </c>
      <c r="AF100" s="37" t="s">
        <v>466</v>
      </c>
    </row>
    <row r="101">
      <c r="A101" s="43">
        <v>187.02789</v>
      </c>
      <c r="B101" s="44" t="s">
        <v>2748</v>
      </c>
      <c r="C101" s="43">
        <v>10.849</v>
      </c>
      <c r="D101" s="41"/>
      <c r="E101" s="38">
        <v>4723911.999</v>
      </c>
      <c r="F101" s="38">
        <v>8256687.128</v>
      </c>
      <c r="G101" s="38">
        <v>1553764.831</v>
      </c>
      <c r="H101" s="39">
        <v>19.15528985</v>
      </c>
      <c r="I101" s="39">
        <v>27.90313927</v>
      </c>
      <c r="J101" s="39">
        <v>49.77579879</v>
      </c>
      <c r="K101" s="39">
        <v>1.748</v>
      </c>
      <c r="L101" s="39">
        <v>0.329</v>
      </c>
      <c r="M101" s="39">
        <v>5.314</v>
      </c>
      <c r="N101" s="40">
        <v>0.81</v>
      </c>
      <c r="O101" s="40">
        <v>-1.6</v>
      </c>
      <c r="P101" s="40">
        <v>2.41</v>
      </c>
      <c r="Q101" s="38">
        <v>0.192194767</v>
      </c>
      <c r="R101" s="38">
        <v>0.020037395</v>
      </c>
      <c r="S101" s="38">
        <v>0.002680733</v>
      </c>
      <c r="T101" s="40">
        <v>0.0</v>
      </c>
      <c r="U101" s="40">
        <v>0.0</v>
      </c>
      <c r="V101" s="40">
        <v>0.0</v>
      </c>
      <c r="W101" s="40">
        <v>0.0</v>
      </c>
      <c r="X101" s="41"/>
      <c r="Y101" s="41"/>
      <c r="Z101" s="41"/>
      <c r="AA101" s="37" t="s">
        <v>37</v>
      </c>
      <c r="AB101" s="37" t="s">
        <v>37</v>
      </c>
      <c r="AC101" s="37" t="s">
        <v>37</v>
      </c>
      <c r="AD101" s="37" t="s">
        <v>37</v>
      </c>
      <c r="AE101" s="37" t="s">
        <v>2663</v>
      </c>
      <c r="AF101" s="37" t="s">
        <v>2749</v>
      </c>
    </row>
    <row r="102">
      <c r="A102" s="43">
        <v>187.06331</v>
      </c>
      <c r="B102" s="44" t="s">
        <v>525</v>
      </c>
      <c r="C102" s="43">
        <v>10.1</v>
      </c>
      <c r="D102" s="41"/>
      <c r="E102" s="38">
        <v>1473775.054</v>
      </c>
      <c r="F102" s="38">
        <v>1073323.442</v>
      </c>
      <c r="G102" s="38">
        <v>119256.5982</v>
      </c>
      <c r="H102" s="39">
        <v>21.69546971</v>
      </c>
      <c r="I102" s="39">
        <v>95.74042795</v>
      </c>
      <c r="J102" s="39">
        <v>85.57395683</v>
      </c>
      <c r="K102" s="39">
        <v>0.728</v>
      </c>
      <c r="L102" s="39">
        <v>0.081</v>
      </c>
      <c r="M102" s="39">
        <v>9.0</v>
      </c>
      <c r="N102" s="40">
        <v>-0.46</v>
      </c>
      <c r="O102" s="40">
        <v>-3.63</v>
      </c>
      <c r="P102" s="40">
        <v>3.17</v>
      </c>
      <c r="Q102" s="38">
        <v>0.997929382</v>
      </c>
      <c r="R102" s="38">
        <v>0.021709792</v>
      </c>
      <c r="S102" s="38">
        <v>0.020243263</v>
      </c>
      <c r="T102" s="40">
        <v>36.0</v>
      </c>
      <c r="U102" s="40">
        <v>0.0</v>
      </c>
      <c r="V102" s="40">
        <v>0.0</v>
      </c>
      <c r="W102" s="40">
        <v>0.0</v>
      </c>
      <c r="X102" s="41"/>
      <c r="Y102" s="41"/>
      <c r="Z102" s="41"/>
      <c r="AA102" s="37" t="s">
        <v>37</v>
      </c>
      <c r="AB102" s="37" t="s">
        <v>37</v>
      </c>
      <c r="AC102" s="37" t="s">
        <v>37</v>
      </c>
      <c r="AD102" s="37" t="s">
        <v>37</v>
      </c>
      <c r="AE102" s="37" t="s">
        <v>2663</v>
      </c>
      <c r="AF102" s="37" t="s">
        <v>2680</v>
      </c>
    </row>
    <row r="103">
      <c r="A103" s="43">
        <v>188.04519</v>
      </c>
      <c r="B103" s="44" t="s">
        <v>1400</v>
      </c>
      <c r="C103" s="43">
        <v>10.424</v>
      </c>
      <c r="D103" s="41"/>
      <c r="E103" s="38">
        <v>4340852.697</v>
      </c>
      <c r="F103" s="38">
        <v>7349964.046</v>
      </c>
      <c r="G103" s="38">
        <v>5644454.834</v>
      </c>
      <c r="H103" s="39">
        <v>42.50053124</v>
      </c>
      <c r="I103" s="39">
        <v>18.5853765</v>
      </c>
      <c r="J103" s="39">
        <v>60.79264281</v>
      </c>
      <c r="K103" s="39">
        <v>1.693</v>
      </c>
      <c r="L103" s="39">
        <v>1.3</v>
      </c>
      <c r="M103" s="39">
        <v>1.302</v>
      </c>
      <c r="N103" s="40">
        <v>0.76</v>
      </c>
      <c r="O103" s="40">
        <v>0.38</v>
      </c>
      <c r="P103" s="40">
        <v>0.38</v>
      </c>
      <c r="Q103" s="38">
        <v>0.594702787</v>
      </c>
      <c r="R103" s="38">
        <v>0.984651127</v>
      </c>
      <c r="S103" s="38">
        <v>0.503985782</v>
      </c>
      <c r="T103" s="40">
        <v>4.0</v>
      </c>
      <c r="U103" s="40">
        <v>0.0</v>
      </c>
      <c r="V103" s="40">
        <v>0.0</v>
      </c>
      <c r="W103" s="40">
        <v>0.0</v>
      </c>
      <c r="X103" s="41"/>
      <c r="Y103" s="41"/>
      <c r="Z103" s="41"/>
      <c r="AA103" s="37" t="s">
        <v>37</v>
      </c>
      <c r="AB103" s="37" t="s">
        <v>37</v>
      </c>
      <c r="AC103" s="37" t="s">
        <v>37</v>
      </c>
      <c r="AD103" s="37" t="s">
        <v>37</v>
      </c>
      <c r="AE103" s="37" t="s">
        <v>2663</v>
      </c>
      <c r="AF103" s="37" t="s">
        <v>2750</v>
      </c>
    </row>
    <row r="104">
      <c r="A104" s="43">
        <v>188.07975</v>
      </c>
      <c r="B104" s="44" t="s">
        <v>1403</v>
      </c>
      <c r="C104" s="43">
        <v>9.217</v>
      </c>
      <c r="D104" s="37" t="s">
        <v>2751</v>
      </c>
      <c r="E104" s="38">
        <v>3307893.639</v>
      </c>
      <c r="F104" s="38">
        <v>1224925.252</v>
      </c>
      <c r="G104" s="38">
        <v>740651.9246</v>
      </c>
      <c r="H104" s="39">
        <v>80.13669381</v>
      </c>
      <c r="I104" s="39">
        <v>24.06086829</v>
      </c>
      <c r="J104" s="39">
        <v>93.23168223</v>
      </c>
      <c r="K104" s="39">
        <v>0.37</v>
      </c>
      <c r="L104" s="39">
        <v>0.224</v>
      </c>
      <c r="M104" s="39">
        <v>1.654</v>
      </c>
      <c r="N104" s="40">
        <v>-1.43</v>
      </c>
      <c r="O104" s="40">
        <v>-2.16</v>
      </c>
      <c r="P104" s="40">
        <v>0.73</v>
      </c>
      <c r="Q104" s="38">
        <v>0.665024609</v>
      </c>
      <c r="R104" s="38">
        <v>0.129597899</v>
      </c>
      <c r="S104" s="38">
        <v>0.388885304</v>
      </c>
      <c r="T104" s="40">
        <v>7.0</v>
      </c>
      <c r="U104" s="40">
        <v>1.0</v>
      </c>
      <c r="V104" s="40">
        <v>0.0</v>
      </c>
      <c r="W104" s="40">
        <v>0.0</v>
      </c>
      <c r="X104" s="41"/>
      <c r="Y104" s="40">
        <v>63.2</v>
      </c>
      <c r="Z104" s="41"/>
      <c r="AA104" s="37" t="s">
        <v>37</v>
      </c>
      <c r="AB104" s="37" t="s">
        <v>37</v>
      </c>
      <c r="AC104" s="37" t="s">
        <v>37</v>
      </c>
      <c r="AD104" s="37" t="s">
        <v>37</v>
      </c>
      <c r="AE104" s="37" t="s">
        <v>2663</v>
      </c>
      <c r="AF104" s="37" t="s">
        <v>2752</v>
      </c>
    </row>
    <row r="105">
      <c r="A105" s="43">
        <v>189.02736</v>
      </c>
      <c r="B105" s="44" t="s">
        <v>2753</v>
      </c>
      <c r="C105" s="43">
        <v>7.405</v>
      </c>
      <c r="D105" s="41"/>
      <c r="E105" s="38">
        <v>232203.7089</v>
      </c>
      <c r="F105" s="38">
        <v>301089.5495</v>
      </c>
      <c r="G105" s="38">
        <v>190260.6494</v>
      </c>
      <c r="H105" s="39">
        <v>3.866136984</v>
      </c>
      <c r="I105" s="39">
        <v>97.24427091</v>
      </c>
      <c r="J105" s="39">
        <v>62.21460049</v>
      </c>
      <c r="K105" s="39">
        <v>1.297</v>
      </c>
      <c r="L105" s="39">
        <v>0.819</v>
      </c>
      <c r="M105" s="39">
        <v>1.583</v>
      </c>
      <c r="N105" s="40">
        <v>0.37</v>
      </c>
      <c r="O105" s="40">
        <v>-0.29</v>
      </c>
      <c r="P105" s="40">
        <v>0.66</v>
      </c>
      <c r="Q105" s="38">
        <v>0.616255039</v>
      </c>
      <c r="R105" s="38">
        <v>0.5237547</v>
      </c>
      <c r="S105" s="38">
        <v>0.165091954</v>
      </c>
      <c r="T105" s="40">
        <v>0.0</v>
      </c>
      <c r="U105" s="40">
        <v>0.0</v>
      </c>
      <c r="V105" s="40">
        <v>0.0</v>
      </c>
      <c r="W105" s="40">
        <v>0.0</v>
      </c>
      <c r="X105" s="41"/>
      <c r="Y105" s="41"/>
      <c r="Z105" s="41"/>
      <c r="AA105" s="37" t="s">
        <v>37</v>
      </c>
      <c r="AB105" s="37" t="s">
        <v>37</v>
      </c>
      <c r="AC105" s="37" t="s">
        <v>37</v>
      </c>
      <c r="AD105" s="37" t="s">
        <v>37</v>
      </c>
      <c r="AE105" s="37" t="s">
        <v>2663</v>
      </c>
      <c r="AF105" s="37" t="s">
        <v>2754</v>
      </c>
    </row>
    <row r="106">
      <c r="A106" s="35">
        <v>189.04257</v>
      </c>
      <c r="B106" s="36" t="s">
        <v>591</v>
      </c>
      <c r="C106" s="35">
        <v>5.18</v>
      </c>
      <c r="D106" s="41"/>
      <c r="E106" s="38">
        <v>66741.58926</v>
      </c>
      <c r="F106" s="38">
        <v>792232.3637</v>
      </c>
      <c r="G106" s="38">
        <v>159715.068</v>
      </c>
      <c r="H106" s="39">
        <v>101.0593446</v>
      </c>
      <c r="I106" s="39">
        <v>84.33822695</v>
      </c>
      <c r="J106" s="39">
        <v>81.99866302</v>
      </c>
      <c r="K106" s="39">
        <v>11.87</v>
      </c>
      <c r="L106" s="39">
        <v>2.393</v>
      </c>
      <c r="M106" s="39">
        <v>4.96</v>
      </c>
      <c r="N106" s="40">
        <v>3.57</v>
      </c>
      <c r="O106" s="40">
        <v>1.26</v>
      </c>
      <c r="P106" s="40">
        <v>2.31</v>
      </c>
      <c r="Q106" s="38">
        <v>0.690527097</v>
      </c>
      <c r="R106" s="38">
        <v>0.704841363</v>
      </c>
      <c r="S106" s="38">
        <v>0.999648611</v>
      </c>
      <c r="T106" s="40">
        <v>21.0</v>
      </c>
      <c r="U106" s="40">
        <v>0.0</v>
      </c>
      <c r="V106" s="40">
        <v>0.0</v>
      </c>
      <c r="W106" s="40">
        <v>1.0</v>
      </c>
      <c r="X106" s="37" t="s">
        <v>2671</v>
      </c>
      <c r="Y106" s="41"/>
      <c r="Z106" s="41"/>
      <c r="AA106" s="37" t="s">
        <v>37</v>
      </c>
      <c r="AB106" s="37" t="s">
        <v>37</v>
      </c>
      <c r="AC106" s="37" t="s">
        <v>37</v>
      </c>
      <c r="AD106" s="37" t="s">
        <v>37</v>
      </c>
      <c r="AE106" s="37" t="s">
        <v>786</v>
      </c>
      <c r="AF106" s="41"/>
    </row>
    <row r="107">
      <c r="A107" s="35">
        <v>190.03301</v>
      </c>
      <c r="B107" s="36" t="s">
        <v>2755</v>
      </c>
      <c r="C107" s="35">
        <v>12.191</v>
      </c>
      <c r="D107" s="41"/>
      <c r="E107" s="38">
        <v>1769235.668</v>
      </c>
      <c r="F107" s="38">
        <v>743917.9994</v>
      </c>
      <c r="G107" s="38">
        <v>442438.118</v>
      </c>
      <c r="H107" s="39">
        <v>45.88082604</v>
      </c>
      <c r="I107" s="39">
        <v>98.37143823</v>
      </c>
      <c r="J107" s="39">
        <v>42.91557343</v>
      </c>
      <c r="K107" s="39">
        <v>0.42</v>
      </c>
      <c r="L107" s="39">
        <v>0.25</v>
      </c>
      <c r="M107" s="39">
        <v>1.681</v>
      </c>
      <c r="N107" s="40">
        <v>-1.25</v>
      </c>
      <c r="O107" s="40">
        <v>-2.0</v>
      </c>
      <c r="P107" s="40">
        <v>0.75</v>
      </c>
      <c r="Q107" s="38">
        <v>0.2642352</v>
      </c>
      <c r="R107" s="38">
        <v>0.289714173</v>
      </c>
      <c r="S107" s="38">
        <v>0.996858638</v>
      </c>
      <c r="T107" s="40">
        <v>0.0</v>
      </c>
      <c r="U107" s="40">
        <v>0.0</v>
      </c>
      <c r="V107" s="40">
        <v>0.0</v>
      </c>
      <c r="W107" s="40">
        <v>0.0</v>
      </c>
      <c r="X107" s="41"/>
      <c r="Y107" s="41"/>
      <c r="Z107" s="41"/>
      <c r="AA107" s="37" t="s">
        <v>37</v>
      </c>
      <c r="AB107" s="37" t="s">
        <v>37</v>
      </c>
      <c r="AC107" s="37" t="s">
        <v>37</v>
      </c>
      <c r="AD107" s="37" t="s">
        <v>37</v>
      </c>
      <c r="AE107" s="37" t="s">
        <v>786</v>
      </c>
      <c r="AF107" s="41"/>
    </row>
    <row r="108">
      <c r="A108" s="43">
        <v>190.09541</v>
      </c>
      <c r="B108" s="44" t="s">
        <v>1431</v>
      </c>
      <c r="C108" s="43">
        <v>11.805</v>
      </c>
      <c r="D108" s="41"/>
      <c r="E108" s="38">
        <v>63213.47149</v>
      </c>
      <c r="F108" s="38">
        <v>567136.5594</v>
      </c>
      <c r="G108" s="38">
        <v>1833713.204</v>
      </c>
      <c r="H108" s="39">
        <v>24.62300209</v>
      </c>
      <c r="I108" s="39">
        <v>24.42148415</v>
      </c>
      <c r="J108" s="39">
        <v>77.5618625</v>
      </c>
      <c r="K108" s="39">
        <v>8.972</v>
      </c>
      <c r="L108" s="39">
        <v>29.008</v>
      </c>
      <c r="M108" s="39">
        <v>0.309</v>
      </c>
      <c r="N108" s="40">
        <v>3.17</v>
      </c>
      <c r="O108" s="40">
        <v>4.86</v>
      </c>
      <c r="P108" s="40">
        <v>-1.69</v>
      </c>
      <c r="Q108" s="38">
        <v>0.007661854</v>
      </c>
      <c r="R108" s="38">
        <v>8.45141E-4</v>
      </c>
      <c r="S108" s="38">
        <v>0.098185003</v>
      </c>
      <c r="T108" s="40">
        <v>17.0</v>
      </c>
      <c r="U108" s="40">
        <v>0.0</v>
      </c>
      <c r="V108" s="40">
        <v>0.0</v>
      </c>
      <c r="W108" s="40">
        <v>4.0</v>
      </c>
      <c r="X108" s="37" t="s">
        <v>2756</v>
      </c>
      <c r="Y108" s="41"/>
      <c r="Z108" s="41"/>
      <c r="AA108" s="37" t="s">
        <v>37</v>
      </c>
      <c r="AB108" s="37" t="s">
        <v>37</v>
      </c>
      <c r="AC108" s="37" t="s">
        <v>37</v>
      </c>
      <c r="AD108" s="37" t="s">
        <v>37</v>
      </c>
      <c r="AE108" s="37" t="s">
        <v>786</v>
      </c>
      <c r="AF108" s="37" t="s">
        <v>2731</v>
      </c>
    </row>
    <row r="109">
      <c r="A109" s="43">
        <v>190.13172</v>
      </c>
      <c r="B109" s="44" t="s">
        <v>2757</v>
      </c>
      <c r="C109" s="43">
        <v>8.103</v>
      </c>
      <c r="D109" s="41"/>
      <c r="E109" s="38">
        <v>273104.6132</v>
      </c>
      <c r="F109" s="38">
        <v>43779.70225</v>
      </c>
      <c r="G109" s="38">
        <v>25311.21736</v>
      </c>
      <c r="H109" s="39">
        <v>110.8481183</v>
      </c>
      <c r="I109" s="39">
        <v>141.6847229</v>
      </c>
      <c r="J109" s="39">
        <v>69.35479602</v>
      </c>
      <c r="K109" s="39">
        <v>0.16</v>
      </c>
      <c r="L109" s="39">
        <v>0.093</v>
      </c>
      <c r="M109" s="39">
        <v>1.73</v>
      </c>
      <c r="N109" s="40">
        <v>-2.64</v>
      </c>
      <c r="O109" s="40">
        <v>-3.43</v>
      </c>
      <c r="P109" s="40">
        <v>0.79</v>
      </c>
      <c r="Q109" s="38">
        <v>0.249712316</v>
      </c>
      <c r="R109" s="38">
        <v>0.072153803</v>
      </c>
      <c r="S109" s="38">
        <v>0.614627117</v>
      </c>
      <c r="T109" s="40">
        <v>1.0</v>
      </c>
      <c r="U109" s="40">
        <v>0.0</v>
      </c>
      <c r="V109" s="40">
        <v>0.0</v>
      </c>
      <c r="W109" s="40">
        <v>0.0</v>
      </c>
      <c r="X109" s="41"/>
      <c r="Y109" s="41"/>
      <c r="Z109" s="41"/>
      <c r="AA109" s="37" t="s">
        <v>37</v>
      </c>
      <c r="AB109" s="37" t="s">
        <v>37</v>
      </c>
      <c r="AC109" s="37" t="s">
        <v>37</v>
      </c>
      <c r="AD109" s="37" t="s">
        <v>37</v>
      </c>
      <c r="AE109" s="37" t="s">
        <v>786</v>
      </c>
      <c r="AF109" s="37" t="s">
        <v>2758</v>
      </c>
    </row>
    <row r="110">
      <c r="A110" s="43">
        <v>193.06003</v>
      </c>
      <c r="B110" s="44" t="s">
        <v>2759</v>
      </c>
      <c r="C110" s="43">
        <v>9.831</v>
      </c>
      <c r="D110" s="41"/>
      <c r="E110" s="38">
        <v>47462.33713</v>
      </c>
      <c r="F110" s="38">
        <v>76511.65281</v>
      </c>
      <c r="G110" s="38">
        <v>433861.4169</v>
      </c>
      <c r="H110" s="39">
        <v>25.86043603</v>
      </c>
      <c r="I110" s="39">
        <v>55.33695416</v>
      </c>
      <c r="J110" s="39">
        <v>43.89724152</v>
      </c>
      <c r="K110" s="39">
        <v>1.612</v>
      </c>
      <c r="L110" s="39">
        <v>9.141</v>
      </c>
      <c r="M110" s="39">
        <v>0.176</v>
      </c>
      <c r="N110" s="40">
        <v>0.69</v>
      </c>
      <c r="O110" s="40">
        <v>3.19</v>
      </c>
      <c r="P110" s="40">
        <v>-2.5</v>
      </c>
      <c r="Q110" s="38">
        <v>0.184416604</v>
      </c>
      <c r="R110" s="38">
        <v>7.64541E-4</v>
      </c>
      <c r="S110" s="38">
        <v>0.004143909</v>
      </c>
      <c r="T110" s="40">
        <v>10.0</v>
      </c>
      <c r="U110" s="40">
        <v>0.0</v>
      </c>
      <c r="V110" s="40">
        <v>0.0</v>
      </c>
      <c r="W110" s="40">
        <v>0.0</v>
      </c>
      <c r="X110" s="41"/>
      <c r="Y110" s="41"/>
      <c r="Z110" s="41"/>
      <c r="AA110" s="37" t="s">
        <v>37</v>
      </c>
      <c r="AB110" s="37" t="s">
        <v>37</v>
      </c>
      <c r="AC110" s="37" t="s">
        <v>37</v>
      </c>
      <c r="AD110" s="37" t="s">
        <v>37</v>
      </c>
      <c r="AE110" s="37" t="s">
        <v>786</v>
      </c>
      <c r="AF110" s="37" t="s">
        <v>466</v>
      </c>
    </row>
    <row r="111">
      <c r="A111" s="35">
        <v>193.07724</v>
      </c>
      <c r="B111" s="36" t="s">
        <v>2760</v>
      </c>
      <c r="C111" s="35">
        <v>7.509</v>
      </c>
      <c r="D111" s="41"/>
      <c r="E111" s="38">
        <v>162765.5739</v>
      </c>
      <c r="F111" s="38">
        <v>151841.1601</v>
      </c>
      <c r="G111" s="38">
        <v>75428.67681</v>
      </c>
      <c r="H111" s="39">
        <v>125.4716896</v>
      </c>
      <c r="I111" s="39">
        <v>16.41488335</v>
      </c>
      <c r="J111" s="39">
        <v>48.00606609</v>
      </c>
      <c r="K111" s="39">
        <v>0.933</v>
      </c>
      <c r="L111" s="39">
        <v>0.463</v>
      </c>
      <c r="M111" s="39">
        <v>2.013</v>
      </c>
      <c r="N111" s="40">
        <v>-0.1</v>
      </c>
      <c r="O111" s="40">
        <v>-1.11</v>
      </c>
      <c r="P111" s="40">
        <v>1.01</v>
      </c>
      <c r="Q111" s="38">
        <v>0.633468697</v>
      </c>
      <c r="R111" s="38">
        <v>0.127756881</v>
      </c>
      <c r="S111" s="38">
        <v>0.408870038</v>
      </c>
      <c r="T111" s="40">
        <v>2.0</v>
      </c>
      <c r="U111" s="40">
        <v>0.0</v>
      </c>
      <c r="V111" s="40">
        <v>0.0</v>
      </c>
      <c r="W111" s="40">
        <v>0.0</v>
      </c>
      <c r="X111" s="41"/>
      <c r="Y111" s="41"/>
      <c r="Z111" s="41"/>
      <c r="AA111" s="37" t="s">
        <v>37</v>
      </c>
      <c r="AB111" s="37" t="s">
        <v>37</v>
      </c>
      <c r="AC111" s="37" t="s">
        <v>37</v>
      </c>
      <c r="AD111" s="37" t="s">
        <v>37</v>
      </c>
      <c r="AE111" s="37" t="s">
        <v>786</v>
      </c>
      <c r="AF111" s="41"/>
    </row>
    <row r="112">
      <c r="A112" s="43">
        <v>194.04264</v>
      </c>
      <c r="B112" s="44" t="s">
        <v>606</v>
      </c>
      <c r="C112" s="43">
        <v>11.826</v>
      </c>
      <c r="D112" s="41"/>
      <c r="E112" s="38">
        <v>425575.4749</v>
      </c>
      <c r="F112" s="38">
        <v>3534332.332</v>
      </c>
      <c r="G112" s="38">
        <v>4798879.934</v>
      </c>
      <c r="H112" s="39">
        <v>37.70242431</v>
      </c>
      <c r="I112" s="39">
        <v>27.29289746</v>
      </c>
      <c r="J112" s="39">
        <v>87.15168987</v>
      </c>
      <c r="K112" s="39">
        <v>8.305</v>
      </c>
      <c r="L112" s="39">
        <v>11.276</v>
      </c>
      <c r="M112" s="39">
        <v>0.736</v>
      </c>
      <c r="N112" s="40">
        <v>3.05</v>
      </c>
      <c r="O112" s="40">
        <v>3.5</v>
      </c>
      <c r="P112" s="40">
        <v>-0.44</v>
      </c>
      <c r="Q112" s="38">
        <v>0.131921948</v>
      </c>
      <c r="R112" s="38">
        <v>0.207332864</v>
      </c>
      <c r="S112" s="38">
        <v>0.933244813</v>
      </c>
      <c r="T112" s="40">
        <v>25.0</v>
      </c>
      <c r="U112" s="40">
        <v>0.0</v>
      </c>
      <c r="V112" s="40">
        <v>0.0</v>
      </c>
      <c r="W112" s="40">
        <v>5.0</v>
      </c>
      <c r="X112" s="37" t="s">
        <v>2671</v>
      </c>
      <c r="Y112" s="41"/>
      <c r="Z112" s="41"/>
      <c r="AA112" s="37" t="s">
        <v>37</v>
      </c>
      <c r="AB112" s="37" t="s">
        <v>37</v>
      </c>
      <c r="AC112" s="37" t="s">
        <v>37</v>
      </c>
      <c r="AD112" s="37" t="s">
        <v>37</v>
      </c>
      <c r="AE112" s="37" t="s">
        <v>2663</v>
      </c>
      <c r="AF112" s="37" t="s">
        <v>2761</v>
      </c>
    </row>
    <row r="113">
      <c r="A113" s="35">
        <v>195.07426</v>
      </c>
      <c r="B113" s="36" t="s">
        <v>2762</v>
      </c>
      <c r="C113" s="35">
        <v>10.414</v>
      </c>
      <c r="D113" s="41"/>
      <c r="E113" s="38">
        <v>98836.45425</v>
      </c>
      <c r="F113" s="38">
        <v>116060.9688</v>
      </c>
      <c r="G113" s="38">
        <v>70133.98325</v>
      </c>
      <c r="H113" s="39">
        <v>38.44851872</v>
      </c>
      <c r="I113" s="39">
        <v>27.14305748</v>
      </c>
      <c r="J113" s="39">
        <v>154.6200893</v>
      </c>
      <c r="K113" s="39">
        <v>1.174</v>
      </c>
      <c r="L113" s="39">
        <v>0.71</v>
      </c>
      <c r="M113" s="39">
        <v>1.655</v>
      </c>
      <c r="N113" s="40">
        <v>0.23</v>
      </c>
      <c r="O113" s="40">
        <v>-0.49</v>
      </c>
      <c r="P113" s="40">
        <v>0.73</v>
      </c>
      <c r="Q113" s="38">
        <v>0.972408534</v>
      </c>
      <c r="R113" s="38">
        <v>0.796682924</v>
      </c>
      <c r="S113" s="38">
        <v>0.905077597</v>
      </c>
      <c r="T113" s="40">
        <v>6.0</v>
      </c>
      <c r="U113" s="40">
        <v>0.0</v>
      </c>
      <c r="V113" s="40">
        <v>0.0</v>
      </c>
      <c r="W113" s="40">
        <v>0.0</v>
      </c>
      <c r="X113" s="41"/>
      <c r="Y113" s="41"/>
      <c r="Z113" s="41"/>
      <c r="AA113" s="37" t="s">
        <v>37</v>
      </c>
      <c r="AB113" s="37" t="s">
        <v>37</v>
      </c>
      <c r="AC113" s="37" t="s">
        <v>37</v>
      </c>
      <c r="AD113" s="37" t="s">
        <v>37</v>
      </c>
      <c r="AE113" s="37" t="s">
        <v>786</v>
      </c>
      <c r="AF113" s="41"/>
    </row>
    <row r="114">
      <c r="A114" s="43">
        <v>195.08953</v>
      </c>
      <c r="B114" s="44" t="s">
        <v>387</v>
      </c>
      <c r="C114" s="43">
        <v>8.324</v>
      </c>
      <c r="D114" s="41"/>
      <c r="E114" s="38">
        <v>3968741.846</v>
      </c>
      <c r="F114" s="38">
        <v>3963196.747</v>
      </c>
      <c r="G114" s="38">
        <v>260964.1294</v>
      </c>
      <c r="H114" s="39">
        <v>12.15437727</v>
      </c>
      <c r="I114" s="39">
        <v>64.88796142</v>
      </c>
      <c r="J114" s="39">
        <v>8.878891889</v>
      </c>
      <c r="K114" s="39">
        <v>0.999</v>
      </c>
      <c r="L114" s="39">
        <v>0.066</v>
      </c>
      <c r="M114" s="39">
        <v>15.187</v>
      </c>
      <c r="N114" s="40">
        <v>0.0</v>
      </c>
      <c r="O114" s="40">
        <v>-3.93</v>
      </c>
      <c r="P114" s="40">
        <v>3.92</v>
      </c>
      <c r="Q114" s="38">
        <v>0.884502122</v>
      </c>
      <c r="R114" s="38">
        <v>2.62128E-4</v>
      </c>
      <c r="S114" s="38">
        <v>1.95886E-4</v>
      </c>
      <c r="T114" s="40">
        <v>78.0</v>
      </c>
      <c r="U114" s="40">
        <v>0.0</v>
      </c>
      <c r="V114" s="40">
        <v>0.0</v>
      </c>
      <c r="W114" s="40">
        <v>0.0</v>
      </c>
      <c r="X114" s="41"/>
      <c r="Y114" s="41"/>
      <c r="Z114" s="41"/>
      <c r="AA114" s="37" t="s">
        <v>37</v>
      </c>
      <c r="AB114" s="37" t="s">
        <v>37</v>
      </c>
      <c r="AC114" s="37" t="s">
        <v>37</v>
      </c>
      <c r="AD114" s="37" t="s">
        <v>37</v>
      </c>
      <c r="AE114" s="37" t="s">
        <v>2663</v>
      </c>
      <c r="AF114" s="37" t="s">
        <v>2763</v>
      </c>
    </row>
    <row r="115">
      <c r="A115" s="43">
        <v>195.10076</v>
      </c>
      <c r="B115" s="44" t="s">
        <v>2764</v>
      </c>
      <c r="C115" s="43">
        <v>3.318</v>
      </c>
      <c r="D115" s="41"/>
      <c r="E115" s="38">
        <v>39213.3379</v>
      </c>
      <c r="F115" s="38">
        <v>622155.0832</v>
      </c>
      <c r="G115" s="38">
        <v>394613.1656</v>
      </c>
      <c r="H115" s="39">
        <v>43.68792384</v>
      </c>
      <c r="I115" s="39">
        <v>76.73717449</v>
      </c>
      <c r="J115" s="39">
        <v>98.26970414</v>
      </c>
      <c r="K115" s="39">
        <v>15.866</v>
      </c>
      <c r="L115" s="39">
        <v>10.063</v>
      </c>
      <c r="M115" s="39">
        <v>1.577</v>
      </c>
      <c r="N115" s="40">
        <v>3.99</v>
      </c>
      <c r="O115" s="40">
        <v>3.33</v>
      </c>
      <c r="P115" s="40">
        <v>0.66</v>
      </c>
      <c r="Q115" s="38">
        <v>0.126229432</v>
      </c>
      <c r="R115" s="38">
        <v>0.051898831</v>
      </c>
      <c r="S115" s="38">
        <v>0.769871563</v>
      </c>
      <c r="T115" s="40">
        <v>17.0</v>
      </c>
      <c r="U115" s="40">
        <v>0.0</v>
      </c>
      <c r="V115" s="40">
        <v>0.0</v>
      </c>
      <c r="W115" s="40">
        <v>0.0</v>
      </c>
      <c r="X115" s="41"/>
      <c r="Y115" s="41"/>
      <c r="Z115" s="41"/>
      <c r="AA115" s="37" t="s">
        <v>37</v>
      </c>
      <c r="AB115" s="37" t="s">
        <v>37</v>
      </c>
      <c r="AC115" s="37" t="s">
        <v>37</v>
      </c>
      <c r="AD115" s="37" t="s">
        <v>37</v>
      </c>
      <c r="AE115" s="37" t="s">
        <v>786</v>
      </c>
      <c r="AF115" s="37" t="s">
        <v>1281</v>
      </c>
    </row>
    <row r="116">
      <c r="A116" s="43">
        <v>195.91334</v>
      </c>
      <c r="B116" s="45"/>
      <c r="C116" s="43">
        <v>4.876</v>
      </c>
      <c r="D116" s="41"/>
      <c r="E116" s="38">
        <v>38118.38173</v>
      </c>
      <c r="F116" s="38">
        <v>35551.05303</v>
      </c>
      <c r="G116" s="38">
        <v>4328268.815</v>
      </c>
      <c r="H116" s="39">
        <v>145.8574321</v>
      </c>
      <c r="I116" s="39">
        <v>159.4676419</v>
      </c>
      <c r="J116" s="39">
        <v>60.28006318</v>
      </c>
      <c r="K116" s="39">
        <v>0.933</v>
      </c>
      <c r="L116" s="39">
        <v>113.548</v>
      </c>
      <c r="M116" s="39">
        <v>0.008</v>
      </c>
      <c r="N116" s="40">
        <v>-0.1</v>
      </c>
      <c r="O116" s="40">
        <v>6.83</v>
      </c>
      <c r="P116" s="40">
        <v>-6.93</v>
      </c>
      <c r="Q116" s="38">
        <v>0.974009827</v>
      </c>
      <c r="R116" s="38">
        <v>0.042950812</v>
      </c>
      <c r="S116" s="38">
        <v>0.05622571</v>
      </c>
      <c r="T116" s="40">
        <v>0.0</v>
      </c>
      <c r="U116" s="40">
        <v>0.0</v>
      </c>
      <c r="V116" s="40">
        <v>0.0</v>
      </c>
      <c r="W116" s="40">
        <v>0.0</v>
      </c>
      <c r="X116" s="41"/>
      <c r="Y116" s="41"/>
      <c r="Z116" s="41"/>
      <c r="AA116" s="37" t="s">
        <v>37</v>
      </c>
      <c r="AB116" s="37" t="s">
        <v>37</v>
      </c>
      <c r="AC116" s="37" t="s">
        <v>37</v>
      </c>
      <c r="AD116" s="37" t="s">
        <v>37</v>
      </c>
      <c r="AE116" s="37" t="s">
        <v>2663</v>
      </c>
      <c r="AF116" s="37" t="s">
        <v>2670</v>
      </c>
    </row>
    <row r="117">
      <c r="A117" s="35">
        <v>196.00415</v>
      </c>
      <c r="B117" s="36" t="s">
        <v>2765</v>
      </c>
      <c r="C117" s="35">
        <v>6.456</v>
      </c>
      <c r="D117" s="41"/>
      <c r="E117" s="38">
        <v>15129.81621</v>
      </c>
      <c r="F117" s="38">
        <v>13925.68127</v>
      </c>
      <c r="G117" s="38">
        <v>8369.906529</v>
      </c>
      <c r="H117" s="39">
        <v>22.68239399</v>
      </c>
      <c r="I117" s="39">
        <v>168.1195488</v>
      </c>
      <c r="J117" s="39">
        <v>19.50227534</v>
      </c>
      <c r="K117" s="39">
        <v>0.92</v>
      </c>
      <c r="L117" s="39">
        <v>0.553</v>
      </c>
      <c r="M117" s="39">
        <v>1.664</v>
      </c>
      <c r="N117" s="40">
        <v>-0.12</v>
      </c>
      <c r="O117" s="40">
        <v>-0.85</v>
      </c>
      <c r="P117" s="40">
        <v>0.73</v>
      </c>
      <c r="Q117" s="38">
        <v>0.543483485</v>
      </c>
      <c r="R117" s="38">
        <v>0.942517286</v>
      </c>
      <c r="S117" s="38">
        <v>0.381640679</v>
      </c>
      <c r="T117" s="40">
        <v>3.0</v>
      </c>
      <c r="U117" s="40">
        <v>0.0</v>
      </c>
      <c r="V117" s="40">
        <v>0.0</v>
      </c>
      <c r="W117" s="40">
        <v>0.0</v>
      </c>
      <c r="X117" s="41"/>
      <c r="Y117" s="41"/>
      <c r="Z117" s="41"/>
      <c r="AA117" s="37" t="s">
        <v>37</v>
      </c>
      <c r="AB117" s="37" t="s">
        <v>37</v>
      </c>
      <c r="AC117" s="37" t="s">
        <v>37</v>
      </c>
      <c r="AD117" s="37" t="s">
        <v>37</v>
      </c>
      <c r="AE117" s="37" t="s">
        <v>786</v>
      </c>
      <c r="AF117" s="41"/>
    </row>
    <row r="118">
      <c r="A118" s="35">
        <v>196.0583</v>
      </c>
      <c r="B118" s="36" t="s">
        <v>244</v>
      </c>
      <c r="C118" s="35">
        <v>11.57</v>
      </c>
      <c r="D118" s="37" t="s">
        <v>245</v>
      </c>
      <c r="E118" s="38">
        <v>2544254.72</v>
      </c>
      <c r="F118" s="38">
        <v>3718560.175</v>
      </c>
      <c r="G118" s="38">
        <v>769830.7165</v>
      </c>
      <c r="H118" s="39">
        <v>112.1399615</v>
      </c>
      <c r="I118" s="39">
        <v>75.53348905</v>
      </c>
      <c r="J118" s="39">
        <v>104.2868661</v>
      </c>
      <c r="K118" s="39">
        <v>1.462</v>
      </c>
      <c r="L118" s="39">
        <v>0.303</v>
      </c>
      <c r="M118" s="39">
        <v>4.83</v>
      </c>
      <c r="N118" s="40">
        <v>0.55</v>
      </c>
      <c r="O118" s="40">
        <v>-1.72</v>
      </c>
      <c r="P118" s="40">
        <v>2.27</v>
      </c>
      <c r="Q118" s="38">
        <v>0.999240993</v>
      </c>
      <c r="R118" s="38">
        <v>0.267962317</v>
      </c>
      <c r="S118" s="38">
        <v>0.280373687</v>
      </c>
      <c r="T118" s="40">
        <v>10.0</v>
      </c>
      <c r="U118" s="40">
        <v>5.0</v>
      </c>
      <c r="V118" s="40">
        <v>0.0</v>
      </c>
      <c r="W118" s="40">
        <v>5.0</v>
      </c>
      <c r="X118" s="37" t="s">
        <v>2671</v>
      </c>
      <c r="Y118" s="40">
        <v>88.5</v>
      </c>
      <c r="Z118" s="41"/>
      <c r="AA118" s="37" t="s">
        <v>37</v>
      </c>
      <c r="AB118" s="37" t="s">
        <v>37</v>
      </c>
      <c r="AC118" s="37" t="s">
        <v>37</v>
      </c>
      <c r="AD118" s="37" t="s">
        <v>37</v>
      </c>
      <c r="AE118" s="37" t="s">
        <v>2663</v>
      </c>
      <c r="AF118" s="41"/>
    </row>
    <row r="119">
      <c r="A119" s="35">
        <v>197.08</v>
      </c>
      <c r="B119" s="36" t="s">
        <v>1467</v>
      </c>
      <c r="C119" s="35">
        <v>8.729</v>
      </c>
      <c r="D119" s="41"/>
      <c r="E119" s="38">
        <v>310406.2527</v>
      </c>
      <c r="F119" s="38">
        <v>440751.9821</v>
      </c>
      <c r="G119" s="38">
        <v>419697.7255</v>
      </c>
      <c r="H119" s="39">
        <v>25.05248443</v>
      </c>
      <c r="I119" s="39">
        <v>85.41949421</v>
      </c>
      <c r="J119" s="39">
        <v>90.3864113</v>
      </c>
      <c r="K119" s="39">
        <v>1.42</v>
      </c>
      <c r="L119" s="39">
        <v>1.352</v>
      </c>
      <c r="M119" s="39">
        <v>1.05</v>
      </c>
      <c r="N119" s="40">
        <v>0.51</v>
      </c>
      <c r="O119" s="40">
        <v>0.44</v>
      </c>
      <c r="P119" s="40">
        <v>0.07</v>
      </c>
      <c r="Q119" s="38">
        <v>0.941608239</v>
      </c>
      <c r="R119" s="38">
        <v>0.762929951</v>
      </c>
      <c r="S119" s="38">
        <v>0.576120414</v>
      </c>
      <c r="T119" s="40">
        <v>14.0</v>
      </c>
      <c r="U119" s="40">
        <v>0.0</v>
      </c>
      <c r="V119" s="40">
        <v>0.0</v>
      </c>
      <c r="W119" s="40">
        <v>0.0</v>
      </c>
      <c r="X119" s="41"/>
      <c r="Y119" s="41"/>
      <c r="Z119" s="41"/>
      <c r="AA119" s="37" t="s">
        <v>37</v>
      </c>
      <c r="AB119" s="37" t="s">
        <v>37</v>
      </c>
      <c r="AC119" s="37" t="s">
        <v>37</v>
      </c>
      <c r="AD119" s="37" t="s">
        <v>37</v>
      </c>
      <c r="AE119" s="37" t="s">
        <v>786</v>
      </c>
      <c r="AF119" s="41"/>
    </row>
    <row r="120">
      <c r="A120" s="43">
        <v>197.11642</v>
      </c>
      <c r="B120" s="44" t="s">
        <v>1489</v>
      </c>
      <c r="C120" s="43">
        <v>4.121</v>
      </c>
      <c r="D120" s="37" t="s">
        <v>2766</v>
      </c>
      <c r="E120" s="38">
        <v>60814.40236</v>
      </c>
      <c r="F120" s="38">
        <v>1.796604563E7</v>
      </c>
      <c r="G120" s="38">
        <v>7196340.411</v>
      </c>
      <c r="H120" s="39">
        <v>30.14803509</v>
      </c>
      <c r="I120" s="39">
        <v>76.82429236</v>
      </c>
      <c r="J120" s="39">
        <v>70.76894302</v>
      </c>
      <c r="K120" s="39">
        <v>295.424</v>
      </c>
      <c r="L120" s="39">
        <v>118.333</v>
      </c>
      <c r="M120" s="39">
        <v>2.497</v>
      </c>
      <c r="N120" s="40">
        <v>8.21</v>
      </c>
      <c r="O120" s="40">
        <v>6.89</v>
      </c>
      <c r="P120" s="40">
        <v>1.32</v>
      </c>
      <c r="Q120" s="38">
        <v>6.0779E-4</v>
      </c>
      <c r="R120" s="38">
        <v>8.685E-4</v>
      </c>
      <c r="S120" s="38">
        <v>0.879099559</v>
      </c>
      <c r="T120" s="40">
        <v>7.0</v>
      </c>
      <c r="U120" s="40">
        <v>0.0</v>
      </c>
      <c r="V120" s="40">
        <v>0.0</v>
      </c>
      <c r="W120" s="40">
        <v>0.0</v>
      </c>
      <c r="X120" s="41"/>
      <c r="Y120" s="41"/>
      <c r="Z120" s="41"/>
      <c r="AA120" s="37" t="s">
        <v>37</v>
      </c>
      <c r="AB120" s="37" t="s">
        <v>37</v>
      </c>
      <c r="AC120" s="37" t="s">
        <v>37</v>
      </c>
      <c r="AD120" s="37" t="s">
        <v>37</v>
      </c>
      <c r="AE120" s="37" t="s">
        <v>2663</v>
      </c>
      <c r="AF120" s="37" t="s">
        <v>2767</v>
      </c>
    </row>
    <row r="121">
      <c r="A121" s="43">
        <v>197.11643</v>
      </c>
      <c r="B121" s="44" t="s">
        <v>1489</v>
      </c>
      <c r="C121" s="43">
        <v>7.274</v>
      </c>
      <c r="D121" s="41"/>
      <c r="E121" s="38">
        <v>16979.41129</v>
      </c>
      <c r="F121" s="38">
        <v>47876.24457</v>
      </c>
      <c r="G121" s="38">
        <v>40046.78641</v>
      </c>
      <c r="H121" s="39">
        <v>22.96305421</v>
      </c>
      <c r="I121" s="39">
        <v>154.8481737</v>
      </c>
      <c r="J121" s="39">
        <v>70.32877061</v>
      </c>
      <c r="K121" s="39">
        <v>2.82</v>
      </c>
      <c r="L121" s="39">
        <v>2.359</v>
      </c>
      <c r="M121" s="39">
        <v>1.196</v>
      </c>
      <c r="N121" s="40">
        <v>1.5</v>
      </c>
      <c r="O121" s="40">
        <v>1.24</v>
      </c>
      <c r="P121" s="40">
        <v>0.26</v>
      </c>
      <c r="Q121" s="38">
        <v>0.293280871</v>
      </c>
      <c r="R121" s="38">
        <v>0.547453361</v>
      </c>
      <c r="S121" s="38">
        <v>0.845184753</v>
      </c>
      <c r="T121" s="40">
        <v>7.0</v>
      </c>
      <c r="U121" s="40">
        <v>0.0</v>
      </c>
      <c r="V121" s="40">
        <v>0.0</v>
      </c>
      <c r="W121" s="40">
        <v>0.0</v>
      </c>
      <c r="X121" s="41"/>
      <c r="Y121" s="41"/>
      <c r="Z121" s="41"/>
      <c r="AA121" s="37" t="s">
        <v>37</v>
      </c>
      <c r="AB121" s="37" t="s">
        <v>37</v>
      </c>
      <c r="AC121" s="37" t="s">
        <v>37</v>
      </c>
      <c r="AD121" s="37" t="s">
        <v>37</v>
      </c>
      <c r="AE121" s="37" t="s">
        <v>786</v>
      </c>
      <c r="AF121" s="37" t="s">
        <v>2768</v>
      </c>
    </row>
    <row r="122">
      <c r="A122" s="43">
        <v>197.11647</v>
      </c>
      <c r="B122" s="44" t="s">
        <v>1489</v>
      </c>
      <c r="C122" s="43">
        <v>10.392</v>
      </c>
      <c r="D122" s="41"/>
      <c r="E122" s="38">
        <v>99735.55256</v>
      </c>
      <c r="F122" s="38">
        <v>1.720957684E7</v>
      </c>
      <c r="G122" s="38">
        <v>2.886549762E7</v>
      </c>
      <c r="H122" s="39">
        <v>5.223705287</v>
      </c>
      <c r="I122" s="39">
        <v>60.62793158</v>
      </c>
      <c r="J122" s="39">
        <v>37.95100111</v>
      </c>
      <c r="K122" s="39">
        <v>172.552</v>
      </c>
      <c r="L122" s="39">
        <v>289.42</v>
      </c>
      <c r="M122" s="39">
        <v>0.596</v>
      </c>
      <c r="N122" s="40">
        <v>7.43</v>
      </c>
      <c r="O122" s="40">
        <v>8.18</v>
      </c>
      <c r="P122" s="40">
        <v>-0.75</v>
      </c>
      <c r="Q122" s="38">
        <v>4.70289E-5</v>
      </c>
      <c r="R122" s="38">
        <v>1.59365E-5</v>
      </c>
      <c r="S122" s="38">
        <v>0.111738507</v>
      </c>
      <c r="T122" s="40">
        <v>7.0</v>
      </c>
      <c r="U122" s="40">
        <v>0.0</v>
      </c>
      <c r="V122" s="40">
        <v>0.0</v>
      </c>
      <c r="W122" s="40">
        <v>0.0</v>
      </c>
      <c r="X122" s="41"/>
      <c r="Y122" s="41"/>
      <c r="Z122" s="41"/>
      <c r="AA122" s="37" t="s">
        <v>37</v>
      </c>
      <c r="AB122" s="37" t="s">
        <v>37</v>
      </c>
      <c r="AC122" s="37" t="s">
        <v>37</v>
      </c>
      <c r="AD122" s="37" t="s">
        <v>37</v>
      </c>
      <c r="AE122" s="37" t="s">
        <v>2663</v>
      </c>
      <c r="AF122" s="37" t="s">
        <v>2667</v>
      </c>
    </row>
    <row r="123">
      <c r="A123" s="43">
        <v>201.11121</v>
      </c>
      <c r="B123" s="44" t="s">
        <v>1519</v>
      </c>
      <c r="C123" s="43">
        <v>9.602</v>
      </c>
      <c r="D123" s="41"/>
      <c r="E123" s="38">
        <v>22010.97325</v>
      </c>
      <c r="F123" s="38">
        <v>45432.24676</v>
      </c>
      <c r="G123" s="38">
        <v>94409.08091</v>
      </c>
      <c r="H123" s="39">
        <v>34.82372372</v>
      </c>
      <c r="I123" s="39">
        <v>148.1181198</v>
      </c>
      <c r="J123" s="39">
        <v>50.16224616</v>
      </c>
      <c r="K123" s="39">
        <v>2.064</v>
      </c>
      <c r="L123" s="39">
        <v>4.289</v>
      </c>
      <c r="M123" s="39">
        <v>0.481</v>
      </c>
      <c r="N123" s="40">
        <v>1.05</v>
      </c>
      <c r="O123" s="40">
        <v>2.1</v>
      </c>
      <c r="P123" s="40">
        <v>-1.06</v>
      </c>
      <c r="Q123" s="38">
        <v>0.194244014</v>
      </c>
      <c r="R123" s="38">
        <v>0.2578499</v>
      </c>
      <c r="S123" s="38">
        <v>0.972103747</v>
      </c>
      <c r="T123" s="40">
        <v>5.0</v>
      </c>
      <c r="U123" s="40">
        <v>0.0</v>
      </c>
      <c r="V123" s="40">
        <v>0.0</v>
      </c>
      <c r="W123" s="40">
        <v>0.0</v>
      </c>
      <c r="X123" s="41"/>
      <c r="Y123" s="41"/>
      <c r="Z123" s="41"/>
      <c r="AA123" s="37" t="s">
        <v>37</v>
      </c>
      <c r="AB123" s="37" t="s">
        <v>37</v>
      </c>
      <c r="AC123" s="37" t="s">
        <v>37</v>
      </c>
      <c r="AD123" s="37" t="s">
        <v>37</v>
      </c>
      <c r="AE123" s="37" t="s">
        <v>2663</v>
      </c>
      <c r="AF123" s="37" t="s">
        <v>2710</v>
      </c>
    </row>
    <row r="124">
      <c r="A124" s="43">
        <v>202.13168</v>
      </c>
      <c r="B124" s="44" t="s">
        <v>1542</v>
      </c>
      <c r="C124" s="43">
        <v>10.554</v>
      </c>
      <c r="D124" s="41"/>
      <c r="E124" s="38">
        <v>400816.1441</v>
      </c>
      <c r="F124" s="38">
        <v>738288.5652</v>
      </c>
      <c r="G124" s="38">
        <v>464316.167</v>
      </c>
      <c r="H124" s="39">
        <v>13.47734114</v>
      </c>
      <c r="I124" s="39">
        <v>28.42978292</v>
      </c>
      <c r="J124" s="39">
        <v>24.28194975</v>
      </c>
      <c r="K124" s="39">
        <v>1.842</v>
      </c>
      <c r="L124" s="39">
        <v>1.158</v>
      </c>
      <c r="M124" s="39">
        <v>1.59</v>
      </c>
      <c r="N124" s="40">
        <v>0.88</v>
      </c>
      <c r="O124" s="40">
        <v>0.21</v>
      </c>
      <c r="P124" s="40">
        <v>0.67</v>
      </c>
      <c r="Q124" s="38">
        <v>0.035800361</v>
      </c>
      <c r="R124" s="38">
        <v>0.387196567</v>
      </c>
      <c r="S124" s="38">
        <v>0.214078711</v>
      </c>
      <c r="T124" s="40">
        <v>16.0</v>
      </c>
      <c r="U124" s="40">
        <v>0.0</v>
      </c>
      <c r="V124" s="40">
        <v>0.0</v>
      </c>
      <c r="W124" s="40">
        <v>0.0</v>
      </c>
      <c r="X124" s="41"/>
      <c r="Y124" s="41"/>
      <c r="Z124" s="41"/>
      <c r="AA124" s="37" t="s">
        <v>37</v>
      </c>
      <c r="AB124" s="37" t="s">
        <v>37</v>
      </c>
      <c r="AC124" s="37" t="s">
        <v>37</v>
      </c>
      <c r="AD124" s="37" t="s">
        <v>37</v>
      </c>
      <c r="AE124" s="37" t="s">
        <v>2663</v>
      </c>
      <c r="AF124" s="37" t="s">
        <v>2750</v>
      </c>
    </row>
    <row r="125">
      <c r="A125" s="35">
        <v>203.11568</v>
      </c>
      <c r="B125" s="36" t="s">
        <v>75</v>
      </c>
      <c r="C125" s="35">
        <v>9.409</v>
      </c>
      <c r="D125" s="37" t="s">
        <v>76</v>
      </c>
      <c r="E125" s="38">
        <v>1.192201883E7</v>
      </c>
      <c r="F125" s="38">
        <v>3.612969715E7</v>
      </c>
      <c r="G125" s="38">
        <v>1517134.461</v>
      </c>
      <c r="H125" s="39">
        <v>94.5269997</v>
      </c>
      <c r="I125" s="39">
        <v>103.6576635</v>
      </c>
      <c r="J125" s="39">
        <v>156.736571</v>
      </c>
      <c r="K125" s="39">
        <v>3.031</v>
      </c>
      <c r="L125" s="39">
        <v>0.127</v>
      </c>
      <c r="M125" s="39">
        <v>23.814</v>
      </c>
      <c r="N125" s="40">
        <v>1.6</v>
      </c>
      <c r="O125" s="40">
        <v>-2.97</v>
      </c>
      <c r="P125" s="40">
        <v>4.57</v>
      </c>
      <c r="Q125" s="38">
        <v>0.507133343</v>
      </c>
      <c r="R125" s="38">
        <v>0.886831334</v>
      </c>
      <c r="S125" s="38">
        <v>0.297932261</v>
      </c>
      <c r="T125" s="40">
        <v>19.0</v>
      </c>
      <c r="U125" s="40">
        <v>3.0</v>
      </c>
      <c r="V125" s="40">
        <v>0.0</v>
      </c>
      <c r="W125" s="40">
        <v>0.0</v>
      </c>
      <c r="X125" s="41"/>
      <c r="Y125" s="40">
        <v>82.4</v>
      </c>
      <c r="Z125" s="41"/>
      <c r="AA125" s="37" t="s">
        <v>37</v>
      </c>
      <c r="AB125" s="37" t="s">
        <v>37</v>
      </c>
      <c r="AC125" s="37" t="s">
        <v>37</v>
      </c>
      <c r="AD125" s="37" t="s">
        <v>37</v>
      </c>
      <c r="AE125" s="37" t="s">
        <v>2663</v>
      </c>
      <c r="AF125" s="41"/>
    </row>
    <row r="126">
      <c r="A126" s="35">
        <v>204.07207</v>
      </c>
      <c r="B126" s="36" t="s">
        <v>2769</v>
      </c>
      <c r="C126" s="35">
        <v>3.915</v>
      </c>
      <c r="D126" s="37" t="s">
        <v>2770</v>
      </c>
      <c r="E126" s="38">
        <v>107876.2415</v>
      </c>
      <c r="F126" s="38">
        <v>53966.96587</v>
      </c>
      <c r="G126" s="38">
        <v>40600.55017</v>
      </c>
      <c r="H126" s="39">
        <v>173.0700801</v>
      </c>
      <c r="I126" s="39">
        <v>23.25045615</v>
      </c>
      <c r="J126" s="39">
        <v>19.59265855</v>
      </c>
      <c r="K126" s="39">
        <v>0.5</v>
      </c>
      <c r="L126" s="39">
        <v>0.376</v>
      </c>
      <c r="M126" s="39">
        <v>1.329</v>
      </c>
      <c r="N126" s="40">
        <v>-1.0</v>
      </c>
      <c r="O126" s="40">
        <v>-1.41</v>
      </c>
      <c r="P126" s="40">
        <v>0.41</v>
      </c>
      <c r="Q126" s="38">
        <v>0.391428622</v>
      </c>
      <c r="R126" s="38">
        <v>0.303210908</v>
      </c>
      <c r="S126" s="38">
        <v>0.974183318</v>
      </c>
      <c r="T126" s="40">
        <v>15.0</v>
      </c>
      <c r="U126" s="40">
        <v>3.0</v>
      </c>
      <c r="V126" s="40">
        <v>0.0</v>
      </c>
      <c r="W126" s="40">
        <v>0.0</v>
      </c>
      <c r="X126" s="41"/>
      <c r="Y126" s="40">
        <v>97.0</v>
      </c>
      <c r="Z126" s="41"/>
      <c r="AA126" s="37" t="s">
        <v>37</v>
      </c>
      <c r="AB126" s="37" t="s">
        <v>37</v>
      </c>
      <c r="AC126" s="37" t="s">
        <v>37</v>
      </c>
      <c r="AD126" s="37" t="s">
        <v>37</v>
      </c>
      <c r="AE126" s="37" t="s">
        <v>2663</v>
      </c>
      <c r="AF126" s="41"/>
    </row>
    <row r="127">
      <c r="A127" s="35">
        <v>205.03744</v>
      </c>
      <c r="B127" s="36" t="s">
        <v>580</v>
      </c>
      <c r="C127" s="35">
        <v>9.509</v>
      </c>
      <c r="D127" s="41"/>
      <c r="E127" s="38">
        <v>125470.8007</v>
      </c>
      <c r="F127" s="38">
        <v>304331.9019</v>
      </c>
      <c r="G127" s="38">
        <v>102187.0933</v>
      </c>
      <c r="H127" s="39">
        <v>38.84072588</v>
      </c>
      <c r="I127" s="39">
        <v>121.0428469</v>
      </c>
      <c r="J127" s="39">
        <v>111.8725784</v>
      </c>
      <c r="K127" s="39">
        <v>2.426</v>
      </c>
      <c r="L127" s="39">
        <v>0.814</v>
      </c>
      <c r="M127" s="39">
        <v>2.978</v>
      </c>
      <c r="N127" s="40">
        <v>1.28</v>
      </c>
      <c r="O127" s="40">
        <v>-0.3</v>
      </c>
      <c r="P127" s="40">
        <v>1.57</v>
      </c>
      <c r="Q127" s="38">
        <v>0.561004842</v>
      </c>
      <c r="R127" s="38">
        <v>0.881823741</v>
      </c>
      <c r="S127" s="38">
        <v>0.331492752</v>
      </c>
      <c r="T127" s="40">
        <v>12.0</v>
      </c>
      <c r="U127" s="40">
        <v>0.0</v>
      </c>
      <c r="V127" s="40">
        <v>0.0</v>
      </c>
      <c r="W127" s="40">
        <v>1.0</v>
      </c>
      <c r="X127" s="37" t="s">
        <v>2671</v>
      </c>
      <c r="Y127" s="41"/>
      <c r="Z127" s="41"/>
      <c r="AA127" s="37" t="s">
        <v>37</v>
      </c>
      <c r="AB127" s="37" t="s">
        <v>37</v>
      </c>
      <c r="AC127" s="37" t="s">
        <v>37</v>
      </c>
      <c r="AD127" s="37" t="s">
        <v>37</v>
      </c>
      <c r="AE127" s="37" t="s">
        <v>786</v>
      </c>
      <c r="AF127" s="41"/>
    </row>
    <row r="128">
      <c r="A128" s="35">
        <v>205.04796</v>
      </c>
      <c r="B128" s="36" t="s">
        <v>2771</v>
      </c>
      <c r="C128" s="35">
        <v>12.666</v>
      </c>
      <c r="D128" s="41"/>
      <c r="E128" s="38">
        <v>879894.7263</v>
      </c>
      <c r="F128" s="38">
        <v>151610.5846</v>
      </c>
      <c r="G128" s="38">
        <v>197089.8471</v>
      </c>
      <c r="H128" s="39">
        <v>43.5344683</v>
      </c>
      <c r="I128" s="39">
        <v>130.7713643</v>
      </c>
      <c r="J128" s="39">
        <v>110.9930432</v>
      </c>
      <c r="K128" s="39">
        <v>0.172</v>
      </c>
      <c r="L128" s="39">
        <v>0.224</v>
      </c>
      <c r="M128" s="39">
        <v>0.769</v>
      </c>
      <c r="N128" s="40">
        <v>-2.54</v>
      </c>
      <c r="O128" s="40">
        <v>-2.16</v>
      </c>
      <c r="P128" s="40">
        <v>-0.38</v>
      </c>
      <c r="Q128" s="38">
        <v>0.417480333</v>
      </c>
      <c r="R128" s="38">
        <v>0.282498634</v>
      </c>
      <c r="S128" s="38">
        <v>0.94087668</v>
      </c>
      <c r="T128" s="40">
        <v>0.0</v>
      </c>
      <c r="U128" s="40">
        <v>0.0</v>
      </c>
      <c r="V128" s="40">
        <v>0.0</v>
      </c>
      <c r="W128" s="40">
        <v>0.0</v>
      </c>
      <c r="X128" s="41"/>
      <c r="Y128" s="41"/>
      <c r="Z128" s="41"/>
      <c r="AA128" s="37" t="s">
        <v>37</v>
      </c>
      <c r="AB128" s="37" t="s">
        <v>37</v>
      </c>
      <c r="AC128" s="37" t="s">
        <v>37</v>
      </c>
      <c r="AD128" s="37" t="s">
        <v>37</v>
      </c>
      <c r="AE128" s="37" t="s">
        <v>2663</v>
      </c>
      <c r="AF128" s="41"/>
    </row>
    <row r="129">
      <c r="A129" s="43">
        <v>208.05825</v>
      </c>
      <c r="B129" s="44" t="s">
        <v>1580</v>
      </c>
      <c r="C129" s="43">
        <v>11.173</v>
      </c>
      <c r="D129" s="41"/>
      <c r="E129" s="38">
        <v>25020.8842</v>
      </c>
      <c r="F129" s="38">
        <v>80128.53264</v>
      </c>
      <c r="G129" s="38">
        <v>1265998.869</v>
      </c>
      <c r="H129" s="39">
        <v>47.34938203</v>
      </c>
      <c r="I129" s="39">
        <v>56.97046855</v>
      </c>
      <c r="J129" s="39">
        <v>115.6734527</v>
      </c>
      <c r="K129" s="39">
        <v>3.202</v>
      </c>
      <c r="L129" s="39">
        <v>50.598</v>
      </c>
      <c r="M129" s="39">
        <v>0.063</v>
      </c>
      <c r="N129" s="40">
        <v>1.68</v>
      </c>
      <c r="O129" s="40">
        <v>5.66</v>
      </c>
      <c r="P129" s="40">
        <v>-3.98</v>
      </c>
      <c r="Q129" s="38">
        <v>0.822943675</v>
      </c>
      <c r="R129" s="38">
        <v>0.039672363</v>
      </c>
      <c r="S129" s="38">
        <v>0.084020878</v>
      </c>
      <c r="T129" s="40">
        <v>1.0</v>
      </c>
      <c r="U129" s="40">
        <v>0.0</v>
      </c>
      <c r="V129" s="40">
        <v>0.0</v>
      </c>
      <c r="W129" s="40">
        <v>0.0</v>
      </c>
      <c r="X129" s="41"/>
      <c r="Y129" s="41"/>
      <c r="Z129" s="41"/>
      <c r="AA129" s="37" t="s">
        <v>37</v>
      </c>
      <c r="AB129" s="37" t="s">
        <v>37</v>
      </c>
      <c r="AC129" s="37" t="s">
        <v>37</v>
      </c>
      <c r="AD129" s="37" t="s">
        <v>37</v>
      </c>
      <c r="AE129" s="37" t="s">
        <v>786</v>
      </c>
      <c r="AF129" s="37" t="s">
        <v>2716</v>
      </c>
    </row>
    <row r="130">
      <c r="A130" s="43">
        <v>209.00981</v>
      </c>
      <c r="B130" s="44" t="s">
        <v>2772</v>
      </c>
      <c r="C130" s="43">
        <v>10.81</v>
      </c>
      <c r="D130" s="41"/>
      <c r="E130" s="38">
        <v>1385736.323</v>
      </c>
      <c r="F130" s="38">
        <v>1192730.104</v>
      </c>
      <c r="G130" s="38">
        <v>355393.8771</v>
      </c>
      <c r="H130" s="39">
        <v>23.62237008</v>
      </c>
      <c r="I130" s="39">
        <v>17.58012516</v>
      </c>
      <c r="J130" s="39">
        <v>5.757820418</v>
      </c>
      <c r="K130" s="39">
        <v>0.861</v>
      </c>
      <c r="L130" s="39">
        <v>0.256</v>
      </c>
      <c r="M130" s="39">
        <v>3.356</v>
      </c>
      <c r="N130" s="40">
        <v>-0.22</v>
      </c>
      <c r="O130" s="40">
        <v>-1.96</v>
      </c>
      <c r="P130" s="40">
        <v>1.75</v>
      </c>
      <c r="Q130" s="38">
        <v>0.951845745</v>
      </c>
      <c r="R130" s="38">
        <v>4.61642E-4</v>
      </c>
      <c r="S130" s="38">
        <v>5.68452E-4</v>
      </c>
      <c r="T130" s="40">
        <v>3.0</v>
      </c>
      <c r="U130" s="40">
        <v>0.0</v>
      </c>
      <c r="V130" s="40">
        <v>0.0</v>
      </c>
      <c r="W130" s="40">
        <v>0.0</v>
      </c>
      <c r="X130" s="41"/>
      <c r="Y130" s="41"/>
      <c r="Z130" s="41"/>
      <c r="AA130" s="37" t="s">
        <v>37</v>
      </c>
      <c r="AB130" s="37" t="s">
        <v>37</v>
      </c>
      <c r="AC130" s="37" t="s">
        <v>37</v>
      </c>
      <c r="AD130" s="37" t="s">
        <v>37</v>
      </c>
      <c r="AE130" s="37" t="s">
        <v>2663</v>
      </c>
      <c r="AF130" s="37" t="s">
        <v>2773</v>
      </c>
    </row>
    <row r="131">
      <c r="A131" s="43">
        <v>211.13207</v>
      </c>
      <c r="B131" s="44" t="s">
        <v>1599</v>
      </c>
      <c r="C131" s="43">
        <v>8.993</v>
      </c>
      <c r="D131" s="41"/>
      <c r="E131" s="38">
        <v>19023.38917</v>
      </c>
      <c r="F131" s="38">
        <v>43208.97011</v>
      </c>
      <c r="G131" s="38">
        <v>552038.7972</v>
      </c>
      <c r="H131" s="39">
        <v>4.694063574</v>
      </c>
      <c r="I131" s="39">
        <v>48.25451276</v>
      </c>
      <c r="J131" s="39">
        <v>10.73579867</v>
      </c>
      <c r="K131" s="39">
        <v>2.271</v>
      </c>
      <c r="L131" s="39">
        <v>29.019</v>
      </c>
      <c r="M131" s="39">
        <v>0.078</v>
      </c>
      <c r="N131" s="40">
        <v>1.18</v>
      </c>
      <c r="O131" s="40">
        <v>4.86</v>
      </c>
      <c r="P131" s="40">
        <v>-3.68</v>
      </c>
      <c r="Q131" s="38">
        <v>0.183820334</v>
      </c>
      <c r="R131" s="38">
        <v>5.31979E-5</v>
      </c>
      <c r="S131" s="38">
        <v>1.56545E-4</v>
      </c>
      <c r="T131" s="40">
        <v>16.0</v>
      </c>
      <c r="U131" s="40">
        <v>0.0</v>
      </c>
      <c r="V131" s="40">
        <v>0.0</v>
      </c>
      <c r="W131" s="40">
        <v>0.0</v>
      </c>
      <c r="X131" s="41"/>
      <c r="Y131" s="41"/>
      <c r="Z131" s="41"/>
      <c r="AA131" s="37" t="s">
        <v>37</v>
      </c>
      <c r="AB131" s="37" t="s">
        <v>37</v>
      </c>
      <c r="AC131" s="37" t="s">
        <v>37</v>
      </c>
      <c r="AD131" s="37" t="s">
        <v>37</v>
      </c>
      <c r="AE131" s="37" t="s">
        <v>2663</v>
      </c>
      <c r="AF131" s="37" t="s">
        <v>718</v>
      </c>
    </row>
    <row r="132">
      <c r="A132" s="43">
        <v>212.07725</v>
      </c>
      <c r="B132" s="44" t="s">
        <v>2774</v>
      </c>
      <c r="C132" s="43">
        <v>11.829</v>
      </c>
      <c r="D132" s="41"/>
      <c r="E132" s="38">
        <v>22964.05484</v>
      </c>
      <c r="F132" s="38">
        <v>245901.6534</v>
      </c>
      <c r="G132" s="38">
        <v>430148.5394</v>
      </c>
      <c r="H132" s="39">
        <v>35.18666223</v>
      </c>
      <c r="I132" s="39">
        <v>13.38818939</v>
      </c>
      <c r="J132" s="39">
        <v>69.81282126</v>
      </c>
      <c r="K132" s="39">
        <v>10.708</v>
      </c>
      <c r="L132" s="39">
        <v>18.731</v>
      </c>
      <c r="M132" s="39">
        <v>0.572</v>
      </c>
      <c r="N132" s="40">
        <v>3.42</v>
      </c>
      <c r="O132" s="40">
        <v>4.23</v>
      </c>
      <c r="P132" s="40">
        <v>-0.81</v>
      </c>
      <c r="Q132" s="38">
        <v>0.003430153</v>
      </c>
      <c r="R132" s="38">
        <v>9.34045E-4</v>
      </c>
      <c r="S132" s="38">
        <v>0.329968837</v>
      </c>
      <c r="T132" s="40">
        <v>2.0</v>
      </c>
      <c r="U132" s="40">
        <v>0.0</v>
      </c>
      <c r="V132" s="40">
        <v>0.0</v>
      </c>
      <c r="W132" s="40">
        <v>0.0</v>
      </c>
      <c r="X132" s="41"/>
      <c r="Y132" s="41"/>
      <c r="Z132" s="41"/>
      <c r="AA132" s="37" t="s">
        <v>37</v>
      </c>
      <c r="AB132" s="37" t="s">
        <v>37</v>
      </c>
      <c r="AC132" s="37" t="s">
        <v>37</v>
      </c>
      <c r="AD132" s="37" t="s">
        <v>37</v>
      </c>
      <c r="AE132" s="37" t="s">
        <v>786</v>
      </c>
      <c r="AF132" s="37" t="s">
        <v>2761</v>
      </c>
    </row>
    <row r="133">
      <c r="A133" s="35">
        <v>214.02435</v>
      </c>
      <c r="B133" s="36" t="s">
        <v>2775</v>
      </c>
      <c r="C133" s="35">
        <v>9.243</v>
      </c>
      <c r="D133" s="41"/>
      <c r="E133" s="38">
        <v>685873.9512</v>
      </c>
      <c r="F133" s="38">
        <v>1020883.418</v>
      </c>
      <c r="G133" s="38">
        <v>492659.4027</v>
      </c>
      <c r="H133" s="39">
        <v>54.48004414</v>
      </c>
      <c r="I133" s="39">
        <v>106.3607425</v>
      </c>
      <c r="J133" s="39">
        <v>114.005801</v>
      </c>
      <c r="K133" s="39">
        <v>1.488</v>
      </c>
      <c r="L133" s="39">
        <v>0.718</v>
      </c>
      <c r="M133" s="39">
        <v>2.072</v>
      </c>
      <c r="N133" s="40">
        <v>0.57</v>
      </c>
      <c r="O133" s="40">
        <v>-0.48</v>
      </c>
      <c r="P133" s="40">
        <v>1.05</v>
      </c>
      <c r="Q133" s="38">
        <v>0.907818741</v>
      </c>
      <c r="R133" s="38">
        <v>0.982951161</v>
      </c>
      <c r="S133" s="38">
        <v>0.825709194</v>
      </c>
      <c r="T133" s="40">
        <v>10.0</v>
      </c>
      <c r="U133" s="40">
        <v>0.0</v>
      </c>
      <c r="V133" s="40">
        <v>0.0</v>
      </c>
      <c r="W133" s="40">
        <v>9.0</v>
      </c>
      <c r="X133" s="37" t="s">
        <v>2776</v>
      </c>
      <c r="Y133" s="41"/>
      <c r="Z133" s="41"/>
      <c r="AA133" s="37" t="s">
        <v>37</v>
      </c>
      <c r="AB133" s="37" t="s">
        <v>37</v>
      </c>
      <c r="AC133" s="37" t="s">
        <v>37</v>
      </c>
      <c r="AD133" s="37" t="s">
        <v>37</v>
      </c>
      <c r="AE133" s="37" t="s">
        <v>786</v>
      </c>
      <c r="AF133" s="41"/>
    </row>
    <row r="134">
      <c r="A134" s="35">
        <v>214.97106</v>
      </c>
      <c r="B134" s="36" t="s">
        <v>2777</v>
      </c>
      <c r="C134" s="35">
        <v>2.078</v>
      </c>
      <c r="D134" s="41"/>
      <c r="E134" s="38">
        <v>1.305879983E7</v>
      </c>
      <c r="F134" s="38">
        <v>3334281.367</v>
      </c>
      <c r="G134" s="38">
        <v>1465108.975</v>
      </c>
      <c r="H134" s="39">
        <v>38.20656531</v>
      </c>
      <c r="I134" s="39">
        <v>35.34777721</v>
      </c>
      <c r="J134" s="39">
        <v>93.77283462</v>
      </c>
      <c r="K134" s="39">
        <v>0.255</v>
      </c>
      <c r="L134" s="39">
        <v>0.112</v>
      </c>
      <c r="M134" s="39">
        <v>2.276</v>
      </c>
      <c r="N134" s="40">
        <v>-1.97</v>
      </c>
      <c r="O134" s="40">
        <v>-3.16</v>
      </c>
      <c r="P134" s="40">
        <v>1.19</v>
      </c>
      <c r="Q134" s="38">
        <v>0.78328663</v>
      </c>
      <c r="R134" s="38">
        <v>0.116702824</v>
      </c>
      <c r="S134" s="38">
        <v>0.274940746</v>
      </c>
      <c r="T134" s="40">
        <v>0.0</v>
      </c>
      <c r="U134" s="40">
        <v>0.0</v>
      </c>
      <c r="V134" s="40">
        <v>0.0</v>
      </c>
      <c r="W134" s="40">
        <v>0.0</v>
      </c>
      <c r="X134" s="41"/>
      <c r="Y134" s="41"/>
      <c r="Z134" s="41"/>
      <c r="AA134" s="37" t="s">
        <v>37</v>
      </c>
      <c r="AB134" s="37" t="s">
        <v>37</v>
      </c>
      <c r="AC134" s="37" t="s">
        <v>37</v>
      </c>
      <c r="AD134" s="37" t="s">
        <v>37</v>
      </c>
      <c r="AE134" s="37" t="s">
        <v>2663</v>
      </c>
      <c r="AF134" s="41"/>
    </row>
    <row r="135">
      <c r="A135" s="35">
        <v>215.18852</v>
      </c>
      <c r="B135" s="36" t="s">
        <v>2778</v>
      </c>
      <c r="C135" s="35">
        <v>2.868</v>
      </c>
      <c r="D135" s="41"/>
      <c r="E135" s="38">
        <v>234519.0533</v>
      </c>
      <c r="F135" s="38">
        <v>179138.8317</v>
      </c>
      <c r="G135" s="38">
        <v>256648.3066</v>
      </c>
      <c r="H135" s="39">
        <v>84.1651771</v>
      </c>
      <c r="I135" s="39">
        <v>34.73725564</v>
      </c>
      <c r="J135" s="39">
        <v>58.17723846</v>
      </c>
      <c r="K135" s="39">
        <v>0.764</v>
      </c>
      <c r="L135" s="39">
        <v>1.094</v>
      </c>
      <c r="M135" s="39">
        <v>0.698</v>
      </c>
      <c r="N135" s="40">
        <v>-0.39</v>
      </c>
      <c r="O135" s="40">
        <v>0.13</v>
      </c>
      <c r="P135" s="40">
        <v>-0.52</v>
      </c>
      <c r="Q135" s="38">
        <v>0.655315301</v>
      </c>
      <c r="R135" s="38">
        <v>0.975352813</v>
      </c>
      <c r="S135" s="38">
        <v>0.536775997</v>
      </c>
      <c r="T135" s="40">
        <v>7.0</v>
      </c>
      <c r="U135" s="40">
        <v>0.0</v>
      </c>
      <c r="V135" s="40">
        <v>0.0</v>
      </c>
      <c r="W135" s="40">
        <v>0.0</v>
      </c>
      <c r="X135" s="41"/>
      <c r="Y135" s="41"/>
      <c r="Z135" s="41"/>
      <c r="AA135" s="37" t="s">
        <v>37</v>
      </c>
      <c r="AB135" s="37" t="s">
        <v>37</v>
      </c>
      <c r="AC135" s="37" t="s">
        <v>37</v>
      </c>
      <c r="AD135" s="37" t="s">
        <v>37</v>
      </c>
      <c r="AE135" s="37" t="s">
        <v>2663</v>
      </c>
      <c r="AF135" s="41"/>
    </row>
    <row r="136">
      <c r="A136" s="43">
        <v>216.04004</v>
      </c>
      <c r="B136" s="44" t="s">
        <v>1631</v>
      </c>
      <c r="C136" s="43">
        <v>9.869</v>
      </c>
      <c r="D136" s="41"/>
      <c r="E136" s="38">
        <v>1.017424527E7</v>
      </c>
      <c r="F136" s="38">
        <v>420666.7971</v>
      </c>
      <c r="G136" s="38">
        <v>497383.5705</v>
      </c>
      <c r="H136" s="39">
        <v>102.6799267</v>
      </c>
      <c r="I136" s="39">
        <v>35.07325259</v>
      </c>
      <c r="J136" s="39">
        <v>60.81612608</v>
      </c>
      <c r="K136" s="39">
        <v>0.041</v>
      </c>
      <c r="L136" s="39">
        <v>0.049</v>
      </c>
      <c r="M136" s="39">
        <v>0.846</v>
      </c>
      <c r="N136" s="40">
        <v>-4.6</v>
      </c>
      <c r="O136" s="40">
        <v>-4.35</v>
      </c>
      <c r="P136" s="40">
        <v>-0.24</v>
      </c>
      <c r="Q136" s="38">
        <v>0.363664444</v>
      </c>
      <c r="R136" s="38">
        <v>0.477088674</v>
      </c>
      <c r="S136" s="38">
        <v>0.967778787</v>
      </c>
      <c r="T136" s="40">
        <v>2.0</v>
      </c>
      <c r="U136" s="40">
        <v>0.0</v>
      </c>
      <c r="V136" s="40">
        <v>0.0</v>
      </c>
      <c r="W136" s="40">
        <v>4.0</v>
      </c>
      <c r="X136" s="37" t="s">
        <v>2779</v>
      </c>
      <c r="Y136" s="41"/>
      <c r="Z136" s="41"/>
      <c r="AA136" s="37" t="s">
        <v>37</v>
      </c>
      <c r="AB136" s="37" t="s">
        <v>37</v>
      </c>
      <c r="AC136" s="37" t="s">
        <v>37</v>
      </c>
      <c r="AD136" s="37" t="s">
        <v>37</v>
      </c>
      <c r="AE136" s="37" t="s">
        <v>2663</v>
      </c>
      <c r="AF136" s="37" t="s">
        <v>2780</v>
      </c>
    </row>
    <row r="137">
      <c r="A137" s="35">
        <v>216.04004</v>
      </c>
      <c r="B137" s="36" t="s">
        <v>1631</v>
      </c>
      <c r="C137" s="35">
        <v>11.992</v>
      </c>
      <c r="D137" s="41"/>
      <c r="E137" s="38">
        <v>2.083109551E7</v>
      </c>
      <c r="F137" s="38">
        <v>8868593.469</v>
      </c>
      <c r="G137" s="38">
        <v>9246969.644</v>
      </c>
      <c r="H137" s="39">
        <v>33.34092504</v>
      </c>
      <c r="I137" s="39">
        <v>26.88948452</v>
      </c>
      <c r="J137" s="39">
        <v>60.44576532</v>
      </c>
      <c r="K137" s="39">
        <v>0.426</v>
      </c>
      <c r="L137" s="39">
        <v>0.444</v>
      </c>
      <c r="M137" s="39">
        <v>0.959</v>
      </c>
      <c r="N137" s="40">
        <v>-1.23</v>
      </c>
      <c r="O137" s="40">
        <v>-1.17</v>
      </c>
      <c r="P137" s="40">
        <v>-0.06</v>
      </c>
      <c r="Q137" s="38">
        <v>0.21034505</v>
      </c>
      <c r="R137" s="38">
        <v>0.163015309</v>
      </c>
      <c r="S137" s="38">
        <v>0.977925983</v>
      </c>
      <c r="T137" s="40">
        <v>2.0</v>
      </c>
      <c r="U137" s="40">
        <v>0.0</v>
      </c>
      <c r="V137" s="40">
        <v>0.0</v>
      </c>
      <c r="W137" s="40">
        <v>4.0</v>
      </c>
      <c r="X137" s="37" t="s">
        <v>2779</v>
      </c>
      <c r="Y137" s="41"/>
      <c r="Z137" s="41"/>
      <c r="AA137" s="37" t="s">
        <v>37</v>
      </c>
      <c r="AB137" s="37" t="s">
        <v>37</v>
      </c>
      <c r="AC137" s="37" t="s">
        <v>37</v>
      </c>
      <c r="AD137" s="37" t="s">
        <v>37</v>
      </c>
      <c r="AE137" s="37" t="s">
        <v>2663</v>
      </c>
      <c r="AF137" s="41"/>
    </row>
    <row r="138">
      <c r="A138" s="35">
        <v>216.04005</v>
      </c>
      <c r="B138" s="36" t="s">
        <v>1631</v>
      </c>
      <c r="C138" s="35">
        <v>10.886</v>
      </c>
      <c r="D138" s="41"/>
      <c r="E138" s="38">
        <v>1.017424527E7</v>
      </c>
      <c r="F138" s="38">
        <v>2.045041485E7</v>
      </c>
      <c r="G138" s="38">
        <v>9956497.843</v>
      </c>
      <c r="H138" s="39">
        <v>61.9048406</v>
      </c>
      <c r="I138" s="39">
        <v>48.25741906</v>
      </c>
      <c r="J138" s="39">
        <v>10.02339206</v>
      </c>
      <c r="K138" s="39">
        <v>2.01</v>
      </c>
      <c r="L138" s="39">
        <v>0.979</v>
      </c>
      <c r="M138" s="39">
        <v>2.054</v>
      </c>
      <c r="N138" s="40">
        <v>1.01</v>
      </c>
      <c r="O138" s="40">
        <v>-0.03</v>
      </c>
      <c r="P138" s="40">
        <v>1.04</v>
      </c>
      <c r="Q138" s="38">
        <v>0.357819131</v>
      </c>
      <c r="R138" s="38">
        <v>0.898748664</v>
      </c>
      <c r="S138" s="38">
        <v>0.208521543</v>
      </c>
      <c r="T138" s="40">
        <v>2.0</v>
      </c>
      <c r="U138" s="40">
        <v>0.0</v>
      </c>
      <c r="V138" s="40">
        <v>0.0</v>
      </c>
      <c r="W138" s="40">
        <v>4.0</v>
      </c>
      <c r="X138" s="37" t="s">
        <v>2779</v>
      </c>
      <c r="Y138" s="41"/>
      <c r="Z138" s="41"/>
      <c r="AA138" s="37" t="s">
        <v>37</v>
      </c>
      <c r="AB138" s="37" t="s">
        <v>37</v>
      </c>
      <c r="AC138" s="37" t="s">
        <v>37</v>
      </c>
      <c r="AD138" s="37" t="s">
        <v>37</v>
      </c>
      <c r="AE138" s="37" t="s">
        <v>2663</v>
      </c>
      <c r="AF138" s="41"/>
    </row>
    <row r="139">
      <c r="A139" s="35">
        <v>216.12228</v>
      </c>
      <c r="B139" s="36" t="s">
        <v>83</v>
      </c>
      <c r="C139" s="35">
        <v>12.201</v>
      </c>
      <c r="D139" s="37" t="s">
        <v>2781</v>
      </c>
      <c r="E139" s="38">
        <v>3157216.407</v>
      </c>
      <c r="F139" s="38">
        <v>570975.7622</v>
      </c>
      <c r="G139" s="38">
        <v>286334.4255</v>
      </c>
      <c r="H139" s="39">
        <v>84.63978102</v>
      </c>
      <c r="I139" s="39">
        <v>128.8480015</v>
      </c>
      <c r="J139" s="39">
        <v>75.28716657</v>
      </c>
      <c r="K139" s="39">
        <v>0.181</v>
      </c>
      <c r="L139" s="39">
        <v>0.091</v>
      </c>
      <c r="M139" s="39">
        <v>1.994</v>
      </c>
      <c r="N139" s="40">
        <v>-2.47</v>
      </c>
      <c r="O139" s="40">
        <v>-3.46</v>
      </c>
      <c r="P139" s="40">
        <v>1.0</v>
      </c>
      <c r="Q139" s="38">
        <v>0.227988121</v>
      </c>
      <c r="R139" s="38">
        <v>0.033501837</v>
      </c>
      <c r="S139" s="38">
        <v>0.342610933</v>
      </c>
      <c r="T139" s="40">
        <v>3.0</v>
      </c>
      <c r="U139" s="40">
        <v>2.0</v>
      </c>
      <c r="V139" s="40">
        <v>0.0</v>
      </c>
      <c r="W139" s="40">
        <v>0.0</v>
      </c>
      <c r="X139" s="41"/>
      <c r="Y139" s="40">
        <v>90.9</v>
      </c>
      <c r="Z139" s="41"/>
      <c r="AA139" s="37" t="s">
        <v>37</v>
      </c>
      <c r="AB139" s="37" t="s">
        <v>37</v>
      </c>
      <c r="AC139" s="37" t="s">
        <v>37</v>
      </c>
      <c r="AD139" s="37" t="s">
        <v>37</v>
      </c>
      <c r="AE139" s="37" t="s">
        <v>2663</v>
      </c>
      <c r="AF139" s="41"/>
    </row>
    <row r="140">
      <c r="A140" s="35">
        <v>217.86099</v>
      </c>
      <c r="B140" s="42"/>
      <c r="C140" s="35">
        <v>2.724</v>
      </c>
      <c r="D140" s="41"/>
      <c r="E140" s="38">
        <v>1.371985058E7</v>
      </c>
      <c r="F140" s="38">
        <v>1.380854253E7</v>
      </c>
      <c r="G140" s="38">
        <v>4776005.124</v>
      </c>
      <c r="H140" s="39">
        <v>76.76180742</v>
      </c>
      <c r="I140" s="39">
        <v>23.3700868</v>
      </c>
      <c r="J140" s="39">
        <v>85.71174193</v>
      </c>
      <c r="K140" s="39">
        <v>1.006</v>
      </c>
      <c r="L140" s="39">
        <v>0.348</v>
      </c>
      <c r="M140" s="39">
        <v>2.891</v>
      </c>
      <c r="N140" s="40">
        <v>0.01</v>
      </c>
      <c r="O140" s="40">
        <v>-1.52</v>
      </c>
      <c r="P140" s="40">
        <v>1.53</v>
      </c>
      <c r="Q140" s="38">
        <v>0.991442846</v>
      </c>
      <c r="R140" s="38">
        <v>0.432779576</v>
      </c>
      <c r="S140" s="38">
        <v>0.376088343</v>
      </c>
      <c r="T140" s="40">
        <v>0.0</v>
      </c>
      <c r="U140" s="40">
        <v>0.0</v>
      </c>
      <c r="V140" s="40">
        <v>0.0</v>
      </c>
      <c r="W140" s="40">
        <v>0.0</v>
      </c>
      <c r="X140" s="41"/>
      <c r="Y140" s="41"/>
      <c r="Z140" s="41"/>
      <c r="AA140" s="37" t="s">
        <v>37</v>
      </c>
      <c r="AB140" s="37" t="s">
        <v>37</v>
      </c>
      <c r="AC140" s="37" t="s">
        <v>37</v>
      </c>
      <c r="AD140" s="37" t="s">
        <v>37</v>
      </c>
      <c r="AE140" s="37" t="s">
        <v>786</v>
      </c>
      <c r="AF140" s="41"/>
    </row>
    <row r="141">
      <c r="A141" s="35">
        <v>218.11529</v>
      </c>
      <c r="B141" s="36" t="s">
        <v>2782</v>
      </c>
      <c r="C141" s="35">
        <v>9.713</v>
      </c>
      <c r="D141" s="41"/>
      <c r="E141" s="38">
        <v>63155.63769</v>
      </c>
      <c r="F141" s="38">
        <v>74141.8871</v>
      </c>
      <c r="G141" s="38">
        <v>115614.9558</v>
      </c>
      <c r="H141" s="39">
        <v>71.08405738</v>
      </c>
      <c r="I141" s="39">
        <v>10.02330669</v>
      </c>
      <c r="J141" s="39">
        <v>119.5491089</v>
      </c>
      <c r="K141" s="39">
        <v>1.174</v>
      </c>
      <c r="L141" s="39">
        <v>1.831</v>
      </c>
      <c r="M141" s="39">
        <v>0.641</v>
      </c>
      <c r="N141" s="40">
        <v>0.23</v>
      </c>
      <c r="O141" s="40">
        <v>0.87</v>
      </c>
      <c r="P141" s="40">
        <v>-0.64</v>
      </c>
      <c r="Q141" s="38">
        <v>0.99517122</v>
      </c>
      <c r="R141" s="38">
        <v>0.395239485</v>
      </c>
      <c r="S141" s="38">
        <v>0.438702773</v>
      </c>
      <c r="T141" s="40">
        <v>26.0</v>
      </c>
      <c r="U141" s="40">
        <v>0.0</v>
      </c>
      <c r="V141" s="40">
        <v>0.0</v>
      </c>
      <c r="W141" s="40">
        <v>0.0</v>
      </c>
      <c r="X141" s="41"/>
      <c r="Y141" s="41"/>
      <c r="Z141" s="41"/>
      <c r="AA141" s="37" t="s">
        <v>37</v>
      </c>
      <c r="AB141" s="37" t="s">
        <v>37</v>
      </c>
      <c r="AC141" s="37" t="s">
        <v>37</v>
      </c>
      <c r="AD141" s="37" t="s">
        <v>37</v>
      </c>
      <c r="AE141" s="37" t="s">
        <v>786</v>
      </c>
      <c r="AF141" s="41"/>
    </row>
    <row r="142">
      <c r="A142" s="43">
        <v>219.0984</v>
      </c>
      <c r="B142" s="44" t="s">
        <v>2783</v>
      </c>
      <c r="C142" s="43">
        <v>10.43</v>
      </c>
      <c r="D142" s="41"/>
      <c r="E142" s="38">
        <v>25343.924</v>
      </c>
      <c r="F142" s="38">
        <v>1325156.699</v>
      </c>
      <c r="G142" s="38">
        <v>2621115.386</v>
      </c>
      <c r="H142" s="39">
        <v>4.202666637</v>
      </c>
      <c r="I142" s="39">
        <v>68.4485345</v>
      </c>
      <c r="J142" s="39">
        <v>93.31868109</v>
      </c>
      <c r="K142" s="39">
        <v>52.287</v>
      </c>
      <c r="L142" s="39">
        <v>103.422</v>
      </c>
      <c r="M142" s="39">
        <v>0.506</v>
      </c>
      <c r="N142" s="40">
        <v>5.71</v>
      </c>
      <c r="O142" s="40">
        <v>6.69</v>
      </c>
      <c r="P142" s="40">
        <v>-0.98</v>
      </c>
      <c r="Q142" s="38">
        <v>0.002630162</v>
      </c>
      <c r="R142" s="38">
        <v>5.41211E-4</v>
      </c>
      <c r="S142" s="38">
        <v>0.188789557</v>
      </c>
      <c r="T142" s="40">
        <v>0.0</v>
      </c>
      <c r="U142" s="40">
        <v>0.0</v>
      </c>
      <c r="V142" s="40">
        <v>0.0</v>
      </c>
      <c r="W142" s="40">
        <v>0.0</v>
      </c>
      <c r="X142" s="41"/>
      <c r="Y142" s="41"/>
      <c r="Z142" s="41"/>
      <c r="AA142" s="37" t="s">
        <v>37</v>
      </c>
      <c r="AB142" s="37" t="s">
        <v>37</v>
      </c>
      <c r="AC142" s="37" t="s">
        <v>37</v>
      </c>
      <c r="AD142" s="37" t="s">
        <v>37</v>
      </c>
      <c r="AE142" s="37" t="s">
        <v>2663</v>
      </c>
      <c r="AF142" s="37" t="s">
        <v>374</v>
      </c>
    </row>
    <row r="143">
      <c r="A143" s="35">
        <v>219.11061</v>
      </c>
      <c r="B143" s="36" t="s">
        <v>1664</v>
      </c>
      <c r="C143" s="35">
        <v>8.217</v>
      </c>
      <c r="D143" s="41"/>
      <c r="E143" s="38">
        <v>129368.8025</v>
      </c>
      <c r="F143" s="38">
        <v>100692.6618</v>
      </c>
      <c r="G143" s="38">
        <v>2240029.789</v>
      </c>
      <c r="H143" s="39">
        <v>36.65493471</v>
      </c>
      <c r="I143" s="39">
        <v>95.53720925</v>
      </c>
      <c r="J143" s="39">
        <v>75.39891765</v>
      </c>
      <c r="K143" s="39">
        <v>0.778</v>
      </c>
      <c r="L143" s="39">
        <v>17.315</v>
      </c>
      <c r="M143" s="39">
        <v>0.045</v>
      </c>
      <c r="N143" s="40">
        <v>-0.36</v>
      </c>
      <c r="O143" s="40">
        <v>4.11</v>
      </c>
      <c r="P143" s="40">
        <v>-4.48</v>
      </c>
      <c r="Q143" s="38">
        <v>0.993066476</v>
      </c>
      <c r="R143" s="38">
        <v>0.086526483</v>
      </c>
      <c r="S143" s="38">
        <v>0.075061811</v>
      </c>
      <c r="T143" s="40">
        <v>10.0</v>
      </c>
      <c r="U143" s="40">
        <v>0.0</v>
      </c>
      <c r="V143" s="40">
        <v>0.0</v>
      </c>
      <c r="W143" s="40">
        <v>5.0</v>
      </c>
      <c r="X143" s="37" t="s">
        <v>2671</v>
      </c>
      <c r="Y143" s="41"/>
      <c r="Z143" s="41"/>
      <c r="AA143" s="37" t="s">
        <v>37</v>
      </c>
      <c r="AB143" s="37" t="s">
        <v>37</v>
      </c>
      <c r="AC143" s="37" t="s">
        <v>37</v>
      </c>
      <c r="AD143" s="37" t="s">
        <v>37</v>
      </c>
      <c r="AE143" s="37" t="s">
        <v>786</v>
      </c>
      <c r="AF143" s="41"/>
    </row>
    <row r="144">
      <c r="A144" s="43">
        <v>219.11064</v>
      </c>
      <c r="B144" s="44" t="s">
        <v>1664</v>
      </c>
      <c r="C144" s="43">
        <v>6.663</v>
      </c>
      <c r="D144" s="41"/>
      <c r="E144" s="38">
        <v>1.031254746E7</v>
      </c>
      <c r="F144" s="38">
        <v>7266387.559</v>
      </c>
      <c r="G144" s="38">
        <v>2.780774451E7</v>
      </c>
      <c r="H144" s="39">
        <v>39.98090936</v>
      </c>
      <c r="I144" s="39">
        <v>50.92064645</v>
      </c>
      <c r="J144" s="39">
        <v>18.13127803</v>
      </c>
      <c r="K144" s="39">
        <v>0.705</v>
      </c>
      <c r="L144" s="39">
        <v>2.696</v>
      </c>
      <c r="M144" s="39">
        <v>0.261</v>
      </c>
      <c r="N144" s="40">
        <v>-0.51</v>
      </c>
      <c r="O144" s="40">
        <v>1.43</v>
      </c>
      <c r="P144" s="40">
        <v>-1.94</v>
      </c>
      <c r="Q144" s="38">
        <v>0.537201281</v>
      </c>
      <c r="R144" s="38">
        <v>0.061053426</v>
      </c>
      <c r="S144" s="38">
        <v>0.016228952</v>
      </c>
      <c r="T144" s="40">
        <v>10.0</v>
      </c>
      <c r="U144" s="40">
        <v>0.0</v>
      </c>
      <c r="V144" s="40">
        <v>0.0</v>
      </c>
      <c r="W144" s="40">
        <v>5.0</v>
      </c>
      <c r="X144" s="37" t="s">
        <v>2671</v>
      </c>
      <c r="Y144" s="41"/>
      <c r="Z144" s="41"/>
      <c r="AA144" s="37" t="s">
        <v>37</v>
      </c>
      <c r="AB144" s="37" t="s">
        <v>37</v>
      </c>
      <c r="AC144" s="37" t="s">
        <v>37</v>
      </c>
      <c r="AD144" s="37" t="s">
        <v>37</v>
      </c>
      <c r="AE144" s="37" t="s">
        <v>2663</v>
      </c>
      <c r="AF144" s="37" t="s">
        <v>466</v>
      </c>
    </row>
    <row r="145">
      <c r="A145" s="43">
        <v>221.0913</v>
      </c>
      <c r="B145" s="44" t="s">
        <v>2784</v>
      </c>
      <c r="C145" s="43">
        <v>8.394</v>
      </c>
      <c r="D145" s="41"/>
      <c r="E145" s="38">
        <v>927192.9585</v>
      </c>
      <c r="F145" s="38">
        <v>2331926.754</v>
      </c>
      <c r="G145" s="38">
        <v>1549067.434</v>
      </c>
      <c r="H145" s="39">
        <v>71.43308305</v>
      </c>
      <c r="I145" s="39">
        <v>111.4038899</v>
      </c>
      <c r="J145" s="39">
        <v>28.97195659</v>
      </c>
      <c r="K145" s="39">
        <v>2.515</v>
      </c>
      <c r="L145" s="39">
        <v>1.671</v>
      </c>
      <c r="M145" s="39">
        <v>1.505</v>
      </c>
      <c r="N145" s="40">
        <v>1.33</v>
      </c>
      <c r="O145" s="40">
        <v>0.74</v>
      </c>
      <c r="P145" s="40">
        <v>0.59</v>
      </c>
      <c r="Q145" s="38">
        <v>0.832317154</v>
      </c>
      <c r="R145" s="38">
        <v>0.981558485</v>
      </c>
      <c r="S145" s="38">
        <v>0.915920953</v>
      </c>
      <c r="T145" s="40">
        <v>9.0</v>
      </c>
      <c r="U145" s="40">
        <v>0.0</v>
      </c>
      <c r="V145" s="40">
        <v>0.0</v>
      </c>
      <c r="W145" s="40">
        <v>0.0</v>
      </c>
      <c r="X145" s="41"/>
      <c r="Y145" s="41"/>
      <c r="Z145" s="41"/>
      <c r="AA145" s="37" t="s">
        <v>37</v>
      </c>
      <c r="AB145" s="37" t="s">
        <v>37</v>
      </c>
      <c r="AC145" s="37" t="s">
        <v>37</v>
      </c>
      <c r="AD145" s="37" t="s">
        <v>37</v>
      </c>
      <c r="AE145" s="37" t="s">
        <v>786</v>
      </c>
      <c r="AF145" s="37" t="s">
        <v>2785</v>
      </c>
    </row>
    <row r="146">
      <c r="A146" s="35">
        <v>223.05134</v>
      </c>
      <c r="B146" s="36" t="s">
        <v>1681</v>
      </c>
      <c r="C146" s="35">
        <v>5.279</v>
      </c>
      <c r="D146" s="41"/>
      <c r="E146" s="38">
        <v>2418117.769</v>
      </c>
      <c r="F146" s="38">
        <v>4337874.517</v>
      </c>
      <c r="G146" s="38">
        <v>90048.95292</v>
      </c>
      <c r="H146" s="39">
        <v>30.17371127</v>
      </c>
      <c r="I146" s="39">
        <v>61.04201205</v>
      </c>
      <c r="J146" s="39">
        <v>120.1134372</v>
      </c>
      <c r="K146" s="39">
        <v>1.794</v>
      </c>
      <c r="L146" s="39">
        <v>0.037</v>
      </c>
      <c r="M146" s="39">
        <v>48.172</v>
      </c>
      <c r="N146" s="40">
        <v>0.84</v>
      </c>
      <c r="O146" s="40">
        <v>-4.75</v>
      </c>
      <c r="P146" s="40">
        <v>5.59</v>
      </c>
      <c r="Q146" s="38">
        <v>0.980752613</v>
      </c>
      <c r="R146" s="38">
        <v>0.01787041</v>
      </c>
      <c r="S146" s="38">
        <v>0.014507079</v>
      </c>
      <c r="T146" s="40">
        <v>9.0</v>
      </c>
      <c r="U146" s="40">
        <v>0.0</v>
      </c>
      <c r="V146" s="40">
        <v>0.0</v>
      </c>
      <c r="W146" s="40">
        <v>0.0</v>
      </c>
      <c r="X146" s="41"/>
      <c r="Y146" s="41"/>
      <c r="Z146" s="41"/>
      <c r="AA146" s="37" t="s">
        <v>37</v>
      </c>
      <c r="AB146" s="37" t="s">
        <v>37</v>
      </c>
      <c r="AC146" s="37" t="s">
        <v>37</v>
      </c>
      <c r="AD146" s="37" t="s">
        <v>37</v>
      </c>
      <c r="AE146" s="37" t="s">
        <v>786</v>
      </c>
      <c r="AF146" s="41"/>
    </row>
    <row r="147">
      <c r="A147" s="35">
        <v>225.17287</v>
      </c>
      <c r="B147" s="36" t="s">
        <v>2786</v>
      </c>
      <c r="C147" s="35">
        <v>2.154</v>
      </c>
      <c r="D147" s="41"/>
      <c r="E147" s="38">
        <v>721232.895</v>
      </c>
      <c r="F147" s="38">
        <v>478902.7819</v>
      </c>
      <c r="G147" s="38">
        <v>203612.8507</v>
      </c>
      <c r="H147" s="39">
        <v>36.66899617</v>
      </c>
      <c r="I147" s="39">
        <v>89.05213813</v>
      </c>
      <c r="J147" s="39">
        <v>102.3073473</v>
      </c>
      <c r="K147" s="39">
        <v>0.664</v>
      </c>
      <c r="L147" s="39">
        <v>0.282</v>
      </c>
      <c r="M147" s="39">
        <v>2.352</v>
      </c>
      <c r="N147" s="40">
        <v>-0.59</v>
      </c>
      <c r="O147" s="40">
        <v>-1.82</v>
      </c>
      <c r="P147" s="40">
        <v>1.23</v>
      </c>
      <c r="Q147" s="38">
        <v>0.802344515</v>
      </c>
      <c r="R147" s="38">
        <v>0.531397533</v>
      </c>
      <c r="S147" s="38">
        <v>0.879780112</v>
      </c>
      <c r="T147" s="40">
        <v>15.0</v>
      </c>
      <c r="U147" s="40">
        <v>0.0</v>
      </c>
      <c r="V147" s="40">
        <v>0.0</v>
      </c>
      <c r="W147" s="40">
        <v>0.0</v>
      </c>
      <c r="X147" s="41"/>
      <c r="Y147" s="41"/>
      <c r="Z147" s="41"/>
      <c r="AA147" s="37" t="s">
        <v>37</v>
      </c>
      <c r="AB147" s="37" t="s">
        <v>37</v>
      </c>
      <c r="AC147" s="37" t="s">
        <v>37</v>
      </c>
      <c r="AD147" s="37" t="s">
        <v>37</v>
      </c>
      <c r="AE147" s="37" t="s">
        <v>786</v>
      </c>
      <c r="AF147" s="41"/>
    </row>
    <row r="148">
      <c r="A148" s="35">
        <v>226.13173</v>
      </c>
      <c r="B148" s="36" t="s">
        <v>1707</v>
      </c>
      <c r="C148" s="35">
        <v>8.706</v>
      </c>
      <c r="D148" s="41"/>
      <c r="E148" s="38">
        <v>2848720.472</v>
      </c>
      <c r="F148" s="38">
        <v>3969063.686</v>
      </c>
      <c r="G148" s="38">
        <v>999703.1584</v>
      </c>
      <c r="H148" s="39">
        <v>30.7223958</v>
      </c>
      <c r="I148" s="39">
        <v>54.52862735</v>
      </c>
      <c r="J148" s="39">
        <v>27.15806056</v>
      </c>
      <c r="K148" s="39">
        <v>1.393</v>
      </c>
      <c r="L148" s="39">
        <v>0.351</v>
      </c>
      <c r="M148" s="39">
        <v>3.97</v>
      </c>
      <c r="N148" s="40">
        <v>0.48</v>
      </c>
      <c r="O148" s="40">
        <v>-1.51</v>
      </c>
      <c r="P148" s="40">
        <v>1.99</v>
      </c>
      <c r="Q148" s="38">
        <v>0.456488046</v>
      </c>
      <c r="R148" s="38">
        <v>0.022938223</v>
      </c>
      <c r="S148" s="38">
        <v>0.005883535</v>
      </c>
      <c r="T148" s="40">
        <v>8.0</v>
      </c>
      <c r="U148" s="40">
        <v>0.0</v>
      </c>
      <c r="V148" s="40">
        <v>0.0</v>
      </c>
      <c r="W148" s="40">
        <v>0.0</v>
      </c>
      <c r="X148" s="41"/>
      <c r="Y148" s="41"/>
      <c r="Z148" s="41"/>
      <c r="AA148" s="37" t="s">
        <v>37</v>
      </c>
      <c r="AB148" s="37" t="s">
        <v>37</v>
      </c>
      <c r="AC148" s="37" t="s">
        <v>37</v>
      </c>
      <c r="AD148" s="37" t="s">
        <v>37</v>
      </c>
      <c r="AE148" s="37" t="s">
        <v>2663</v>
      </c>
      <c r="AF148" s="41"/>
    </row>
    <row r="149">
      <c r="A149" s="43">
        <v>227.83744</v>
      </c>
      <c r="B149" s="45"/>
      <c r="C149" s="43">
        <v>2.637</v>
      </c>
      <c r="D149" s="41"/>
      <c r="E149" s="38">
        <v>650816.6798</v>
      </c>
      <c r="F149" s="38">
        <v>3953690.183</v>
      </c>
      <c r="G149" s="38">
        <v>1406980.402</v>
      </c>
      <c r="H149" s="39">
        <v>17.17348356</v>
      </c>
      <c r="I149" s="39">
        <v>53.06714359</v>
      </c>
      <c r="J149" s="39">
        <v>37.21747979</v>
      </c>
      <c r="K149" s="39">
        <v>6.075</v>
      </c>
      <c r="L149" s="39">
        <v>2.162</v>
      </c>
      <c r="M149" s="39">
        <v>2.81</v>
      </c>
      <c r="N149" s="40">
        <v>2.6</v>
      </c>
      <c r="O149" s="40">
        <v>1.11</v>
      </c>
      <c r="P149" s="40">
        <v>1.49</v>
      </c>
      <c r="Q149" s="38">
        <v>0.007481748</v>
      </c>
      <c r="R149" s="38">
        <v>0.336659397</v>
      </c>
      <c r="S149" s="38">
        <v>0.041967963</v>
      </c>
      <c r="T149" s="40">
        <v>0.0</v>
      </c>
      <c r="U149" s="40">
        <v>0.0</v>
      </c>
      <c r="V149" s="40">
        <v>0.0</v>
      </c>
      <c r="W149" s="40">
        <v>0.0</v>
      </c>
      <c r="X149" s="41"/>
      <c r="Y149" s="41"/>
      <c r="Z149" s="41"/>
      <c r="AA149" s="37" t="s">
        <v>37</v>
      </c>
      <c r="AB149" s="37" t="s">
        <v>37</v>
      </c>
      <c r="AC149" s="37" t="s">
        <v>37</v>
      </c>
      <c r="AD149" s="37" t="s">
        <v>37</v>
      </c>
      <c r="AE149" s="37" t="s">
        <v>786</v>
      </c>
      <c r="AF149" s="37" t="s">
        <v>1676</v>
      </c>
    </row>
    <row r="150">
      <c r="A150" s="43">
        <v>228.03026</v>
      </c>
      <c r="B150" s="44" t="s">
        <v>2787</v>
      </c>
      <c r="C150" s="43">
        <v>10.039</v>
      </c>
      <c r="D150" s="41"/>
      <c r="E150" s="38">
        <v>568317.2945</v>
      </c>
      <c r="F150" s="38">
        <v>2119892.749</v>
      </c>
      <c r="G150" s="38">
        <v>1263282.037</v>
      </c>
      <c r="H150" s="39">
        <v>36.54586</v>
      </c>
      <c r="I150" s="39">
        <v>54.73785436</v>
      </c>
      <c r="J150" s="39">
        <v>6.37538782</v>
      </c>
      <c r="K150" s="39">
        <v>3.73</v>
      </c>
      <c r="L150" s="39">
        <v>2.223</v>
      </c>
      <c r="M150" s="39">
        <v>1.678</v>
      </c>
      <c r="N150" s="40">
        <v>1.9</v>
      </c>
      <c r="O150" s="40">
        <v>1.15</v>
      </c>
      <c r="P150" s="40">
        <v>0.75</v>
      </c>
      <c r="Q150" s="38">
        <v>0.010637482</v>
      </c>
      <c r="R150" s="38">
        <v>0.145081777</v>
      </c>
      <c r="S150" s="38">
        <v>0.151000909</v>
      </c>
      <c r="T150" s="40">
        <v>1.0</v>
      </c>
      <c r="U150" s="40">
        <v>0.0</v>
      </c>
      <c r="V150" s="40">
        <v>0.0</v>
      </c>
      <c r="W150" s="40">
        <v>0.0</v>
      </c>
      <c r="X150" s="41"/>
      <c r="Y150" s="41"/>
      <c r="Z150" s="41"/>
      <c r="AA150" s="37" t="s">
        <v>37</v>
      </c>
      <c r="AB150" s="37" t="s">
        <v>37</v>
      </c>
      <c r="AC150" s="37" t="s">
        <v>37</v>
      </c>
      <c r="AD150" s="37" t="s">
        <v>37</v>
      </c>
      <c r="AE150" s="37" t="s">
        <v>2663</v>
      </c>
      <c r="AF150" s="37" t="s">
        <v>2788</v>
      </c>
    </row>
    <row r="151">
      <c r="A151" s="43">
        <v>228.14742</v>
      </c>
      <c r="B151" s="44" t="s">
        <v>461</v>
      </c>
      <c r="C151" s="43">
        <v>6.948</v>
      </c>
      <c r="D151" s="41"/>
      <c r="E151" s="38">
        <v>66431.78933</v>
      </c>
      <c r="F151" s="38">
        <v>859428.22</v>
      </c>
      <c r="G151" s="38">
        <v>1742775.343</v>
      </c>
      <c r="H151" s="39">
        <v>25.67260848</v>
      </c>
      <c r="I151" s="39">
        <v>22.29018283</v>
      </c>
      <c r="J151" s="39">
        <v>30.25357868</v>
      </c>
      <c r="K151" s="39">
        <v>12.937</v>
      </c>
      <c r="L151" s="39">
        <v>26.234</v>
      </c>
      <c r="M151" s="39">
        <v>0.493</v>
      </c>
      <c r="N151" s="40">
        <v>3.69</v>
      </c>
      <c r="O151" s="40">
        <v>4.71</v>
      </c>
      <c r="P151" s="40">
        <v>-1.02</v>
      </c>
      <c r="Q151" s="38">
        <v>4.84883E-5</v>
      </c>
      <c r="R151" s="38">
        <v>1.12571E-5</v>
      </c>
      <c r="S151" s="38">
        <v>0.035878867</v>
      </c>
      <c r="T151" s="40">
        <v>7.0</v>
      </c>
      <c r="U151" s="40">
        <v>0.0</v>
      </c>
      <c r="V151" s="40">
        <v>0.0</v>
      </c>
      <c r="W151" s="40">
        <v>0.0</v>
      </c>
      <c r="X151" s="41"/>
      <c r="Y151" s="41"/>
      <c r="Z151" s="41"/>
      <c r="AA151" s="37" t="s">
        <v>37</v>
      </c>
      <c r="AB151" s="37" t="s">
        <v>37</v>
      </c>
      <c r="AC151" s="37" t="s">
        <v>37</v>
      </c>
      <c r="AD151" s="37" t="s">
        <v>37</v>
      </c>
      <c r="AE151" s="37" t="s">
        <v>786</v>
      </c>
      <c r="AF151" s="37" t="s">
        <v>374</v>
      </c>
    </row>
    <row r="152">
      <c r="A152" s="43">
        <v>229.08851</v>
      </c>
      <c r="B152" s="44" t="s">
        <v>214</v>
      </c>
      <c r="C152" s="43">
        <v>12.059</v>
      </c>
      <c r="D152" s="41"/>
      <c r="E152" s="38">
        <v>42607.90364</v>
      </c>
      <c r="F152" s="38">
        <v>862572.4488</v>
      </c>
      <c r="G152" s="38">
        <v>1594964.748</v>
      </c>
      <c r="H152" s="39">
        <v>30.77071103</v>
      </c>
      <c r="I152" s="39">
        <v>111.2830783</v>
      </c>
      <c r="J152" s="39">
        <v>62.52318509</v>
      </c>
      <c r="K152" s="39">
        <v>20.244</v>
      </c>
      <c r="L152" s="39">
        <v>37.434</v>
      </c>
      <c r="M152" s="39">
        <v>0.541</v>
      </c>
      <c r="N152" s="40">
        <v>4.34</v>
      </c>
      <c r="O152" s="40">
        <v>5.23</v>
      </c>
      <c r="P152" s="40">
        <v>-0.89</v>
      </c>
      <c r="Q152" s="38">
        <v>0.106198547</v>
      </c>
      <c r="R152" s="38">
        <v>0.023609674</v>
      </c>
      <c r="S152" s="38">
        <v>0.481231543</v>
      </c>
      <c r="T152" s="40">
        <v>7.0</v>
      </c>
      <c r="U152" s="40">
        <v>0.0</v>
      </c>
      <c r="V152" s="40">
        <v>0.0</v>
      </c>
      <c r="W152" s="40">
        <v>0.0</v>
      </c>
      <c r="X152" s="41"/>
      <c r="Y152" s="41"/>
      <c r="Z152" s="41"/>
      <c r="AA152" s="37" t="s">
        <v>37</v>
      </c>
      <c r="AB152" s="37" t="s">
        <v>37</v>
      </c>
      <c r="AC152" s="37" t="s">
        <v>37</v>
      </c>
      <c r="AD152" s="37" t="s">
        <v>37</v>
      </c>
      <c r="AE152" s="37" t="s">
        <v>2666</v>
      </c>
      <c r="AF152" s="37" t="s">
        <v>2789</v>
      </c>
    </row>
    <row r="153">
      <c r="A153" s="35">
        <v>229.24062</v>
      </c>
      <c r="B153" s="36" t="s">
        <v>2790</v>
      </c>
      <c r="C153" s="35">
        <v>6.012</v>
      </c>
      <c r="D153" s="41"/>
      <c r="E153" s="38">
        <v>9824527.015</v>
      </c>
      <c r="F153" s="38">
        <v>6198477.318</v>
      </c>
      <c r="G153" s="38">
        <v>3774124.065</v>
      </c>
      <c r="H153" s="39">
        <v>90.79558251</v>
      </c>
      <c r="I153" s="39">
        <v>92.37743115</v>
      </c>
      <c r="J153" s="39">
        <v>102.3575948</v>
      </c>
      <c r="K153" s="39">
        <v>0.631</v>
      </c>
      <c r="L153" s="39">
        <v>0.384</v>
      </c>
      <c r="M153" s="39">
        <v>1.642</v>
      </c>
      <c r="N153" s="40">
        <v>-0.66</v>
      </c>
      <c r="O153" s="40">
        <v>-1.38</v>
      </c>
      <c r="P153" s="40">
        <v>0.72</v>
      </c>
      <c r="Q153" s="38">
        <v>0.925177744</v>
      </c>
      <c r="R153" s="38">
        <v>0.272878498</v>
      </c>
      <c r="S153" s="38">
        <v>0.424685962</v>
      </c>
      <c r="T153" s="40">
        <v>0.0</v>
      </c>
      <c r="U153" s="40">
        <v>0.0</v>
      </c>
      <c r="V153" s="40">
        <v>0.0</v>
      </c>
      <c r="W153" s="40">
        <v>0.0</v>
      </c>
      <c r="X153" s="41"/>
      <c r="Y153" s="41"/>
      <c r="Z153" s="41"/>
      <c r="AA153" s="37" t="s">
        <v>37</v>
      </c>
      <c r="AB153" s="37" t="s">
        <v>37</v>
      </c>
      <c r="AC153" s="37" t="s">
        <v>37</v>
      </c>
      <c r="AD153" s="37" t="s">
        <v>37</v>
      </c>
      <c r="AE153" s="37" t="s">
        <v>786</v>
      </c>
      <c r="AF153" s="41"/>
    </row>
    <row r="154">
      <c r="A154" s="35">
        <v>229.24062</v>
      </c>
      <c r="B154" s="36" t="s">
        <v>2790</v>
      </c>
      <c r="C154" s="35">
        <v>6.427</v>
      </c>
      <c r="D154" s="41"/>
      <c r="E154" s="38">
        <v>6110057.048</v>
      </c>
      <c r="F154" s="38">
        <v>8981103.9</v>
      </c>
      <c r="G154" s="38">
        <v>4321067.175</v>
      </c>
      <c r="H154" s="39">
        <v>114.5001375</v>
      </c>
      <c r="I154" s="39">
        <v>38.53769038</v>
      </c>
      <c r="J154" s="39">
        <v>87.62748726</v>
      </c>
      <c r="K154" s="39">
        <v>1.47</v>
      </c>
      <c r="L154" s="39">
        <v>0.707</v>
      </c>
      <c r="M154" s="39">
        <v>2.078</v>
      </c>
      <c r="N154" s="40">
        <v>0.56</v>
      </c>
      <c r="O154" s="40">
        <v>-0.5</v>
      </c>
      <c r="P154" s="40">
        <v>1.06</v>
      </c>
      <c r="Q154" s="38">
        <v>0.96515616</v>
      </c>
      <c r="R154" s="38">
        <v>0.666131615</v>
      </c>
      <c r="S154" s="38">
        <v>0.524947123</v>
      </c>
      <c r="T154" s="40">
        <v>0.0</v>
      </c>
      <c r="U154" s="40">
        <v>0.0</v>
      </c>
      <c r="V154" s="40">
        <v>0.0</v>
      </c>
      <c r="W154" s="40">
        <v>0.0</v>
      </c>
      <c r="X154" s="41"/>
      <c r="Y154" s="41"/>
      <c r="Z154" s="41"/>
      <c r="AA154" s="37" t="s">
        <v>37</v>
      </c>
      <c r="AB154" s="37" t="s">
        <v>37</v>
      </c>
      <c r="AC154" s="37" t="s">
        <v>37</v>
      </c>
      <c r="AD154" s="37" t="s">
        <v>37</v>
      </c>
      <c r="AE154" s="37" t="s">
        <v>786</v>
      </c>
      <c r="AF154" s="41"/>
    </row>
    <row r="155">
      <c r="A155" s="35">
        <v>229.24062</v>
      </c>
      <c r="B155" s="36" t="s">
        <v>2790</v>
      </c>
      <c r="C155" s="35">
        <v>8.412</v>
      </c>
      <c r="D155" s="41"/>
      <c r="E155" s="38">
        <v>29029.67966</v>
      </c>
      <c r="F155" s="38">
        <v>20208.95625</v>
      </c>
      <c r="G155" s="38">
        <v>36205.25756</v>
      </c>
      <c r="H155" s="39">
        <v>165.3932749</v>
      </c>
      <c r="I155" s="39">
        <v>132.6325993</v>
      </c>
      <c r="J155" s="39">
        <v>110.5534308</v>
      </c>
      <c r="K155" s="39">
        <v>0.696</v>
      </c>
      <c r="L155" s="39">
        <v>1.247</v>
      </c>
      <c r="M155" s="39">
        <v>0.558</v>
      </c>
      <c r="N155" s="40">
        <v>-0.52</v>
      </c>
      <c r="O155" s="40">
        <v>0.32</v>
      </c>
      <c r="P155" s="40">
        <v>-0.84</v>
      </c>
      <c r="Q155" s="38">
        <v>0.855743287</v>
      </c>
      <c r="R155" s="38">
        <v>0.876193149</v>
      </c>
      <c r="S155" s="38">
        <v>0.998956289</v>
      </c>
      <c r="T155" s="40">
        <v>0.0</v>
      </c>
      <c r="U155" s="40">
        <v>0.0</v>
      </c>
      <c r="V155" s="40">
        <v>0.0</v>
      </c>
      <c r="W155" s="40">
        <v>0.0</v>
      </c>
      <c r="X155" s="41"/>
      <c r="Y155" s="41"/>
      <c r="Z155" s="41"/>
      <c r="AA155" s="37" t="s">
        <v>37</v>
      </c>
      <c r="AB155" s="37" t="s">
        <v>37</v>
      </c>
      <c r="AC155" s="37" t="s">
        <v>37</v>
      </c>
      <c r="AD155" s="37" t="s">
        <v>37</v>
      </c>
      <c r="AE155" s="37" t="s">
        <v>786</v>
      </c>
      <c r="AF155" s="41"/>
    </row>
    <row r="156">
      <c r="A156" s="35">
        <v>233.06979</v>
      </c>
      <c r="B156" s="36" t="s">
        <v>2791</v>
      </c>
      <c r="C156" s="35">
        <v>11.888</v>
      </c>
      <c r="D156" s="41"/>
      <c r="E156" s="38">
        <v>2234443.292</v>
      </c>
      <c r="F156" s="38">
        <v>2183240.119</v>
      </c>
      <c r="G156" s="38">
        <v>930233.9945</v>
      </c>
      <c r="H156" s="39">
        <v>26.19962542</v>
      </c>
      <c r="I156" s="39">
        <v>17.43336585</v>
      </c>
      <c r="J156" s="39">
        <v>48.74865899</v>
      </c>
      <c r="K156" s="39">
        <v>0.977</v>
      </c>
      <c r="L156" s="39">
        <v>0.416</v>
      </c>
      <c r="M156" s="39">
        <v>2.347</v>
      </c>
      <c r="N156" s="40">
        <v>-0.03</v>
      </c>
      <c r="O156" s="40">
        <v>-1.26</v>
      </c>
      <c r="P156" s="40">
        <v>1.23</v>
      </c>
      <c r="Q156" s="38">
        <v>0.924132829</v>
      </c>
      <c r="R156" s="38">
        <v>0.100115768</v>
      </c>
      <c r="S156" s="38">
        <v>0.061897955</v>
      </c>
      <c r="T156" s="40">
        <v>0.0</v>
      </c>
      <c r="U156" s="40">
        <v>1.0</v>
      </c>
      <c r="V156" s="40">
        <v>0.0</v>
      </c>
      <c r="W156" s="40">
        <v>0.0</v>
      </c>
      <c r="X156" s="41"/>
      <c r="Y156" s="40">
        <v>49.2</v>
      </c>
      <c r="Z156" s="41"/>
      <c r="AA156" s="37" t="s">
        <v>37</v>
      </c>
      <c r="AB156" s="37" t="s">
        <v>37</v>
      </c>
      <c r="AC156" s="37" t="s">
        <v>37</v>
      </c>
      <c r="AD156" s="37" t="s">
        <v>37</v>
      </c>
      <c r="AE156" s="37" t="s">
        <v>2663</v>
      </c>
      <c r="AF156" s="41"/>
    </row>
    <row r="157">
      <c r="A157" s="43">
        <v>233.09294</v>
      </c>
      <c r="B157" s="44" t="s">
        <v>2792</v>
      </c>
      <c r="C157" s="43">
        <v>10.369</v>
      </c>
      <c r="D157" s="41"/>
      <c r="E157" s="38">
        <v>21703.4514</v>
      </c>
      <c r="F157" s="38">
        <v>322283.6875</v>
      </c>
      <c r="G157" s="38">
        <v>1183616.608</v>
      </c>
      <c r="H157" s="39">
        <v>17.1081483</v>
      </c>
      <c r="I157" s="39">
        <v>89.02439046</v>
      </c>
      <c r="J157" s="39">
        <v>95.65643255</v>
      </c>
      <c r="K157" s="39">
        <v>14.849</v>
      </c>
      <c r="L157" s="39">
        <v>54.536</v>
      </c>
      <c r="M157" s="39">
        <v>0.272</v>
      </c>
      <c r="N157" s="40">
        <v>3.89</v>
      </c>
      <c r="O157" s="40">
        <v>5.77</v>
      </c>
      <c r="P157" s="40">
        <v>-1.88</v>
      </c>
      <c r="Q157" s="38">
        <v>0.177625881</v>
      </c>
      <c r="R157" s="38">
        <v>0.073738596</v>
      </c>
      <c r="S157" s="38">
        <v>0.777156563</v>
      </c>
      <c r="T157" s="40">
        <v>1.0</v>
      </c>
      <c r="U157" s="40">
        <v>0.0</v>
      </c>
      <c r="V157" s="40">
        <v>0.0</v>
      </c>
      <c r="W157" s="40">
        <v>0.0</v>
      </c>
      <c r="X157" s="41"/>
      <c r="Y157" s="41"/>
      <c r="Z157" s="41"/>
      <c r="AA157" s="37" t="s">
        <v>37</v>
      </c>
      <c r="AB157" s="37" t="s">
        <v>37</v>
      </c>
      <c r="AC157" s="37" t="s">
        <v>37</v>
      </c>
      <c r="AD157" s="37" t="s">
        <v>37</v>
      </c>
      <c r="AE157" s="37" t="s">
        <v>2663</v>
      </c>
      <c r="AF157" s="37" t="s">
        <v>2733</v>
      </c>
    </row>
    <row r="158">
      <c r="A158" s="43">
        <v>234.08496</v>
      </c>
      <c r="B158" s="44" t="s">
        <v>1756</v>
      </c>
      <c r="C158" s="43">
        <v>10.323</v>
      </c>
      <c r="D158" s="41"/>
      <c r="E158" s="38">
        <v>2797603.463</v>
      </c>
      <c r="F158" s="38">
        <v>3675973.114</v>
      </c>
      <c r="G158" s="38">
        <v>3400347.66</v>
      </c>
      <c r="H158" s="39">
        <v>4.596013357</v>
      </c>
      <c r="I158" s="39">
        <v>49.70509048</v>
      </c>
      <c r="J158" s="39">
        <v>31.57838838</v>
      </c>
      <c r="K158" s="39">
        <v>1.314</v>
      </c>
      <c r="L158" s="39">
        <v>1.215</v>
      </c>
      <c r="M158" s="39">
        <v>1.081</v>
      </c>
      <c r="N158" s="40">
        <v>0.39</v>
      </c>
      <c r="O158" s="40">
        <v>0.28</v>
      </c>
      <c r="P158" s="40">
        <v>0.11</v>
      </c>
      <c r="Q158" s="38">
        <v>0.192618876</v>
      </c>
      <c r="R158" s="38">
        <v>0.983427904</v>
      </c>
      <c r="S158" s="38">
        <v>0.23961178</v>
      </c>
      <c r="T158" s="40">
        <v>5.0</v>
      </c>
      <c r="U158" s="40">
        <v>0.0</v>
      </c>
      <c r="V158" s="40">
        <v>0.0</v>
      </c>
      <c r="W158" s="40">
        <v>0.0</v>
      </c>
      <c r="X158" s="41"/>
      <c r="Y158" s="41"/>
      <c r="Z158" s="41"/>
      <c r="AA158" s="37" t="s">
        <v>37</v>
      </c>
      <c r="AB158" s="37" t="s">
        <v>37</v>
      </c>
      <c r="AC158" s="37" t="s">
        <v>37</v>
      </c>
      <c r="AD158" s="37" t="s">
        <v>37</v>
      </c>
      <c r="AE158" s="37" t="s">
        <v>2666</v>
      </c>
      <c r="AF158" s="37" t="s">
        <v>2793</v>
      </c>
    </row>
    <row r="159">
      <c r="A159" s="43">
        <v>234.15796</v>
      </c>
      <c r="B159" s="44" t="s">
        <v>2794</v>
      </c>
      <c r="C159" s="43">
        <v>9.355</v>
      </c>
      <c r="D159" s="41"/>
      <c r="E159" s="38">
        <v>15189.24541</v>
      </c>
      <c r="F159" s="38">
        <v>90879.37309</v>
      </c>
      <c r="G159" s="38">
        <v>264232.72</v>
      </c>
      <c r="H159" s="39">
        <v>22.25158205</v>
      </c>
      <c r="I159" s="39">
        <v>101.3397389</v>
      </c>
      <c r="J159" s="39">
        <v>74.44173038</v>
      </c>
      <c r="K159" s="39">
        <v>5.983</v>
      </c>
      <c r="L159" s="39">
        <v>17.396</v>
      </c>
      <c r="M159" s="39">
        <v>0.344</v>
      </c>
      <c r="N159" s="40">
        <v>2.58</v>
      </c>
      <c r="O159" s="40">
        <v>4.12</v>
      </c>
      <c r="P159" s="40">
        <v>-1.54</v>
      </c>
      <c r="Q159" s="38">
        <v>0.014600675</v>
      </c>
      <c r="R159" s="38">
        <v>0.002801435</v>
      </c>
      <c r="S159" s="38">
        <v>0.290556343</v>
      </c>
      <c r="T159" s="40">
        <v>0.0</v>
      </c>
      <c r="U159" s="40">
        <v>0.0</v>
      </c>
      <c r="V159" s="40">
        <v>0.0</v>
      </c>
      <c r="W159" s="40">
        <v>0.0</v>
      </c>
      <c r="X159" s="41"/>
      <c r="Y159" s="41"/>
      <c r="Z159" s="41"/>
      <c r="AA159" s="37" t="s">
        <v>37</v>
      </c>
      <c r="AB159" s="37" t="s">
        <v>37</v>
      </c>
      <c r="AC159" s="37" t="s">
        <v>37</v>
      </c>
      <c r="AD159" s="37" t="s">
        <v>37</v>
      </c>
      <c r="AE159" s="37" t="s">
        <v>2663</v>
      </c>
      <c r="AF159" s="37" t="s">
        <v>2710</v>
      </c>
    </row>
    <row r="160">
      <c r="A160" s="35">
        <v>235.142</v>
      </c>
      <c r="B160" s="36" t="s">
        <v>1767</v>
      </c>
      <c r="C160" s="35">
        <v>9.985</v>
      </c>
      <c r="D160" s="41"/>
      <c r="E160" s="38">
        <v>1814104.092</v>
      </c>
      <c r="F160" s="38">
        <v>1241946.807</v>
      </c>
      <c r="G160" s="38">
        <v>1632651.186</v>
      </c>
      <c r="H160" s="39">
        <v>9.363028915</v>
      </c>
      <c r="I160" s="39">
        <v>54.14604313</v>
      </c>
      <c r="J160" s="39">
        <v>34.52306462</v>
      </c>
      <c r="K160" s="39">
        <v>0.685</v>
      </c>
      <c r="L160" s="39">
        <v>0.9</v>
      </c>
      <c r="M160" s="39">
        <v>0.761</v>
      </c>
      <c r="N160" s="40">
        <v>-0.55</v>
      </c>
      <c r="O160" s="40">
        <v>-0.15</v>
      </c>
      <c r="P160" s="40">
        <v>-0.39</v>
      </c>
      <c r="Q160" s="38">
        <v>0.954093321</v>
      </c>
      <c r="R160" s="38">
        <v>0.65582771</v>
      </c>
      <c r="S160" s="38">
        <v>0.818008608</v>
      </c>
      <c r="T160" s="40">
        <v>0.0</v>
      </c>
      <c r="U160" s="40">
        <v>0.0</v>
      </c>
      <c r="V160" s="40">
        <v>0.0</v>
      </c>
      <c r="W160" s="40">
        <v>0.0</v>
      </c>
      <c r="X160" s="41"/>
      <c r="Y160" s="41"/>
      <c r="Z160" s="41"/>
      <c r="AA160" s="37" t="s">
        <v>37</v>
      </c>
      <c r="AB160" s="37" t="s">
        <v>37</v>
      </c>
      <c r="AC160" s="37" t="s">
        <v>37</v>
      </c>
      <c r="AD160" s="37" t="s">
        <v>37</v>
      </c>
      <c r="AE160" s="37" t="s">
        <v>2663</v>
      </c>
      <c r="AF160" s="41"/>
    </row>
    <row r="161">
      <c r="A161" s="43">
        <v>235.96361</v>
      </c>
      <c r="B161" s="44" t="s">
        <v>2795</v>
      </c>
      <c r="C161" s="43">
        <v>8.565</v>
      </c>
      <c r="D161" s="41"/>
      <c r="E161" s="38">
        <v>27197.33322</v>
      </c>
      <c r="F161" s="38">
        <v>82361.89834</v>
      </c>
      <c r="G161" s="38">
        <v>1930689.394</v>
      </c>
      <c r="H161" s="39">
        <v>21.8456895</v>
      </c>
      <c r="I161" s="39">
        <v>30.26926903</v>
      </c>
      <c r="J161" s="39">
        <v>73.06893888</v>
      </c>
      <c r="K161" s="39">
        <v>3.028</v>
      </c>
      <c r="L161" s="39">
        <v>70.988</v>
      </c>
      <c r="M161" s="39">
        <v>0.043</v>
      </c>
      <c r="N161" s="40">
        <v>1.6</v>
      </c>
      <c r="O161" s="40">
        <v>6.15</v>
      </c>
      <c r="P161" s="40">
        <v>-4.55</v>
      </c>
      <c r="Q161" s="38">
        <v>0.051469906</v>
      </c>
      <c r="R161" s="38">
        <v>1.04323E-4</v>
      </c>
      <c r="S161" s="38">
        <v>7.00242E-4</v>
      </c>
      <c r="T161" s="40">
        <v>1.0</v>
      </c>
      <c r="U161" s="40">
        <v>0.0</v>
      </c>
      <c r="V161" s="40">
        <v>0.0</v>
      </c>
      <c r="W161" s="40">
        <v>0.0</v>
      </c>
      <c r="X161" s="41"/>
      <c r="Y161" s="41"/>
      <c r="Z161" s="41"/>
      <c r="AA161" s="37" t="s">
        <v>37</v>
      </c>
      <c r="AB161" s="37" t="s">
        <v>37</v>
      </c>
      <c r="AC161" s="37" t="s">
        <v>37</v>
      </c>
      <c r="AD161" s="37" t="s">
        <v>37</v>
      </c>
      <c r="AE161" s="37" t="s">
        <v>786</v>
      </c>
      <c r="AF161" s="37" t="s">
        <v>2718</v>
      </c>
    </row>
    <row r="162">
      <c r="A162" s="43">
        <v>237.08604</v>
      </c>
      <c r="B162" s="44" t="s">
        <v>147</v>
      </c>
      <c r="C162" s="43">
        <v>9.815</v>
      </c>
      <c r="D162" s="41"/>
      <c r="E162" s="38">
        <v>380454.4176</v>
      </c>
      <c r="F162" s="38">
        <v>407118.9353</v>
      </c>
      <c r="G162" s="38">
        <v>1180376.601</v>
      </c>
      <c r="H162" s="39">
        <v>31.53257665</v>
      </c>
      <c r="I162" s="39">
        <v>48.15319718</v>
      </c>
      <c r="J162" s="39">
        <v>22.29217236</v>
      </c>
      <c r="K162" s="39">
        <v>1.07</v>
      </c>
      <c r="L162" s="39">
        <v>3.103</v>
      </c>
      <c r="M162" s="39">
        <v>0.345</v>
      </c>
      <c r="N162" s="40">
        <v>0.1</v>
      </c>
      <c r="O162" s="40">
        <v>1.63</v>
      </c>
      <c r="P162" s="40">
        <v>-1.54</v>
      </c>
      <c r="Q162" s="38">
        <v>0.447859584</v>
      </c>
      <c r="R162" s="38">
        <v>0.008882318</v>
      </c>
      <c r="S162" s="38">
        <v>0.037916251</v>
      </c>
      <c r="T162" s="40">
        <v>15.0</v>
      </c>
      <c r="U162" s="40">
        <v>0.0</v>
      </c>
      <c r="V162" s="40">
        <v>0.0</v>
      </c>
      <c r="W162" s="40">
        <v>0.0</v>
      </c>
      <c r="X162" s="41"/>
      <c r="Y162" s="41"/>
      <c r="Z162" s="41"/>
      <c r="AA162" s="37" t="s">
        <v>37</v>
      </c>
      <c r="AB162" s="37" t="s">
        <v>37</v>
      </c>
      <c r="AC162" s="37" t="s">
        <v>37</v>
      </c>
      <c r="AD162" s="37" t="s">
        <v>37</v>
      </c>
      <c r="AE162" s="37" t="s">
        <v>2663</v>
      </c>
      <c r="AF162" s="37" t="s">
        <v>466</v>
      </c>
    </row>
    <row r="163">
      <c r="A163" s="35">
        <v>238.14169</v>
      </c>
      <c r="B163" s="36" t="s">
        <v>2796</v>
      </c>
      <c r="C163" s="35">
        <v>3.007</v>
      </c>
      <c r="D163" s="41"/>
      <c r="E163" s="38">
        <v>7325537.879</v>
      </c>
      <c r="F163" s="38">
        <v>4780462.809</v>
      </c>
      <c r="G163" s="38">
        <v>2631655.791</v>
      </c>
      <c r="H163" s="39">
        <v>87.58047697</v>
      </c>
      <c r="I163" s="39">
        <v>88.56798222</v>
      </c>
      <c r="J163" s="39">
        <v>33.53127105</v>
      </c>
      <c r="K163" s="39">
        <v>0.653</v>
      </c>
      <c r="L163" s="39">
        <v>0.359</v>
      </c>
      <c r="M163" s="39">
        <v>1.817</v>
      </c>
      <c r="N163" s="40">
        <v>-0.62</v>
      </c>
      <c r="O163" s="40">
        <v>-1.48</v>
      </c>
      <c r="P163" s="40">
        <v>0.86</v>
      </c>
      <c r="Q163" s="38">
        <v>0.594347204</v>
      </c>
      <c r="R163" s="38">
        <v>0.200142678</v>
      </c>
      <c r="S163" s="38">
        <v>0.629009237</v>
      </c>
      <c r="T163" s="40">
        <v>1.0</v>
      </c>
      <c r="U163" s="40">
        <v>0.0</v>
      </c>
      <c r="V163" s="40">
        <v>0.0</v>
      </c>
      <c r="W163" s="40">
        <v>0.0</v>
      </c>
      <c r="X163" s="41"/>
      <c r="Y163" s="41"/>
      <c r="Z163" s="41"/>
      <c r="AA163" s="37" t="s">
        <v>37</v>
      </c>
      <c r="AB163" s="37" t="s">
        <v>37</v>
      </c>
      <c r="AC163" s="37" t="s">
        <v>37</v>
      </c>
      <c r="AD163" s="37" t="s">
        <v>37</v>
      </c>
      <c r="AE163" s="37" t="s">
        <v>2663</v>
      </c>
      <c r="AF163" s="41"/>
    </row>
    <row r="164">
      <c r="A164" s="35">
        <v>239.18853</v>
      </c>
      <c r="B164" s="36" t="s">
        <v>2797</v>
      </c>
      <c r="C164" s="35">
        <v>3.342</v>
      </c>
      <c r="D164" s="41"/>
      <c r="E164" s="38">
        <v>1034817.712</v>
      </c>
      <c r="F164" s="38">
        <v>534491.7702</v>
      </c>
      <c r="G164" s="38">
        <v>1238580.615</v>
      </c>
      <c r="H164" s="39">
        <v>91.69436528</v>
      </c>
      <c r="I164" s="39">
        <v>33.84347304</v>
      </c>
      <c r="J164" s="39">
        <v>98.55468381</v>
      </c>
      <c r="K164" s="39">
        <v>0.517</v>
      </c>
      <c r="L164" s="39">
        <v>1.197</v>
      </c>
      <c r="M164" s="39">
        <v>0.432</v>
      </c>
      <c r="N164" s="40">
        <v>-0.95</v>
      </c>
      <c r="O164" s="40">
        <v>0.26</v>
      </c>
      <c r="P164" s="40">
        <v>-1.21</v>
      </c>
      <c r="Q164" s="38">
        <v>0.458169885</v>
      </c>
      <c r="R164" s="38">
        <v>0.979335185</v>
      </c>
      <c r="S164" s="38">
        <v>0.559855879</v>
      </c>
      <c r="T164" s="40">
        <v>6.0</v>
      </c>
      <c r="U164" s="40">
        <v>0.0</v>
      </c>
      <c r="V164" s="40">
        <v>0.0</v>
      </c>
      <c r="W164" s="40">
        <v>0.0</v>
      </c>
      <c r="X164" s="41"/>
      <c r="Y164" s="41"/>
      <c r="Z164" s="41"/>
      <c r="AA164" s="37" t="s">
        <v>37</v>
      </c>
      <c r="AB164" s="37" t="s">
        <v>37</v>
      </c>
      <c r="AC164" s="37" t="s">
        <v>37</v>
      </c>
      <c r="AD164" s="37" t="s">
        <v>37</v>
      </c>
      <c r="AE164" s="37" t="s">
        <v>2666</v>
      </c>
      <c r="AF164" s="41"/>
    </row>
    <row r="165">
      <c r="A165" s="35">
        <v>239.22491</v>
      </c>
      <c r="B165" s="36" t="s">
        <v>2798</v>
      </c>
      <c r="C165" s="35">
        <v>6.589</v>
      </c>
      <c r="D165" s="41"/>
      <c r="E165" s="38">
        <v>270980.1102</v>
      </c>
      <c r="F165" s="38">
        <v>636284.9454</v>
      </c>
      <c r="G165" s="38">
        <v>113700.2457</v>
      </c>
      <c r="H165" s="39">
        <v>34.4582613</v>
      </c>
      <c r="I165" s="39">
        <v>73.32967334</v>
      </c>
      <c r="J165" s="39">
        <v>83.06358004</v>
      </c>
      <c r="K165" s="39">
        <v>2.348</v>
      </c>
      <c r="L165" s="39">
        <v>0.42</v>
      </c>
      <c r="M165" s="39">
        <v>5.596</v>
      </c>
      <c r="N165" s="40">
        <v>1.23</v>
      </c>
      <c r="O165" s="40">
        <v>-1.25</v>
      </c>
      <c r="P165" s="40">
        <v>2.48</v>
      </c>
      <c r="Q165" s="38">
        <v>0.371807104</v>
      </c>
      <c r="R165" s="38">
        <v>0.437264672</v>
      </c>
      <c r="S165" s="38">
        <v>0.071784335</v>
      </c>
      <c r="T165" s="40">
        <v>8.0</v>
      </c>
      <c r="U165" s="40">
        <v>0.0</v>
      </c>
      <c r="V165" s="40">
        <v>0.0</v>
      </c>
      <c r="W165" s="40">
        <v>0.0</v>
      </c>
      <c r="X165" s="41"/>
      <c r="Y165" s="41"/>
      <c r="Z165" s="41"/>
      <c r="AA165" s="37" t="s">
        <v>37</v>
      </c>
      <c r="AB165" s="37" t="s">
        <v>37</v>
      </c>
      <c r="AC165" s="37" t="s">
        <v>37</v>
      </c>
      <c r="AD165" s="37" t="s">
        <v>37</v>
      </c>
      <c r="AE165" s="37" t="s">
        <v>786</v>
      </c>
      <c r="AF165" s="41"/>
    </row>
    <row r="166">
      <c r="A166" s="43">
        <v>240.14743</v>
      </c>
      <c r="B166" s="44" t="s">
        <v>1781</v>
      </c>
      <c r="C166" s="43">
        <v>8.745</v>
      </c>
      <c r="D166" s="41"/>
      <c r="E166" s="38">
        <v>8631806.574</v>
      </c>
      <c r="F166" s="38">
        <v>1.93486173E7</v>
      </c>
      <c r="G166" s="38">
        <v>2.562608856E7</v>
      </c>
      <c r="H166" s="39">
        <v>8.56245882</v>
      </c>
      <c r="I166" s="39">
        <v>9.62156273</v>
      </c>
      <c r="J166" s="39">
        <v>54.45581095</v>
      </c>
      <c r="K166" s="39">
        <v>2.242</v>
      </c>
      <c r="L166" s="39">
        <v>2.969</v>
      </c>
      <c r="M166" s="39">
        <v>0.755</v>
      </c>
      <c r="N166" s="40">
        <v>1.16</v>
      </c>
      <c r="O166" s="40">
        <v>1.57</v>
      </c>
      <c r="P166" s="40">
        <v>-0.41</v>
      </c>
      <c r="Q166" s="38">
        <v>0.068377772</v>
      </c>
      <c r="R166" s="38">
        <v>0.02347565</v>
      </c>
      <c r="S166" s="38">
        <v>0.668501928</v>
      </c>
      <c r="T166" s="40">
        <v>11.0</v>
      </c>
      <c r="U166" s="40">
        <v>1.0</v>
      </c>
      <c r="V166" s="40">
        <v>0.0</v>
      </c>
      <c r="W166" s="40">
        <v>0.0</v>
      </c>
      <c r="X166" s="41"/>
      <c r="Y166" s="40">
        <v>44.8</v>
      </c>
      <c r="Z166" s="41"/>
      <c r="AA166" s="37" t="s">
        <v>37</v>
      </c>
      <c r="AB166" s="37" t="s">
        <v>37</v>
      </c>
      <c r="AC166" s="37" t="s">
        <v>37</v>
      </c>
      <c r="AD166" s="37" t="s">
        <v>37</v>
      </c>
      <c r="AE166" s="37" t="s">
        <v>2663</v>
      </c>
      <c r="AF166" s="37" t="s">
        <v>2799</v>
      </c>
    </row>
    <row r="167">
      <c r="A167" s="35">
        <v>241.27693</v>
      </c>
      <c r="B167" s="36" t="s">
        <v>1789</v>
      </c>
      <c r="C167" s="35">
        <v>8.837</v>
      </c>
      <c r="D167" s="41"/>
      <c r="E167" s="38">
        <v>242842.7503</v>
      </c>
      <c r="F167" s="38">
        <v>133021.0379</v>
      </c>
      <c r="G167" s="38">
        <v>135408.2366</v>
      </c>
      <c r="H167" s="39">
        <v>20.82618737</v>
      </c>
      <c r="I167" s="39">
        <v>44.95934201</v>
      </c>
      <c r="J167" s="39">
        <v>75.28828251</v>
      </c>
      <c r="K167" s="39">
        <v>0.548</v>
      </c>
      <c r="L167" s="39">
        <v>0.558</v>
      </c>
      <c r="M167" s="39">
        <v>0.982</v>
      </c>
      <c r="N167" s="40">
        <v>-0.87</v>
      </c>
      <c r="O167" s="40">
        <v>-0.84</v>
      </c>
      <c r="P167" s="40">
        <v>-0.03</v>
      </c>
      <c r="Q167" s="38">
        <v>0.581063902</v>
      </c>
      <c r="R167" s="38">
        <v>0.580662199</v>
      </c>
      <c r="S167" s="38">
        <v>0.99999971</v>
      </c>
      <c r="T167" s="40">
        <v>9.0</v>
      </c>
      <c r="U167" s="40">
        <v>0.0</v>
      </c>
      <c r="V167" s="40">
        <v>0.0</v>
      </c>
      <c r="W167" s="40">
        <v>0.0</v>
      </c>
      <c r="X167" s="41"/>
      <c r="Y167" s="41"/>
      <c r="Z167" s="41"/>
      <c r="AA167" s="37" t="s">
        <v>37</v>
      </c>
      <c r="AB167" s="37" t="s">
        <v>37</v>
      </c>
      <c r="AC167" s="37" t="s">
        <v>37</v>
      </c>
      <c r="AD167" s="37" t="s">
        <v>37</v>
      </c>
      <c r="AE167" s="37" t="s">
        <v>2663</v>
      </c>
      <c r="AF167" s="41"/>
    </row>
    <row r="168">
      <c r="A168" s="35">
        <v>241.87791</v>
      </c>
      <c r="B168" s="42"/>
      <c r="C168" s="35">
        <v>15.557</v>
      </c>
      <c r="D168" s="41"/>
      <c r="E168" s="38">
        <v>1387195.973</v>
      </c>
      <c r="F168" s="38">
        <v>1555840.589</v>
      </c>
      <c r="G168" s="38">
        <v>852110.3581</v>
      </c>
      <c r="H168" s="39">
        <v>35.49903854</v>
      </c>
      <c r="I168" s="39">
        <v>26.03747957</v>
      </c>
      <c r="J168" s="39">
        <v>24.73660312</v>
      </c>
      <c r="K168" s="39">
        <v>1.122</v>
      </c>
      <c r="L168" s="39">
        <v>0.614</v>
      </c>
      <c r="M168" s="39">
        <v>1.826</v>
      </c>
      <c r="N168" s="40">
        <v>0.17</v>
      </c>
      <c r="O168" s="40">
        <v>-0.7</v>
      </c>
      <c r="P168" s="40">
        <v>0.87</v>
      </c>
      <c r="Q168" s="38">
        <v>0.807013061</v>
      </c>
      <c r="R168" s="38">
        <v>0.063360986</v>
      </c>
      <c r="S168" s="38">
        <v>0.141855975</v>
      </c>
      <c r="T168" s="40">
        <v>0.0</v>
      </c>
      <c r="U168" s="40">
        <v>0.0</v>
      </c>
      <c r="V168" s="40">
        <v>0.0</v>
      </c>
      <c r="W168" s="40">
        <v>0.0</v>
      </c>
      <c r="X168" s="41"/>
      <c r="Y168" s="41"/>
      <c r="Z168" s="41"/>
      <c r="AA168" s="37" t="s">
        <v>37</v>
      </c>
      <c r="AB168" s="37" t="s">
        <v>37</v>
      </c>
      <c r="AC168" s="37" t="s">
        <v>37</v>
      </c>
      <c r="AD168" s="37" t="s">
        <v>37</v>
      </c>
      <c r="AE168" s="37" t="s">
        <v>2663</v>
      </c>
      <c r="AF168" s="41"/>
    </row>
    <row r="169">
      <c r="A169" s="43">
        <v>244.06929</v>
      </c>
      <c r="B169" s="44" t="s">
        <v>550</v>
      </c>
      <c r="C169" s="43">
        <v>8.53</v>
      </c>
      <c r="D169" s="41"/>
      <c r="E169" s="38">
        <v>871448.3446</v>
      </c>
      <c r="F169" s="38">
        <v>666801.002</v>
      </c>
      <c r="G169" s="38">
        <v>1.416304249E7</v>
      </c>
      <c r="H169" s="39">
        <v>30.92013419</v>
      </c>
      <c r="I169" s="39">
        <v>64.80048708</v>
      </c>
      <c r="J169" s="39">
        <v>69.80320576</v>
      </c>
      <c r="K169" s="39">
        <v>0.765</v>
      </c>
      <c r="L169" s="39">
        <v>16.252</v>
      </c>
      <c r="M169" s="39">
        <v>0.047</v>
      </c>
      <c r="N169" s="40">
        <v>-0.39</v>
      </c>
      <c r="O169" s="40">
        <v>4.02</v>
      </c>
      <c r="P169" s="40">
        <v>-4.41</v>
      </c>
      <c r="Q169" s="38">
        <v>0.938482849</v>
      </c>
      <c r="R169" s="38">
        <v>0.003862043</v>
      </c>
      <c r="S169" s="38">
        <v>0.002832341</v>
      </c>
      <c r="T169" s="40">
        <v>6.0</v>
      </c>
      <c r="U169" s="40">
        <v>0.0</v>
      </c>
      <c r="V169" s="40">
        <v>0.0</v>
      </c>
      <c r="W169" s="40">
        <v>2.0</v>
      </c>
      <c r="X169" s="37" t="s">
        <v>2671</v>
      </c>
      <c r="Y169" s="41"/>
      <c r="Z169" s="41"/>
      <c r="AA169" s="37" t="s">
        <v>37</v>
      </c>
      <c r="AB169" s="37" t="s">
        <v>37</v>
      </c>
      <c r="AC169" s="37" t="s">
        <v>37</v>
      </c>
      <c r="AD169" s="37" t="s">
        <v>37</v>
      </c>
      <c r="AE169" s="37" t="s">
        <v>786</v>
      </c>
      <c r="AF169" s="37" t="s">
        <v>466</v>
      </c>
    </row>
    <row r="170">
      <c r="A170" s="43">
        <v>244.06935</v>
      </c>
      <c r="B170" s="44" t="s">
        <v>550</v>
      </c>
      <c r="C170" s="43">
        <v>10.174</v>
      </c>
      <c r="D170" s="37" t="s">
        <v>2800</v>
      </c>
      <c r="E170" s="38">
        <v>874857.5238</v>
      </c>
      <c r="F170" s="38">
        <v>3000446.543</v>
      </c>
      <c r="G170" s="38">
        <v>1.425950163E7</v>
      </c>
      <c r="H170" s="39">
        <v>11.63442046</v>
      </c>
      <c r="I170" s="39">
        <v>57.3233824</v>
      </c>
      <c r="J170" s="39">
        <v>19.43559971</v>
      </c>
      <c r="K170" s="39">
        <v>3.43</v>
      </c>
      <c r="L170" s="39">
        <v>16.299</v>
      </c>
      <c r="M170" s="39">
        <v>0.21</v>
      </c>
      <c r="N170" s="40">
        <v>1.78</v>
      </c>
      <c r="O170" s="40">
        <v>4.03</v>
      </c>
      <c r="P170" s="40">
        <v>-2.25</v>
      </c>
      <c r="Q170" s="38">
        <v>0.004060125</v>
      </c>
      <c r="R170" s="38">
        <v>1.40014E-4</v>
      </c>
      <c r="S170" s="38">
        <v>0.008372259</v>
      </c>
      <c r="T170" s="40">
        <v>6.0</v>
      </c>
      <c r="U170" s="40">
        <v>2.0</v>
      </c>
      <c r="V170" s="40">
        <v>0.0</v>
      </c>
      <c r="W170" s="40">
        <v>2.0</v>
      </c>
      <c r="X170" s="37" t="s">
        <v>2671</v>
      </c>
      <c r="Y170" s="40">
        <v>77.2</v>
      </c>
      <c r="Z170" s="41"/>
      <c r="AA170" s="37" t="s">
        <v>37</v>
      </c>
      <c r="AB170" s="37" t="s">
        <v>37</v>
      </c>
      <c r="AC170" s="37" t="s">
        <v>37</v>
      </c>
      <c r="AD170" s="37" t="s">
        <v>37</v>
      </c>
      <c r="AE170" s="37" t="s">
        <v>2663</v>
      </c>
      <c r="AF170" s="37" t="s">
        <v>2799</v>
      </c>
    </row>
    <row r="171">
      <c r="A171" s="43">
        <v>244.08818</v>
      </c>
      <c r="B171" s="44" t="s">
        <v>152</v>
      </c>
      <c r="C171" s="43">
        <v>6.889</v>
      </c>
      <c r="D171" s="41"/>
      <c r="E171" s="38">
        <v>57584.94281</v>
      </c>
      <c r="F171" s="38">
        <v>96804.26908</v>
      </c>
      <c r="G171" s="38">
        <v>159713.4627</v>
      </c>
      <c r="H171" s="39">
        <v>42.76238891</v>
      </c>
      <c r="I171" s="39">
        <v>11.19800554</v>
      </c>
      <c r="J171" s="39">
        <v>71.0306945</v>
      </c>
      <c r="K171" s="39">
        <v>1.681</v>
      </c>
      <c r="L171" s="39">
        <v>2.774</v>
      </c>
      <c r="M171" s="39">
        <v>0.606</v>
      </c>
      <c r="N171" s="40">
        <v>0.75</v>
      </c>
      <c r="O171" s="40">
        <v>1.47</v>
      </c>
      <c r="P171" s="40">
        <v>-0.72</v>
      </c>
      <c r="Q171" s="38">
        <v>0.302472141</v>
      </c>
      <c r="R171" s="38">
        <v>0.021433077</v>
      </c>
      <c r="S171" s="38">
        <v>0.160666815</v>
      </c>
      <c r="T171" s="40">
        <v>11.0</v>
      </c>
      <c r="U171" s="40">
        <v>0.0</v>
      </c>
      <c r="V171" s="40">
        <v>0.0</v>
      </c>
      <c r="W171" s="40">
        <v>2.0</v>
      </c>
      <c r="X171" s="37" t="s">
        <v>2671</v>
      </c>
      <c r="Y171" s="41"/>
      <c r="Z171" s="41"/>
      <c r="AA171" s="37" t="s">
        <v>37</v>
      </c>
      <c r="AB171" s="37" t="s">
        <v>37</v>
      </c>
      <c r="AC171" s="37" t="s">
        <v>37</v>
      </c>
      <c r="AD171" s="37" t="s">
        <v>37</v>
      </c>
      <c r="AE171" s="37" t="s">
        <v>786</v>
      </c>
      <c r="AF171" s="37" t="s">
        <v>2801</v>
      </c>
    </row>
    <row r="172">
      <c r="A172" s="35">
        <v>244.1536</v>
      </c>
      <c r="B172" s="36" t="s">
        <v>2802</v>
      </c>
      <c r="C172" s="35">
        <v>10.109</v>
      </c>
      <c r="D172" s="41"/>
      <c r="E172" s="38">
        <v>1584675.007</v>
      </c>
      <c r="F172" s="38">
        <v>4359267.118</v>
      </c>
      <c r="G172" s="38">
        <v>2808336.735</v>
      </c>
      <c r="H172" s="39">
        <v>87.79903247</v>
      </c>
      <c r="I172" s="39">
        <v>37.51130212</v>
      </c>
      <c r="J172" s="39">
        <v>16.21322285</v>
      </c>
      <c r="K172" s="39">
        <v>2.751</v>
      </c>
      <c r="L172" s="39">
        <v>1.772</v>
      </c>
      <c r="M172" s="39">
        <v>1.552</v>
      </c>
      <c r="N172" s="40">
        <v>1.46</v>
      </c>
      <c r="O172" s="40">
        <v>0.83</v>
      </c>
      <c r="P172" s="40">
        <v>0.63</v>
      </c>
      <c r="Q172" s="38">
        <v>0.292705027</v>
      </c>
      <c r="R172" s="38">
        <v>0.699965906</v>
      </c>
      <c r="S172" s="38">
        <v>0.697441837</v>
      </c>
      <c r="T172" s="40">
        <v>0.0</v>
      </c>
      <c r="U172" s="40">
        <v>4.0</v>
      </c>
      <c r="V172" s="40">
        <v>0.0</v>
      </c>
      <c r="W172" s="40">
        <v>0.0</v>
      </c>
      <c r="X172" s="41"/>
      <c r="Y172" s="40">
        <v>41.7</v>
      </c>
      <c r="Z172" s="41"/>
      <c r="AA172" s="37" t="s">
        <v>37</v>
      </c>
      <c r="AB172" s="37" t="s">
        <v>37</v>
      </c>
      <c r="AC172" s="37" t="s">
        <v>37</v>
      </c>
      <c r="AD172" s="37" t="s">
        <v>37</v>
      </c>
      <c r="AE172" s="37" t="s">
        <v>2663</v>
      </c>
      <c r="AF172" s="41"/>
    </row>
    <row r="173">
      <c r="A173" s="43">
        <v>245.23546</v>
      </c>
      <c r="B173" s="44" t="s">
        <v>2803</v>
      </c>
      <c r="C173" s="43">
        <v>6.823</v>
      </c>
      <c r="D173" s="41"/>
      <c r="E173" s="38">
        <v>280752.0934</v>
      </c>
      <c r="F173" s="38">
        <v>647689.8848</v>
      </c>
      <c r="G173" s="38">
        <v>510416.5142</v>
      </c>
      <c r="H173" s="39">
        <v>53.26836551</v>
      </c>
      <c r="I173" s="39">
        <v>40.5182977</v>
      </c>
      <c r="J173" s="39">
        <v>53.37347165</v>
      </c>
      <c r="K173" s="39">
        <v>2.307</v>
      </c>
      <c r="L173" s="39">
        <v>1.818</v>
      </c>
      <c r="M173" s="39">
        <v>1.269</v>
      </c>
      <c r="N173" s="40">
        <v>1.21</v>
      </c>
      <c r="O173" s="40">
        <v>0.86</v>
      </c>
      <c r="P173" s="40">
        <v>0.34</v>
      </c>
      <c r="Q173" s="38">
        <v>0.125055736</v>
      </c>
      <c r="R173" s="38">
        <v>0.181908156</v>
      </c>
      <c r="S173" s="38">
        <v>0.95375404</v>
      </c>
      <c r="T173" s="40">
        <v>1.0</v>
      </c>
      <c r="U173" s="40">
        <v>0.0</v>
      </c>
      <c r="V173" s="40">
        <v>0.0</v>
      </c>
      <c r="W173" s="40">
        <v>0.0</v>
      </c>
      <c r="X173" s="41"/>
      <c r="Y173" s="41"/>
      <c r="Z173" s="41"/>
      <c r="AA173" s="37" t="s">
        <v>37</v>
      </c>
      <c r="AB173" s="37" t="s">
        <v>37</v>
      </c>
      <c r="AC173" s="37" t="s">
        <v>37</v>
      </c>
      <c r="AD173" s="37" t="s">
        <v>37</v>
      </c>
      <c r="AE173" s="37" t="s">
        <v>2663</v>
      </c>
      <c r="AF173" s="37" t="s">
        <v>2804</v>
      </c>
    </row>
    <row r="174">
      <c r="A174" s="35">
        <v>246.94295</v>
      </c>
      <c r="B174" s="36" t="s">
        <v>2805</v>
      </c>
      <c r="C174" s="35">
        <v>1.307</v>
      </c>
      <c r="D174" s="41"/>
      <c r="E174" s="38">
        <v>2234545.04</v>
      </c>
      <c r="F174" s="38">
        <v>1112332.543</v>
      </c>
      <c r="G174" s="38">
        <v>267188.3955</v>
      </c>
      <c r="H174" s="39">
        <v>22.77683182</v>
      </c>
      <c r="I174" s="39">
        <v>62.43054051</v>
      </c>
      <c r="J174" s="39">
        <v>104.9210316</v>
      </c>
      <c r="K174" s="39">
        <v>0.498</v>
      </c>
      <c r="L174" s="39">
        <v>0.12</v>
      </c>
      <c r="M174" s="39">
        <v>4.163</v>
      </c>
      <c r="N174" s="40">
        <v>-1.01</v>
      </c>
      <c r="O174" s="40">
        <v>-3.06</v>
      </c>
      <c r="P174" s="40">
        <v>2.06</v>
      </c>
      <c r="Q174" s="38">
        <v>0.689213222</v>
      </c>
      <c r="R174" s="38">
        <v>0.10134262</v>
      </c>
      <c r="S174" s="38">
        <v>0.295021187</v>
      </c>
      <c r="T174" s="40">
        <v>0.0</v>
      </c>
      <c r="U174" s="40">
        <v>0.0</v>
      </c>
      <c r="V174" s="40">
        <v>0.0</v>
      </c>
      <c r="W174" s="40">
        <v>0.0</v>
      </c>
      <c r="X174" s="41"/>
      <c r="Y174" s="41"/>
      <c r="Z174" s="41"/>
      <c r="AA174" s="37" t="s">
        <v>37</v>
      </c>
      <c r="AB174" s="37" t="s">
        <v>37</v>
      </c>
      <c r="AC174" s="37" t="s">
        <v>37</v>
      </c>
      <c r="AD174" s="37" t="s">
        <v>37</v>
      </c>
      <c r="AE174" s="37" t="s">
        <v>2663</v>
      </c>
      <c r="AF174" s="41"/>
    </row>
    <row r="175">
      <c r="A175" s="43">
        <v>249.08621</v>
      </c>
      <c r="B175" s="44" t="s">
        <v>1856</v>
      </c>
      <c r="C175" s="43">
        <v>7.042</v>
      </c>
      <c r="D175" s="41"/>
      <c r="E175" s="38">
        <v>25507.3036</v>
      </c>
      <c r="F175" s="38">
        <v>227708.2359</v>
      </c>
      <c r="G175" s="38">
        <v>371678.3345</v>
      </c>
      <c r="H175" s="39">
        <v>18.5363639</v>
      </c>
      <c r="I175" s="39">
        <v>109.6731558</v>
      </c>
      <c r="J175" s="39">
        <v>51.76907085</v>
      </c>
      <c r="K175" s="39">
        <v>8.927</v>
      </c>
      <c r="L175" s="39">
        <v>14.571</v>
      </c>
      <c r="M175" s="39">
        <v>0.613</v>
      </c>
      <c r="N175" s="40">
        <v>3.16</v>
      </c>
      <c r="O175" s="40">
        <v>3.87</v>
      </c>
      <c r="P175" s="40">
        <v>-0.71</v>
      </c>
      <c r="Q175" s="38">
        <v>0.076829247</v>
      </c>
      <c r="R175" s="38">
        <v>0.038545688</v>
      </c>
      <c r="S175" s="38">
        <v>0.846535245</v>
      </c>
      <c r="T175" s="40">
        <v>2.0</v>
      </c>
      <c r="U175" s="40">
        <v>0.0</v>
      </c>
      <c r="V175" s="40">
        <v>0.0</v>
      </c>
      <c r="W175" s="40">
        <v>0.0</v>
      </c>
      <c r="X175" s="41"/>
      <c r="Y175" s="41"/>
      <c r="Z175" s="41"/>
      <c r="AA175" s="37" t="s">
        <v>37</v>
      </c>
      <c r="AB175" s="37" t="s">
        <v>37</v>
      </c>
      <c r="AC175" s="37" t="s">
        <v>37</v>
      </c>
      <c r="AD175" s="37" t="s">
        <v>37</v>
      </c>
      <c r="AE175" s="37" t="s">
        <v>786</v>
      </c>
      <c r="AF175" s="37" t="s">
        <v>374</v>
      </c>
    </row>
    <row r="176">
      <c r="A176" s="35">
        <v>250.02923</v>
      </c>
      <c r="B176" s="36" t="s">
        <v>2806</v>
      </c>
      <c r="C176" s="35">
        <v>11.646</v>
      </c>
      <c r="D176" s="41"/>
      <c r="E176" s="38">
        <v>4301890.366</v>
      </c>
      <c r="F176" s="38">
        <v>4206855.165</v>
      </c>
      <c r="G176" s="38">
        <v>2894809.454</v>
      </c>
      <c r="H176" s="39">
        <v>11.11555827</v>
      </c>
      <c r="I176" s="39">
        <v>32.14137112</v>
      </c>
      <c r="J176" s="39">
        <v>17.84233853</v>
      </c>
      <c r="K176" s="39">
        <v>0.978</v>
      </c>
      <c r="L176" s="39">
        <v>0.673</v>
      </c>
      <c r="M176" s="39">
        <v>1.453</v>
      </c>
      <c r="N176" s="40">
        <v>-0.03</v>
      </c>
      <c r="O176" s="40">
        <v>-0.57</v>
      </c>
      <c r="P176" s="40">
        <v>0.54</v>
      </c>
      <c r="Q176" s="38">
        <v>0.958921425</v>
      </c>
      <c r="R176" s="38">
        <v>0.436935725</v>
      </c>
      <c r="S176" s="38">
        <v>0.580847427</v>
      </c>
      <c r="T176" s="40">
        <v>1.0</v>
      </c>
      <c r="U176" s="40">
        <v>0.0</v>
      </c>
      <c r="V176" s="40">
        <v>0.0</v>
      </c>
      <c r="W176" s="40">
        <v>0.0</v>
      </c>
      <c r="X176" s="41"/>
      <c r="Y176" s="41"/>
      <c r="Z176" s="41"/>
      <c r="AA176" s="37" t="s">
        <v>37</v>
      </c>
      <c r="AB176" s="37" t="s">
        <v>37</v>
      </c>
      <c r="AC176" s="37" t="s">
        <v>37</v>
      </c>
      <c r="AD176" s="37" t="s">
        <v>37</v>
      </c>
      <c r="AE176" s="37" t="s">
        <v>2663</v>
      </c>
      <c r="AF176" s="41"/>
    </row>
    <row r="177">
      <c r="A177" s="43">
        <v>251.07046</v>
      </c>
      <c r="B177" s="44" t="s">
        <v>2807</v>
      </c>
      <c r="C177" s="43">
        <v>12.057</v>
      </c>
      <c r="D177" s="41"/>
      <c r="E177" s="38">
        <v>22596.99283</v>
      </c>
      <c r="F177" s="38">
        <v>688238.2752</v>
      </c>
      <c r="G177" s="38">
        <v>989527.5749</v>
      </c>
      <c r="H177" s="39">
        <v>38.19747796</v>
      </c>
      <c r="I177" s="39">
        <v>102.1383182</v>
      </c>
      <c r="J177" s="39">
        <v>53.73450177</v>
      </c>
      <c r="K177" s="39">
        <v>30.457</v>
      </c>
      <c r="L177" s="39">
        <v>43.79</v>
      </c>
      <c r="M177" s="39">
        <v>0.696</v>
      </c>
      <c r="N177" s="40">
        <v>4.93</v>
      </c>
      <c r="O177" s="40">
        <v>5.45</v>
      </c>
      <c r="P177" s="40">
        <v>-0.52</v>
      </c>
      <c r="Q177" s="38">
        <v>0.084491175</v>
      </c>
      <c r="R177" s="38">
        <v>0.020102923</v>
      </c>
      <c r="S177" s="38">
        <v>0.501469474</v>
      </c>
      <c r="T177" s="40">
        <v>2.0</v>
      </c>
      <c r="U177" s="40">
        <v>0.0</v>
      </c>
      <c r="V177" s="40">
        <v>0.0</v>
      </c>
      <c r="W177" s="40">
        <v>0.0</v>
      </c>
      <c r="X177" s="41"/>
      <c r="Y177" s="41"/>
      <c r="Z177" s="41"/>
      <c r="AA177" s="37" t="s">
        <v>37</v>
      </c>
      <c r="AB177" s="37" t="s">
        <v>37</v>
      </c>
      <c r="AC177" s="37" t="s">
        <v>37</v>
      </c>
      <c r="AD177" s="37" t="s">
        <v>37</v>
      </c>
      <c r="AE177" s="37" t="s">
        <v>2663</v>
      </c>
      <c r="AF177" s="37" t="s">
        <v>2789</v>
      </c>
    </row>
    <row r="178">
      <c r="A178" s="35">
        <v>251.99348</v>
      </c>
      <c r="B178" s="36" t="s">
        <v>2808</v>
      </c>
      <c r="C178" s="35">
        <v>10.378</v>
      </c>
      <c r="D178" s="41"/>
      <c r="E178" s="38">
        <v>439546.3735</v>
      </c>
      <c r="F178" s="38">
        <v>160705.5366</v>
      </c>
      <c r="G178" s="38">
        <v>185215.9178</v>
      </c>
      <c r="H178" s="39">
        <v>45.95965761</v>
      </c>
      <c r="I178" s="39">
        <v>34.75615765</v>
      </c>
      <c r="J178" s="39">
        <v>140.0459725</v>
      </c>
      <c r="K178" s="39">
        <v>0.366</v>
      </c>
      <c r="L178" s="39">
        <v>0.421</v>
      </c>
      <c r="M178" s="39">
        <v>0.868</v>
      </c>
      <c r="N178" s="40">
        <v>-1.45</v>
      </c>
      <c r="O178" s="40">
        <v>-1.25</v>
      </c>
      <c r="P178" s="40">
        <v>-0.2</v>
      </c>
      <c r="Q178" s="38">
        <v>0.695998807</v>
      </c>
      <c r="R178" s="38">
        <v>0.994215691</v>
      </c>
      <c r="S178" s="38">
        <v>0.753641781</v>
      </c>
      <c r="T178" s="40">
        <v>4.0</v>
      </c>
      <c r="U178" s="40">
        <v>0.0</v>
      </c>
      <c r="V178" s="40">
        <v>0.0</v>
      </c>
      <c r="W178" s="40">
        <v>0.0</v>
      </c>
      <c r="X178" s="41"/>
      <c r="Y178" s="41"/>
      <c r="Z178" s="41"/>
      <c r="AA178" s="37" t="s">
        <v>37</v>
      </c>
      <c r="AB178" s="37" t="s">
        <v>37</v>
      </c>
      <c r="AC178" s="37" t="s">
        <v>37</v>
      </c>
      <c r="AD178" s="37" t="s">
        <v>37</v>
      </c>
      <c r="AE178" s="37" t="s">
        <v>786</v>
      </c>
      <c r="AF178" s="41"/>
    </row>
    <row r="179">
      <c r="A179" s="35">
        <v>252.15729</v>
      </c>
      <c r="B179" s="36" t="s">
        <v>2809</v>
      </c>
      <c r="C179" s="35">
        <v>2.757</v>
      </c>
      <c r="D179" s="41"/>
      <c r="E179" s="38">
        <v>286180.4435</v>
      </c>
      <c r="F179" s="38">
        <v>214303.03</v>
      </c>
      <c r="G179" s="38">
        <v>170979.4467</v>
      </c>
      <c r="H179" s="39">
        <v>140.9060742</v>
      </c>
      <c r="I179" s="39">
        <v>103.5784804</v>
      </c>
      <c r="J179" s="39">
        <v>73.34702936</v>
      </c>
      <c r="K179" s="39">
        <v>0.749</v>
      </c>
      <c r="L179" s="39">
        <v>0.597</v>
      </c>
      <c r="M179" s="39">
        <v>1.253</v>
      </c>
      <c r="N179" s="40">
        <v>-0.42</v>
      </c>
      <c r="O179" s="40">
        <v>-0.74</v>
      </c>
      <c r="P179" s="40">
        <v>0.33</v>
      </c>
      <c r="Q179" s="38">
        <v>0.650863603</v>
      </c>
      <c r="R179" s="38">
        <v>0.541397868</v>
      </c>
      <c r="S179" s="38">
        <v>0.978954382</v>
      </c>
      <c r="T179" s="40">
        <v>1.0</v>
      </c>
      <c r="U179" s="40">
        <v>0.0</v>
      </c>
      <c r="V179" s="40">
        <v>0.0</v>
      </c>
      <c r="W179" s="40">
        <v>0.0</v>
      </c>
      <c r="X179" s="41"/>
      <c r="Y179" s="41"/>
      <c r="Z179" s="41"/>
      <c r="AA179" s="37" t="s">
        <v>37</v>
      </c>
      <c r="AB179" s="37" t="s">
        <v>37</v>
      </c>
      <c r="AC179" s="37" t="s">
        <v>37</v>
      </c>
      <c r="AD179" s="37" t="s">
        <v>37</v>
      </c>
      <c r="AE179" s="37" t="s">
        <v>2663</v>
      </c>
      <c r="AF179" s="41"/>
    </row>
    <row r="180">
      <c r="A180" s="43">
        <v>254.09989</v>
      </c>
      <c r="B180" s="44" t="s">
        <v>2810</v>
      </c>
      <c r="C180" s="43">
        <v>11.136</v>
      </c>
      <c r="D180" s="41"/>
      <c r="E180" s="38">
        <v>44170.83521</v>
      </c>
      <c r="F180" s="38">
        <v>142458.8575</v>
      </c>
      <c r="G180" s="38">
        <v>1318019.101</v>
      </c>
      <c r="H180" s="39">
        <v>63.18955064</v>
      </c>
      <c r="I180" s="39">
        <v>46.41029243</v>
      </c>
      <c r="J180" s="39">
        <v>5.30751596</v>
      </c>
      <c r="K180" s="39">
        <v>3.225</v>
      </c>
      <c r="L180" s="39">
        <v>29.839</v>
      </c>
      <c r="M180" s="39">
        <v>0.108</v>
      </c>
      <c r="N180" s="40">
        <v>1.69</v>
      </c>
      <c r="O180" s="40">
        <v>4.9</v>
      </c>
      <c r="P180" s="40">
        <v>-3.21</v>
      </c>
      <c r="Q180" s="38">
        <v>0.096163505</v>
      </c>
      <c r="R180" s="38">
        <v>2.86619E-4</v>
      </c>
      <c r="S180" s="38">
        <v>0.001824851</v>
      </c>
      <c r="T180" s="40">
        <v>4.0</v>
      </c>
      <c r="U180" s="40">
        <v>0.0</v>
      </c>
      <c r="V180" s="40">
        <v>0.0</v>
      </c>
      <c r="W180" s="40">
        <v>0.0</v>
      </c>
      <c r="X180" s="41"/>
      <c r="Y180" s="41"/>
      <c r="Z180" s="41"/>
      <c r="AA180" s="37" t="s">
        <v>37</v>
      </c>
      <c r="AB180" s="37" t="s">
        <v>37</v>
      </c>
      <c r="AC180" s="37" t="s">
        <v>37</v>
      </c>
      <c r="AD180" s="37" t="s">
        <v>37</v>
      </c>
      <c r="AE180" s="37" t="s">
        <v>786</v>
      </c>
      <c r="AF180" s="37" t="s">
        <v>466</v>
      </c>
    </row>
    <row r="181">
      <c r="A181" s="35">
        <v>256.06718</v>
      </c>
      <c r="B181" s="36" t="s">
        <v>2811</v>
      </c>
      <c r="C181" s="35">
        <v>10.316</v>
      </c>
      <c r="D181" s="41"/>
      <c r="E181" s="38">
        <v>240722.4226</v>
      </c>
      <c r="F181" s="38">
        <v>623350.3893</v>
      </c>
      <c r="G181" s="38">
        <v>146542.3361</v>
      </c>
      <c r="H181" s="39">
        <v>73.58835341</v>
      </c>
      <c r="I181" s="39">
        <v>37.02741827</v>
      </c>
      <c r="J181" s="39">
        <v>105.6211889</v>
      </c>
      <c r="K181" s="39">
        <v>2.589</v>
      </c>
      <c r="L181" s="39">
        <v>0.609</v>
      </c>
      <c r="M181" s="39">
        <v>4.254</v>
      </c>
      <c r="N181" s="40">
        <v>1.37</v>
      </c>
      <c r="O181" s="40">
        <v>-0.72</v>
      </c>
      <c r="P181" s="40">
        <v>2.09</v>
      </c>
      <c r="Q181" s="38">
        <v>0.516755526</v>
      </c>
      <c r="R181" s="38">
        <v>0.819923417</v>
      </c>
      <c r="S181" s="38">
        <v>0.257251059</v>
      </c>
      <c r="T181" s="40">
        <v>12.0</v>
      </c>
      <c r="U181" s="40">
        <v>0.0</v>
      </c>
      <c r="V181" s="40">
        <v>0.0</v>
      </c>
      <c r="W181" s="40">
        <v>0.0</v>
      </c>
      <c r="X181" s="41"/>
      <c r="Y181" s="41"/>
      <c r="Z181" s="41"/>
      <c r="AA181" s="37" t="s">
        <v>37</v>
      </c>
      <c r="AB181" s="37" t="s">
        <v>37</v>
      </c>
      <c r="AC181" s="37" t="s">
        <v>37</v>
      </c>
      <c r="AD181" s="37" t="s">
        <v>37</v>
      </c>
      <c r="AE181" s="37" t="s">
        <v>786</v>
      </c>
      <c r="AF181" s="41"/>
    </row>
    <row r="182">
      <c r="A182" s="43">
        <v>257.06642</v>
      </c>
      <c r="B182" s="44" t="s">
        <v>2812</v>
      </c>
      <c r="C182" s="43">
        <v>9.89</v>
      </c>
      <c r="D182" s="41"/>
      <c r="E182" s="38">
        <v>541883.9764</v>
      </c>
      <c r="F182" s="38">
        <v>1536821.056</v>
      </c>
      <c r="G182" s="38">
        <v>3776202.017</v>
      </c>
      <c r="H182" s="39">
        <v>13.70163746</v>
      </c>
      <c r="I182" s="39">
        <v>32.36999722</v>
      </c>
      <c r="J182" s="39">
        <v>66.43840956</v>
      </c>
      <c r="K182" s="39">
        <v>2.836</v>
      </c>
      <c r="L182" s="39">
        <v>6.969</v>
      </c>
      <c r="M182" s="39">
        <v>0.407</v>
      </c>
      <c r="N182" s="40">
        <v>1.5</v>
      </c>
      <c r="O182" s="40">
        <v>2.8</v>
      </c>
      <c r="P182" s="40">
        <v>-1.3</v>
      </c>
      <c r="Q182" s="38">
        <v>0.098979193</v>
      </c>
      <c r="R182" s="38">
        <v>0.003009136</v>
      </c>
      <c r="S182" s="38">
        <v>0.043127516</v>
      </c>
      <c r="T182" s="40">
        <v>1.0</v>
      </c>
      <c r="U182" s="40">
        <v>0.0</v>
      </c>
      <c r="V182" s="40">
        <v>0.0</v>
      </c>
      <c r="W182" s="40">
        <v>0.0</v>
      </c>
      <c r="X182" s="41"/>
      <c r="Y182" s="41"/>
      <c r="Z182" s="41"/>
      <c r="AA182" s="37" t="s">
        <v>37</v>
      </c>
      <c r="AB182" s="37" t="s">
        <v>37</v>
      </c>
      <c r="AC182" s="37" t="s">
        <v>37</v>
      </c>
      <c r="AD182" s="37" t="s">
        <v>37</v>
      </c>
      <c r="AE182" s="37" t="s">
        <v>2663</v>
      </c>
      <c r="AF182" s="37" t="s">
        <v>466</v>
      </c>
    </row>
    <row r="183">
      <c r="A183" s="43">
        <v>257.13762</v>
      </c>
      <c r="B183" s="44" t="s">
        <v>2813</v>
      </c>
      <c r="C183" s="43">
        <v>8.372</v>
      </c>
      <c r="D183" s="41"/>
      <c r="E183" s="38">
        <v>30873.47674</v>
      </c>
      <c r="F183" s="38">
        <v>18073.44985</v>
      </c>
      <c r="G183" s="38">
        <v>204372.082</v>
      </c>
      <c r="H183" s="39">
        <v>25.79960279</v>
      </c>
      <c r="I183" s="39">
        <v>13.60603174</v>
      </c>
      <c r="J183" s="39">
        <v>144.607632</v>
      </c>
      <c r="K183" s="39">
        <v>0.585</v>
      </c>
      <c r="L183" s="39">
        <v>6.62</v>
      </c>
      <c r="M183" s="39">
        <v>0.088</v>
      </c>
      <c r="N183" s="40">
        <v>-0.77</v>
      </c>
      <c r="O183" s="40">
        <v>2.73</v>
      </c>
      <c r="P183" s="40">
        <v>-3.5</v>
      </c>
      <c r="Q183" s="38">
        <v>0.946294742</v>
      </c>
      <c r="R183" s="38">
        <v>0.366681363</v>
      </c>
      <c r="S183" s="38">
        <v>0.250510746</v>
      </c>
      <c r="T183" s="40">
        <v>1.0</v>
      </c>
      <c r="U183" s="40">
        <v>0.0</v>
      </c>
      <c r="V183" s="40">
        <v>0.0</v>
      </c>
      <c r="W183" s="40">
        <v>0.0</v>
      </c>
      <c r="X183" s="41"/>
      <c r="Y183" s="41"/>
      <c r="Z183" s="41"/>
      <c r="AA183" s="37" t="s">
        <v>37</v>
      </c>
      <c r="AB183" s="37" t="s">
        <v>37</v>
      </c>
      <c r="AC183" s="37" t="s">
        <v>37</v>
      </c>
      <c r="AD183" s="37" t="s">
        <v>37</v>
      </c>
      <c r="AE183" s="37" t="s">
        <v>786</v>
      </c>
      <c r="AF183" s="37" t="s">
        <v>2717</v>
      </c>
    </row>
    <row r="184">
      <c r="A184" s="35">
        <v>257.27195</v>
      </c>
      <c r="B184" s="36" t="s">
        <v>2814</v>
      </c>
      <c r="C184" s="35">
        <v>4.924</v>
      </c>
      <c r="D184" s="41"/>
      <c r="E184" s="38">
        <v>1380239.083</v>
      </c>
      <c r="F184" s="38">
        <v>1899041.903</v>
      </c>
      <c r="G184" s="38">
        <v>2531047.747</v>
      </c>
      <c r="H184" s="39">
        <v>98.68907219</v>
      </c>
      <c r="I184" s="39">
        <v>134.6714081</v>
      </c>
      <c r="J184" s="39">
        <v>87.61675562</v>
      </c>
      <c r="K184" s="39">
        <v>1.376</v>
      </c>
      <c r="L184" s="39">
        <v>1.834</v>
      </c>
      <c r="M184" s="39">
        <v>0.75</v>
      </c>
      <c r="N184" s="40">
        <v>0.46</v>
      </c>
      <c r="O184" s="40">
        <v>0.87</v>
      </c>
      <c r="P184" s="40">
        <v>-0.41</v>
      </c>
      <c r="Q184" s="38">
        <v>0.979333458</v>
      </c>
      <c r="R184" s="38">
        <v>0.649629866</v>
      </c>
      <c r="S184" s="38">
        <v>0.54119952</v>
      </c>
      <c r="T184" s="40">
        <v>0.0</v>
      </c>
      <c r="U184" s="40">
        <v>0.0</v>
      </c>
      <c r="V184" s="40">
        <v>0.0</v>
      </c>
      <c r="W184" s="40">
        <v>0.0</v>
      </c>
      <c r="X184" s="41"/>
      <c r="Y184" s="41"/>
      <c r="Z184" s="41"/>
      <c r="AA184" s="37" t="s">
        <v>37</v>
      </c>
      <c r="AB184" s="37" t="s">
        <v>37</v>
      </c>
      <c r="AC184" s="37" t="s">
        <v>37</v>
      </c>
      <c r="AD184" s="37" t="s">
        <v>37</v>
      </c>
      <c r="AE184" s="37" t="s">
        <v>2663</v>
      </c>
      <c r="AF184" s="41"/>
    </row>
    <row r="185">
      <c r="A185" s="43">
        <v>258.08499</v>
      </c>
      <c r="B185" s="44" t="s">
        <v>2815</v>
      </c>
      <c r="C185" s="43">
        <v>7.872</v>
      </c>
      <c r="D185" s="41"/>
      <c r="E185" s="38">
        <v>36443.15891</v>
      </c>
      <c r="F185" s="38">
        <v>115472.5089</v>
      </c>
      <c r="G185" s="38">
        <v>856234.7511</v>
      </c>
      <c r="H185" s="39">
        <v>61.18964546</v>
      </c>
      <c r="I185" s="39">
        <v>34.50583248</v>
      </c>
      <c r="J185" s="39">
        <v>63.37315044</v>
      </c>
      <c r="K185" s="39">
        <v>3.169</v>
      </c>
      <c r="L185" s="39">
        <v>23.495</v>
      </c>
      <c r="M185" s="39">
        <v>0.135</v>
      </c>
      <c r="N185" s="40">
        <v>1.66</v>
      </c>
      <c r="O185" s="40">
        <v>4.55</v>
      </c>
      <c r="P185" s="40">
        <v>-2.89</v>
      </c>
      <c r="Q185" s="38">
        <v>0.222927538</v>
      </c>
      <c r="R185" s="38">
        <v>0.007348873</v>
      </c>
      <c r="S185" s="38">
        <v>0.062331714</v>
      </c>
      <c r="T185" s="40">
        <v>7.0</v>
      </c>
      <c r="U185" s="40">
        <v>0.0</v>
      </c>
      <c r="V185" s="40">
        <v>0.0</v>
      </c>
      <c r="W185" s="40">
        <v>0.0</v>
      </c>
      <c r="X185" s="41"/>
      <c r="Y185" s="41"/>
      <c r="Z185" s="41"/>
      <c r="AA185" s="37" t="s">
        <v>37</v>
      </c>
      <c r="AB185" s="37" t="s">
        <v>37</v>
      </c>
      <c r="AC185" s="37" t="s">
        <v>37</v>
      </c>
      <c r="AD185" s="37" t="s">
        <v>37</v>
      </c>
      <c r="AE185" s="37" t="s">
        <v>786</v>
      </c>
      <c r="AF185" s="37" t="s">
        <v>2717</v>
      </c>
    </row>
    <row r="186">
      <c r="A186" s="43">
        <v>261.08382</v>
      </c>
      <c r="B186" s="44" t="s">
        <v>2816</v>
      </c>
      <c r="C186" s="43">
        <v>10.622</v>
      </c>
      <c r="D186" s="41"/>
      <c r="E186" s="38">
        <v>40058.03381</v>
      </c>
      <c r="F186" s="38">
        <v>153764.3623</v>
      </c>
      <c r="G186" s="38">
        <v>286948.4219</v>
      </c>
      <c r="H186" s="39">
        <v>48.21732072</v>
      </c>
      <c r="I186" s="39">
        <v>57.74055468</v>
      </c>
      <c r="J186" s="39">
        <v>86.28768908</v>
      </c>
      <c r="K186" s="39">
        <v>3.839</v>
      </c>
      <c r="L186" s="39">
        <v>7.163</v>
      </c>
      <c r="M186" s="39">
        <v>0.536</v>
      </c>
      <c r="N186" s="40">
        <v>1.94</v>
      </c>
      <c r="O186" s="40">
        <v>2.84</v>
      </c>
      <c r="P186" s="40">
        <v>-0.9</v>
      </c>
      <c r="Q186" s="38">
        <v>0.210757102</v>
      </c>
      <c r="R186" s="38">
        <v>0.0947783</v>
      </c>
      <c r="S186" s="38">
        <v>0.810598432</v>
      </c>
      <c r="T186" s="40">
        <v>1.0</v>
      </c>
      <c r="U186" s="40">
        <v>0.0</v>
      </c>
      <c r="V186" s="40">
        <v>0.0</v>
      </c>
      <c r="W186" s="40">
        <v>0.0</v>
      </c>
      <c r="X186" s="41"/>
      <c r="Y186" s="41"/>
      <c r="Z186" s="41"/>
      <c r="AA186" s="37" t="s">
        <v>37</v>
      </c>
      <c r="AB186" s="37" t="s">
        <v>37</v>
      </c>
      <c r="AC186" s="37" t="s">
        <v>37</v>
      </c>
      <c r="AD186" s="37" t="s">
        <v>37</v>
      </c>
      <c r="AE186" s="37" t="s">
        <v>786</v>
      </c>
      <c r="AF186" s="37" t="s">
        <v>2817</v>
      </c>
    </row>
    <row r="187">
      <c r="A187" s="43">
        <v>262.08129</v>
      </c>
      <c r="B187" s="44" t="s">
        <v>2818</v>
      </c>
      <c r="C187" s="43">
        <v>7.47</v>
      </c>
      <c r="D187" s="41"/>
      <c r="E187" s="38">
        <v>53337.84463</v>
      </c>
      <c r="F187" s="38">
        <v>214989.6538</v>
      </c>
      <c r="G187" s="38">
        <v>1412838.66</v>
      </c>
      <c r="H187" s="39">
        <v>24.35561113</v>
      </c>
      <c r="I187" s="39">
        <v>129.7300761</v>
      </c>
      <c r="J187" s="39">
        <v>47.96176896</v>
      </c>
      <c r="K187" s="39">
        <v>4.031</v>
      </c>
      <c r="L187" s="39">
        <v>26.488</v>
      </c>
      <c r="M187" s="39">
        <v>0.152</v>
      </c>
      <c r="N187" s="40">
        <v>2.01</v>
      </c>
      <c r="O187" s="40">
        <v>4.73</v>
      </c>
      <c r="P187" s="40">
        <v>-2.72</v>
      </c>
      <c r="Q187" s="38">
        <v>0.203453878</v>
      </c>
      <c r="R187" s="38">
        <v>0.016436964</v>
      </c>
      <c r="S187" s="38">
        <v>0.179227915</v>
      </c>
      <c r="T187" s="40">
        <v>5.0</v>
      </c>
      <c r="U187" s="40">
        <v>0.0</v>
      </c>
      <c r="V187" s="40">
        <v>0.0</v>
      </c>
      <c r="W187" s="40">
        <v>0.0</v>
      </c>
      <c r="X187" s="41"/>
      <c r="Y187" s="41"/>
      <c r="Z187" s="41"/>
      <c r="AA187" s="37" t="s">
        <v>37</v>
      </c>
      <c r="AB187" s="37" t="s">
        <v>37</v>
      </c>
      <c r="AC187" s="37" t="s">
        <v>37</v>
      </c>
      <c r="AD187" s="37" t="s">
        <v>37</v>
      </c>
      <c r="AE187" s="37" t="s">
        <v>786</v>
      </c>
      <c r="AF187" s="37" t="s">
        <v>466</v>
      </c>
    </row>
    <row r="188">
      <c r="A188" s="35">
        <v>266.05116</v>
      </c>
      <c r="B188" s="36" t="s">
        <v>2819</v>
      </c>
      <c r="C188" s="35">
        <v>10.18</v>
      </c>
      <c r="D188" s="41"/>
      <c r="E188" s="38">
        <v>23104.94867</v>
      </c>
      <c r="F188" s="38">
        <v>21364.25966</v>
      </c>
      <c r="G188" s="38">
        <v>24378.38422</v>
      </c>
      <c r="H188" s="39">
        <v>21.60176655</v>
      </c>
      <c r="I188" s="39">
        <v>17.29809672</v>
      </c>
      <c r="J188" s="39">
        <v>159.8204789</v>
      </c>
      <c r="K188" s="39">
        <v>0.925</v>
      </c>
      <c r="L188" s="39">
        <v>1.055</v>
      </c>
      <c r="M188" s="39">
        <v>0.876</v>
      </c>
      <c r="N188" s="40">
        <v>-0.11</v>
      </c>
      <c r="O188" s="40">
        <v>0.08</v>
      </c>
      <c r="P188" s="40">
        <v>-0.19</v>
      </c>
      <c r="Q188" s="38">
        <v>0.997216509</v>
      </c>
      <c r="R188" s="38">
        <v>0.490298865</v>
      </c>
      <c r="S188" s="38">
        <v>0.454595315</v>
      </c>
      <c r="T188" s="40">
        <v>0.0</v>
      </c>
      <c r="U188" s="40">
        <v>0.0</v>
      </c>
      <c r="V188" s="40">
        <v>0.0</v>
      </c>
      <c r="W188" s="40">
        <v>0.0</v>
      </c>
      <c r="X188" s="41"/>
      <c r="Y188" s="41"/>
      <c r="Z188" s="41"/>
      <c r="AA188" s="37" t="s">
        <v>37</v>
      </c>
      <c r="AB188" s="37" t="s">
        <v>37</v>
      </c>
      <c r="AC188" s="37" t="s">
        <v>37</v>
      </c>
      <c r="AD188" s="37" t="s">
        <v>37</v>
      </c>
      <c r="AE188" s="37" t="s">
        <v>786</v>
      </c>
      <c r="AF188" s="41"/>
    </row>
    <row r="189">
      <c r="A189" s="43">
        <v>266.08138</v>
      </c>
      <c r="B189" s="44" t="s">
        <v>2820</v>
      </c>
      <c r="C189" s="43">
        <v>12.05</v>
      </c>
      <c r="D189" s="41"/>
      <c r="E189" s="38">
        <v>26026.45404</v>
      </c>
      <c r="F189" s="38">
        <v>445991.2724</v>
      </c>
      <c r="G189" s="38">
        <v>484022.9887</v>
      </c>
      <c r="H189" s="39">
        <v>37.72197434</v>
      </c>
      <c r="I189" s="39">
        <v>106.8421575</v>
      </c>
      <c r="J189" s="39">
        <v>3.617865477</v>
      </c>
      <c r="K189" s="39">
        <v>17.136</v>
      </c>
      <c r="L189" s="39">
        <v>18.597</v>
      </c>
      <c r="M189" s="39">
        <v>0.921</v>
      </c>
      <c r="N189" s="40">
        <v>4.1</v>
      </c>
      <c r="O189" s="40">
        <v>4.22</v>
      </c>
      <c r="P189" s="40">
        <v>-0.12</v>
      </c>
      <c r="Q189" s="38">
        <v>0.139318836</v>
      </c>
      <c r="R189" s="38">
        <v>0.054326067</v>
      </c>
      <c r="S189" s="38">
        <v>0.747642275</v>
      </c>
      <c r="T189" s="40">
        <v>2.0</v>
      </c>
      <c r="U189" s="40">
        <v>0.0</v>
      </c>
      <c r="V189" s="40">
        <v>0.0</v>
      </c>
      <c r="W189" s="40">
        <v>0.0</v>
      </c>
      <c r="X189" s="41"/>
      <c r="Y189" s="41"/>
      <c r="Z189" s="41"/>
      <c r="AA189" s="37" t="s">
        <v>37</v>
      </c>
      <c r="AB189" s="37" t="s">
        <v>37</v>
      </c>
      <c r="AC189" s="37" t="s">
        <v>37</v>
      </c>
      <c r="AD189" s="37" t="s">
        <v>37</v>
      </c>
      <c r="AE189" s="37" t="s">
        <v>786</v>
      </c>
      <c r="AF189" s="37" t="s">
        <v>2789</v>
      </c>
    </row>
    <row r="190">
      <c r="A190" s="35">
        <v>266.15491</v>
      </c>
      <c r="B190" s="36" t="s">
        <v>2821</v>
      </c>
      <c r="C190" s="35">
        <v>1.254</v>
      </c>
      <c r="D190" s="37" t="s">
        <v>2822</v>
      </c>
      <c r="E190" s="38">
        <v>3352802.888</v>
      </c>
      <c r="F190" s="38">
        <v>4276995.759</v>
      </c>
      <c r="G190" s="38">
        <v>1726471.63</v>
      </c>
      <c r="H190" s="39">
        <v>122.1317539</v>
      </c>
      <c r="I190" s="39">
        <v>69.31712221</v>
      </c>
      <c r="J190" s="39">
        <v>11.49569226</v>
      </c>
      <c r="K190" s="39">
        <v>1.276</v>
      </c>
      <c r="L190" s="39">
        <v>0.515</v>
      </c>
      <c r="M190" s="39">
        <v>2.477</v>
      </c>
      <c r="N190" s="40">
        <v>0.35</v>
      </c>
      <c r="O190" s="40">
        <v>-0.96</v>
      </c>
      <c r="P190" s="40">
        <v>1.31</v>
      </c>
      <c r="Q190" s="38">
        <v>0.7241875</v>
      </c>
      <c r="R190" s="38">
        <v>0.403619393</v>
      </c>
      <c r="S190" s="38">
        <v>0.824168689</v>
      </c>
      <c r="T190" s="40">
        <v>4.0</v>
      </c>
      <c r="U190" s="40">
        <v>4.0</v>
      </c>
      <c r="V190" s="40">
        <v>0.0</v>
      </c>
      <c r="W190" s="40">
        <v>0.0</v>
      </c>
      <c r="X190" s="41"/>
      <c r="Y190" s="40">
        <v>75.3</v>
      </c>
      <c r="Z190" s="41"/>
      <c r="AA190" s="37" t="s">
        <v>37</v>
      </c>
      <c r="AB190" s="37" t="s">
        <v>37</v>
      </c>
      <c r="AC190" s="37" t="s">
        <v>37</v>
      </c>
      <c r="AD190" s="37" t="s">
        <v>37</v>
      </c>
      <c r="AE190" s="37" t="s">
        <v>2663</v>
      </c>
      <c r="AF190" s="41"/>
    </row>
    <row r="191">
      <c r="A191" s="35">
        <v>266.15492</v>
      </c>
      <c r="B191" s="36" t="s">
        <v>2821</v>
      </c>
      <c r="C191" s="35">
        <v>8.66</v>
      </c>
      <c r="D191" s="41"/>
      <c r="E191" s="38">
        <v>14376.91443</v>
      </c>
      <c r="F191" s="38">
        <v>10188.72238</v>
      </c>
      <c r="G191" s="38">
        <v>6393.881862</v>
      </c>
      <c r="H191" s="39">
        <v>150.9140061</v>
      </c>
      <c r="I191" s="39">
        <v>169.8045251</v>
      </c>
      <c r="J191" s="39">
        <v>19.19718785</v>
      </c>
      <c r="K191" s="39">
        <v>0.709</v>
      </c>
      <c r="L191" s="39">
        <v>0.445</v>
      </c>
      <c r="M191" s="39">
        <v>1.594</v>
      </c>
      <c r="N191" s="40">
        <v>-0.5</v>
      </c>
      <c r="O191" s="40">
        <v>-1.17</v>
      </c>
      <c r="P191" s="40">
        <v>0.67</v>
      </c>
      <c r="Q191" s="38">
        <v>0.953730465</v>
      </c>
      <c r="R191" s="38">
        <v>0.65913582</v>
      </c>
      <c r="S191" s="38">
        <v>0.497561513</v>
      </c>
      <c r="T191" s="40">
        <v>4.0</v>
      </c>
      <c r="U191" s="40">
        <v>0.0</v>
      </c>
      <c r="V191" s="40">
        <v>0.0</v>
      </c>
      <c r="W191" s="40">
        <v>0.0</v>
      </c>
      <c r="X191" s="41"/>
      <c r="Y191" s="41"/>
      <c r="Z191" s="41"/>
      <c r="AA191" s="37" t="s">
        <v>37</v>
      </c>
      <c r="AB191" s="37" t="s">
        <v>37</v>
      </c>
      <c r="AC191" s="37" t="s">
        <v>37</v>
      </c>
      <c r="AD191" s="37" t="s">
        <v>37</v>
      </c>
      <c r="AE191" s="37" t="s">
        <v>786</v>
      </c>
      <c r="AF191" s="41"/>
    </row>
    <row r="192">
      <c r="A192" s="43">
        <v>267.09684</v>
      </c>
      <c r="B192" s="44" t="s">
        <v>101</v>
      </c>
      <c r="C192" s="43">
        <v>8.054</v>
      </c>
      <c r="D192" s="37" t="s">
        <v>102</v>
      </c>
      <c r="E192" s="38">
        <v>2833851.608</v>
      </c>
      <c r="F192" s="38">
        <v>4566001.761</v>
      </c>
      <c r="G192" s="38">
        <v>3138119.762</v>
      </c>
      <c r="H192" s="39">
        <v>15.27040922</v>
      </c>
      <c r="I192" s="39">
        <v>46.03339042</v>
      </c>
      <c r="J192" s="39">
        <v>140.2024232</v>
      </c>
      <c r="K192" s="39">
        <v>1.611</v>
      </c>
      <c r="L192" s="39">
        <v>1.107</v>
      </c>
      <c r="M192" s="39">
        <v>1.455</v>
      </c>
      <c r="N192" s="40">
        <v>0.69</v>
      </c>
      <c r="O192" s="40">
        <v>0.15</v>
      </c>
      <c r="P192" s="40">
        <v>0.54</v>
      </c>
      <c r="Q192" s="38">
        <v>0.863818577</v>
      </c>
      <c r="R192" s="38">
        <v>0.768111128</v>
      </c>
      <c r="S192" s="38">
        <v>0.981195879</v>
      </c>
      <c r="T192" s="40">
        <v>13.0</v>
      </c>
      <c r="U192" s="40">
        <v>1.0</v>
      </c>
      <c r="V192" s="40">
        <v>0.0</v>
      </c>
      <c r="W192" s="40">
        <v>5.0</v>
      </c>
      <c r="X192" s="37" t="s">
        <v>2823</v>
      </c>
      <c r="Y192" s="40">
        <v>95.6</v>
      </c>
      <c r="Z192" s="41"/>
      <c r="AA192" s="37" t="s">
        <v>37</v>
      </c>
      <c r="AB192" s="37" t="s">
        <v>37</v>
      </c>
      <c r="AC192" s="37" t="s">
        <v>37</v>
      </c>
      <c r="AD192" s="37" t="s">
        <v>37</v>
      </c>
      <c r="AE192" s="37" t="s">
        <v>2663</v>
      </c>
      <c r="AF192" s="37" t="s">
        <v>2824</v>
      </c>
    </row>
    <row r="193">
      <c r="A193" s="43">
        <v>268.08053</v>
      </c>
      <c r="B193" s="44" t="s">
        <v>311</v>
      </c>
      <c r="C193" s="43">
        <v>9.561</v>
      </c>
      <c r="D193" s="37" t="s">
        <v>2825</v>
      </c>
      <c r="E193" s="38">
        <v>8023075.133</v>
      </c>
      <c r="F193" s="38">
        <v>8301224.008</v>
      </c>
      <c r="G193" s="38">
        <v>5.408432905E7</v>
      </c>
      <c r="H193" s="39">
        <v>68.43675705</v>
      </c>
      <c r="I193" s="39">
        <v>76.16878874</v>
      </c>
      <c r="J193" s="39">
        <v>25.10104995</v>
      </c>
      <c r="K193" s="39">
        <v>1.035</v>
      </c>
      <c r="L193" s="39">
        <v>6.741</v>
      </c>
      <c r="M193" s="39">
        <v>0.153</v>
      </c>
      <c r="N193" s="40">
        <v>0.05</v>
      </c>
      <c r="O193" s="40">
        <v>2.75</v>
      </c>
      <c r="P193" s="40">
        <v>-2.7</v>
      </c>
      <c r="Q193" s="38">
        <v>0.931004058</v>
      </c>
      <c r="R193" s="38">
        <v>0.017909358</v>
      </c>
      <c r="S193" s="38">
        <v>0.027127685</v>
      </c>
      <c r="T193" s="40">
        <v>10.0</v>
      </c>
      <c r="U193" s="40">
        <v>0.0</v>
      </c>
      <c r="V193" s="40">
        <v>0.0</v>
      </c>
      <c r="W193" s="40">
        <v>4.0</v>
      </c>
      <c r="X193" s="37" t="s">
        <v>2826</v>
      </c>
      <c r="Y193" s="41"/>
      <c r="Z193" s="41"/>
      <c r="AA193" s="37" t="s">
        <v>37</v>
      </c>
      <c r="AB193" s="37" t="s">
        <v>37</v>
      </c>
      <c r="AC193" s="37" t="s">
        <v>37</v>
      </c>
      <c r="AD193" s="37" t="s">
        <v>37</v>
      </c>
      <c r="AE193" s="37" t="s">
        <v>2663</v>
      </c>
      <c r="AF193" s="37" t="s">
        <v>466</v>
      </c>
    </row>
    <row r="194">
      <c r="A194" s="43">
        <v>268.21514</v>
      </c>
      <c r="B194" s="44" t="s">
        <v>2827</v>
      </c>
      <c r="C194" s="43">
        <v>3.098</v>
      </c>
      <c r="D194" s="41"/>
      <c r="E194" s="38">
        <v>605697.3929</v>
      </c>
      <c r="F194" s="38">
        <v>220992.4566</v>
      </c>
      <c r="G194" s="38">
        <v>1256366.958</v>
      </c>
      <c r="H194" s="39">
        <v>74.14700783</v>
      </c>
      <c r="I194" s="39">
        <v>59.34468863</v>
      </c>
      <c r="J194" s="39">
        <v>83.78480438</v>
      </c>
      <c r="K194" s="39">
        <v>0.365</v>
      </c>
      <c r="L194" s="39">
        <v>2.074</v>
      </c>
      <c r="M194" s="39">
        <v>0.176</v>
      </c>
      <c r="N194" s="40">
        <v>-1.45</v>
      </c>
      <c r="O194" s="40">
        <v>1.05</v>
      </c>
      <c r="P194" s="40">
        <v>-2.51</v>
      </c>
      <c r="Q194" s="38">
        <v>0.166545535</v>
      </c>
      <c r="R194" s="38">
        <v>0.73573057</v>
      </c>
      <c r="S194" s="38">
        <v>0.062973622</v>
      </c>
      <c r="T194" s="40">
        <v>9.0</v>
      </c>
      <c r="U194" s="40">
        <v>0.0</v>
      </c>
      <c r="V194" s="40">
        <v>0.0</v>
      </c>
      <c r="W194" s="40">
        <v>0.0</v>
      </c>
      <c r="X194" s="41"/>
      <c r="Y194" s="41"/>
      <c r="Z194" s="41"/>
      <c r="AA194" s="37" t="s">
        <v>37</v>
      </c>
      <c r="AB194" s="37" t="s">
        <v>37</v>
      </c>
      <c r="AC194" s="37" t="s">
        <v>37</v>
      </c>
      <c r="AD194" s="37" t="s">
        <v>37</v>
      </c>
      <c r="AE194" s="37" t="s">
        <v>786</v>
      </c>
      <c r="AF194" s="37" t="s">
        <v>466</v>
      </c>
    </row>
    <row r="195">
      <c r="A195" s="43">
        <v>270.06158</v>
      </c>
      <c r="B195" s="44" t="s">
        <v>2828</v>
      </c>
      <c r="C195" s="43">
        <v>10.321</v>
      </c>
      <c r="D195" s="41"/>
      <c r="E195" s="38">
        <v>2338141.737</v>
      </c>
      <c r="F195" s="38">
        <v>3155824.613</v>
      </c>
      <c r="G195" s="38">
        <v>2866906.485</v>
      </c>
      <c r="H195" s="39">
        <v>5.023713419</v>
      </c>
      <c r="I195" s="39">
        <v>49.95174034</v>
      </c>
      <c r="J195" s="39">
        <v>49.02854791</v>
      </c>
      <c r="K195" s="39">
        <v>1.35</v>
      </c>
      <c r="L195" s="39">
        <v>1.226</v>
      </c>
      <c r="M195" s="39">
        <v>1.101</v>
      </c>
      <c r="N195" s="40">
        <v>0.43</v>
      </c>
      <c r="O195" s="40">
        <v>0.29</v>
      </c>
      <c r="P195" s="40">
        <v>0.14</v>
      </c>
      <c r="Q195" s="38">
        <v>0.340957718</v>
      </c>
      <c r="R195" s="38">
        <v>0.959625833</v>
      </c>
      <c r="S195" s="38">
        <v>0.244723689</v>
      </c>
      <c r="T195" s="40">
        <v>7.0</v>
      </c>
      <c r="U195" s="40">
        <v>0.0</v>
      </c>
      <c r="V195" s="40">
        <v>0.0</v>
      </c>
      <c r="W195" s="40">
        <v>0.0</v>
      </c>
      <c r="X195" s="41"/>
      <c r="Y195" s="41"/>
      <c r="Z195" s="41"/>
      <c r="AA195" s="37" t="s">
        <v>37</v>
      </c>
      <c r="AB195" s="37" t="s">
        <v>37</v>
      </c>
      <c r="AC195" s="37" t="s">
        <v>37</v>
      </c>
      <c r="AD195" s="37" t="s">
        <v>37</v>
      </c>
      <c r="AE195" s="37" t="s">
        <v>2663</v>
      </c>
      <c r="AF195" s="37" t="s">
        <v>2793</v>
      </c>
    </row>
    <row r="196">
      <c r="A196" s="35">
        <v>272.011</v>
      </c>
      <c r="B196" s="36" t="s">
        <v>2829</v>
      </c>
      <c r="C196" s="35">
        <v>11.562</v>
      </c>
      <c r="D196" s="41"/>
      <c r="E196" s="38">
        <v>4307771.549</v>
      </c>
      <c r="F196" s="38">
        <v>3939099.136</v>
      </c>
      <c r="G196" s="38">
        <v>2926439.241</v>
      </c>
      <c r="H196" s="39">
        <v>26.69376254</v>
      </c>
      <c r="I196" s="39">
        <v>30.31287713</v>
      </c>
      <c r="J196" s="39">
        <v>27.67666285</v>
      </c>
      <c r="K196" s="39">
        <v>0.914</v>
      </c>
      <c r="L196" s="39">
        <v>0.679</v>
      </c>
      <c r="M196" s="39">
        <v>1.346</v>
      </c>
      <c r="N196" s="40">
        <v>-0.13</v>
      </c>
      <c r="O196" s="40">
        <v>-0.56</v>
      </c>
      <c r="P196" s="40">
        <v>0.43</v>
      </c>
      <c r="Q196" s="38">
        <v>0.628317468</v>
      </c>
      <c r="R196" s="38">
        <v>0.247605034</v>
      </c>
      <c r="S196" s="38">
        <v>0.691423598</v>
      </c>
      <c r="T196" s="40">
        <v>3.0</v>
      </c>
      <c r="U196" s="40">
        <v>0.0</v>
      </c>
      <c r="V196" s="40">
        <v>0.0</v>
      </c>
      <c r="W196" s="40">
        <v>0.0</v>
      </c>
      <c r="X196" s="41"/>
      <c r="Y196" s="41"/>
      <c r="Z196" s="41"/>
      <c r="AA196" s="37" t="s">
        <v>37</v>
      </c>
      <c r="AB196" s="37" t="s">
        <v>37</v>
      </c>
      <c r="AC196" s="37" t="s">
        <v>37</v>
      </c>
      <c r="AD196" s="37" t="s">
        <v>37</v>
      </c>
      <c r="AE196" s="37" t="s">
        <v>2663</v>
      </c>
      <c r="AF196" s="41"/>
    </row>
    <row r="197">
      <c r="A197" s="43">
        <v>273.18013</v>
      </c>
      <c r="B197" s="44" t="s">
        <v>2830</v>
      </c>
      <c r="C197" s="43">
        <v>9.33</v>
      </c>
      <c r="D197" s="37" t="s">
        <v>2831</v>
      </c>
      <c r="E197" s="38">
        <v>385478.7666</v>
      </c>
      <c r="F197" s="38">
        <v>823966.5379</v>
      </c>
      <c r="G197" s="38">
        <v>679254.8303</v>
      </c>
      <c r="H197" s="39">
        <v>39.59197878</v>
      </c>
      <c r="I197" s="39">
        <v>53.27465407</v>
      </c>
      <c r="J197" s="39">
        <v>40.73556881</v>
      </c>
      <c r="K197" s="39">
        <v>2.138</v>
      </c>
      <c r="L197" s="39">
        <v>1.762</v>
      </c>
      <c r="M197" s="39">
        <v>1.213</v>
      </c>
      <c r="N197" s="40">
        <v>1.1</v>
      </c>
      <c r="O197" s="40">
        <v>0.82</v>
      </c>
      <c r="P197" s="40">
        <v>0.28</v>
      </c>
      <c r="Q197" s="38">
        <v>0.382444058</v>
      </c>
      <c r="R197" s="38">
        <v>0.893468517</v>
      </c>
      <c r="S197" s="38">
        <v>0.614670876</v>
      </c>
      <c r="T197" s="40">
        <v>3.0</v>
      </c>
      <c r="U197" s="40">
        <v>0.0</v>
      </c>
      <c r="V197" s="40">
        <v>0.0</v>
      </c>
      <c r="W197" s="40">
        <v>0.0</v>
      </c>
      <c r="X197" s="41"/>
      <c r="Y197" s="41"/>
      <c r="Z197" s="41"/>
      <c r="AA197" s="37" t="s">
        <v>37</v>
      </c>
      <c r="AB197" s="37" t="s">
        <v>37</v>
      </c>
      <c r="AC197" s="37" t="s">
        <v>37</v>
      </c>
      <c r="AD197" s="37" t="s">
        <v>37</v>
      </c>
      <c r="AE197" s="37" t="s">
        <v>2663</v>
      </c>
      <c r="AF197" s="37" t="s">
        <v>2674</v>
      </c>
    </row>
    <row r="198">
      <c r="A198" s="43">
        <v>273.26677</v>
      </c>
      <c r="B198" s="44" t="s">
        <v>2832</v>
      </c>
      <c r="C198" s="43">
        <v>6.61</v>
      </c>
      <c r="D198" s="41"/>
      <c r="E198" s="38">
        <v>22008.32238</v>
      </c>
      <c r="F198" s="38">
        <v>334757.1651</v>
      </c>
      <c r="G198" s="38">
        <v>248539.4569</v>
      </c>
      <c r="H198" s="39">
        <v>23.53280017</v>
      </c>
      <c r="I198" s="39">
        <v>43.60223157</v>
      </c>
      <c r="J198" s="39">
        <v>49.93192158</v>
      </c>
      <c r="K198" s="39">
        <v>15.21</v>
      </c>
      <c r="L198" s="39">
        <v>11.293</v>
      </c>
      <c r="M198" s="39">
        <v>1.347</v>
      </c>
      <c r="N198" s="40">
        <v>3.93</v>
      </c>
      <c r="O198" s="40">
        <v>3.5</v>
      </c>
      <c r="P198" s="40">
        <v>0.43</v>
      </c>
      <c r="Q198" s="38">
        <v>5.32299E-4</v>
      </c>
      <c r="R198" s="38">
        <v>5.39874E-4</v>
      </c>
      <c r="S198" s="38">
        <v>0.999773813</v>
      </c>
      <c r="T198" s="40">
        <v>2.0</v>
      </c>
      <c r="U198" s="40">
        <v>0.0</v>
      </c>
      <c r="V198" s="40">
        <v>0.0</v>
      </c>
      <c r="W198" s="40">
        <v>0.0</v>
      </c>
      <c r="X198" s="41"/>
      <c r="Y198" s="41"/>
      <c r="Z198" s="41"/>
      <c r="AA198" s="37" t="s">
        <v>37</v>
      </c>
      <c r="AB198" s="37" t="s">
        <v>37</v>
      </c>
      <c r="AC198" s="37" t="s">
        <v>37</v>
      </c>
      <c r="AD198" s="37" t="s">
        <v>37</v>
      </c>
      <c r="AE198" s="37" t="s">
        <v>786</v>
      </c>
      <c r="AF198" s="37" t="s">
        <v>374</v>
      </c>
    </row>
    <row r="199">
      <c r="A199" s="43">
        <v>276.08222</v>
      </c>
      <c r="B199" s="44" t="s">
        <v>2833</v>
      </c>
      <c r="C199" s="43">
        <v>11.172</v>
      </c>
      <c r="D199" s="41"/>
      <c r="E199" s="38">
        <v>61762.34327</v>
      </c>
      <c r="F199" s="38">
        <v>176480.8836</v>
      </c>
      <c r="G199" s="38">
        <v>2470376.835</v>
      </c>
      <c r="H199" s="39">
        <v>42.11476678</v>
      </c>
      <c r="I199" s="39">
        <v>77.75965647</v>
      </c>
      <c r="J199" s="39">
        <v>19.92463361</v>
      </c>
      <c r="K199" s="39">
        <v>2.857</v>
      </c>
      <c r="L199" s="39">
        <v>39.998</v>
      </c>
      <c r="M199" s="39">
        <v>0.071</v>
      </c>
      <c r="N199" s="40">
        <v>1.51</v>
      </c>
      <c r="O199" s="40">
        <v>5.32</v>
      </c>
      <c r="P199" s="40">
        <v>-3.81</v>
      </c>
      <c r="Q199" s="38">
        <v>0.035620759</v>
      </c>
      <c r="R199" s="38">
        <v>2.924E-4</v>
      </c>
      <c r="S199" s="38">
        <v>0.003794181</v>
      </c>
      <c r="T199" s="40">
        <v>4.0</v>
      </c>
      <c r="U199" s="40">
        <v>3.0</v>
      </c>
      <c r="V199" s="40">
        <v>0.0</v>
      </c>
      <c r="W199" s="40">
        <v>0.0</v>
      </c>
      <c r="X199" s="41"/>
      <c r="Y199" s="40">
        <v>51.2</v>
      </c>
      <c r="Z199" s="41"/>
      <c r="AA199" s="37" t="s">
        <v>37</v>
      </c>
      <c r="AB199" s="37" t="s">
        <v>37</v>
      </c>
      <c r="AC199" s="37" t="s">
        <v>37</v>
      </c>
      <c r="AD199" s="37" t="s">
        <v>37</v>
      </c>
      <c r="AE199" s="37" t="s">
        <v>2663</v>
      </c>
      <c r="AF199" s="37" t="s">
        <v>466</v>
      </c>
    </row>
    <row r="200">
      <c r="A200" s="35">
        <v>278.19118</v>
      </c>
      <c r="B200" s="36" t="s">
        <v>2834</v>
      </c>
      <c r="C200" s="35">
        <v>1.303</v>
      </c>
      <c r="D200" s="41"/>
      <c r="E200" s="38">
        <v>45639.82383</v>
      </c>
      <c r="F200" s="38">
        <v>23581.92967</v>
      </c>
      <c r="G200" s="38">
        <v>86267.71982</v>
      </c>
      <c r="H200" s="39">
        <v>118.7306253</v>
      </c>
      <c r="I200" s="39">
        <v>24.24416688</v>
      </c>
      <c r="J200" s="39">
        <v>122.6323423</v>
      </c>
      <c r="K200" s="39">
        <v>0.517</v>
      </c>
      <c r="L200" s="39">
        <v>1.89</v>
      </c>
      <c r="M200" s="39">
        <v>0.273</v>
      </c>
      <c r="N200" s="40">
        <v>-0.95</v>
      </c>
      <c r="O200" s="40">
        <v>0.92</v>
      </c>
      <c r="P200" s="40">
        <v>-1.87</v>
      </c>
      <c r="Q200" s="38">
        <v>0.578827288</v>
      </c>
      <c r="R200" s="38">
        <v>0.613058738</v>
      </c>
      <c r="S200" s="38">
        <v>0.186428765</v>
      </c>
      <c r="T200" s="40">
        <v>8.0</v>
      </c>
      <c r="U200" s="40">
        <v>0.0</v>
      </c>
      <c r="V200" s="40">
        <v>0.0</v>
      </c>
      <c r="W200" s="40">
        <v>0.0</v>
      </c>
      <c r="X200" s="41"/>
      <c r="Y200" s="41"/>
      <c r="Z200" s="41"/>
      <c r="AA200" s="37" t="s">
        <v>37</v>
      </c>
      <c r="AB200" s="37" t="s">
        <v>37</v>
      </c>
      <c r="AC200" s="37" t="s">
        <v>37</v>
      </c>
      <c r="AD200" s="37" t="s">
        <v>37</v>
      </c>
      <c r="AE200" s="37" t="s">
        <v>786</v>
      </c>
      <c r="AF200" s="41"/>
    </row>
    <row r="201">
      <c r="A201" s="35">
        <v>279.77631</v>
      </c>
      <c r="B201" s="42"/>
      <c r="C201" s="35">
        <v>6.433</v>
      </c>
      <c r="D201" s="41"/>
      <c r="E201" s="38">
        <v>163861.8823</v>
      </c>
      <c r="F201" s="38">
        <v>160058.6726</v>
      </c>
      <c r="G201" s="38">
        <v>1076046.164</v>
      </c>
      <c r="H201" s="39">
        <v>159.3112023</v>
      </c>
      <c r="I201" s="39">
        <v>119.8901812</v>
      </c>
      <c r="J201" s="39">
        <v>101.1328789</v>
      </c>
      <c r="K201" s="39">
        <v>0.977</v>
      </c>
      <c r="L201" s="39">
        <v>6.567</v>
      </c>
      <c r="M201" s="39">
        <v>0.149</v>
      </c>
      <c r="N201" s="40">
        <v>-0.03</v>
      </c>
      <c r="O201" s="40">
        <v>2.72</v>
      </c>
      <c r="P201" s="40">
        <v>-2.75</v>
      </c>
      <c r="Q201" s="38">
        <v>0.822597782</v>
      </c>
      <c r="R201" s="38">
        <v>0.827320738</v>
      </c>
      <c r="S201" s="38">
        <v>0.494730113</v>
      </c>
      <c r="T201" s="40">
        <v>0.0</v>
      </c>
      <c r="U201" s="40">
        <v>0.0</v>
      </c>
      <c r="V201" s="40">
        <v>0.0</v>
      </c>
      <c r="W201" s="40">
        <v>0.0</v>
      </c>
      <c r="X201" s="41"/>
      <c r="Y201" s="41"/>
      <c r="Z201" s="41"/>
      <c r="AA201" s="37" t="s">
        <v>37</v>
      </c>
      <c r="AB201" s="37" t="s">
        <v>37</v>
      </c>
      <c r="AC201" s="37" t="s">
        <v>37</v>
      </c>
      <c r="AD201" s="37" t="s">
        <v>37</v>
      </c>
      <c r="AE201" s="37" t="s">
        <v>2663</v>
      </c>
      <c r="AF201" s="41"/>
    </row>
    <row r="202">
      <c r="A202" s="35">
        <v>279.98829</v>
      </c>
      <c r="B202" s="36" t="s">
        <v>2835</v>
      </c>
      <c r="C202" s="35">
        <v>11.536</v>
      </c>
      <c r="D202" s="41"/>
      <c r="E202" s="38">
        <v>2941195.237</v>
      </c>
      <c r="F202" s="38">
        <v>1623595.043</v>
      </c>
      <c r="G202" s="38">
        <v>1395715.352</v>
      </c>
      <c r="H202" s="39">
        <v>62.10024793</v>
      </c>
      <c r="I202" s="39">
        <v>64.25697232</v>
      </c>
      <c r="J202" s="39">
        <v>85.10438801</v>
      </c>
      <c r="K202" s="39">
        <v>0.552</v>
      </c>
      <c r="L202" s="39">
        <v>0.475</v>
      </c>
      <c r="M202" s="39">
        <v>1.163</v>
      </c>
      <c r="N202" s="40">
        <v>-0.86</v>
      </c>
      <c r="O202" s="40">
        <v>-1.08</v>
      </c>
      <c r="P202" s="40">
        <v>0.22</v>
      </c>
      <c r="Q202" s="38">
        <v>0.999687215</v>
      </c>
      <c r="R202" s="38">
        <v>0.951718577</v>
      </c>
      <c r="S202" s="38">
        <v>0.944072736</v>
      </c>
      <c r="T202" s="40">
        <v>2.0</v>
      </c>
      <c r="U202" s="40">
        <v>0.0</v>
      </c>
      <c r="V202" s="40">
        <v>0.0</v>
      </c>
      <c r="W202" s="40">
        <v>0.0</v>
      </c>
      <c r="X202" s="41"/>
      <c r="Y202" s="41"/>
      <c r="Z202" s="41"/>
      <c r="AA202" s="37" t="s">
        <v>37</v>
      </c>
      <c r="AB202" s="37" t="s">
        <v>37</v>
      </c>
      <c r="AC202" s="37" t="s">
        <v>37</v>
      </c>
      <c r="AD202" s="37" t="s">
        <v>37</v>
      </c>
      <c r="AE202" s="37" t="s">
        <v>786</v>
      </c>
      <c r="AF202" s="41"/>
    </row>
    <row r="203">
      <c r="A203" s="43">
        <v>280.0459</v>
      </c>
      <c r="B203" s="44" t="s">
        <v>2836</v>
      </c>
      <c r="C203" s="43">
        <v>8.514</v>
      </c>
      <c r="D203" s="41"/>
      <c r="E203" s="38">
        <v>705389.6175</v>
      </c>
      <c r="F203" s="38">
        <v>535077.3199</v>
      </c>
      <c r="G203" s="38">
        <v>1.235881946E7</v>
      </c>
      <c r="H203" s="39">
        <v>32.29496671</v>
      </c>
      <c r="I203" s="39">
        <v>68.59769492</v>
      </c>
      <c r="J203" s="39">
        <v>69.86548302</v>
      </c>
      <c r="K203" s="39">
        <v>0.759</v>
      </c>
      <c r="L203" s="39">
        <v>17.521</v>
      </c>
      <c r="M203" s="39">
        <v>0.043</v>
      </c>
      <c r="N203" s="40">
        <v>-0.4</v>
      </c>
      <c r="O203" s="40">
        <v>4.13</v>
      </c>
      <c r="P203" s="40">
        <v>-4.53</v>
      </c>
      <c r="Q203" s="38">
        <v>0.919311366</v>
      </c>
      <c r="R203" s="38">
        <v>0.004021138</v>
      </c>
      <c r="S203" s="38">
        <v>0.002810022</v>
      </c>
      <c r="T203" s="40">
        <v>1.0</v>
      </c>
      <c r="U203" s="40">
        <v>0.0</v>
      </c>
      <c r="V203" s="40">
        <v>0.0</v>
      </c>
      <c r="W203" s="40">
        <v>0.0</v>
      </c>
      <c r="X203" s="41"/>
      <c r="Y203" s="41"/>
      <c r="Z203" s="41"/>
      <c r="AA203" s="37" t="s">
        <v>37</v>
      </c>
      <c r="AB203" s="37" t="s">
        <v>37</v>
      </c>
      <c r="AC203" s="37" t="s">
        <v>37</v>
      </c>
      <c r="AD203" s="37" t="s">
        <v>37</v>
      </c>
      <c r="AE203" s="37" t="s">
        <v>786</v>
      </c>
      <c r="AF203" s="37" t="s">
        <v>466</v>
      </c>
    </row>
    <row r="204">
      <c r="A204" s="43">
        <v>280.1705</v>
      </c>
      <c r="B204" s="44" t="s">
        <v>2837</v>
      </c>
      <c r="C204" s="43">
        <v>1.245</v>
      </c>
      <c r="D204" s="41"/>
      <c r="E204" s="38">
        <v>269588.5007</v>
      </c>
      <c r="F204" s="38">
        <v>650786.55</v>
      </c>
      <c r="G204" s="38">
        <v>399583.7694</v>
      </c>
      <c r="H204" s="39">
        <v>121.6643513</v>
      </c>
      <c r="I204" s="39">
        <v>108.2556268</v>
      </c>
      <c r="J204" s="39">
        <v>52.52854564</v>
      </c>
      <c r="K204" s="39">
        <v>2.414</v>
      </c>
      <c r="L204" s="39">
        <v>1.482</v>
      </c>
      <c r="M204" s="39">
        <v>1.629</v>
      </c>
      <c r="N204" s="40">
        <v>1.27</v>
      </c>
      <c r="O204" s="40">
        <v>0.57</v>
      </c>
      <c r="P204" s="40">
        <v>0.7</v>
      </c>
      <c r="Q204" s="38">
        <v>0.953766008</v>
      </c>
      <c r="R204" s="38">
        <v>0.999609633</v>
      </c>
      <c r="S204" s="38">
        <v>0.945348187</v>
      </c>
      <c r="T204" s="40">
        <v>1.0</v>
      </c>
      <c r="U204" s="40">
        <v>0.0</v>
      </c>
      <c r="V204" s="40">
        <v>0.0</v>
      </c>
      <c r="W204" s="40">
        <v>0.0</v>
      </c>
      <c r="X204" s="41"/>
      <c r="Y204" s="41"/>
      <c r="Z204" s="41"/>
      <c r="AA204" s="37" t="s">
        <v>37</v>
      </c>
      <c r="AB204" s="37" t="s">
        <v>37</v>
      </c>
      <c r="AC204" s="37" t="s">
        <v>37</v>
      </c>
      <c r="AD204" s="37" t="s">
        <v>37</v>
      </c>
      <c r="AE204" s="37" t="s">
        <v>2663</v>
      </c>
      <c r="AF204" s="37" t="s">
        <v>2838</v>
      </c>
    </row>
    <row r="205">
      <c r="A205" s="43">
        <v>281.1125</v>
      </c>
      <c r="B205" s="44" t="s">
        <v>2839</v>
      </c>
      <c r="C205" s="43">
        <v>10.829</v>
      </c>
      <c r="D205" s="41"/>
      <c r="E205" s="38">
        <v>38431.57167</v>
      </c>
      <c r="F205" s="38">
        <v>24545.25804</v>
      </c>
      <c r="G205" s="38">
        <v>404138.922</v>
      </c>
      <c r="H205" s="39">
        <v>20.81111967</v>
      </c>
      <c r="I205" s="39">
        <v>88.17872798</v>
      </c>
      <c r="J205" s="39">
        <v>113.3019223</v>
      </c>
      <c r="K205" s="39">
        <v>0.639</v>
      </c>
      <c r="L205" s="39">
        <v>10.516</v>
      </c>
      <c r="M205" s="39">
        <v>0.061</v>
      </c>
      <c r="N205" s="40">
        <v>-0.65</v>
      </c>
      <c r="O205" s="40">
        <v>3.39</v>
      </c>
      <c r="P205" s="40">
        <v>-4.04</v>
      </c>
      <c r="Q205" s="38">
        <v>0.993137123</v>
      </c>
      <c r="R205" s="38">
        <v>0.062131214</v>
      </c>
      <c r="S205" s="38">
        <v>0.071478477</v>
      </c>
      <c r="T205" s="40">
        <v>16.0</v>
      </c>
      <c r="U205" s="40">
        <v>0.0</v>
      </c>
      <c r="V205" s="40">
        <v>0.0</v>
      </c>
      <c r="W205" s="40">
        <v>0.0</v>
      </c>
      <c r="X205" s="41"/>
      <c r="Y205" s="41"/>
      <c r="Z205" s="41"/>
      <c r="AA205" s="37" t="s">
        <v>37</v>
      </c>
      <c r="AB205" s="37" t="s">
        <v>37</v>
      </c>
      <c r="AC205" s="37" t="s">
        <v>37</v>
      </c>
      <c r="AD205" s="37" t="s">
        <v>37</v>
      </c>
      <c r="AE205" s="37" t="s">
        <v>786</v>
      </c>
      <c r="AF205" s="37" t="s">
        <v>2716</v>
      </c>
    </row>
    <row r="206">
      <c r="A206" s="43">
        <v>282.06151</v>
      </c>
      <c r="B206" s="44" t="s">
        <v>2840</v>
      </c>
      <c r="C206" s="43">
        <v>8.586</v>
      </c>
      <c r="D206" s="41"/>
      <c r="E206" s="38">
        <v>111914.0319</v>
      </c>
      <c r="F206" s="38">
        <v>522817.9535</v>
      </c>
      <c r="G206" s="38">
        <v>1590788.212</v>
      </c>
      <c r="H206" s="39">
        <v>37.38744633</v>
      </c>
      <c r="I206" s="39">
        <v>107.5358676</v>
      </c>
      <c r="J206" s="39">
        <v>31.74235819</v>
      </c>
      <c r="K206" s="39">
        <v>4.672</v>
      </c>
      <c r="L206" s="39">
        <v>14.214</v>
      </c>
      <c r="M206" s="39">
        <v>0.329</v>
      </c>
      <c r="N206" s="40">
        <v>2.22</v>
      </c>
      <c r="O206" s="40">
        <v>3.83</v>
      </c>
      <c r="P206" s="40">
        <v>-1.61</v>
      </c>
      <c r="Q206" s="38">
        <v>0.045874958</v>
      </c>
      <c r="R206" s="38">
        <v>0.006347113</v>
      </c>
      <c r="S206" s="38">
        <v>0.252842772</v>
      </c>
      <c r="T206" s="40">
        <v>4.0</v>
      </c>
      <c r="U206" s="40">
        <v>0.0</v>
      </c>
      <c r="V206" s="40">
        <v>0.0</v>
      </c>
      <c r="W206" s="40">
        <v>0.0</v>
      </c>
      <c r="X206" s="41"/>
      <c r="Y206" s="41"/>
      <c r="Z206" s="41"/>
      <c r="AA206" s="37" t="s">
        <v>37</v>
      </c>
      <c r="AB206" s="37" t="s">
        <v>37</v>
      </c>
      <c r="AC206" s="37" t="s">
        <v>37</v>
      </c>
      <c r="AD206" s="37" t="s">
        <v>37</v>
      </c>
      <c r="AE206" s="37" t="s">
        <v>786</v>
      </c>
      <c r="AF206" s="37" t="s">
        <v>2841</v>
      </c>
    </row>
    <row r="207">
      <c r="A207" s="43">
        <v>282.06151</v>
      </c>
      <c r="B207" s="44" t="s">
        <v>2840</v>
      </c>
      <c r="C207" s="43">
        <v>8.586</v>
      </c>
      <c r="D207" s="41"/>
      <c r="E207" s="38">
        <v>111914.0319</v>
      </c>
      <c r="F207" s="38">
        <v>522817.9535</v>
      </c>
      <c r="G207" s="38">
        <v>1590788.212</v>
      </c>
      <c r="H207" s="39">
        <v>37.38744633</v>
      </c>
      <c r="I207" s="39">
        <v>107.5358676</v>
      </c>
      <c r="J207" s="39">
        <v>31.74235819</v>
      </c>
      <c r="K207" s="39">
        <v>4.672</v>
      </c>
      <c r="L207" s="39">
        <v>14.214</v>
      </c>
      <c r="M207" s="39">
        <v>0.329</v>
      </c>
      <c r="N207" s="40">
        <v>2.22</v>
      </c>
      <c r="O207" s="40">
        <v>3.83</v>
      </c>
      <c r="P207" s="40">
        <v>-1.61</v>
      </c>
      <c r="Q207" s="38">
        <v>0.045874958</v>
      </c>
      <c r="R207" s="38">
        <v>0.006347113</v>
      </c>
      <c r="S207" s="38">
        <v>0.252842772</v>
      </c>
      <c r="T207" s="40">
        <v>4.0</v>
      </c>
      <c r="U207" s="40">
        <v>0.0</v>
      </c>
      <c r="V207" s="40">
        <v>0.0</v>
      </c>
      <c r="W207" s="40">
        <v>0.0</v>
      </c>
      <c r="X207" s="41"/>
      <c r="Y207" s="41"/>
      <c r="Z207" s="41"/>
      <c r="AA207" s="37" t="s">
        <v>37</v>
      </c>
      <c r="AB207" s="37" t="s">
        <v>37</v>
      </c>
      <c r="AC207" s="37" t="s">
        <v>37</v>
      </c>
      <c r="AD207" s="37" t="s">
        <v>37</v>
      </c>
      <c r="AE207" s="37" t="s">
        <v>786</v>
      </c>
      <c r="AF207" s="37" t="s">
        <v>466</v>
      </c>
    </row>
    <row r="208">
      <c r="A208" s="35">
        <v>282.10599</v>
      </c>
      <c r="B208" s="36" t="s">
        <v>2842</v>
      </c>
      <c r="C208" s="35">
        <v>6.655</v>
      </c>
      <c r="D208" s="41"/>
      <c r="E208" s="38">
        <v>2392779.242</v>
      </c>
      <c r="F208" s="38">
        <v>2753945.487</v>
      </c>
      <c r="G208" s="38">
        <v>4969735.249</v>
      </c>
      <c r="H208" s="39">
        <v>54.7577902</v>
      </c>
      <c r="I208" s="39">
        <v>47.76732868</v>
      </c>
      <c r="J208" s="39">
        <v>11.57465333</v>
      </c>
      <c r="K208" s="39">
        <v>1.151</v>
      </c>
      <c r="L208" s="39">
        <v>2.077</v>
      </c>
      <c r="M208" s="39">
        <v>0.554</v>
      </c>
      <c r="N208" s="40">
        <v>0.2</v>
      </c>
      <c r="O208" s="40">
        <v>1.05</v>
      </c>
      <c r="P208" s="40">
        <v>-0.85</v>
      </c>
      <c r="Q208" s="38">
        <v>0.54557185</v>
      </c>
      <c r="R208" s="38">
        <v>0.492755596</v>
      </c>
      <c r="S208" s="38">
        <v>0.130047037</v>
      </c>
      <c r="T208" s="40">
        <v>1.0</v>
      </c>
      <c r="U208" s="40">
        <v>0.0</v>
      </c>
      <c r="V208" s="40">
        <v>0.0</v>
      </c>
      <c r="W208" s="40">
        <v>0.0</v>
      </c>
      <c r="X208" s="41"/>
      <c r="Y208" s="41"/>
      <c r="Z208" s="41"/>
      <c r="AA208" s="37" t="s">
        <v>37</v>
      </c>
      <c r="AB208" s="37" t="s">
        <v>37</v>
      </c>
      <c r="AC208" s="37" t="s">
        <v>37</v>
      </c>
      <c r="AD208" s="37" t="s">
        <v>37</v>
      </c>
      <c r="AE208" s="37" t="s">
        <v>786</v>
      </c>
      <c r="AF208" s="41"/>
    </row>
    <row r="209">
      <c r="A209" s="35">
        <v>282.16798</v>
      </c>
      <c r="B209" s="36" t="s">
        <v>2843</v>
      </c>
      <c r="C209" s="35">
        <v>2.958</v>
      </c>
      <c r="D209" s="41"/>
      <c r="E209" s="38">
        <v>9325347.472</v>
      </c>
      <c r="F209" s="38">
        <v>4782970.243</v>
      </c>
      <c r="G209" s="38">
        <v>4367746.519</v>
      </c>
      <c r="H209" s="39">
        <v>52.77476356</v>
      </c>
      <c r="I209" s="39">
        <v>71.60824074</v>
      </c>
      <c r="J209" s="39">
        <v>12.44994365</v>
      </c>
      <c r="K209" s="39">
        <v>0.513</v>
      </c>
      <c r="L209" s="39">
        <v>0.468</v>
      </c>
      <c r="M209" s="39">
        <v>1.095</v>
      </c>
      <c r="N209" s="40">
        <v>-0.96</v>
      </c>
      <c r="O209" s="40">
        <v>-1.09</v>
      </c>
      <c r="P209" s="40">
        <v>0.13</v>
      </c>
      <c r="Q209" s="38">
        <v>0.28892288</v>
      </c>
      <c r="R209" s="38">
        <v>0.207294005</v>
      </c>
      <c r="S209" s="38">
        <v>0.961246561</v>
      </c>
      <c r="T209" s="40">
        <v>1.0</v>
      </c>
      <c r="U209" s="40">
        <v>0.0</v>
      </c>
      <c r="V209" s="40">
        <v>0.0</v>
      </c>
      <c r="W209" s="40">
        <v>0.0</v>
      </c>
      <c r="X209" s="41"/>
      <c r="Y209" s="41"/>
      <c r="Z209" s="41"/>
      <c r="AA209" s="37" t="s">
        <v>37</v>
      </c>
      <c r="AB209" s="37" t="s">
        <v>37</v>
      </c>
      <c r="AC209" s="37" t="s">
        <v>37</v>
      </c>
      <c r="AD209" s="37" t="s">
        <v>37</v>
      </c>
      <c r="AE209" s="37" t="s">
        <v>2663</v>
      </c>
      <c r="AF209" s="41"/>
    </row>
    <row r="210">
      <c r="A210" s="43">
        <v>283.09132</v>
      </c>
      <c r="B210" s="44" t="s">
        <v>277</v>
      </c>
      <c r="C210" s="43">
        <v>10.805</v>
      </c>
      <c r="D210" s="41"/>
      <c r="E210" s="38">
        <v>87839.77807</v>
      </c>
      <c r="F210" s="38">
        <v>30440.50909</v>
      </c>
      <c r="G210" s="38">
        <v>666115.0665</v>
      </c>
      <c r="H210" s="39">
        <v>50.74540727</v>
      </c>
      <c r="I210" s="39">
        <v>123.0341379</v>
      </c>
      <c r="J210" s="39">
        <v>31.40044748</v>
      </c>
      <c r="K210" s="39">
        <v>0.347</v>
      </c>
      <c r="L210" s="39">
        <v>7.583</v>
      </c>
      <c r="M210" s="39">
        <v>0.046</v>
      </c>
      <c r="N210" s="40">
        <v>-1.53</v>
      </c>
      <c r="O210" s="40">
        <v>2.92</v>
      </c>
      <c r="P210" s="40">
        <v>-4.45</v>
      </c>
      <c r="Q210" s="38">
        <v>0.921481252</v>
      </c>
      <c r="R210" s="38">
        <v>0.027854877</v>
      </c>
      <c r="S210" s="38">
        <v>0.017850383</v>
      </c>
      <c r="T210" s="40">
        <v>11.0</v>
      </c>
      <c r="U210" s="40">
        <v>0.0</v>
      </c>
      <c r="V210" s="40">
        <v>0.0</v>
      </c>
      <c r="W210" s="40">
        <v>6.0</v>
      </c>
      <c r="X210" s="37" t="s">
        <v>2844</v>
      </c>
      <c r="Y210" s="41"/>
      <c r="Z210" s="41"/>
      <c r="AA210" s="37" t="s">
        <v>37</v>
      </c>
      <c r="AB210" s="37" t="s">
        <v>37</v>
      </c>
      <c r="AC210" s="37" t="s">
        <v>37</v>
      </c>
      <c r="AD210" s="37" t="s">
        <v>37</v>
      </c>
      <c r="AE210" s="37" t="s">
        <v>786</v>
      </c>
      <c r="AF210" s="37" t="s">
        <v>466</v>
      </c>
    </row>
    <row r="211">
      <c r="A211" s="35">
        <v>283.32401</v>
      </c>
      <c r="B211" s="36" t="s">
        <v>2845</v>
      </c>
      <c r="C211" s="35">
        <v>9.049</v>
      </c>
      <c r="D211" s="41"/>
      <c r="E211" s="38">
        <v>1247337.366</v>
      </c>
      <c r="F211" s="38">
        <v>217706.0378</v>
      </c>
      <c r="G211" s="38">
        <v>193219.0082</v>
      </c>
      <c r="H211" s="39">
        <v>114.0084486</v>
      </c>
      <c r="I211" s="39">
        <v>39.94603437</v>
      </c>
      <c r="J211" s="39">
        <v>85.68650132</v>
      </c>
      <c r="K211" s="39">
        <v>0.175</v>
      </c>
      <c r="L211" s="39">
        <v>0.155</v>
      </c>
      <c r="M211" s="39">
        <v>1.127</v>
      </c>
      <c r="N211" s="40">
        <v>-2.52</v>
      </c>
      <c r="O211" s="40">
        <v>-2.69</v>
      </c>
      <c r="P211" s="40">
        <v>0.17</v>
      </c>
      <c r="Q211" s="38">
        <v>0.091543504</v>
      </c>
      <c r="R211" s="38">
        <v>0.096882641</v>
      </c>
      <c r="S211" s="38">
        <v>0.998904858</v>
      </c>
      <c r="T211" s="40">
        <v>10.0</v>
      </c>
      <c r="U211" s="40">
        <v>0.0</v>
      </c>
      <c r="V211" s="40">
        <v>0.0</v>
      </c>
      <c r="W211" s="40">
        <v>0.0</v>
      </c>
      <c r="X211" s="41"/>
      <c r="Y211" s="41"/>
      <c r="Z211" s="41"/>
      <c r="AA211" s="37" t="s">
        <v>37</v>
      </c>
      <c r="AB211" s="37" t="s">
        <v>37</v>
      </c>
      <c r="AC211" s="37" t="s">
        <v>37</v>
      </c>
      <c r="AD211" s="37" t="s">
        <v>37</v>
      </c>
      <c r="AE211" s="37" t="s">
        <v>2663</v>
      </c>
      <c r="AF211" s="41"/>
    </row>
    <row r="212">
      <c r="A212" s="35">
        <v>285.30329</v>
      </c>
      <c r="B212" s="36" t="s">
        <v>2846</v>
      </c>
      <c r="C212" s="35">
        <v>4.85</v>
      </c>
      <c r="D212" s="41"/>
      <c r="E212" s="38">
        <v>1616525.856</v>
      </c>
      <c r="F212" s="38">
        <v>3314365.533</v>
      </c>
      <c r="G212" s="38">
        <v>1025212.29</v>
      </c>
      <c r="H212" s="39">
        <v>70.24840265</v>
      </c>
      <c r="I212" s="39">
        <v>58.84556763</v>
      </c>
      <c r="J212" s="39">
        <v>86.45979744</v>
      </c>
      <c r="K212" s="39">
        <v>2.05</v>
      </c>
      <c r="L212" s="39">
        <v>0.634</v>
      </c>
      <c r="M212" s="39">
        <v>3.233</v>
      </c>
      <c r="N212" s="40">
        <v>1.04</v>
      </c>
      <c r="O212" s="40">
        <v>-0.66</v>
      </c>
      <c r="P212" s="40">
        <v>1.69</v>
      </c>
      <c r="Q212" s="38">
        <v>0.725343043</v>
      </c>
      <c r="R212" s="38">
        <v>0.359740003</v>
      </c>
      <c r="S212" s="38">
        <v>0.136148381</v>
      </c>
      <c r="T212" s="40">
        <v>0.0</v>
      </c>
      <c r="U212" s="40">
        <v>0.0</v>
      </c>
      <c r="V212" s="40">
        <v>0.0</v>
      </c>
      <c r="W212" s="40">
        <v>0.0</v>
      </c>
      <c r="X212" s="41"/>
      <c r="Y212" s="41"/>
      <c r="Z212" s="41"/>
      <c r="AA212" s="37" t="s">
        <v>37</v>
      </c>
      <c r="AB212" s="37" t="s">
        <v>37</v>
      </c>
      <c r="AC212" s="37" t="s">
        <v>37</v>
      </c>
      <c r="AD212" s="37" t="s">
        <v>37</v>
      </c>
      <c r="AE212" s="37" t="s">
        <v>2663</v>
      </c>
      <c r="AF212" s="41"/>
    </row>
    <row r="213">
      <c r="A213" s="43">
        <v>286.22579</v>
      </c>
      <c r="B213" s="44" t="s">
        <v>2847</v>
      </c>
      <c r="C213" s="43">
        <v>6.987</v>
      </c>
      <c r="D213" s="41"/>
      <c r="E213" s="38">
        <v>22636.92294</v>
      </c>
      <c r="F213" s="38">
        <v>244119.0607</v>
      </c>
      <c r="G213" s="38">
        <v>36267.59286</v>
      </c>
      <c r="H213" s="39">
        <v>21.49839182</v>
      </c>
      <c r="I213" s="39">
        <v>113.1634207</v>
      </c>
      <c r="J213" s="39">
        <v>120.5482399</v>
      </c>
      <c r="K213" s="39">
        <v>10.784</v>
      </c>
      <c r="L213" s="39">
        <v>1.602</v>
      </c>
      <c r="M213" s="39">
        <v>6.731</v>
      </c>
      <c r="N213" s="40">
        <v>3.43</v>
      </c>
      <c r="O213" s="40">
        <v>0.68</v>
      </c>
      <c r="P213" s="40">
        <v>2.75</v>
      </c>
      <c r="Q213" s="38">
        <v>0.033046615</v>
      </c>
      <c r="R213" s="38">
        <v>0.451606544</v>
      </c>
      <c r="S213" s="38">
        <v>0.16513978</v>
      </c>
      <c r="T213" s="40">
        <v>1.0</v>
      </c>
      <c r="U213" s="40">
        <v>0.0</v>
      </c>
      <c r="V213" s="40">
        <v>0.0</v>
      </c>
      <c r="W213" s="40">
        <v>0.0</v>
      </c>
      <c r="X213" s="41"/>
      <c r="Y213" s="41"/>
      <c r="Z213" s="41"/>
      <c r="AA213" s="37" t="s">
        <v>37</v>
      </c>
      <c r="AB213" s="37" t="s">
        <v>37</v>
      </c>
      <c r="AC213" s="37" t="s">
        <v>37</v>
      </c>
      <c r="AD213" s="37" t="s">
        <v>37</v>
      </c>
      <c r="AE213" s="37" t="s">
        <v>786</v>
      </c>
      <c r="AF213" s="37" t="s">
        <v>2848</v>
      </c>
    </row>
    <row r="214">
      <c r="A214" s="35">
        <v>290.06279</v>
      </c>
      <c r="B214" s="36" t="s">
        <v>2849</v>
      </c>
      <c r="C214" s="35">
        <v>9.597</v>
      </c>
      <c r="D214" s="41"/>
      <c r="E214" s="38">
        <v>1882864.948</v>
      </c>
      <c r="F214" s="38">
        <v>1880391.161</v>
      </c>
      <c r="G214" s="38">
        <v>2932131.581</v>
      </c>
      <c r="H214" s="39">
        <v>66.2522063</v>
      </c>
      <c r="I214" s="39">
        <v>71.64428334</v>
      </c>
      <c r="J214" s="39">
        <v>35.4627683</v>
      </c>
      <c r="K214" s="39">
        <v>0.999</v>
      </c>
      <c r="L214" s="39">
        <v>1.557</v>
      </c>
      <c r="M214" s="39">
        <v>0.641</v>
      </c>
      <c r="N214" s="40">
        <v>0.0</v>
      </c>
      <c r="O214" s="40">
        <v>0.64</v>
      </c>
      <c r="P214" s="40">
        <v>-0.64</v>
      </c>
      <c r="Q214" s="38">
        <v>0.834104982</v>
      </c>
      <c r="R214" s="38">
        <v>0.588893245</v>
      </c>
      <c r="S214" s="38">
        <v>0.898998647</v>
      </c>
      <c r="T214" s="40">
        <v>1.0</v>
      </c>
      <c r="U214" s="40">
        <v>0.0</v>
      </c>
      <c r="V214" s="40">
        <v>0.0</v>
      </c>
      <c r="W214" s="40">
        <v>0.0</v>
      </c>
      <c r="X214" s="41"/>
      <c r="Y214" s="41"/>
      <c r="Z214" s="41"/>
      <c r="AA214" s="37" t="s">
        <v>37</v>
      </c>
      <c r="AB214" s="37" t="s">
        <v>37</v>
      </c>
      <c r="AC214" s="37" t="s">
        <v>37</v>
      </c>
      <c r="AD214" s="37" t="s">
        <v>37</v>
      </c>
      <c r="AE214" s="37" t="s">
        <v>2663</v>
      </c>
      <c r="AF214" s="41"/>
    </row>
    <row r="215">
      <c r="A215" s="35">
        <v>291.09508</v>
      </c>
      <c r="B215" s="36" t="s">
        <v>2850</v>
      </c>
      <c r="C215" s="35">
        <v>10.54</v>
      </c>
      <c r="D215" s="41"/>
      <c r="E215" s="38">
        <v>33221.1912</v>
      </c>
      <c r="F215" s="38">
        <v>19275.24585</v>
      </c>
      <c r="G215" s="38">
        <v>14702.05622</v>
      </c>
      <c r="H215" s="39">
        <v>168.6076333</v>
      </c>
      <c r="I215" s="39">
        <v>33.33277917</v>
      </c>
      <c r="J215" s="39">
        <v>18.98902642</v>
      </c>
      <c r="K215" s="39">
        <v>0.58</v>
      </c>
      <c r="L215" s="39">
        <v>0.443</v>
      </c>
      <c r="M215" s="39">
        <v>1.311</v>
      </c>
      <c r="N215" s="40">
        <v>-0.79</v>
      </c>
      <c r="O215" s="40">
        <v>-1.18</v>
      </c>
      <c r="P215" s="40">
        <v>0.39</v>
      </c>
      <c r="Q215" s="38">
        <v>0.362217699</v>
      </c>
      <c r="R215" s="38">
        <v>0.251561273</v>
      </c>
      <c r="S215" s="38">
        <v>0.950761416</v>
      </c>
      <c r="T215" s="40">
        <v>4.0</v>
      </c>
      <c r="U215" s="40">
        <v>0.0</v>
      </c>
      <c r="V215" s="40">
        <v>0.0</v>
      </c>
      <c r="W215" s="40">
        <v>0.0</v>
      </c>
      <c r="X215" s="41"/>
      <c r="Y215" s="41"/>
      <c r="Z215" s="41"/>
      <c r="AA215" s="37" t="s">
        <v>37</v>
      </c>
      <c r="AB215" s="37" t="s">
        <v>37</v>
      </c>
      <c r="AC215" s="37" t="s">
        <v>37</v>
      </c>
      <c r="AD215" s="37" t="s">
        <v>37</v>
      </c>
      <c r="AE215" s="37" t="s">
        <v>786</v>
      </c>
      <c r="AF215" s="41"/>
    </row>
    <row r="216">
      <c r="A216" s="35">
        <v>294.18615</v>
      </c>
      <c r="B216" s="36" t="s">
        <v>2851</v>
      </c>
      <c r="C216" s="35">
        <v>1.249</v>
      </c>
      <c r="D216" s="37" t="s">
        <v>2852</v>
      </c>
      <c r="E216" s="38">
        <v>1630900.168</v>
      </c>
      <c r="F216" s="38">
        <v>2521575.947</v>
      </c>
      <c r="G216" s="38">
        <v>1046365.096</v>
      </c>
      <c r="H216" s="39">
        <v>81.84968547</v>
      </c>
      <c r="I216" s="39">
        <v>67.55484692</v>
      </c>
      <c r="J216" s="39">
        <v>33.0885878</v>
      </c>
      <c r="K216" s="39">
        <v>1.546</v>
      </c>
      <c r="L216" s="39">
        <v>0.642</v>
      </c>
      <c r="M216" s="39">
        <v>2.41</v>
      </c>
      <c r="N216" s="40">
        <v>0.63</v>
      </c>
      <c r="O216" s="40">
        <v>-0.64</v>
      </c>
      <c r="P216" s="40">
        <v>1.27</v>
      </c>
      <c r="Q216" s="38">
        <v>0.97002639</v>
      </c>
      <c r="R216" s="38">
        <v>0.865140536</v>
      </c>
      <c r="S216" s="38">
        <v>0.742184003</v>
      </c>
      <c r="T216" s="40">
        <v>3.0</v>
      </c>
      <c r="U216" s="40">
        <v>2.0</v>
      </c>
      <c r="V216" s="40">
        <v>0.0</v>
      </c>
      <c r="W216" s="40">
        <v>0.0</v>
      </c>
      <c r="X216" s="41"/>
      <c r="Y216" s="40">
        <v>88.4</v>
      </c>
      <c r="Z216" s="41"/>
      <c r="AA216" s="37" t="s">
        <v>37</v>
      </c>
      <c r="AB216" s="37" t="s">
        <v>37</v>
      </c>
      <c r="AC216" s="37" t="s">
        <v>37</v>
      </c>
      <c r="AD216" s="37" t="s">
        <v>37</v>
      </c>
      <c r="AE216" s="37" t="s">
        <v>2663</v>
      </c>
      <c r="AF216" s="41"/>
    </row>
    <row r="217">
      <c r="A217" s="35">
        <v>294.18617</v>
      </c>
      <c r="B217" s="36" t="s">
        <v>2851</v>
      </c>
      <c r="C217" s="35">
        <v>8.644</v>
      </c>
      <c r="D217" s="41"/>
      <c r="E217" s="38">
        <v>12556.68755</v>
      </c>
      <c r="F217" s="38">
        <v>11170.64345</v>
      </c>
      <c r="G217" s="38">
        <v>7010.081524</v>
      </c>
      <c r="H217" s="39">
        <v>56.90767148</v>
      </c>
      <c r="I217" s="39">
        <v>167.0802519</v>
      </c>
      <c r="J217" s="39">
        <v>41.08283037</v>
      </c>
      <c r="K217" s="39">
        <v>0.89</v>
      </c>
      <c r="L217" s="39">
        <v>0.558</v>
      </c>
      <c r="M217" s="39">
        <v>1.594</v>
      </c>
      <c r="N217" s="40">
        <v>-0.17</v>
      </c>
      <c r="O217" s="40">
        <v>-0.84</v>
      </c>
      <c r="P217" s="40">
        <v>0.67</v>
      </c>
      <c r="Q217" s="38">
        <v>0.657711729</v>
      </c>
      <c r="R217" s="38">
        <v>0.914295824</v>
      </c>
      <c r="S217" s="38">
        <v>0.440401592</v>
      </c>
      <c r="T217" s="40">
        <v>3.0</v>
      </c>
      <c r="U217" s="40">
        <v>0.0</v>
      </c>
      <c r="V217" s="40">
        <v>0.0</v>
      </c>
      <c r="W217" s="40">
        <v>0.0</v>
      </c>
      <c r="X217" s="41"/>
      <c r="Y217" s="41"/>
      <c r="Z217" s="41"/>
      <c r="AA217" s="37" t="s">
        <v>37</v>
      </c>
      <c r="AB217" s="37" t="s">
        <v>37</v>
      </c>
      <c r="AC217" s="37" t="s">
        <v>37</v>
      </c>
      <c r="AD217" s="37" t="s">
        <v>37</v>
      </c>
      <c r="AE217" s="37" t="s">
        <v>786</v>
      </c>
      <c r="AF217" s="41"/>
    </row>
    <row r="218">
      <c r="A218" s="35">
        <v>296.18363</v>
      </c>
      <c r="B218" s="36" t="s">
        <v>2853</v>
      </c>
      <c r="C218" s="35">
        <v>2.739</v>
      </c>
      <c r="D218" s="41"/>
      <c r="E218" s="38">
        <v>361658.5804</v>
      </c>
      <c r="F218" s="38">
        <v>372010.3817</v>
      </c>
      <c r="G218" s="38">
        <v>86571.99728</v>
      </c>
      <c r="H218" s="39">
        <v>159.5458777</v>
      </c>
      <c r="I218" s="39">
        <v>133.5650886</v>
      </c>
      <c r="J218" s="39">
        <v>96.22901176</v>
      </c>
      <c r="K218" s="39">
        <v>1.029</v>
      </c>
      <c r="L218" s="39">
        <v>0.239</v>
      </c>
      <c r="M218" s="39">
        <v>4.297</v>
      </c>
      <c r="N218" s="40">
        <v>0.04</v>
      </c>
      <c r="O218" s="40">
        <v>-2.06</v>
      </c>
      <c r="P218" s="40">
        <v>2.1</v>
      </c>
      <c r="Q218" s="38">
        <v>0.698568702</v>
      </c>
      <c r="R218" s="38">
        <v>0.357655324</v>
      </c>
      <c r="S218" s="38">
        <v>0.792524585</v>
      </c>
      <c r="T218" s="40">
        <v>0.0</v>
      </c>
      <c r="U218" s="40">
        <v>0.0</v>
      </c>
      <c r="V218" s="40">
        <v>0.0</v>
      </c>
      <c r="W218" s="40">
        <v>0.0</v>
      </c>
      <c r="X218" s="41"/>
      <c r="Y218" s="41"/>
      <c r="Z218" s="41"/>
      <c r="AA218" s="37" t="s">
        <v>37</v>
      </c>
      <c r="AB218" s="37" t="s">
        <v>37</v>
      </c>
      <c r="AC218" s="37" t="s">
        <v>37</v>
      </c>
      <c r="AD218" s="37" t="s">
        <v>37</v>
      </c>
      <c r="AE218" s="37" t="s">
        <v>2663</v>
      </c>
      <c r="AF218" s="41"/>
    </row>
    <row r="219">
      <c r="A219" s="43">
        <v>297.0804</v>
      </c>
      <c r="B219" s="44" t="s">
        <v>2854</v>
      </c>
      <c r="C219" s="43">
        <v>10.312</v>
      </c>
      <c r="D219" s="41"/>
      <c r="E219" s="38">
        <v>215960.0939</v>
      </c>
      <c r="F219" s="38">
        <v>285424.8918</v>
      </c>
      <c r="G219" s="38">
        <v>303576.3458</v>
      </c>
      <c r="H219" s="39">
        <v>33.05375618</v>
      </c>
      <c r="I219" s="39">
        <v>57.25222026</v>
      </c>
      <c r="J219" s="39">
        <v>52.56003666</v>
      </c>
      <c r="K219" s="39">
        <v>1.322</v>
      </c>
      <c r="L219" s="39">
        <v>1.406</v>
      </c>
      <c r="M219" s="39">
        <v>0.94</v>
      </c>
      <c r="N219" s="40">
        <v>0.4</v>
      </c>
      <c r="O219" s="40">
        <v>0.49</v>
      </c>
      <c r="P219" s="40">
        <v>-0.09</v>
      </c>
      <c r="Q219" s="38">
        <v>0.523330515</v>
      </c>
      <c r="R219" s="38">
        <v>0.347935576</v>
      </c>
      <c r="S219" s="38">
        <v>0.927567542</v>
      </c>
      <c r="T219" s="40">
        <v>2.0</v>
      </c>
      <c r="U219" s="40">
        <v>0.0</v>
      </c>
      <c r="V219" s="40">
        <v>0.0</v>
      </c>
      <c r="W219" s="40">
        <v>0.0</v>
      </c>
      <c r="X219" s="41"/>
      <c r="Y219" s="41"/>
      <c r="Z219" s="41"/>
      <c r="AA219" s="37" t="s">
        <v>37</v>
      </c>
      <c r="AB219" s="37" t="s">
        <v>37</v>
      </c>
      <c r="AC219" s="37" t="s">
        <v>37</v>
      </c>
      <c r="AD219" s="37" t="s">
        <v>37</v>
      </c>
      <c r="AE219" s="37" t="s">
        <v>2663</v>
      </c>
      <c r="AF219" s="37" t="s">
        <v>2855</v>
      </c>
    </row>
    <row r="220">
      <c r="A220" s="43">
        <v>299.03643</v>
      </c>
      <c r="B220" s="44" t="s">
        <v>2856</v>
      </c>
      <c r="C220" s="43">
        <v>6.596</v>
      </c>
      <c r="D220" s="41"/>
      <c r="E220" s="38">
        <v>219497.7826</v>
      </c>
      <c r="F220" s="38">
        <v>668168.5751</v>
      </c>
      <c r="G220" s="38">
        <v>1274509.095</v>
      </c>
      <c r="H220" s="39">
        <v>90.24609172</v>
      </c>
      <c r="I220" s="39">
        <v>110.9077544</v>
      </c>
      <c r="J220" s="39">
        <v>25.97907457</v>
      </c>
      <c r="K220" s="39">
        <v>3.044</v>
      </c>
      <c r="L220" s="39">
        <v>5.806</v>
      </c>
      <c r="M220" s="39">
        <v>0.524</v>
      </c>
      <c r="N220" s="40">
        <v>1.61</v>
      </c>
      <c r="O220" s="40">
        <v>2.54</v>
      </c>
      <c r="P220" s="40">
        <v>-0.93</v>
      </c>
      <c r="Q220" s="38">
        <v>0.842465503</v>
      </c>
      <c r="R220" s="38">
        <v>0.271352328</v>
      </c>
      <c r="S220" s="38">
        <v>0.516213454</v>
      </c>
      <c r="T220" s="40">
        <v>2.0</v>
      </c>
      <c r="U220" s="40">
        <v>0.0</v>
      </c>
      <c r="V220" s="40">
        <v>0.0</v>
      </c>
      <c r="W220" s="40">
        <v>0.0</v>
      </c>
      <c r="X220" s="41"/>
      <c r="Y220" s="41"/>
      <c r="Z220" s="41"/>
      <c r="AA220" s="37" t="s">
        <v>37</v>
      </c>
      <c r="AB220" s="37" t="s">
        <v>37</v>
      </c>
      <c r="AC220" s="37" t="s">
        <v>37</v>
      </c>
      <c r="AD220" s="37" t="s">
        <v>37</v>
      </c>
      <c r="AE220" s="37" t="s">
        <v>786</v>
      </c>
      <c r="AF220" s="37" t="s">
        <v>2857</v>
      </c>
    </row>
    <row r="221">
      <c r="A221" s="35">
        <v>300.27779</v>
      </c>
      <c r="B221" s="36" t="s">
        <v>2858</v>
      </c>
      <c r="C221" s="35">
        <v>6.546</v>
      </c>
      <c r="D221" s="41"/>
      <c r="E221" s="38">
        <v>282423.0706</v>
      </c>
      <c r="F221" s="38">
        <v>135924.6322</v>
      </c>
      <c r="G221" s="38">
        <v>155724.8485</v>
      </c>
      <c r="H221" s="39">
        <v>120.5180272</v>
      </c>
      <c r="I221" s="39">
        <v>37.70892844</v>
      </c>
      <c r="J221" s="39">
        <v>53.40392215</v>
      </c>
      <c r="K221" s="39">
        <v>0.481</v>
      </c>
      <c r="L221" s="39">
        <v>0.551</v>
      </c>
      <c r="M221" s="39">
        <v>0.873</v>
      </c>
      <c r="N221" s="40">
        <v>-1.06</v>
      </c>
      <c r="O221" s="40">
        <v>-0.86</v>
      </c>
      <c r="P221" s="40">
        <v>-0.2</v>
      </c>
      <c r="Q221" s="38">
        <v>0.381825511</v>
      </c>
      <c r="R221" s="38">
        <v>0.245348172</v>
      </c>
      <c r="S221" s="38">
        <v>0.928183464</v>
      </c>
      <c r="T221" s="40">
        <v>0.0</v>
      </c>
      <c r="U221" s="40">
        <v>0.0</v>
      </c>
      <c r="V221" s="40">
        <v>0.0</v>
      </c>
      <c r="W221" s="40">
        <v>0.0</v>
      </c>
      <c r="X221" s="41"/>
      <c r="Y221" s="41"/>
      <c r="Z221" s="41"/>
      <c r="AA221" s="37" t="s">
        <v>37</v>
      </c>
      <c r="AB221" s="37" t="s">
        <v>37</v>
      </c>
      <c r="AC221" s="37" t="s">
        <v>37</v>
      </c>
      <c r="AD221" s="37" t="s">
        <v>37</v>
      </c>
      <c r="AE221" s="37" t="s">
        <v>786</v>
      </c>
      <c r="AF221" s="41"/>
    </row>
    <row r="222">
      <c r="A222" s="43">
        <v>303.07304</v>
      </c>
      <c r="B222" s="44" t="s">
        <v>2859</v>
      </c>
      <c r="C222" s="43">
        <v>8.061</v>
      </c>
      <c r="D222" s="41"/>
      <c r="E222" s="38">
        <v>375395.3176</v>
      </c>
      <c r="F222" s="38">
        <v>506068.9165</v>
      </c>
      <c r="G222" s="38">
        <v>408460.7559</v>
      </c>
      <c r="H222" s="39">
        <v>11.33099084</v>
      </c>
      <c r="I222" s="39">
        <v>27.64399929</v>
      </c>
      <c r="J222" s="39">
        <v>142.4208717</v>
      </c>
      <c r="K222" s="39">
        <v>1.348</v>
      </c>
      <c r="L222" s="39">
        <v>1.088</v>
      </c>
      <c r="M222" s="39">
        <v>1.239</v>
      </c>
      <c r="N222" s="40">
        <v>0.43</v>
      </c>
      <c r="O222" s="40">
        <v>0.12</v>
      </c>
      <c r="P222" s="40">
        <v>0.31</v>
      </c>
      <c r="Q222" s="38">
        <v>0.871164407</v>
      </c>
      <c r="R222" s="38">
        <v>0.826958246</v>
      </c>
      <c r="S222" s="38">
        <v>0.995488285</v>
      </c>
      <c r="T222" s="40">
        <v>1.0</v>
      </c>
      <c r="U222" s="40">
        <v>0.0</v>
      </c>
      <c r="V222" s="40">
        <v>0.0</v>
      </c>
      <c r="W222" s="40">
        <v>0.0</v>
      </c>
      <c r="X222" s="41"/>
      <c r="Y222" s="41"/>
      <c r="Z222" s="41"/>
      <c r="AA222" s="37" t="s">
        <v>37</v>
      </c>
      <c r="AB222" s="37" t="s">
        <v>37</v>
      </c>
      <c r="AC222" s="37" t="s">
        <v>37</v>
      </c>
      <c r="AD222" s="37" t="s">
        <v>37</v>
      </c>
      <c r="AE222" s="37" t="s">
        <v>786</v>
      </c>
      <c r="AF222" s="37" t="s">
        <v>2824</v>
      </c>
    </row>
    <row r="223">
      <c r="A223" s="43">
        <v>303.07304</v>
      </c>
      <c r="B223" s="44" t="s">
        <v>2859</v>
      </c>
      <c r="C223" s="43">
        <v>8.061</v>
      </c>
      <c r="D223" s="41"/>
      <c r="E223" s="38">
        <v>375395.3176</v>
      </c>
      <c r="F223" s="38">
        <v>506068.9165</v>
      </c>
      <c r="G223" s="38">
        <v>408460.7559</v>
      </c>
      <c r="H223" s="39">
        <v>11.33099084</v>
      </c>
      <c r="I223" s="39">
        <v>27.64399929</v>
      </c>
      <c r="J223" s="39">
        <v>142.4208717</v>
      </c>
      <c r="K223" s="39">
        <v>1.348</v>
      </c>
      <c r="L223" s="39">
        <v>1.088</v>
      </c>
      <c r="M223" s="39">
        <v>1.239</v>
      </c>
      <c r="N223" s="40">
        <v>0.43</v>
      </c>
      <c r="O223" s="40">
        <v>0.12</v>
      </c>
      <c r="P223" s="40">
        <v>0.31</v>
      </c>
      <c r="Q223" s="38">
        <v>0.871164407</v>
      </c>
      <c r="R223" s="38">
        <v>0.826958246</v>
      </c>
      <c r="S223" s="38">
        <v>0.995488285</v>
      </c>
      <c r="T223" s="40">
        <v>1.0</v>
      </c>
      <c r="U223" s="40">
        <v>0.0</v>
      </c>
      <c r="V223" s="40">
        <v>0.0</v>
      </c>
      <c r="W223" s="40">
        <v>0.0</v>
      </c>
      <c r="X223" s="41"/>
      <c r="Y223" s="41"/>
      <c r="Z223" s="41"/>
      <c r="AA223" s="37" t="s">
        <v>37</v>
      </c>
      <c r="AB223" s="37" t="s">
        <v>37</v>
      </c>
      <c r="AC223" s="37" t="s">
        <v>37</v>
      </c>
      <c r="AD223" s="37" t="s">
        <v>37</v>
      </c>
      <c r="AE223" s="37" t="s">
        <v>786</v>
      </c>
      <c r="AF223" s="37" t="s">
        <v>2824</v>
      </c>
    </row>
    <row r="224">
      <c r="A224" s="43">
        <v>303.07304</v>
      </c>
      <c r="B224" s="44" t="s">
        <v>2859</v>
      </c>
      <c r="C224" s="43">
        <v>8.061</v>
      </c>
      <c r="D224" s="41"/>
      <c r="E224" s="38">
        <v>375395.3176</v>
      </c>
      <c r="F224" s="38">
        <v>506068.9165</v>
      </c>
      <c r="G224" s="38">
        <v>408460.7559</v>
      </c>
      <c r="H224" s="39">
        <v>11.33099084</v>
      </c>
      <c r="I224" s="39">
        <v>27.64399929</v>
      </c>
      <c r="J224" s="39">
        <v>142.4208717</v>
      </c>
      <c r="K224" s="39">
        <v>1.348</v>
      </c>
      <c r="L224" s="39">
        <v>1.088</v>
      </c>
      <c r="M224" s="39">
        <v>1.239</v>
      </c>
      <c r="N224" s="40">
        <v>0.43</v>
      </c>
      <c r="O224" s="40">
        <v>0.12</v>
      </c>
      <c r="P224" s="40">
        <v>0.31</v>
      </c>
      <c r="Q224" s="38">
        <v>0.871164407</v>
      </c>
      <c r="R224" s="38">
        <v>0.826958246</v>
      </c>
      <c r="S224" s="38">
        <v>0.995488285</v>
      </c>
      <c r="T224" s="40">
        <v>1.0</v>
      </c>
      <c r="U224" s="40">
        <v>0.0</v>
      </c>
      <c r="V224" s="40">
        <v>0.0</v>
      </c>
      <c r="W224" s="40">
        <v>0.0</v>
      </c>
      <c r="X224" s="41"/>
      <c r="Y224" s="41"/>
      <c r="Z224" s="41"/>
      <c r="AA224" s="37" t="s">
        <v>37</v>
      </c>
      <c r="AB224" s="37" t="s">
        <v>37</v>
      </c>
      <c r="AC224" s="37" t="s">
        <v>37</v>
      </c>
      <c r="AD224" s="37" t="s">
        <v>37</v>
      </c>
      <c r="AE224" s="37" t="s">
        <v>786</v>
      </c>
      <c r="AF224" s="37" t="s">
        <v>2860</v>
      </c>
    </row>
    <row r="225">
      <c r="A225" s="43">
        <v>305.06047</v>
      </c>
      <c r="B225" s="44" t="s">
        <v>2861</v>
      </c>
      <c r="C225" s="43">
        <v>9.594</v>
      </c>
      <c r="D225" s="41"/>
      <c r="E225" s="38">
        <v>386579.5634</v>
      </c>
      <c r="F225" s="38">
        <v>323439.4279</v>
      </c>
      <c r="G225" s="38">
        <v>1659942.175</v>
      </c>
      <c r="H225" s="39">
        <v>73.9055426</v>
      </c>
      <c r="I225" s="39">
        <v>84.16034121</v>
      </c>
      <c r="J225" s="39">
        <v>23.10701488</v>
      </c>
      <c r="K225" s="39">
        <v>0.837</v>
      </c>
      <c r="L225" s="39">
        <v>4.294</v>
      </c>
      <c r="M225" s="39">
        <v>0.195</v>
      </c>
      <c r="N225" s="40">
        <v>-0.26</v>
      </c>
      <c r="O225" s="40">
        <v>2.1</v>
      </c>
      <c r="P225" s="40">
        <v>-2.36</v>
      </c>
      <c r="Q225" s="38">
        <v>0.989385058</v>
      </c>
      <c r="R225" s="38">
        <v>0.088266515</v>
      </c>
      <c r="S225" s="38">
        <v>0.105373116</v>
      </c>
      <c r="T225" s="40">
        <v>1.0</v>
      </c>
      <c r="U225" s="40">
        <v>0.0</v>
      </c>
      <c r="V225" s="40">
        <v>0.0</v>
      </c>
      <c r="W225" s="40">
        <v>0.0</v>
      </c>
      <c r="X225" s="41"/>
      <c r="Y225" s="41"/>
      <c r="Z225" s="41"/>
      <c r="AA225" s="37" t="s">
        <v>37</v>
      </c>
      <c r="AB225" s="37" t="s">
        <v>37</v>
      </c>
      <c r="AC225" s="37" t="s">
        <v>37</v>
      </c>
      <c r="AD225" s="37" t="s">
        <v>37</v>
      </c>
      <c r="AE225" s="37" t="s">
        <v>786</v>
      </c>
      <c r="AF225" s="37" t="s">
        <v>718</v>
      </c>
    </row>
    <row r="226">
      <c r="A226" s="43">
        <v>305.07002</v>
      </c>
      <c r="B226" s="44" t="s">
        <v>2862</v>
      </c>
      <c r="C226" s="43">
        <v>8.051</v>
      </c>
      <c r="D226" s="41"/>
      <c r="E226" s="38">
        <v>128893.4217</v>
      </c>
      <c r="F226" s="38">
        <v>175581.4685</v>
      </c>
      <c r="G226" s="38">
        <v>168983.7709</v>
      </c>
      <c r="H226" s="39">
        <v>30.33582646</v>
      </c>
      <c r="I226" s="39">
        <v>12.22130879</v>
      </c>
      <c r="J226" s="39">
        <v>137.46707</v>
      </c>
      <c r="K226" s="39">
        <v>1.362</v>
      </c>
      <c r="L226" s="39">
        <v>1.311</v>
      </c>
      <c r="M226" s="39">
        <v>1.039</v>
      </c>
      <c r="N226" s="40">
        <v>0.45</v>
      </c>
      <c r="O226" s="40">
        <v>0.39</v>
      </c>
      <c r="P226" s="40">
        <v>0.06</v>
      </c>
      <c r="Q226" s="38">
        <v>0.972131732</v>
      </c>
      <c r="R226" s="38">
        <v>0.886400855</v>
      </c>
      <c r="S226" s="38">
        <v>0.967476939</v>
      </c>
      <c r="T226" s="40">
        <v>1.0</v>
      </c>
      <c r="U226" s="40">
        <v>0.0</v>
      </c>
      <c r="V226" s="40">
        <v>0.0</v>
      </c>
      <c r="W226" s="40">
        <v>0.0</v>
      </c>
      <c r="X226" s="41"/>
      <c r="Y226" s="41"/>
      <c r="Z226" s="41"/>
      <c r="AA226" s="37" t="s">
        <v>37</v>
      </c>
      <c r="AB226" s="37" t="s">
        <v>37</v>
      </c>
      <c r="AC226" s="37" t="s">
        <v>37</v>
      </c>
      <c r="AD226" s="37" t="s">
        <v>37</v>
      </c>
      <c r="AE226" s="37" t="s">
        <v>786</v>
      </c>
      <c r="AF226" s="37" t="s">
        <v>2824</v>
      </c>
    </row>
    <row r="227">
      <c r="A227" s="43">
        <v>305.07376</v>
      </c>
      <c r="B227" s="44" t="s">
        <v>2863</v>
      </c>
      <c r="C227" s="43">
        <v>10.792</v>
      </c>
      <c r="D227" s="41"/>
      <c r="E227" s="38">
        <v>272078.7565</v>
      </c>
      <c r="F227" s="38">
        <v>33446.02499</v>
      </c>
      <c r="G227" s="38">
        <v>1658010.176</v>
      </c>
      <c r="H227" s="39">
        <v>88.52434698</v>
      </c>
      <c r="I227" s="39">
        <v>148.772699</v>
      </c>
      <c r="J227" s="39">
        <v>38.37575992</v>
      </c>
      <c r="K227" s="39">
        <v>0.123</v>
      </c>
      <c r="L227" s="39">
        <v>6.094</v>
      </c>
      <c r="M227" s="39">
        <v>0.02</v>
      </c>
      <c r="N227" s="40">
        <v>-3.02</v>
      </c>
      <c r="O227" s="40">
        <v>2.61</v>
      </c>
      <c r="P227" s="40">
        <v>-5.63</v>
      </c>
      <c r="Q227" s="38">
        <v>0.762698881</v>
      </c>
      <c r="R227" s="38">
        <v>0.158496495</v>
      </c>
      <c r="S227" s="38">
        <v>0.063737108</v>
      </c>
      <c r="T227" s="40">
        <v>4.0</v>
      </c>
      <c r="U227" s="40">
        <v>0.0</v>
      </c>
      <c r="V227" s="40">
        <v>0.0</v>
      </c>
      <c r="W227" s="40">
        <v>0.0</v>
      </c>
      <c r="X227" s="41"/>
      <c r="Y227" s="41"/>
      <c r="Z227" s="41"/>
      <c r="AA227" s="37" t="s">
        <v>37</v>
      </c>
      <c r="AB227" s="37" t="s">
        <v>37</v>
      </c>
      <c r="AC227" s="37" t="s">
        <v>37</v>
      </c>
      <c r="AD227" s="37" t="s">
        <v>37</v>
      </c>
      <c r="AE227" s="37" t="s">
        <v>2663</v>
      </c>
      <c r="AF227" s="37" t="s">
        <v>466</v>
      </c>
    </row>
    <row r="228">
      <c r="A228" s="35">
        <v>305.07768</v>
      </c>
      <c r="B228" s="36" t="s">
        <v>2118</v>
      </c>
      <c r="C228" s="35">
        <v>11.724</v>
      </c>
      <c r="D228" s="41"/>
      <c r="E228" s="38">
        <v>2610645.439</v>
      </c>
      <c r="F228" s="38">
        <v>1883537.594</v>
      </c>
      <c r="G228" s="38">
        <v>1061276.283</v>
      </c>
      <c r="H228" s="39">
        <v>33.70817072</v>
      </c>
      <c r="I228" s="39">
        <v>30.89576478</v>
      </c>
      <c r="J228" s="39">
        <v>58.34867892</v>
      </c>
      <c r="K228" s="39">
        <v>0.721</v>
      </c>
      <c r="L228" s="39">
        <v>0.407</v>
      </c>
      <c r="M228" s="39">
        <v>1.775</v>
      </c>
      <c r="N228" s="40">
        <v>-0.47</v>
      </c>
      <c r="O228" s="40">
        <v>-1.3</v>
      </c>
      <c r="P228" s="40">
        <v>0.83</v>
      </c>
      <c r="Q228" s="38">
        <v>0.963260254</v>
      </c>
      <c r="R228" s="38">
        <v>0.205930424</v>
      </c>
      <c r="S228" s="38">
        <v>0.284575738</v>
      </c>
      <c r="T228" s="40">
        <v>1.0</v>
      </c>
      <c r="U228" s="40">
        <v>0.0</v>
      </c>
      <c r="V228" s="40">
        <v>0.0</v>
      </c>
      <c r="W228" s="40">
        <v>0.0</v>
      </c>
      <c r="X228" s="41"/>
      <c r="Y228" s="41"/>
      <c r="Z228" s="41"/>
      <c r="AA228" s="37" t="s">
        <v>37</v>
      </c>
      <c r="AB228" s="37" t="s">
        <v>37</v>
      </c>
      <c r="AC228" s="37" t="s">
        <v>37</v>
      </c>
      <c r="AD228" s="37" t="s">
        <v>37</v>
      </c>
      <c r="AE228" s="37" t="s">
        <v>786</v>
      </c>
      <c r="AF228" s="41"/>
    </row>
    <row r="229">
      <c r="A229" s="43">
        <v>306.02493</v>
      </c>
      <c r="B229" s="44" t="s">
        <v>2864</v>
      </c>
      <c r="C229" s="43">
        <v>9.364</v>
      </c>
      <c r="D229" s="41"/>
      <c r="E229" s="38">
        <v>41988.65636</v>
      </c>
      <c r="F229" s="38">
        <v>1435948.624</v>
      </c>
      <c r="G229" s="38">
        <v>176659.26</v>
      </c>
      <c r="H229" s="39">
        <v>124.0451643</v>
      </c>
      <c r="I229" s="39">
        <v>63.15338862</v>
      </c>
      <c r="J229" s="39">
        <v>106.6677354</v>
      </c>
      <c r="K229" s="39">
        <v>34.198</v>
      </c>
      <c r="L229" s="39">
        <v>4.207</v>
      </c>
      <c r="M229" s="39">
        <v>8.128</v>
      </c>
      <c r="N229" s="40">
        <v>5.1</v>
      </c>
      <c r="O229" s="40">
        <v>2.07</v>
      </c>
      <c r="P229" s="40">
        <v>3.02</v>
      </c>
      <c r="Q229" s="38">
        <v>0.062559114</v>
      </c>
      <c r="R229" s="38">
        <v>0.268013867</v>
      </c>
      <c r="S229" s="38">
        <v>0.520753984</v>
      </c>
      <c r="T229" s="40">
        <v>1.0</v>
      </c>
      <c r="U229" s="40">
        <v>0.0</v>
      </c>
      <c r="V229" s="40">
        <v>0.0</v>
      </c>
      <c r="W229" s="40">
        <v>0.0</v>
      </c>
      <c r="X229" s="41"/>
      <c r="Y229" s="41"/>
      <c r="Z229" s="41"/>
      <c r="AA229" s="37" t="s">
        <v>37</v>
      </c>
      <c r="AB229" s="37" t="s">
        <v>37</v>
      </c>
      <c r="AC229" s="37" t="s">
        <v>37</v>
      </c>
      <c r="AD229" s="37" t="s">
        <v>37</v>
      </c>
      <c r="AE229" s="37" t="s">
        <v>2663</v>
      </c>
      <c r="AF229" s="37" t="s">
        <v>2865</v>
      </c>
    </row>
    <row r="230">
      <c r="A230" s="35">
        <v>307.09471</v>
      </c>
      <c r="B230" s="42"/>
      <c r="C230" s="35">
        <v>8.777</v>
      </c>
      <c r="D230" s="41"/>
      <c r="E230" s="38">
        <v>69606.56338</v>
      </c>
      <c r="F230" s="38">
        <v>156334.2069</v>
      </c>
      <c r="G230" s="38">
        <v>147728.8503</v>
      </c>
      <c r="H230" s="39">
        <v>129.1527103</v>
      </c>
      <c r="I230" s="39">
        <v>54.80581331</v>
      </c>
      <c r="J230" s="39">
        <v>144.9007511</v>
      </c>
      <c r="K230" s="39">
        <v>2.246</v>
      </c>
      <c r="L230" s="39">
        <v>2.122</v>
      </c>
      <c r="M230" s="39">
        <v>1.058</v>
      </c>
      <c r="N230" s="40">
        <v>1.17</v>
      </c>
      <c r="O230" s="40">
        <v>1.09</v>
      </c>
      <c r="P230" s="40">
        <v>0.08</v>
      </c>
      <c r="Q230" s="38">
        <v>0.998736283</v>
      </c>
      <c r="R230" s="38">
        <v>0.931384951</v>
      </c>
      <c r="S230" s="38">
        <v>0.913136788</v>
      </c>
      <c r="T230" s="40">
        <v>1.0</v>
      </c>
      <c r="U230" s="40">
        <v>0.0</v>
      </c>
      <c r="V230" s="40">
        <v>0.0</v>
      </c>
      <c r="W230" s="40">
        <v>0.0</v>
      </c>
      <c r="X230" s="41"/>
      <c r="Y230" s="41"/>
      <c r="Z230" s="41"/>
      <c r="AA230" s="37" t="s">
        <v>37</v>
      </c>
      <c r="AB230" s="37" t="s">
        <v>37</v>
      </c>
      <c r="AC230" s="37" t="s">
        <v>37</v>
      </c>
      <c r="AD230" s="37" t="s">
        <v>37</v>
      </c>
      <c r="AE230" s="37" t="s">
        <v>2663</v>
      </c>
      <c r="AF230" s="41"/>
    </row>
    <row r="231">
      <c r="A231" s="35">
        <v>308.09113</v>
      </c>
      <c r="B231" s="36" t="s">
        <v>2134</v>
      </c>
      <c r="C231" s="35">
        <v>8.77</v>
      </c>
      <c r="D231" s="41"/>
      <c r="E231" s="38">
        <v>278643.6678</v>
      </c>
      <c r="F231" s="38">
        <v>708665.9009</v>
      </c>
      <c r="G231" s="38">
        <v>541084.3158</v>
      </c>
      <c r="H231" s="39">
        <v>129.921349</v>
      </c>
      <c r="I231" s="39">
        <v>40.10342242</v>
      </c>
      <c r="J231" s="39">
        <v>149.3355996</v>
      </c>
      <c r="K231" s="39">
        <v>2.543</v>
      </c>
      <c r="L231" s="39">
        <v>1.942</v>
      </c>
      <c r="M231" s="39">
        <v>1.31</v>
      </c>
      <c r="N231" s="40">
        <v>1.35</v>
      </c>
      <c r="O231" s="40">
        <v>0.96</v>
      </c>
      <c r="P231" s="40">
        <v>0.39</v>
      </c>
      <c r="Q231" s="38">
        <v>0.998296654</v>
      </c>
      <c r="R231" s="38">
        <v>0.996074772</v>
      </c>
      <c r="S231" s="38">
        <v>0.989256024</v>
      </c>
      <c r="T231" s="40">
        <v>6.0</v>
      </c>
      <c r="U231" s="40">
        <v>0.0</v>
      </c>
      <c r="V231" s="40">
        <v>0.0</v>
      </c>
      <c r="W231" s="40">
        <v>0.0</v>
      </c>
      <c r="X231" s="41"/>
      <c r="Y231" s="41"/>
      <c r="Z231" s="41"/>
      <c r="AA231" s="37" t="s">
        <v>37</v>
      </c>
      <c r="AB231" s="37" t="s">
        <v>37</v>
      </c>
      <c r="AC231" s="37" t="s">
        <v>37</v>
      </c>
      <c r="AD231" s="37" t="s">
        <v>37</v>
      </c>
      <c r="AE231" s="37" t="s">
        <v>786</v>
      </c>
      <c r="AF231" s="41"/>
    </row>
    <row r="232">
      <c r="A232" s="43">
        <v>308.10039</v>
      </c>
      <c r="B232" s="44" t="s">
        <v>2866</v>
      </c>
      <c r="C232" s="43">
        <v>10.844</v>
      </c>
      <c r="D232" s="41"/>
      <c r="E232" s="38">
        <v>20315.18381</v>
      </c>
      <c r="F232" s="38">
        <v>29485.54442</v>
      </c>
      <c r="G232" s="38">
        <v>571336.2473</v>
      </c>
      <c r="H232" s="39">
        <v>29.61820763</v>
      </c>
      <c r="I232" s="39">
        <v>42.38500106</v>
      </c>
      <c r="J232" s="39">
        <v>96.47577827</v>
      </c>
      <c r="K232" s="39">
        <v>1.451</v>
      </c>
      <c r="L232" s="39">
        <v>28.124</v>
      </c>
      <c r="M232" s="39">
        <v>0.052</v>
      </c>
      <c r="N232" s="40">
        <v>0.54</v>
      </c>
      <c r="O232" s="40">
        <v>4.81</v>
      </c>
      <c r="P232" s="40">
        <v>-4.28</v>
      </c>
      <c r="Q232" s="38">
        <v>0.94643717</v>
      </c>
      <c r="R232" s="38">
        <v>0.024865493</v>
      </c>
      <c r="S232" s="38">
        <v>0.036174883</v>
      </c>
      <c r="T232" s="40">
        <v>7.0</v>
      </c>
      <c r="U232" s="40">
        <v>0.0</v>
      </c>
      <c r="V232" s="40">
        <v>0.0</v>
      </c>
      <c r="W232" s="40">
        <v>0.0</v>
      </c>
      <c r="X232" s="41"/>
      <c r="Y232" s="41"/>
      <c r="Z232" s="41"/>
      <c r="AA232" s="37" t="s">
        <v>37</v>
      </c>
      <c r="AB232" s="37" t="s">
        <v>37</v>
      </c>
      <c r="AC232" s="37" t="s">
        <v>37</v>
      </c>
      <c r="AD232" s="37" t="s">
        <v>37</v>
      </c>
      <c r="AE232" s="37" t="s">
        <v>786</v>
      </c>
      <c r="AF232" s="37" t="s">
        <v>2716</v>
      </c>
    </row>
    <row r="233">
      <c r="A233" s="35">
        <v>310.18104</v>
      </c>
      <c r="B233" s="36" t="s">
        <v>2867</v>
      </c>
      <c r="C233" s="35">
        <v>1.249</v>
      </c>
      <c r="D233" s="37" t="s">
        <v>2868</v>
      </c>
      <c r="E233" s="38">
        <v>339556.3587</v>
      </c>
      <c r="F233" s="38">
        <v>693707.1253</v>
      </c>
      <c r="G233" s="38">
        <v>333269.5396</v>
      </c>
      <c r="H233" s="39">
        <v>16.01755457</v>
      </c>
      <c r="I233" s="39">
        <v>84.2104609</v>
      </c>
      <c r="J233" s="39">
        <v>39.28454327</v>
      </c>
      <c r="K233" s="39">
        <v>2.043</v>
      </c>
      <c r="L233" s="39">
        <v>0.981</v>
      </c>
      <c r="M233" s="39">
        <v>2.082</v>
      </c>
      <c r="N233" s="40">
        <v>1.03</v>
      </c>
      <c r="O233" s="40">
        <v>-0.03</v>
      </c>
      <c r="P233" s="40">
        <v>1.06</v>
      </c>
      <c r="Q233" s="38">
        <v>0.515164109</v>
      </c>
      <c r="R233" s="38">
        <v>0.99882178</v>
      </c>
      <c r="S233" s="38">
        <v>0.491117387</v>
      </c>
      <c r="T233" s="40">
        <v>1.0</v>
      </c>
      <c r="U233" s="40">
        <v>1.0</v>
      </c>
      <c r="V233" s="40">
        <v>0.0</v>
      </c>
      <c r="W233" s="40">
        <v>0.0</v>
      </c>
      <c r="X233" s="41"/>
      <c r="Y233" s="40">
        <v>40.4</v>
      </c>
      <c r="Z233" s="41"/>
      <c r="AA233" s="37" t="s">
        <v>37</v>
      </c>
      <c r="AB233" s="37" t="s">
        <v>37</v>
      </c>
      <c r="AC233" s="37" t="s">
        <v>37</v>
      </c>
      <c r="AD233" s="37" t="s">
        <v>37</v>
      </c>
      <c r="AE233" s="37" t="s">
        <v>2663</v>
      </c>
      <c r="AF233" s="41"/>
    </row>
    <row r="234">
      <c r="A234" s="35">
        <v>310.19931</v>
      </c>
      <c r="B234" s="36" t="s">
        <v>2869</v>
      </c>
      <c r="C234" s="35">
        <v>2.588</v>
      </c>
      <c r="D234" s="41"/>
      <c r="E234" s="38">
        <v>445311.4931</v>
      </c>
      <c r="F234" s="38">
        <v>451274.9789</v>
      </c>
      <c r="G234" s="38">
        <v>156454.1351</v>
      </c>
      <c r="H234" s="39">
        <v>147.2929106</v>
      </c>
      <c r="I234" s="39">
        <v>101.1507444</v>
      </c>
      <c r="J234" s="39">
        <v>116.1890204</v>
      </c>
      <c r="K234" s="39">
        <v>1.013</v>
      </c>
      <c r="L234" s="39">
        <v>0.351</v>
      </c>
      <c r="M234" s="39">
        <v>2.884</v>
      </c>
      <c r="N234" s="40">
        <v>0.02</v>
      </c>
      <c r="O234" s="40">
        <v>-1.51</v>
      </c>
      <c r="P234" s="40">
        <v>1.53</v>
      </c>
      <c r="Q234" s="38">
        <v>0.663226684</v>
      </c>
      <c r="R234" s="38">
        <v>0.5994917</v>
      </c>
      <c r="S234" s="38">
        <v>0.993012112</v>
      </c>
      <c r="T234" s="40">
        <v>2.0</v>
      </c>
      <c r="U234" s="40">
        <v>0.0</v>
      </c>
      <c r="V234" s="40">
        <v>0.0</v>
      </c>
      <c r="W234" s="40">
        <v>0.0</v>
      </c>
      <c r="X234" s="41"/>
      <c r="Y234" s="41"/>
      <c r="Z234" s="41"/>
      <c r="AA234" s="37" t="s">
        <v>37</v>
      </c>
      <c r="AB234" s="37" t="s">
        <v>37</v>
      </c>
      <c r="AC234" s="37" t="s">
        <v>37</v>
      </c>
      <c r="AD234" s="37" t="s">
        <v>37</v>
      </c>
      <c r="AE234" s="37" t="s">
        <v>2663</v>
      </c>
      <c r="AF234" s="41"/>
    </row>
    <row r="235">
      <c r="A235" s="35">
        <v>311.12602</v>
      </c>
      <c r="B235" s="42"/>
      <c r="C235" s="35">
        <v>10.403</v>
      </c>
      <c r="D235" s="41"/>
      <c r="E235" s="38">
        <v>71036.74436</v>
      </c>
      <c r="F235" s="38">
        <v>60210.13639</v>
      </c>
      <c r="G235" s="38">
        <v>44229.39729</v>
      </c>
      <c r="H235" s="39">
        <v>1.66517661</v>
      </c>
      <c r="I235" s="39">
        <v>27.78012263</v>
      </c>
      <c r="J235" s="39">
        <v>156.0150469</v>
      </c>
      <c r="K235" s="39">
        <v>0.848</v>
      </c>
      <c r="L235" s="39">
        <v>0.623</v>
      </c>
      <c r="M235" s="39">
        <v>1.361</v>
      </c>
      <c r="N235" s="40">
        <v>-0.24</v>
      </c>
      <c r="O235" s="40">
        <v>-0.68</v>
      </c>
      <c r="P235" s="40">
        <v>0.45</v>
      </c>
      <c r="Q235" s="38">
        <v>0.958176904</v>
      </c>
      <c r="R235" s="38">
        <v>0.833167753</v>
      </c>
      <c r="S235" s="38">
        <v>0.680498934</v>
      </c>
      <c r="T235" s="40">
        <v>0.0</v>
      </c>
      <c r="U235" s="40">
        <v>0.0</v>
      </c>
      <c r="V235" s="40">
        <v>0.0</v>
      </c>
      <c r="W235" s="40">
        <v>0.0</v>
      </c>
      <c r="X235" s="41"/>
      <c r="Y235" s="41"/>
      <c r="Z235" s="41"/>
      <c r="AA235" s="37" t="s">
        <v>37</v>
      </c>
      <c r="AB235" s="37" t="s">
        <v>37</v>
      </c>
      <c r="AC235" s="37" t="s">
        <v>37</v>
      </c>
      <c r="AD235" s="37" t="s">
        <v>37</v>
      </c>
      <c r="AE235" s="37" t="s">
        <v>786</v>
      </c>
      <c r="AF235" s="41"/>
    </row>
    <row r="236">
      <c r="A236" s="35">
        <v>312.12242</v>
      </c>
      <c r="B236" s="36" t="s">
        <v>2870</v>
      </c>
      <c r="C236" s="35">
        <v>10.415</v>
      </c>
      <c r="D236" s="41"/>
      <c r="E236" s="38">
        <v>289930.9303</v>
      </c>
      <c r="F236" s="38">
        <v>222497.9939</v>
      </c>
      <c r="G236" s="38">
        <v>111316.2989</v>
      </c>
      <c r="H236" s="39">
        <v>10.27704827</v>
      </c>
      <c r="I236" s="39">
        <v>29.94496384</v>
      </c>
      <c r="J236" s="39">
        <v>162.3624027</v>
      </c>
      <c r="K236" s="39">
        <v>0.767</v>
      </c>
      <c r="L236" s="39">
        <v>0.384</v>
      </c>
      <c r="M236" s="39">
        <v>1.999</v>
      </c>
      <c r="N236" s="40">
        <v>-0.38</v>
      </c>
      <c r="O236" s="40">
        <v>-1.38</v>
      </c>
      <c r="P236" s="40">
        <v>1.0</v>
      </c>
      <c r="Q236" s="38">
        <v>0.990489104</v>
      </c>
      <c r="R236" s="38">
        <v>0.975122738</v>
      </c>
      <c r="S236" s="38">
        <v>0.936822645</v>
      </c>
      <c r="T236" s="40">
        <v>10.0</v>
      </c>
      <c r="U236" s="40">
        <v>0.0</v>
      </c>
      <c r="V236" s="40">
        <v>0.0</v>
      </c>
      <c r="W236" s="40">
        <v>1.0</v>
      </c>
      <c r="X236" s="37" t="s">
        <v>2671</v>
      </c>
      <c r="Y236" s="41"/>
      <c r="Z236" s="41"/>
      <c r="AA236" s="37" t="s">
        <v>37</v>
      </c>
      <c r="AB236" s="37" t="s">
        <v>37</v>
      </c>
      <c r="AC236" s="37" t="s">
        <v>37</v>
      </c>
      <c r="AD236" s="37" t="s">
        <v>37</v>
      </c>
      <c r="AE236" s="37" t="s">
        <v>786</v>
      </c>
      <c r="AF236" s="41"/>
    </row>
    <row r="237">
      <c r="A237" s="43">
        <v>312.17553</v>
      </c>
      <c r="B237" s="44" t="s">
        <v>2871</v>
      </c>
      <c r="C237" s="43">
        <v>1.275</v>
      </c>
      <c r="D237" s="41"/>
      <c r="E237" s="38">
        <v>2730200.489</v>
      </c>
      <c r="F237" s="38">
        <v>176085.4083</v>
      </c>
      <c r="G237" s="38">
        <v>408904.603</v>
      </c>
      <c r="H237" s="39">
        <v>44.84730662</v>
      </c>
      <c r="I237" s="39">
        <v>49.28644291</v>
      </c>
      <c r="J237" s="39">
        <v>26.3656144</v>
      </c>
      <c r="K237" s="39">
        <v>0.064</v>
      </c>
      <c r="L237" s="39">
        <v>0.15</v>
      </c>
      <c r="M237" s="39">
        <v>0.431</v>
      </c>
      <c r="N237" s="40">
        <v>-3.95</v>
      </c>
      <c r="O237" s="40">
        <v>-2.74</v>
      </c>
      <c r="P237" s="40">
        <v>-1.22</v>
      </c>
      <c r="Q237" s="38">
        <v>0.002314242</v>
      </c>
      <c r="R237" s="38">
        <v>0.007926532</v>
      </c>
      <c r="S237" s="38">
        <v>0.440359832</v>
      </c>
      <c r="T237" s="40">
        <v>1.0</v>
      </c>
      <c r="U237" s="40">
        <v>0.0</v>
      </c>
      <c r="V237" s="40">
        <v>0.0</v>
      </c>
      <c r="W237" s="40">
        <v>0.0</v>
      </c>
      <c r="X237" s="41"/>
      <c r="Y237" s="41"/>
      <c r="Z237" s="41"/>
      <c r="AA237" s="37" t="s">
        <v>37</v>
      </c>
      <c r="AB237" s="37" t="s">
        <v>37</v>
      </c>
      <c r="AC237" s="37" t="s">
        <v>37</v>
      </c>
      <c r="AD237" s="37" t="s">
        <v>37</v>
      </c>
      <c r="AE237" s="37" t="s">
        <v>2663</v>
      </c>
      <c r="AF237" s="37" t="s">
        <v>441</v>
      </c>
    </row>
    <row r="238">
      <c r="A238" s="35">
        <v>313.33467</v>
      </c>
      <c r="B238" s="36" t="s">
        <v>2872</v>
      </c>
      <c r="C238" s="35">
        <v>4.733</v>
      </c>
      <c r="D238" s="41"/>
      <c r="E238" s="38">
        <v>211237.4057</v>
      </c>
      <c r="F238" s="38">
        <v>127701.5179</v>
      </c>
      <c r="G238" s="38">
        <v>33454.87667</v>
      </c>
      <c r="H238" s="39">
        <v>157.2179203</v>
      </c>
      <c r="I238" s="39">
        <v>37.00156676</v>
      </c>
      <c r="J238" s="39">
        <v>22.98929999</v>
      </c>
      <c r="K238" s="39">
        <v>0.605</v>
      </c>
      <c r="L238" s="39">
        <v>0.158</v>
      </c>
      <c r="M238" s="39">
        <v>3.817</v>
      </c>
      <c r="N238" s="40">
        <v>-0.73</v>
      </c>
      <c r="O238" s="40">
        <v>-2.66</v>
      </c>
      <c r="P238" s="40">
        <v>1.93</v>
      </c>
      <c r="Q238" s="38">
        <v>0.839670444</v>
      </c>
      <c r="R238" s="38">
        <v>0.225240429</v>
      </c>
      <c r="S238" s="38">
        <v>0.442827417</v>
      </c>
      <c r="T238" s="40">
        <v>0.0</v>
      </c>
      <c r="U238" s="40">
        <v>0.0</v>
      </c>
      <c r="V238" s="40">
        <v>0.0</v>
      </c>
      <c r="W238" s="40">
        <v>0.0</v>
      </c>
      <c r="X238" s="41"/>
      <c r="Y238" s="41"/>
      <c r="Z238" s="41"/>
      <c r="AA238" s="37" t="s">
        <v>37</v>
      </c>
      <c r="AB238" s="37" t="s">
        <v>37</v>
      </c>
      <c r="AC238" s="37" t="s">
        <v>37</v>
      </c>
      <c r="AD238" s="37" t="s">
        <v>37</v>
      </c>
      <c r="AE238" s="37" t="s">
        <v>786</v>
      </c>
      <c r="AF238" s="41"/>
    </row>
    <row r="239">
      <c r="A239" s="43">
        <v>314.11988</v>
      </c>
      <c r="B239" s="44" t="s">
        <v>2873</v>
      </c>
      <c r="C239" s="43">
        <v>12.262</v>
      </c>
      <c r="D239" s="41"/>
      <c r="E239" s="38">
        <v>5132813.524</v>
      </c>
      <c r="F239" s="38">
        <v>536679.6833</v>
      </c>
      <c r="G239" s="38">
        <v>582438.5999</v>
      </c>
      <c r="H239" s="39">
        <v>23.134589</v>
      </c>
      <c r="I239" s="39">
        <v>136.6887439</v>
      </c>
      <c r="J239" s="39">
        <v>77.80929139</v>
      </c>
      <c r="K239" s="39">
        <v>0.105</v>
      </c>
      <c r="L239" s="39">
        <v>0.113</v>
      </c>
      <c r="M239" s="39">
        <v>0.921</v>
      </c>
      <c r="N239" s="40">
        <v>-3.26</v>
      </c>
      <c r="O239" s="40">
        <v>-3.14</v>
      </c>
      <c r="P239" s="40">
        <v>-0.12</v>
      </c>
      <c r="Q239" s="38">
        <v>0.203112994</v>
      </c>
      <c r="R239" s="38">
        <v>0.101438409</v>
      </c>
      <c r="S239" s="38">
        <v>0.852400634</v>
      </c>
      <c r="T239" s="40">
        <v>3.0</v>
      </c>
      <c r="U239" s="40">
        <v>0.0</v>
      </c>
      <c r="V239" s="40">
        <v>0.0</v>
      </c>
      <c r="W239" s="40">
        <v>0.0</v>
      </c>
      <c r="X239" s="41"/>
      <c r="Y239" s="41"/>
      <c r="Z239" s="41"/>
      <c r="AA239" s="37" t="s">
        <v>37</v>
      </c>
      <c r="AB239" s="37" t="s">
        <v>37</v>
      </c>
      <c r="AC239" s="37" t="s">
        <v>37</v>
      </c>
      <c r="AD239" s="37" t="s">
        <v>37</v>
      </c>
      <c r="AE239" s="37" t="s">
        <v>786</v>
      </c>
      <c r="AF239" s="37" t="s">
        <v>441</v>
      </c>
    </row>
    <row r="240">
      <c r="A240" s="43">
        <v>315.09843</v>
      </c>
      <c r="B240" s="44" t="s">
        <v>2874</v>
      </c>
      <c r="C240" s="43">
        <v>6.656</v>
      </c>
      <c r="D240" s="41"/>
      <c r="E240" s="38">
        <v>22148.93541</v>
      </c>
      <c r="F240" s="38">
        <v>48798.14435</v>
      </c>
      <c r="G240" s="38">
        <v>710488.5611</v>
      </c>
      <c r="H240" s="39">
        <v>5.435320175</v>
      </c>
      <c r="I240" s="39">
        <v>54.58155852</v>
      </c>
      <c r="J240" s="39">
        <v>30.77682303</v>
      </c>
      <c r="K240" s="39">
        <v>2.203</v>
      </c>
      <c r="L240" s="39">
        <v>32.078</v>
      </c>
      <c r="M240" s="39">
        <v>0.069</v>
      </c>
      <c r="N240" s="40">
        <v>1.14</v>
      </c>
      <c r="O240" s="40">
        <v>5.0</v>
      </c>
      <c r="P240" s="40">
        <v>-3.86</v>
      </c>
      <c r="Q240" s="38">
        <v>0.155614156</v>
      </c>
      <c r="R240" s="38">
        <v>8.23405E-5</v>
      </c>
      <c r="S240" s="38">
        <v>2.86018E-4</v>
      </c>
      <c r="T240" s="40">
        <v>1.0</v>
      </c>
      <c r="U240" s="40">
        <v>0.0</v>
      </c>
      <c r="V240" s="40">
        <v>0.0</v>
      </c>
      <c r="W240" s="40">
        <v>0.0</v>
      </c>
      <c r="X240" s="41"/>
      <c r="Y240" s="41"/>
      <c r="Z240" s="41"/>
      <c r="AA240" s="37" t="s">
        <v>37</v>
      </c>
      <c r="AB240" s="37" t="s">
        <v>37</v>
      </c>
      <c r="AC240" s="37" t="s">
        <v>37</v>
      </c>
      <c r="AD240" s="37" t="s">
        <v>37</v>
      </c>
      <c r="AE240" s="37" t="s">
        <v>2663</v>
      </c>
      <c r="AF240" s="37" t="s">
        <v>718</v>
      </c>
    </row>
    <row r="241">
      <c r="A241" s="43">
        <v>315.10954</v>
      </c>
      <c r="B241" s="44" t="s">
        <v>2875</v>
      </c>
      <c r="C241" s="43">
        <v>11.725</v>
      </c>
      <c r="D241" s="41"/>
      <c r="E241" s="38">
        <v>18991.91222</v>
      </c>
      <c r="F241" s="38">
        <v>87123.34142</v>
      </c>
      <c r="G241" s="38">
        <v>299642.6569</v>
      </c>
      <c r="H241" s="39">
        <v>27.6908803</v>
      </c>
      <c r="I241" s="39">
        <v>16.58005296</v>
      </c>
      <c r="J241" s="39">
        <v>97.27671728</v>
      </c>
      <c r="K241" s="39">
        <v>4.587</v>
      </c>
      <c r="L241" s="39">
        <v>15.777</v>
      </c>
      <c r="M241" s="39">
        <v>0.291</v>
      </c>
      <c r="N241" s="40">
        <v>2.2</v>
      </c>
      <c r="O241" s="40">
        <v>3.98</v>
      </c>
      <c r="P241" s="40">
        <v>-1.78</v>
      </c>
      <c r="Q241" s="38">
        <v>0.105830683</v>
      </c>
      <c r="R241" s="38">
        <v>0.018210757</v>
      </c>
      <c r="S241" s="38">
        <v>0.375318247</v>
      </c>
      <c r="T241" s="40">
        <v>0.0</v>
      </c>
      <c r="U241" s="40">
        <v>0.0</v>
      </c>
      <c r="V241" s="40">
        <v>0.0</v>
      </c>
      <c r="W241" s="40">
        <v>0.0</v>
      </c>
      <c r="X241" s="41"/>
      <c r="Y241" s="41"/>
      <c r="Z241" s="41"/>
      <c r="AA241" s="37" t="s">
        <v>37</v>
      </c>
      <c r="AB241" s="37" t="s">
        <v>37</v>
      </c>
      <c r="AC241" s="37" t="s">
        <v>37</v>
      </c>
      <c r="AD241" s="37" t="s">
        <v>37</v>
      </c>
      <c r="AE241" s="37" t="s">
        <v>786</v>
      </c>
      <c r="AF241" s="37" t="s">
        <v>2731</v>
      </c>
    </row>
    <row r="242">
      <c r="A242" s="35">
        <v>317.78596</v>
      </c>
      <c r="B242" s="42"/>
      <c r="C242" s="35">
        <v>2.817</v>
      </c>
      <c r="D242" s="41"/>
      <c r="E242" s="38">
        <v>5272436.929</v>
      </c>
      <c r="F242" s="38">
        <v>5175187.664</v>
      </c>
      <c r="G242" s="38">
        <v>1947944.825</v>
      </c>
      <c r="H242" s="39">
        <v>121.7566956</v>
      </c>
      <c r="I242" s="39">
        <v>37.90553725</v>
      </c>
      <c r="J242" s="39">
        <v>137.5282317</v>
      </c>
      <c r="K242" s="39">
        <v>0.982</v>
      </c>
      <c r="L242" s="39">
        <v>0.369</v>
      </c>
      <c r="M242" s="39">
        <v>2.657</v>
      </c>
      <c r="N242" s="40">
        <v>-0.03</v>
      </c>
      <c r="O242" s="40">
        <v>-1.44</v>
      </c>
      <c r="P242" s="40">
        <v>1.41</v>
      </c>
      <c r="Q242" s="38">
        <v>0.973889709</v>
      </c>
      <c r="R242" s="38">
        <v>0.737044837</v>
      </c>
      <c r="S242" s="38">
        <v>0.853093639</v>
      </c>
      <c r="T242" s="40">
        <v>0.0</v>
      </c>
      <c r="U242" s="40">
        <v>0.0</v>
      </c>
      <c r="V242" s="40">
        <v>0.0</v>
      </c>
      <c r="W242" s="40">
        <v>0.0</v>
      </c>
      <c r="X242" s="41"/>
      <c r="Y242" s="41"/>
      <c r="Z242" s="41"/>
      <c r="AA242" s="37" t="s">
        <v>37</v>
      </c>
      <c r="AB242" s="37" t="s">
        <v>37</v>
      </c>
      <c r="AC242" s="37" t="s">
        <v>37</v>
      </c>
      <c r="AD242" s="37" t="s">
        <v>37</v>
      </c>
      <c r="AE242" s="37" t="s">
        <v>786</v>
      </c>
      <c r="AF242" s="41"/>
    </row>
    <row r="243">
      <c r="A243" s="43">
        <v>319.03551</v>
      </c>
      <c r="B243" s="44" t="s">
        <v>2178</v>
      </c>
      <c r="C243" s="43">
        <v>6.671</v>
      </c>
      <c r="D243" s="41"/>
      <c r="E243" s="38">
        <v>2674076.602</v>
      </c>
      <c r="F243" s="38">
        <v>1777370.783</v>
      </c>
      <c r="G243" s="38">
        <v>1.303251335E7</v>
      </c>
      <c r="H243" s="39">
        <v>67.35001949</v>
      </c>
      <c r="I243" s="39">
        <v>40.51863657</v>
      </c>
      <c r="J243" s="39">
        <v>35.57979107</v>
      </c>
      <c r="K243" s="39">
        <v>0.665</v>
      </c>
      <c r="L243" s="39">
        <v>4.874</v>
      </c>
      <c r="M243" s="39">
        <v>0.136</v>
      </c>
      <c r="N243" s="40">
        <v>-0.59</v>
      </c>
      <c r="O243" s="40">
        <v>2.29</v>
      </c>
      <c r="P243" s="40">
        <v>-2.87</v>
      </c>
      <c r="Q243" s="38">
        <v>0.52115771</v>
      </c>
      <c r="R243" s="38">
        <v>0.053333125</v>
      </c>
      <c r="S243" s="38">
        <v>0.013928213</v>
      </c>
      <c r="T243" s="40">
        <v>6.0</v>
      </c>
      <c r="U243" s="40">
        <v>0.0</v>
      </c>
      <c r="V243" s="40">
        <v>0.0</v>
      </c>
      <c r="W243" s="40">
        <v>0.0</v>
      </c>
      <c r="X243" s="41"/>
      <c r="Y243" s="41"/>
      <c r="Z243" s="41"/>
      <c r="AA243" s="37" t="s">
        <v>37</v>
      </c>
      <c r="AB243" s="37" t="s">
        <v>37</v>
      </c>
      <c r="AC243" s="37" t="s">
        <v>37</v>
      </c>
      <c r="AD243" s="37" t="s">
        <v>37</v>
      </c>
      <c r="AE243" s="37" t="s">
        <v>786</v>
      </c>
      <c r="AF243" s="37" t="s">
        <v>466</v>
      </c>
    </row>
    <row r="244">
      <c r="A244" s="35">
        <v>322.21062</v>
      </c>
      <c r="B244" s="36" t="s">
        <v>2876</v>
      </c>
      <c r="C244" s="35">
        <v>10.986</v>
      </c>
      <c r="D244" s="41"/>
      <c r="E244" s="38">
        <v>3588390.417</v>
      </c>
      <c r="F244" s="38">
        <v>4893456.31</v>
      </c>
      <c r="G244" s="38">
        <v>2589148.812</v>
      </c>
      <c r="H244" s="39">
        <v>8.736203015</v>
      </c>
      <c r="I244" s="39">
        <v>34.80000271</v>
      </c>
      <c r="J244" s="39">
        <v>37.24022153</v>
      </c>
      <c r="K244" s="39">
        <v>1.364</v>
      </c>
      <c r="L244" s="39">
        <v>0.722</v>
      </c>
      <c r="M244" s="39">
        <v>1.89</v>
      </c>
      <c r="N244" s="40">
        <v>0.45</v>
      </c>
      <c r="O244" s="40">
        <v>-0.47</v>
      </c>
      <c r="P244" s="40">
        <v>0.92</v>
      </c>
      <c r="Q244" s="38">
        <v>0.339460415</v>
      </c>
      <c r="R244" s="38">
        <v>0.534912708</v>
      </c>
      <c r="S244" s="38">
        <v>0.082853855</v>
      </c>
      <c r="T244" s="40">
        <v>1.0</v>
      </c>
      <c r="U244" s="40">
        <v>0.0</v>
      </c>
      <c r="V244" s="40">
        <v>0.0</v>
      </c>
      <c r="W244" s="40">
        <v>0.0</v>
      </c>
      <c r="X244" s="41"/>
      <c r="Y244" s="41"/>
      <c r="Z244" s="41"/>
      <c r="AA244" s="37" t="s">
        <v>37</v>
      </c>
      <c r="AB244" s="37" t="s">
        <v>37</v>
      </c>
      <c r="AC244" s="37" t="s">
        <v>37</v>
      </c>
      <c r="AD244" s="37" t="s">
        <v>37</v>
      </c>
      <c r="AE244" s="37" t="s">
        <v>2663</v>
      </c>
      <c r="AF244" s="41"/>
    </row>
    <row r="245">
      <c r="A245" s="43">
        <v>322.21739</v>
      </c>
      <c r="B245" s="44" t="s">
        <v>2877</v>
      </c>
      <c r="C245" s="43">
        <v>1.24</v>
      </c>
      <c r="D245" s="41"/>
      <c r="E245" s="38">
        <v>221044.989</v>
      </c>
      <c r="F245" s="38">
        <v>322111.578</v>
      </c>
      <c r="G245" s="38">
        <v>177884.7021</v>
      </c>
      <c r="H245" s="39">
        <v>75.27070189</v>
      </c>
      <c r="I245" s="39">
        <v>75.03836842</v>
      </c>
      <c r="J245" s="39">
        <v>31.76703032</v>
      </c>
      <c r="K245" s="39">
        <v>1.457</v>
      </c>
      <c r="L245" s="39">
        <v>0.805</v>
      </c>
      <c r="M245" s="39">
        <v>1.811</v>
      </c>
      <c r="N245" s="40">
        <v>0.54</v>
      </c>
      <c r="O245" s="40">
        <v>-0.31</v>
      </c>
      <c r="P245" s="40">
        <v>0.86</v>
      </c>
      <c r="Q245" s="38">
        <v>0.836619135</v>
      </c>
      <c r="R245" s="38">
        <v>0.71453117</v>
      </c>
      <c r="S245" s="38">
        <v>0.407001481</v>
      </c>
      <c r="T245" s="40">
        <v>1.0</v>
      </c>
      <c r="U245" s="40">
        <v>0.0</v>
      </c>
      <c r="V245" s="40">
        <v>0.0</v>
      </c>
      <c r="W245" s="40">
        <v>0.0</v>
      </c>
      <c r="X245" s="41"/>
      <c r="Y245" s="41"/>
      <c r="Z245" s="41"/>
      <c r="AA245" s="37" t="s">
        <v>37</v>
      </c>
      <c r="AB245" s="37" t="s">
        <v>37</v>
      </c>
      <c r="AC245" s="37" t="s">
        <v>37</v>
      </c>
      <c r="AD245" s="37" t="s">
        <v>37</v>
      </c>
      <c r="AE245" s="37" t="s">
        <v>786</v>
      </c>
      <c r="AF245" s="37" t="s">
        <v>2723</v>
      </c>
    </row>
    <row r="246">
      <c r="A246" s="43">
        <v>323.99525</v>
      </c>
      <c r="B246" s="44" t="s">
        <v>2878</v>
      </c>
      <c r="C246" s="43">
        <v>8.492</v>
      </c>
      <c r="D246" s="41"/>
      <c r="E246" s="38">
        <v>10018.74797</v>
      </c>
      <c r="F246" s="38">
        <v>8563.986207</v>
      </c>
      <c r="G246" s="38">
        <v>141870.9622</v>
      </c>
      <c r="H246" s="39">
        <v>103.7571464</v>
      </c>
      <c r="I246" s="39">
        <v>16.01676828</v>
      </c>
      <c r="J246" s="39">
        <v>129.6158008</v>
      </c>
      <c r="K246" s="39">
        <v>0.855</v>
      </c>
      <c r="L246" s="39">
        <v>14.161</v>
      </c>
      <c r="M246" s="39">
        <v>0.06</v>
      </c>
      <c r="N246" s="40">
        <v>-0.23</v>
      </c>
      <c r="O246" s="40">
        <v>3.82</v>
      </c>
      <c r="P246" s="40">
        <v>-4.05</v>
      </c>
      <c r="Q246" s="38">
        <v>0.827082709</v>
      </c>
      <c r="R246" s="38">
        <v>0.400945476</v>
      </c>
      <c r="S246" s="38">
        <v>0.195076215</v>
      </c>
      <c r="T246" s="40">
        <v>1.0</v>
      </c>
      <c r="U246" s="40">
        <v>0.0</v>
      </c>
      <c r="V246" s="40">
        <v>0.0</v>
      </c>
      <c r="W246" s="40">
        <v>0.0</v>
      </c>
      <c r="X246" s="41"/>
      <c r="Y246" s="41"/>
      <c r="Z246" s="41"/>
      <c r="AA246" s="37" t="s">
        <v>37</v>
      </c>
      <c r="AB246" s="37" t="s">
        <v>37</v>
      </c>
      <c r="AC246" s="37" t="s">
        <v>37</v>
      </c>
      <c r="AD246" s="37" t="s">
        <v>37</v>
      </c>
      <c r="AE246" s="37" t="s">
        <v>786</v>
      </c>
      <c r="AF246" s="37" t="s">
        <v>2687</v>
      </c>
    </row>
    <row r="247">
      <c r="A247" s="35">
        <v>324.08592</v>
      </c>
      <c r="B247" s="36" t="s">
        <v>2879</v>
      </c>
      <c r="C247" s="35">
        <v>8.779</v>
      </c>
      <c r="D247" s="41"/>
      <c r="E247" s="38">
        <v>111243.569</v>
      </c>
      <c r="F247" s="38">
        <v>81503.82722</v>
      </c>
      <c r="G247" s="38">
        <v>141896.1395</v>
      </c>
      <c r="H247" s="39">
        <v>73.86006308</v>
      </c>
      <c r="I247" s="39">
        <v>87.9891959</v>
      </c>
      <c r="J247" s="39">
        <v>124.0824678</v>
      </c>
      <c r="K247" s="39">
        <v>0.733</v>
      </c>
      <c r="L247" s="39">
        <v>1.276</v>
      </c>
      <c r="M247" s="39">
        <v>0.574</v>
      </c>
      <c r="N247" s="40">
        <v>-0.45</v>
      </c>
      <c r="O247" s="40">
        <v>0.35</v>
      </c>
      <c r="P247" s="40">
        <v>-0.8</v>
      </c>
      <c r="Q247" s="38">
        <v>0.889456564</v>
      </c>
      <c r="R247" s="38">
        <v>0.988703491</v>
      </c>
      <c r="S247" s="38">
        <v>0.944983415</v>
      </c>
      <c r="T247" s="40">
        <v>6.0</v>
      </c>
      <c r="U247" s="40">
        <v>0.0</v>
      </c>
      <c r="V247" s="40">
        <v>0.0</v>
      </c>
      <c r="W247" s="40">
        <v>0.0</v>
      </c>
      <c r="X247" s="41"/>
      <c r="Y247" s="41"/>
      <c r="Z247" s="41"/>
      <c r="AA247" s="37" t="s">
        <v>37</v>
      </c>
      <c r="AB247" s="37" t="s">
        <v>37</v>
      </c>
      <c r="AC247" s="37" t="s">
        <v>37</v>
      </c>
      <c r="AD247" s="37" t="s">
        <v>37</v>
      </c>
      <c r="AE247" s="37" t="s">
        <v>786</v>
      </c>
      <c r="AF247" s="41"/>
    </row>
    <row r="248">
      <c r="A248" s="43">
        <v>326.06156</v>
      </c>
      <c r="B248" s="44" t="s">
        <v>2880</v>
      </c>
      <c r="C248" s="43">
        <v>9.482</v>
      </c>
      <c r="D248" s="41"/>
      <c r="E248" s="38">
        <v>1381635.008</v>
      </c>
      <c r="F248" s="38">
        <v>115041.7711</v>
      </c>
      <c r="G248" s="38">
        <v>12540.87356</v>
      </c>
      <c r="H248" s="39">
        <v>7.643231354</v>
      </c>
      <c r="I248" s="39">
        <v>21.85630172</v>
      </c>
      <c r="J248" s="39">
        <v>20.07413141</v>
      </c>
      <c r="K248" s="39">
        <v>0.083</v>
      </c>
      <c r="L248" s="39">
        <v>0.009</v>
      </c>
      <c r="M248" s="39">
        <v>9.173</v>
      </c>
      <c r="N248" s="40">
        <v>-3.59</v>
      </c>
      <c r="O248" s="40">
        <v>-6.78</v>
      </c>
      <c r="P248" s="40">
        <v>3.2</v>
      </c>
      <c r="Q248" s="38">
        <v>5.78436E-6</v>
      </c>
      <c r="R248" s="38">
        <v>2.85139E-7</v>
      </c>
      <c r="S248" s="38">
        <v>1.70122E-5</v>
      </c>
      <c r="T248" s="40">
        <v>4.0</v>
      </c>
      <c r="U248" s="40">
        <v>0.0</v>
      </c>
      <c r="V248" s="40">
        <v>0.0</v>
      </c>
      <c r="W248" s="40">
        <v>0.0</v>
      </c>
      <c r="X248" s="41"/>
      <c r="Y248" s="41"/>
      <c r="Z248" s="41"/>
      <c r="AA248" s="37" t="s">
        <v>37</v>
      </c>
      <c r="AB248" s="37" t="s">
        <v>37</v>
      </c>
      <c r="AC248" s="37" t="s">
        <v>37</v>
      </c>
      <c r="AD248" s="37" t="s">
        <v>37</v>
      </c>
      <c r="AE248" s="37" t="s">
        <v>786</v>
      </c>
      <c r="AF248" s="37" t="s">
        <v>1611</v>
      </c>
    </row>
    <row r="249">
      <c r="A249" s="35">
        <v>326.13208</v>
      </c>
      <c r="B249" s="36" t="s">
        <v>2201</v>
      </c>
      <c r="C249" s="35">
        <v>12.141</v>
      </c>
      <c r="D249" s="41"/>
      <c r="E249" s="38">
        <v>4741369.886</v>
      </c>
      <c r="F249" s="38">
        <v>1604895.27</v>
      </c>
      <c r="G249" s="38">
        <v>1305871.097</v>
      </c>
      <c r="H249" s="39">
        <v>21.07253926</v>
      </c>
      <c r="I249" s="39">
        <v>88.01928609</v>
      </c>
      <c r="J249" s="39">
        <v>76.14866156</v>
      </c>
      <c r="K249" s="39">
        <v>0.338</v>
      </c>
      <c r="L249" s="39">
        <v>0.275</v>
      </c>
      <c r="M249" s="39">
        <v>1.229</v>
      </c>
      <c r="N249" s="40">
        <v>-1.56</v>
      </c>
      <c r="O249" s="40">
        <v>-1.86</v>
      </c>
      <c r="P249" s="40">
        <v>0.3</v>
      </c>
      <c r="Q249" s="38">
        <v>0.437311854</v>
      </c>
      <c r="R249" s="38">
        <v>0.135495993</v>
      </c>
      <c r="S249" s="38">
        <v>0.625189534</v>
      </c>
      <c r="T249" s="40">
        <v>5.0</v>
      </c>
      <c r="U249" s="40">
        <v>0.0</v>
      </c>
      <c r="V249" s="40">
        <v>0.0</v>
      </c>
      <c r="W249" s="40">
        <v>0.0</v>
      </c>
      <c r="X249" s="41"/>
      <c r="Y249" s="41"/>
      <c r="Z249" s="41"/>
      <c r="AA249" s="37" t="s">
        <v>37</v>
      </c>
      <c r="AB249" s="37" t="s">
        <v>37</v>
      </c>
      <c r="AC249" s="37" t="s">
        <v>37</v>
      </c>
      <c r="AD249" s="37" t="s">
        <v>37</v>
      </c>
      <c r="AE249" s="37" t="s">
        <v>786</v>
      </c>
      <c r="AF249" s="41"/>
    </row>
    <row r="250">
      <c r="A250" s="35">
        <v>326.15071</v>
      </c>
      <c r="B250" s="36" t="s">
        <v>2881</v>
      </c>
      <c r="C250" s="35">
        <v>10.945</v>
      </c>
      <c r="D250" s="41"/>
      <c r="E250" s="38">
        <v>780291.3619</v>
      </c>
      <c r="F250" s="38">
        <v>886244.8484</v>
      </c>
      <c r="G250" s="38">
        <v>536451.9866</v>
      </c>
      <c r="H250" s="39">
        <v>36.86451507</v>
      </c>
      <c r="I250" s="39">
        <v>47.05382779</v>
      </c>
      <c r="J250" s="39">
        <v>66.27427155</v>
      </c>
      <c r="K250" s="39">
        <v>1.136</v>
      </c>
      <c r="L250" s="39">
        <v>0.688</v>
      </c>
      <c r="M250" s="39">
        <v>1.652</v>
      </c>
      <c r="N250" s="40">
        <v>0.18</v>
      </c>
      <c r="O250" s="40">
        <v>-0.54</v>
      </c>
      <c r="P250" s="40">
        <v>0.72</v>
      </c>
      <c r="Q250" s="38">
        <v>0.828899378</v>
      </c>
      <c r="R250" s="38">
        <v>0.392797071</v>
      </c>
      <c r="S250" s="38">
        <v>0.191514299</v>
      </c>
      <c r="T250" s="40">
        <v>1.0</v>
      </c>
      <c r="U250" s="40">
        <v>0.0</v>
      </c>
      <c r="V250" s="40">
        <v>0.0</v>
      </c>
      <c r="W250" s="40">
        <v>0.0</v>
      </c>
      <c r="X250" s="41"/>
      <c r="Y250" s="41"/>
      <c r="Z250" s="41"/>
      <c r="AA250" s="37" t="s">
        <v>37</v>
      </c>
      <c r="AB250" s="37" t="s">
        <v>37</v>
      </c>
      <c r="AC250" s="37" t="s">
        <v>37</v>
      </c>
      <c r="AD250" s="37" t="s">
        <v>37</v>
      </c>
      <c r="AE250" s="37" t="s">
        <v>786</v>
      </c>
      <c r="AF250" s="41"/>
    </row>
    <row r="251">
      <c r="A251" s="43">
        <v>326.19116</v>
      </c>
      <c r="B251" s="44" t="s">
        <v>2882</v>
      </c>
      <c r="C251" s="43">
        <v>1.267</v>
      </c>
      <c r="D251" s="37" t="s">
        <v>2883</v>
      </c>
      <c r="E251" s="38">
        <v>2451899.943</v>
      </c>
      <c r="F251" s="38">
        <v>247352.2215</v>
      </c>
      <c r="G251" s="38">
        <v>417223.6406</v>
      </c>
      <c r="H251" s="39">
        <v>41.29956046</v>
      </c>
      <c r="I251" s="39">
        <v>30.74131288</v>
      </c>
      <c r="J251" s="39">
        <v>50.11872903</v>
      </c>
      <c r="K251" s="39">
        <v>0.101</v>
      </c>
      <c r="L251" s="39">
        <v>0.17</v>
      </c>
      <c r="M251" s="39">
        <v>0.593</v>
      </c>
      <c r="N251" s="40">
        <v>-3.31</v>
      </c>
      <c r="O251" s="40">
        <v>-2.56</v>
      </c>
      <c r="P251" s="40">
        <v>-0.75</v>
      </c>
      <c r="Q251" s="38">
        <v>0.003443799</v>
      </c>
      <c r="R251" s="38">
        <v>0.014941568</v>
      </c>
      <c r="S251" s="38">
        <v>0.371570422</v>
      </c>
      <c r="T251" s="40">
        <v>3.0</v>
      </c>
      <c r="U251" s="40">
        <v>2.0</v>
      </c>
      <c r="V251" s="40">
        <v>0.0</v>
      </c>
      <c r="W251" s="40">
        <v>0.0</v>
      </c>
      <c r="X251" s="41"/>
      <c r="Y251" s="40">
        <v>76.9</v>
      </c>
      <c r="Z251" s="41"/>
      <c r="AA251" s="37" t="s">
        <v>37</v>
      </c>
      <c r="AB251" s="37" t="s">
        <v>37</v>
      </c>
      <c r="AC251" s="37" t="s">
        <v>37</v>
      </c>
      <c r="AD251" s="37" t="s">
        <v>37</v>
      </c>
      <c r="AE251" s="37" t="s">
        <v>2663</v>
      </c>
      <c r="AF251" s="37" t="s">
        <v>441</v>
      </c>
    </row>
    <row r="252">
      <c r="A252" s="35">
        <v>326.1943</v>
      </c>
      <c r="B252" s="36" t="s">
        <v>2884</v>
      </c>
      <c r="C252" s="35">
        <v>2.947</v>
      </c>
      <c r="D252" s="41"/>
      <c r="E252" s="38">
        <v>4819977.151</v>
      </c>
      <c r="F252" s="38">
        <v>3475315.014</v>
      </c>
      <c r="G252" s="38">
        <v>1869408.52</v>
      </c>
      <c r="H252" s="39">
        <v>59.28540414</v>
      </c>
      <c r="I252" s="39">
        <v>35.48298466</v>
      </c>
      <c r="J252" s="39">
        <v>40.71426446</v>
      </c>
      <c r="K252" s="39">
        <v>0.721</v>
      </c>
      <c r="L252" s="39">
        <v>0.388</v>
      </c>
      <c r="M252" s="39">
        <v>1.859</v>
      </c>
      <c r="N252" s="40">
        <v>-0.47</v>
      </c>
      <c r="O252" s="40">
        <v>-1.37</v>
      </c>
      <c r="P252" s="40">
        <v>0.89</v>
      </c>
      <c r="Q252" s="38">
        <v>0.190516926</v>
      </c>
      <c r="R252" s="38">
        <v>0.078481699</v>
      </c>
      <c r="S252" s="38">
        <v>0.773919783</v>
      </c>
      <c r="T252" s="40">
        <v>1.0</v>
      </c>
      <c r="U252" s="40">
        <v>0.0</v>
      </c>
      <c r="V252" s="40">
        <v>0.0</v>
      </c>
      <c r="W252" s="40">
        <v>0.0</v>
      </c>
      <c r="X252" s="41"/>
      <c r="Y252" s="41"/>
      <c r="Z252" s="41"/>
      <c r="AA252" s="37" t="s">
        <v>37</v>
      </c>
      <c r="AB252" s="37" t="s">
        <v>37</v>
      </c>
      <c r="AC252" s="37" t="s">
        <v>37</v>
      </c>
      <c r="AD252" s="37" t="s">
        <v>37</v>
      </c>
      <c r="AE252" s="37" t="s">
        <v>2663</v>
      </c>
      <c r="AF252" s="41"/>
    </row>
    <row r="253">
      <c r="A253" s="35">
        <v>326.26839</v>
      </c>
      <c r="B253" s="36" t="s">
        <v>2885</v>
      </c>
      <c r="C253" s="35">
        <v>3.059</v>
      </c>
      <c r="D253" s="41"/>
      <c r="E253" s="38">
        <v>98930.78387</v>
      </c>
      <c r="F253" s="38">
        <v>88853.01482</v>
      </c>
      <c r="G253" s="38">
        <v>238391.9102</v>
      </c>
      <c r="H253" s="39">
        <v>82.62650052</v>
      </c>
      <c r="I253" s="39">
        <v>48.3131835</v>
      </c>
      <c r="J253" s="39">
        <v>107.8150265</v>
      </c>
      <c r="K253" s="39">
        <v>0.898</v>
      </c>
      <c r="L253" s="39">
        <v>2.41</v>
      </c>
      <c r="M253" s="39">
        <v>0.373</v>
      </c>
      <c r="N253" s="40">
        <v>-0.15</v>
      </c>
      <c r="O253" s="40">
        <v>1.27</v>
      </c>
      <c r="P253" s="40">
        <v>-1.42</v>
      </c>
      <c r="Q253" s="38">
        <v>0.835460941</v>
      </c>
      <c r="R253" s="38">
        <v>0.466484593</v>
      </c>
      <c r="S253" s="38">
        <v>0.236679248</v>
      </c>
      <c r="T253" s="40">
        <v>0.0</v>
      </c>
      <c r="U253" s="40">
        <v>0.0</v>
      </c>
      <c r="V253" s="40">
        <v>0.0</v>
      </c>
      <c r="W253" s="40">
        <v>0.0</v>
      </c>
      <c r="X253" s="41"/>
      <c r="Y253" s="41"/>
      <c r="Z253" s="41"/>
      <c r="AA253" s="37" t="s">
        <v>37</v>
      </c>
      <c r="AB253" s="37" t="s">
        <v>37</v>
      </c>
      <c r="AC253" s="37" t="s">
        <v>37</v>
      </c>
      <c r="AD253" s="37" t="s">
        <v>37</v>
      </c>
      <c r="AE253" s="37" t="s">
        <v>2663</v>
      </c>
      <c r="AF253" s="41"/>
    </row>
    <row r="254">
      <c r="A254" s="35">
        <v>328.30919</v>
      </c>
      <c r="B254" s="36" t="s">
        <v>2886</v>
      </c>
      <c r="C254" s="35">
        <v>6.476</v>
      </c>
      <c r="D254" s="41"/>
      <c r="E254" s="38">
        <v>57974.14534</v>
      </c>
      <c r="F254" s="38">
        <v>46600.89157</v>
      </c>
      <c r="G254" s="38">
        <v>42962.72667</v>
      </c>
      <c r="H254" s="39">
        <v>156.7768543</v>
      </c>
      <c r="I254" s="39">
        <v>59.41098223</v>
      </c>
      <c r="J254" s="39">
        <v>41.6094469</v>
      </c>
      <c r="K254" s="39">
        <v>0.804</v>
      </c>
      <c r="L254" s="39">
        <v>0.741</v>
      </c>
      <c r="M254" s="39">
        <v>1.085</v>
      </c>
      <c r="N254" s="40">
        <v>-0.32</v>
      </c>
      <c r="O254" s="40">
        <v>-0.43</v>
      </c>
      <c r="P254" s="40">
        <v>0.12</v>
      </c>
      <c r="Q254" s="38">
        <v>0.508477147</v>
      </c>
      <c r="R254" s="38">
        <v>0.357514092</v>
      </c>
      <c r="S254" s="38">
        <v>0.945558892</v>
      </c>
      <c r="T254" s="40">
        <v>0.0</v>
      </c>
      <c r="U254" s="40">
        <v>0.0</v>
      </c>
      <c r="V254" s="40">
        <v>0.0</v>
      </c>
      <c r="W254" s="40">
        <v>0.0</v>
      </c>
      <c r="X254" s="41"/>
      <c r="Y254" s="41"/>
      <c r="Z254" s="41"/>
      <c r="AA254" s="37" t="s">
        <v>37</v>
      </c>
      <c r="AB254" s="37" t="s">
        <v>37</v>
      </c>
      <c r="AC254" s="37" t="s">
        <v>37</v>
      </c>
      <c r="AD254" s="37" t="s">
        <v>37</v>
      </c>
      <c r="AE254" s="37" t="s">
        <v>786</v>
      </c>
      <c r="AF254" s="41"/>
    </row>
    <row r="255">
      <c r="A255" s="43">
        <v>329.05208</v>
      </c>
      <c r="B255" s="44" t="s">
        <v>2887</v>
      </c>
      <c r="C255" s="43">
        <v>7.542</v>
      </c>
      <c r="D255" s="41"/>
      <c r="E255" s="38">
        <v>21688.94004</v>
      </c>
      <c r="F255" s="38">
        <v>408442.0963</v>
      </c>
      <c r="G255" s="38">
        <v>502523.8712</v>
      </c>
      <c r="H255" s="39">
        <v>21.7162594</v>
      </c>
      <c r="I255" s="39">
        <v>71.87263758</v>
      </c>
      <c r="J255" s="39">
        <v>136.7036163</v>
      </c>
      <c r="K255" s="39">
        <v>18.832</v>
      </c>
      <c r="L255" s="39">
        <v>23.17</v>
      </c>
      <c r="M255" s="39">
        <v>0.813</v>
      </c>
      <c r="N255" s="40">
        <v>4.24</v>
      </c>
      <c r="O255" s="40">
        <v>4.53</v>
      </c>
      <c r="P255" s="40">
        <v>-0.3</v>
      </c>
      <c r="Q255" s="38">
        <v>0.094884789</v>
      </c>
      <c r="R255" s="38">
        <v>0.123954464</v>
      </c>
      <c r="S255" s="38">
        <v>0.976166989</v>
      </c>
      <c r="T255" s="40">
        <v>6.0</v>
      </c>
      <c r="U255" s="40">
        <v>0.0</v>
      </c>
      <c r="V255" s="40">
        <v>0.0</v>
      </c>
      <c r="W255" s="40">
        <v>0.0</v>
      </c>
      <c r="X255" s="41"/>
      <c r="Y255" s="41"/>
      <c r="Z255" s="41"/>
      <c r="AA255" s="37" t="s">
        <v>37</v>
      </c>
      <c r="AB255" s="37" t="s">
        <v>37</v>
      </c>
      <c r="AC255" s="37" t="s">
        <v>37</v>
      </c>
      <c r="AD255" s="37" t="s">
        <v>37</v>
      </c>
      <c r="AE255" s="37" t="s">
        <v>786</v>
      </c>
      <c r="AF255" s="37" t="s">
        <v>374</v>
      </c>
    </row>
    <row r="256">
      <c r="A256" s="43">
        <v>330.03609</v>
      </c>
      <c r="B256" s="44" t="s">
        <v>2888</v>
      </c>
      <c r="C256" s="43">
        <v>10.132</v>
      </c>
      <c r="D256" s="41"/>
      <c r="E256" s="38">
        <v>24224.83138</v>
      </c>
      <c r="F256" s="38">
        <v>972528.1116</v>
      </c>
      <c r="G256" s="38">
        <v>96257.95872</v>
      </c>
      <c r="H256" s="39">
        <v>10.0539607</v>
      </c>
      <c r="I256" s="39">
        <v>1.051725602</v>
      </c>
      <c r="J256" s="39">
        <v>79.21558254</v>
      </c>
      <c r="K256" s="39">
        <v>40.146</v>
      </c>
      <c r="L256" s="39">
        <v>3.974</v>
      </c>
      <c r="M256" s="39">
        <v>10.103</v>
      </c>
      <c r="N256" s="40">
        <v>5.33</v>
      </c>
      <c r="O256" s="40">
        <v>1.99</v>
      </c>
      <c r="P256" s="40">
        <v>3.34</v>
      </c>
      <c r="Q256" s="38">
        <v>7.43396E-4</v>
      </c>
      <c r="R256" s="38">
        <v>0.141882235</v>
      </c>
      <c r="S256" s="38">
        <v>0.00485871</v>
      </c>
      <c r="T256" s="40">
        <v>8.0</v>
      </c>
      <c r="U256" s="40">
        <v>0.0</v>
      </c>
      <c r="V256" s="40">
        <v>0.0</v>
      </c>
      <c r="W256" s="40">
        <v>0.0</v>
      </c>
      <c r="X256" s="41"/>
      <c r="Y256" s="41"/>
      <c r="Z256" s="41"/>
      <c r="AA256" s="37" t="s">
        <v>37</v>
      </c>
      <c r="AB256" s="37" t="s">
        <v>37</v>
      </c>
      <c r="AC256" s="37" t="s">
        <v>37</v>
      </c>
      <c r="AD256" s="37" t="s">
        <v>37</v>
      </c>
      <c r="AE256" s="37" t="s">
        <v>786</v>
      </c>
      <c r="AF256" s="37" t="s">
        <v>1676</v>
      </c>
    </row>
    <row r="257">
      <c r="A257" s="43">
        <v>332.1234</v>
      </c>
      <c r="B257" s="44" t="s">
        <v>2889</v>
      </c>
      <c r="C257" s="43">
        <v>7.383</v>
      </c>
      <c r="D257" s="41"/>
      <c r="E257" s="38">
        <v>640136.5253</v>
      </c>
      <c r="F257" s="38">
        <v>33255.09878</v>
      </c>
      <c r="G257" s="38">
        <v>20564.16523</v>
      </c>
      <c r="H257" s="39">
        <v>89.56593933</v>
      </c>
      <c r="I257" s="39">
        <v>16.25854652</v>
      </c>
      <c r="J257" s="39">
        <v>20.06730133</v>
      </c>
      <c r="K257" s="39">
        <v>0.052</v>
      </c>
      <c r="L257" s="39">
        <v>0.032</v>
      </c>
      <c r="M257" s="39">
        <v>1.617</v>
      </c>
      <c r="N257" s="40">
        <v>-4.27</v>
      </c>
      <c r="O257" s="40">
        <v>-4.96</v>
      </c>
      <c r="P257" s="40">
        <v>0.69</v>
      </c>
      <c r="Q257" s="38">
        <v>3.85764E-4</v>
      </c>
      <c r="R257" s="38">
        <v>2.34421E-4</v>
      </c>
      <c r="S257" s="38">
        <v>0.727688405</v>
      </c>
      <c r="T257" s="40">
        <v>6.0</v>
      </c>
      <c r="U257" s="40">
        <v>0.0</v>
      </c>
      <c r="V257" s="40">
        <v>0.0</v>
      </c>
      <c r="W257" s="40">
        <v>0.0</v>
      </c>
      <c r="X257" s="41"/>
      <c r="Y257" s="41"/>
      <c r="Z257" s="41"/>
      <c r="AA257" s="37" t="s">
        <v>37</v>
      </c>
      <c r="AB257" s="37" t="s">
        <v>37</v>
      </c>
      <c r="AC257" s="37" t="s">
        <v>37</v>
      </c>
      <c r="AD257" s="37" t="s">
        <v>37</v>
      </c>
      <c r="AE257" s="37" t="s">
        <v>786</v>
      </c>
      <c r="AF257" s="37" t="s">
        <v>1611</v>
      </c>
    </row>
    <row r="258">
      <c r="A258" s="43">
        <v>335.08815</v>
      </c>
      <c r="B258" s="44" t="s">
        <v>2890</v>
      </c>
      <c r="C258" s="43">
        <v>11.452</v>
      </c>
      <c r="D258" s="41"/>
      <c r="E258" s="38">
        <v>144331.7788</v>
      </c>
      <c r="F258" s="38">
        <v>300415.3397</v>
      </c>
      <c r="G258" s="38">
        <v>1364695.361</v>
      </c>
      <c r="H258" s="39">
        <v>13.93083728</v>
      </c>
      <c r="I258" s="39">
        <v>38.67092998</v>
      </c>
      <c r="J258" s="39">
        <v>22.68848331</v>
      </c>
      <c r="K258" s="39">
        <v>2.081</v>
      </c>
      <c r="L258" s="39">
        <v>9.455</v>
      </c>
      <c r="M258" s="39">
        <v>0.22</v>
      </c>
      <c r="N258" s="40">
        <v>1.06</v>
      </c>
      <c r="O258" s="40">
        <v>3.24</v>
      </c>
      <c r="P258" s="40">
        <v>-2.18</v>
      </c>
      <c r="Q258" s="38">
        <v>0.028847744</v>
      </c>
      <c r="R258" s="38">
        <v>1.33057E-4</v>
      </c>
      <c r="S258" s="38">
        <v>0.001416645</v>
      </c>
      <c r="T258" s="40">
        <v>4.0</v>
      </c>
      <c r="U258" s="40">
        <v>0.0</v>
      </c>
      <c r="V258" s="40">
        <v>0.0</v>
      </c>
      <c r="W258" s="40">
        <v>0.0</v>
      </c>
      <c r="X258" s="41"/>
      <c r="Y258" s="41"/>
      <c r="Z258" s="41"/>
      <c r="AA258" s="37" t="s">
        <v>37</v>
      </c>
      <c r="AB258" s="37" t="s">
        <v>37</v>
      </c>
      <c r="AC258" s="37" t="s">
        <v>37</v>
      </c>
      <c r="AD258" s="37" t="s">
        <v>37</v>
      </c>
      <c r="AE258" s="37" t="s">
        <v>786</v>
      </c>
      <c r="AF258" s="37" t="s">
        <v>466</v>
      </c>
    </row>
    <row r="259">
      <c r="A259" s="43">
        <v>335.31905</v>
      </c>
      <c r="B259" s="44" t="s">
        <v>2891</v>
      </c>
      <c r="C259" s="43">
        <v>2.216</v>
      </c>
      <c r="D259" s="41"/>
      <c r="E259" s="38">
        <v>1595388.875</v>
      </c>
      <c r="F259" s="38">
        <v>884858.4393</v>
      </c>
      <c r="G259" s="38">
        <v>1608524.838</v>
      </c>
      <c r="H259" s="39">
        <v>47.79070958</v>
      </c>
      <c r="I259" s="39">
        <v>38.88943849</v>
      </c>
      <c r="J259" s="39">
        <v>60.91169618</v>
      </c>
      <c r="K259" s="39">
        <v>0.555</v>
      </c>
      <c r="L259" s="39">
        <v>1.008</v>
      </c>
      <c r="M259" s="39">
        <v>0.55</v>
      </c>
      <c r="N259" s="40">
        <v>-0.85</v>
      </c>
      <c r="O259" s="40">
        <v>0.01</v>
      </c>
      <c r="P259" s="40">
        <v>-0.86</v>
      </c>
      <c r="Q259" s="38">
        <v>0.584072874</v>
      </c>
      <c r="R259" s="38">
        <v>0.752910166</v>
      </c>
      <c r="S259" s="38">
        <v>0.257063429</v>
      </c>
      <c r="T259" s="40">
        <v>23.0</v>
      </c>
      <c r="U259" s="40">
        <v>0.0</v>
      </c>
      <c r="V259" s="40">
        <v>0.0</v>
      </c>
      <c r="W259" s="40">
        <v>0.0</v>
      </c>
      <c r="X259" s="41"/>
      <c r="Y259" s="41"/>
      <c r="Z259" s="41"/>
      <c r="AA259" s="37" t="s">
        <v>37</v>
      </c>
      <c r="AB259" s="37" t="s">
        <v>37</v>
      </c>
      <c r="AC259" s="37" t="s">
        <v>37</v>
      </c>
      <c r="AD259" s="37" t="s">
        <v>37</v>
      </c>
      <c r="AE259" s="37" t="s">
        <v>2663</v>
      </c>
      <c r="AF259" s="37" t="s">
        <v>466</v>
      </c>
    </row>
    <row r="260">
      <c r="A260" s="35">
        <v>336.0562</v>
      </c>
      <c r="B260" s="36" t="s">
        <v>2892</v>
      </c>
      <c r="C260" s="35">
        <v>10.685</v>
      </c>
      <c r="D260" s="41"/>
      <c r="E260" s="38">
        <v>76696.11836</v>
      </c>
      <c r="F260" s="38">
        <v>213276.7334</v>
      </c>
      <c r="G260" s="38">
        <v>52111.37569</v>
      </c>
      <c r="H260" s="39">
        <v>139.237553</v>
      </c>
      <c r="I260" s="39">
        <v>105.4490397</v>
      </c>
      <c r="J260" s="39">
        <v>121.9610664</v>
      </c>
      <c r="K260" s="39">
        <v>2.781</v>
      </c>
      <c r="L260" s="39">
        <v>0.679</v>
      </c>
      <c r="M260" s="39">
        <v>4.093</v>
      </c>
      <c r="N260" s="40">
        <v>1.48</v>
      </c>
      <c r="O260" s="40">
        <v>-0.56</v>
      </c>
      <c r="P260" s="40">
        <v>2.03</v>
      </c>
      <c r="Q260" s="38">
        <v>0.96190406</v>
      </c>
      <c r="R260" s="38">
        <v>0.618888603</v>
      </c>
      <c r="S260" s="38">
        <v>0.475570333</v>
      </c>
      <c r="T260" s="40">
        <v>8.0</v>
      </c>
      <c r="U260" s="40">
        <v>0.0</v>
      </c>
      <c r="V260" s="40">
        <v>0.0</v>
      </c>
      <c r="W260" s="40">
        <v>0.0</v>
      </c>
      <c r="X260" s="41"/>
      <c r="Y260" s="41"/>
      <c r="Z260" s="41"/>
      <c r="AA260" s="37" t="s">
        <v>37</v>
      </c>
      <c r="AB260" s="37" t="s">
        <v>37</v>
      </c>
      <c r="AC260" s="37" t="s">
        <v>37</v>
      </c>
      <c r="AD260" s="37" t="s">
        <v>37</v>
      </c>
      <c r="AE260" s="37" t="s">
        <v>786</v>
      </c>
      <c r="AF260" s="41"/>
    </row>
    <row r="261">
      <c r="A261" s="35">
        <v>337.33466</v>
      </c>
      <c r="B261" s="36" t="s">
        <v>220</v>
      </c>
      <c r="C261" s="35">
        <v>2.151</v>
      </c>
      <c r="D261" s="37" t="s">
        <v>221</v>
      </c>
      <c r="E261" s="38">
        <v>2083368.141</v>
      </c>
      <c r="F261" s="38">
        <v>3536120.751</v>
      </c>
      <c r="G261" s="38">
        <v>145047.296</v>
      </c>
      <c r="H261" s="39">
        <v>101.0527562</v>
      </c>
      <c r="I261" s="39">
        <v>67.6855292</v>
      </c>
      <c r="J261" s="39">
        <v>170.0293817</v>
      </c>
      <c r="K261" s="39">
        <v>1.697</v>
      </c>
      <c r="L261" s="39">
        <v>0.07</v>
      </c>
      <c r="M261" s="39">
        <v>24.379</v>
      </c>
      <c r="N261" s="40">
        <v>0.76</v>
      </c>
      <c r="O261" s="40">
        <v>-3.84</v>
      </c>
      <c r="P261" s="40">
        <v>4.61</v>
      </c>
      <c r="Q261" s="38">
        <v>0.939349819</v>
      </c>
      <c r="R261" s="38">
        <v>0.931580008</v>
      </c>
      <c r="S261" s="38">
        <v>0.772631311</v>
      </c>
      <c r="T261" s="40">
        <v>13.0</v>
      </c>
      <c r="U261" s="40">
        <v>1.0</v>
      </c>
      <c r="V261" s="40">
        <v>0.0</v>
      </c>
      <c r="W261" s="40">
        <v>0.0</v>
      </c>
      <c r="X261" s="41"/>
      <c r="Y261" s="40">
        <v>81.1</v>
      </c>
      <c r="Z261" s="41"/>
      <c r="AA261" s="37" t="s">
        <v>37</v>
      </c>
      <c r="AB261" s="37" t="s">
        <v>37</v>
      </c>
      <c r="AC261" s="37" t="s">
        <v>37</v>
      </c>
      <c r="AD261" s="37" t="s">
        <v>37</v>
      </c>
      <c r="AE261" s="37" t="s">
        <v>2663</v>
      </c>
      <c r="AF261" s="41"/>
    </row>
    <row r="262">
      <c r="A262" s="35">
        <v>338.08447</v>
      </c>
      <c r="B262" s="36" t="s">
        <v>2893</v>
      </c>
      <c r="C262" s="35">
        <v>12.044</v>
      </c>
      <c r="D262" s="41"/>
      <c r="E262" s="38">
        <v>5284700.211</v>
      </c>
      <c r="F262" s="38">
        <v>2298411.082</v>
      </c>
      <c r="G262" s="38">
        <v>3989549.652</v>
      </c>
      <c r="H262" s="39">
        <v>15.56416108</v>
      </c>
      <c r="I262" s="39">
        <v>84.13379435</v>
      </c>
      <c r="J262" s="39">
        <v>94.49685183</v>
      </c>
      <c r="K262" s="39">
        <v>0.435</v>
      </c>
      <c r="L262" s="39">
        <v>0.755</v>
      </c>
      <c r="M262" s="39">
        <v>0.576</v>
      </c>
      <c r="N262" s="40">
        <v>-1.2</v>
      </c>
      <c r="O262" s="40">
        <v>-0.41</v>
      </c>
      <c r="P262" s="40">
        <v>-0.8</v>
      </c>
      <c r="Q262" s="38">
        <v>0.809078519</v>
      </c>
      <c r="R262" s="38">
        <v>0.559856769</v>
      </c>
      <c r="S262" s="38">
        <v>0.897308295</v>
      </c>
      <c r="T262" s="40">
        <v>1.0</v>
      </c>
      <c r="U262" s="40">
        <v>2.0</v>
      </c>
      <c r="V262" s="40">
        <v>0.0</v>
      </c>
      <c r="W262" s="40">
        <v>0.0</v>
      </c>
      <c r="X262" s="41"/>
      <c r="Y262" s="40">
        <v>46.6</v>
      </c>
      <c r="Z262" s="41"/>
      <c r="AA262" s="37" t="s">
        <v>37</v>
      </c>
      <c r="AB262" s="37" t="s">
        <v>37</v>
      </c>
      <c r="AC262" s="37" t="s">
        <v>37</v>
      </c>
      <c r="AD262" s="37" t="s">
        <v>37</v>
      </c>
      <c r="AE262" s="37" t="s">
        <v>2663</v>
      </c>
      <c r="AF262" s="41"/>
    </row>
    <row r="263">
      <c r="A263" s="43">
        <v>338.21226</v>
      </c>
      <c r="B263" s="44" t="s">
        <v>2894</v>
      </c>
      <c r="C263" s="43">
        <v>1.241</v>
      </c>
      <c r="D263" s="41"/>
      <c r="E263" s="38">
        <v>787394.6964</v>
      </c>
      <c r="F263" s="38">
        <v>570750.6457</v>
      </c>
      <c r="G263" s="38">
        <v>430098.5189</v>
      </c>
      <c r="H263" s="39">
        <v>32.8985538</v>
      </c>
      <c r="I263" s="39">
        <v>81.53786167</v>
      </c>
      <c r="J263" s="39">
        <v>27.5190968</v>
      </c>
      <c r="K263" s="39">
        <v>0.725</v>
      </c>
      <c r="L263" s="39">
        <v>0.546</v>
      </c>
      <c r="M263" s="39">
        <v>1.327</v>
      </c>
      <c r="N263" s="40">
        <v>-0.46</v>
      </c>
      <c r="O263" s="40">
        <v>-0.87</v>
      </c>
      <c r="P263" s="40">
        <v>0.41</v>
      </c>
      <c r="Q263" s="38">
        <v>0.938617182</v>
      </c>
      <c r="R263" s="38">
        <v>0.461334599</v>
      </c>
      <c r="S263" s="38">
        <v>0.644908445</v>
      </c>
      <c r="T263" s="40">
        <v>1.0</v>
      </c>
      <c r="U263" s="40">
        <v>0.0</v>
      </c>
      <c r="V263" s="40">
        <v>0.0</v>
      </c>
      <c r="W263" s="40">
        <v>0.0</v>
      </c>
      <c r="X263" s="41"/>
      <c r="Y263" s="41"/>
      <c r="Z263" s="41"/>
      <c r="AA263" s="37" t="s">
        <v>37</v>
      </c>
      <c r="AB263" s="37" t="s">
        <v>37</v>
      </c>
      <c r="AC263" s="37" t="s">
        <v>37</v>
      </c>
      <c r="AD263" s="37" t="s">
        <v>37</v>
      </c>
      <c r="AE263" s="37" t="s">
        <v>2663</v>
      </c>
      <c r="AF263" s="37" t="s">
        <v>2895</v>
      </c>
    </row>
    <row r="264">
      <c r="A264" s="35">
        <v>340.20674</v>
      </c>
      <c r="B264" s="36" t="s">
        <v>2896</v>
      </c>
      <c r="C264" s="35">
        <v>1.266</v>
      </c>
      <c r="D264" s="41"/>
      <c r="E264" s="38">
        <v>1008161.429</v>
      </c>
      <c r="F264" s="38">
        <v>178101.0476</v>
      </c>
      <c r="G264" s="38">
        <v>259388.0806</v>
      </c>
      <c r="H264" s="39">
        <v>29.195803</v>
      </c>
      <c r="I264" s="39">
        <v>46.20170536</v>
      </c>
      <c r="J264" s="39">
        <v>29.19252266</v>
      </c>
      <c r="K264" s="39">
        <v>0.177</v>
      </c>
      <c r="L264" s="39">
        <v>0.257</v>
      </c>
      <c r="M264" s="39">
        <v>0.687</v>
      </c>
      <c r="N264" s="40">
        <v>-2.5</v>
      </c>
      <c r="O264" s="40">
        <v>-1.96</v>
      </c>
      <c r="P264" s="40">
        <v>-0.54</v>
      </c>
      <c r="Q264" s="38">
        <v>0.001705195</v>
      </c>
      <c r="R264" s="38">
        <v>0.00882337</v>
      </c>
      <c r="S264" s="38">
        <v>0.255312473</v>
      </c>
      <c r="T264" s="40">
        <v>1.0</v>
      </c>
      <c r="U264" s="40">
        <v>0.0</v>
      </c>
      <c r="V264" s="40">
        <v>0.0</v>
      </c>
      <c r="W264" s="40">
        <v>0.0</v>
      </c>
      <c r="X264" s="41"/>
      <c r="Y264" s="41"/>
      <c r="Z264" s="41"/>
      <c r="AA264" s="37" t="s">
        <v>37</v>
      </c>
      <c r="AB264" s="37" t="s">
        <v>37</v>
      </c>
      <c r="AC264" s="37" t="s">
        <v>37</v>
      </c>
      <c r="AD264" s="37" t="s">
        <v>37</v>
      </c>
      <c r="AE264" s="37" t="s">
        <v>2663</v>
      </c>
      <c r="AF264" s="41"/>
    </row>
    <row r="265">
      <c r="A265" s="35">
        <v>340.20995</v>
      </c>
      <c r="B265" s="36" t="s">
        <v>2897</v>
      </c>
      <c r="C265" s="35">
        <v>2.744</v>
      </c>
      <c r="D265" s="41"/>
      <c r="E265" s="38">
        <v>210447.1965</v>
      </c>
      <c r="F265" s="38">
        <v>359106.4392</v>
      </c>
      <c r="G265" s="38">
        <v>44291.3521</v>
      </c>
      <c r="H265" s="39">
        <v>153.4694598</v>
      </c>
      <c r="I265" s="39">
        <v>106.6043817</v>
      </c>
      <c r="J265" s="39">
        <v>55.00819806</v>
      </c>
      <c r="K265" s="39">
        <v>1.706</v>
      </c>
      <c r="L265" s="39">
        <v>0.21</v>
      </c>
      <c r="M265" s="39">
        <v>8.108</v>
      </c>
      <c r="N265" s="40">
        <v>0.77</v>
      </c>
      <c r="O265" s="40">
        <v>-2.25</v>
      </c>
      <c r="P265" s="40">
        <v>3.02</v>
      </c>
      <c r="Q265" s="38">
        <v>0.763617063</v>
      </c>
      <c r="R265" s="38">
        <v>0.161652574</v>
      </c>
      <c r="S265" s="38">
        <v>0.388036491</v>
      </c>
      <c r="T265" s="40">
        <v>1.0</v>
      </c>
      <c r="U265" s="40">
        <v>0.0</v>
      </c>
      <c r="V265" s="40">
        <v>0.0</v>
      </c>
      <c r="W265" s="40">
        <v>0.0</v>
      </c>
      <c r="X265" s="41"/>
      <c r="Y265" s="41"/>
      <c r="Z265" s="41"/>
      <c r="AA265" s="37" t="s">
        <v>37</v>
      </c>
      <c r="AB265" s="37" t="s">
        <v>37</v>
      </c>
      <c r="AC265" s="37" t="s">
        <v>37</v>
      </c>
      <c r="AD265" s="37" t="s">
        <v>37</v>
      </c>
      <c r="AE265" s="37" t="s">
        <v>786</v>
      </c>
      <c r="AF265" s="41"/>
    </row>
    <row r="266">
      <c r="A266" s="43">
        <v>342.03654</v>
      </c>
      <c r="B266" s="44" t="s">
        <v>2898</v>
      </c>
      <c r="C266" s="43">
        <v>8.467</v>
      </c>
      <c r="D266" s="41"/>
      <c r="E266" s="38">
        <v>64249.43747</v>
      </c>
      <c r="F266" s="38">
        <v>73686.4249</v>
      </c>
      <c r="G266" s="38">
        <v>338283.8358</v>
      </c>
      <c r="H266" s="39">
        <v>69.05547756</v>
      </c>
      <c r="I266" s="39">
        <v>35.13658179</v>
      </c>
      <c r="J266" s="39">
        <v>103.5287363</v>
      </c>
      <c r="K266" s="39">
        <v>1.147</v>
      </c>
      <c r="L266" s="39">
        <v>5.265</v>
      </c>
      <c r="M266" s="39">
        <v>0.218</v>
      </c>
      <c r="N266" s="40">
        <v>0.2</v>
      </c>
      <c r="O266" s="40">
        <v>2.4</v>
      </c>
      <c r="P266" s="40">
        <v>-2.2</v>
      </c>
      <c r="Q266" s="38">
        <v>0.82644002</v>
      </c>
      <c r="R266" s="38">
        <v>0.131643924</v>
      </c>
      <c r="S266" s="38">
        <v>0.06171902</v>
      </c>
      <c r="T266" s="40">
        <v>19.0</v>
      </c>
      <c r="U266" s="40">
        <v>0.0</v>
      </c>
      <c r="V266" s="40">
        <v>0.0</v>
      </c>
      <c r="W266" s="40">
        <v>0.0</v>
      </c>
      <c r="X266" s="41"/>
      <c r="Y266" s="41"/>
      <c r="Z266" s="41"/>
      <c r="AA266" s="37" t="s">
        <v>37</v>
      </c>
      <c r="AB266" s="37" t="s">
        <v>37</v>
      </c>
      <c r="AC266" s="37" t="s">
        <v>37</v>
      </c>
      <c r="AD266" s="37" t="s">
        <v>37</v>
      </c>
      <c r="AE266" s="37" t="s">
        <v>2663</v>
      </c>
      <c r="AF266" s="37" t="s">
        <v>2899</v>
      </c>
    </row>
    <row r="267">
      <c r="A267" s="35">
        <v>342.11571</v>
      </c>
      <c r="B267" s="36" t="s">
        <v>505</v>
      </c>
      <c r="C267" s="35">
        <v>39.641</v>
      </c>
      <c r="D267" s="41"/>
      <c r="E267" s="38">
        <v>18958.0299</v>
      </c>
      <c r="F267" s="38">
        <v>17584.80345</v>
      </c>
      <c r="G267" s="38">
        <v>14015.13798</v>
      </c>
      <c r="H267" s="39">
        <v>22.61694571</v>
      </c>
      <c r="I267" s="39">
        <v>31.24417005</v>
      </c>
      <c r="J267" s="39">
        <v>165.8201112</v>
      </c>
      <c r="K267" s="39">
        <v>0.928</v>
      </c>
      <c r="L267" s="39">
        <v>0.739</v>
      </c>
      <c r="M267" s="39">
        <v>1.255</v>
      </c>
      <c r="N267" s="40">
        <v>-0.11</v>
      </c>
      <c r="O267" s="40">
        <v>-0.44</v>
      </c>
      <c r="P267" s="40">
        <v>0.33</v>
      </c>
      <c r="Q267" s="38">
        <v>0.999442458</v>
      </c>
      <c r="R267" s="38">
        <v>0.642345843</v>
      </c>
      <c r="S267" s="38">
        <v>0.660399223</v>
      </c>
      <c r="T267" s="40">
        <v>72.0</v>
      </c>
      <c r="U267" s="40">
        <v>0.0</v>
      </c>
      <c r="V267" s="40">
        <v>0.0</v>
      </c>
      <c r="W267" s="40">
        <v>4.0</v>
      </c>
      <c r="X267" s="37" t="s">
        <v>2900</v>
      </c>
      <c r="Y267" s="41"/>
      <c r="Z267" s="41"/>
      <c r="AA267" s="37" t="s">
        <v>37</v>
      </c>
      <c r="AB267" s="37" t="s">
        <v>37</v>
      </c>
      <c r="AC267" s="37" t="s">
        <v>37</v>
      </c>
      <c r="AD267" s="37" t="s">
        <v>37</v>
      </c>
      <c r="AE267" s="37" t="s">
        <v>786</v>
      </c>
      <c r="AF267" s="41"/>
    </row>
    <row r="268">
      <c r="A268" s="35">
        <v>342.11583</v>
      </c>
      <c r="B268" s="36" t="s">
        <v>505</v>
      </c>
      <c r="C268" s="35">
        <v>12.479</v>
      </c>
      <c r="D268" s="37" t="s">
        <v>2901</v>
      </c>
      <c r="E268" s="38">
        <v>1.573166832E7</v>
      </c>
      <c r="F268" s="38">
        <v>4.483603949E7</v>
      </c>
      <c r="G268" s="38">
        <v>1.982598424E7</v>
      </c>
      <c r="H268" s="39">
        <v>64.33868727</v>
      </c>
      <c r="I268" s="39">
        <v>56.82694501</v>
      </c>
      <c r="J268" s="39">
        <v>8.530603642</v>
      </c>
      <c r="K268" s="39">
        <v>2.85</v>
      </c>
      <c r="L268" s="39">
        <v>1.26</v>
      </c>
      <c r="M268" s="39">
        <v>2.261</v>
      </c>
      <c r="N268" s="40">
        <v>1.51</v>
      </c>
      <c r="O268" s="40">
        <v>0.33</v>
      </c>
      <c r="P268" s="40">
        <v>1.18</v>
      </c>
      <c r="Q268" s="38">
        <v>0.179756647</v>
      </c>
      <c r="R268" s="38">
        <v>0.461682768</v>
      </c>
      <c r="S268" s="38">
        <v>0.722702407</v>
      </c>
      <c r="T268" s="40">
        <v>72.0</v>
      </c>
      <c r="U268" s="40">
        <v>8.0</v>
      </c>
      <c r="V268" s="40">
        <v>16.0</v>
      </c>
      <c r="W268" s="40">
        <v>4.0</v>
      </c>
      <c r="X268" s="37" t="s">
        <v>2900</v>
      </c>
      <c r="Y268" s="40">
        <v>87.1</v>
      </c>
      <c r="Z268" s="40">
        <v>87.0</v>
      </c>
      <c r="AA268" s="37" t="s">
        <v>37</v>
      </c>
      <c r="AB268" s="37" t="s">
        <v>63</v>
      </c>
      <c r="AC268" s="37" t="s">
        <v>37</v>
      </c>
      <c r="AD268" s="37" t="s">
        <v>37</v>
      </c>
      <c r="AE268" s="37" t="s">
        <v>2663</v>
      </c>
      <c r="AF268" s="41"/>
    </row>
    <row r="269">
      <c r="A269" s="35">
        <v>342.11583</v>
      </c>
      <c r="B269" s="36" t="s">
        <v>505</v>
      </c>
      <c r="C269" s="35">
        <v>13.038</v>
      </c>
      <c r="D269" s="37" t="s">
        <v>2901</v>
      </c>
      <c r="E269" s="38">
        <v>5.325836956E7</v>
      </c>
      <c r="F269" s="38">
        <v>5.452012264E7</v>
      </c>
      <c r="G269" s="38">
        <v>3.339136336E7</v>
      </c>
      <c r="H269" s="39">
        <v>20.0321839</v>
      </c>
      <c r="I269" s="39">
        <v>14.41623589</v>
      </c>
      <c r="J269" s="39">
        <v>25.68263481</v>
      </c>
      <c r="K269" s="39">
        <v>1.024</v>
      </c>
      <c r="L269" s="39">
        <v>0.627</v>
      </c>
      <c r="M269" s="39">
        <v>1.633</v>
      </c>
      <c r="N269" s="40">
        <v>0.03</v>
      </c>
      <c r="O269" s="40">
        <v>-0.67</v>
      </c>
      <c r="P269" s="40">
        <v>0.71</v>
      </c>
      <c r="Q269" s="38">
        <v>0.801174773</v>
      </c>
      <c r="R269" s="38">
        <v>0.292191485</v>
      </c>
      <c r="S269" s="38">
        <v>0.129845314</v>
      </c>
      <c r="T269" s="40">
        <v>72.0</v>
      </c>
      <c r="U269" s="40">
        <v>8.0</v>
      </c>
      <c r="V269" s="40">
        <v>16.0</v>
      </c>
      <c r="W269" s="40">
        <v>4.0</v>
      </c>
      <c r="X269" s="37" t="s">
        <v>2900</v>
      </c>
      <c r="Y269" s="40">
        <v>88.2</v>
      </c>
      <c r="Z269" s="40">
        <v>86.2</v>
      </c>
      <c r="AA269" s="37" t="s">
        <v>37</v>
      </c>
      <c r="AB269" s="37" t="s">
        <v>63</v>
      </c>
      <c r="AC269" s="37" t="s">
        <v>37</v>
      </c>
      <c r="AD269" s="37" t="s">
        <v>37</v>
      </c>
      <c r="AE269" s="37" t="s">
        <v>2663</v>
      </c>
      <c r="AF269" s="41"/>
    </row>
    <row r="270">
      <c r="A270" s="35">
        <v>342.28849</v>
      </c>
      <c r="B270" s="36" t="s">
        <v>2902</v>
      </c>
      <c r="C270" s="35">
        <v>6.585</v>
      </c>
      <c r="D270" s="41"/>
      <c r="E270" s="38">
        <v>1325640.088</v>
      </c>
      <c r="F270" s="38">
        <v>2701175.234</v>
      </c>
      <c r="G270" s="38">
        <v>444563.9925</v>
      </c>
      <c r="H270" s="39">
        <v>32.28190256</v>
      </c>
      <c r="I270" s="39">
        <v>69.93866681</v>
      </c>
      <c r="J270" s="39">
        <v>93.18231255</v>
      </c>
      <c r="K270" s="39">
        <v>2.038</v>
      </c>
      <c r="L270" s="39">
        <v>0.335</v>
      </c>
      <c r="M270" s="39">
        <v>6.076</v>
      </c>
      <c r="N270" s="40">
        <v>1.03</v>
      </c>
      <c r="O270" s="40">
        <v>-1.58</v>
      </c>
      <c r="P270" s="40">
        <v>2.6</v>
      </c>
      <c r="Q270" s="38">
        <v>0.484949014</v>
      </c>
      <c r="R270" s="38">
        <v>0.339750552</v>
      </c>
      <c r="S270" s="38">
        <v>0.073509651</v>
      </c>
      <c r="T270" s="40">
        <v>2.0</v>
      </c>
      <c r="U270" s="40">
        <v>0.0</v>
      </c>
      <c r="V270" s="40">
        <v>0.0</v>
      </c>
      <c r="W270" s="40">
        <v>0.0</v>
      </c>
      <c r="X270" s="41"/>
      <c r="Y270" s="41"/>
      <c r="Z270" s="41"/>
      <c r="AA270" s="37" t="s">
        <v>37</v>
      </c>
      <c r="AB270" s="37" t="s">
        <v>37</v>
      </c>
      <c r="AC270" s="37" t="s">
        <v>37</v>
      </c>
      <c r="AD270" s="37" t="s">
        <v>37</v>
      </c>
      <c r="AE270" s="37" t="s">
        <v>786</v>
      </c>
      <c r="AF270" s="41"/>
    </row>
    <row r="271">
      <c r="A271" s="35">
        <v>343.22078</v>
      </c>
      <c r="B271" s="36" t="s">
        <v>2903</v>
      </c>
      <c r="C271" s="35">
        <v>2.949</v>
      </c>
      <c r="D271" s="41"/>
      <c r="E271" s="38">
        <v>2336843.07</v>
      </c>
      <c r="F271" s="38">
        <v>1748988.233</v>
      </c>
      <c r="G271" s="38">
        <v>1010972.261</v>
      </c>
      <c r="H271" s="39">
        <v>58.94305999</v>
      </c>
      <c r="I271" s="39">
        <v>26.64277858</v>
      </c>
      <c r="J271" s="39">
        <v>45.50859621</v>
      </c>
      <c r="K271" s="39">
        <v>0.748</v>
      </c>
      <c r="L271" s="39">
        <v>0.433</v>
      </c>
      <c r="M271" s="39">
        <v>1.73</v>
      </c>
      <c r="N271" s="40">
        <v>-0.42</v>
      </c>
      <c r="O271" s="40">
        <v>-1.21</v>
      </c>
      <c r="P271" s="40">
        <v>0.79</v>
      </c>
      <c r="Q271" s="38">
        <v>0.216801936</v>
      </c>
      <c r="R271" s="38">
        <v>0.087995264</v>
      </c>
      <c r="S271" s="38">
        <v>0.767149002</v>
      </c>
      <c r="T271" s="40">
        <v>0.0</v>
      </c>
      <c r="U271" s="40">
        <v>0.0</v>
      </c>
      <c r="V271" s="40">
        <v>0.0</v>
      </c>
      <c r="W271" s="40">
        <v>0.0</v>
      </c>
      <c r="X271" s="41"/>
      <c r="Y271" s="41"/>
      <c r="Z271" s="41"/>
      <c r="AA271" s="37" t="s">
        <v>37</v>
      </c>
      <c r="AB271" s="37" t="s">
        <v>37</v>
      </c>
      <c r="AC271" s="37" t="s">
        <v>37</v>
      </c>
      <c r="AD271" s="37" t="s">
        <v>37</v>
      </c>
      <c r="AE271" s="37" t="s">
        <v>2663</v>
      </c>
      <c r="AF271" s="41"/>
    </row>
    <row r="272">
      <c r="A272" s="43">
        <v>345.10888</v>
      </c>
      <c r="B272" s="44" t="s">
        <v>2260</v>
      </c>
      <c r="C272" s="43">
        <v>10.937</v>
      </c>
      <c r="D272" s="41"/>
      <c r="E272" s="38">
        <v>1.218999681E7</v>
      </c>
      <c r="F272" s="38">
        <v>3.89457603E7</v>
      </c>
      <c r="G272" s="38">
        <v>9129563.579</v>
      </c>
      <c r="H272" s="39">
        <v>5.849647994</v>
      </c>
      <c r="I272" s="39">
        <v>5.789653911</v>
      </c>
      <c r="J272" s="39">
        <v>13.45445527</v>
      </c>
      <c r="K272" s="39">
        <v>3.195</v>
      </c>
      <c r="L272" s="39">
        <v>0.749</v>
      </c>
      <c r="M272" s="39">
        <v>4.266</v>
      </c>
      <c r="N272" s="40">
        <v>1.68</v>
      </c>
      <c r="O272" s="40">
        <v>-0.42</v>
      </c>
      <c r="P272" s="40">
        <v>2.09</v>
      </c>
      <c r="Q272" s="38">
        <v>1.09029E-5</v>
      </c>
      <c r="R272" s="38">
        <v>0.015497684</v>
      </c>
      <c r="S272" s="38">
        <v>2.63023E-6</v>
      </c>
      <c r="T272" s="40">
        <v>1.0</v>
      </c>
      <c r="U272" s="40">
        <v>0.0</v>
      </c>
      <c r="V272" s="40">
        <v>0.0</v>
      </c>
      <c r="W272" s="40">
        <v>1.0</v>
      </c>
      <c r="X272" s="37" t="s">
        <v>2671</v>
      </c>
      <c r="Y272" s="41"/>
      <c r="Z272" s="41"/>
      <c r="AA272" s="37" t="s">
        <v>37</v>
      </c>
      <c r="AB272" s="37" t="s">
        <v>37</v>
      </c>
      <c r="AC272" s="37" t="s">
        <v>37</v>
      </c>
      <c r="AD272" s="37" t="s">
        <v>37</v>
      </c>
      <c r="AE272" s="37" t="s">
        <v>786</v>
      </c>
      <c r="AF272" s="37" t="s">
        <v>1676</v>
      </c>
    </row>
    <row r="273">
      <c r="A273" s="35">
        <v>349.2983</v>
      </c>
      <c r="B273" s="36" t="s">
        <v>2904</v>
      </c>
      <c r="C273" s="35">
        <v>2.233</v>
      </c>
      <c r="D273" s="41"/>
      <c r="E273" s="38">
        <v>344256.8595</v>
      </c>
      <c r="F273" s="38">
        <v>144026.2167</v>
      </c>
      <c r="G273" s="38">
        <v>140769.8955</v>
      </c>
      <c r="H273" s="39">
        <v>55.37698958</v>
      </c>
      <c r="I273" s="39">
        <v>8.529685102</v>
      </c>
      <c r="J273" s="39">
        <v>115.9044179</v>
      </c>
      <c r="K273" s="39">
        <v>0.418</v>
      </c>
      <c r="L273" s="39">
        <v>0.409</v>
      </c>
      <c r="M273" s="39">
        <v>1.023</v>
      </c>
      <c r="N273" s="40">
        <v>-1.26</v>
      </c>
      <c r="O273" s="40">
        <v>-1.29</v>
      </c>
      <c r="P273" s="40">
        <v>0.03</v>
      </c>
      <c r="Q273" s="38">
        <v>0.433710207</v>
      </c>
      <c r="R273" s="38">
        <v>0.938904174</v>
      </c>
      <c r="S273" s="38">
        <v>0.612323846</v>
      </c>
      <c r="T273" s="40">
        <v>3.0</v>
      </c>
      <c r="U273" s="40">
        <v>0.0</v>
      </c>
      <c r="V273" s="40">
        <v>0.0</v>
      </c>
      <c r="W273" s="40">
        <v>0.0</v>
      </c>
      <c r="X273" s="41"/>
      <c r="Y273" s="41"/>
      <c r="Z273" s="41"/>
      <c r="AA273" s="37" t="s">
        <v>37</v>
      </c>
      <c r="AB273" s="37" t="s">
        <v>37</v>
      </c>
      <c r="AC273" s="37" t="s">
        <v>37</v>
      </c>
      <c r="AD273" s="37" t="s">
        <v>37</v>
      </c>
      <c r="AE273" s="37" t="s">
        <v>786</v>
      </c>
      <c r="AF273" s="41"/>
    </row>
    <row r="274">
      <c r="A274" s="35">
        <v>351.31401</v>
      </c>
      <c r="B274" s="36" t="s">
        <v>2282</v>
      </c>
      <c r="C274" s="35">
        <v>2.184</v>
      </c>
      <c r="D274" s="37" t="s">
        <v>2905</v>
      </c>
      <c r="E274" s="38">
        <v>880008.6147</v>
      </c>
      <c r="F274" s="38">
        <v>656101.309</v>
      </c>
      <c r="G274" s="38">
        <v>283156.5814</v>
      </c>
      <c r="H274" s="39">
        <v>61.46570907</v>
      </c>
      <c r="I274" s="39">
        <v>33.10088473</v>
      </c>
      <c r="J274" s="39">
        <v>152.2709178</v>
      </c>
      <c r="K274" s="39">
        <v>0.746</v>
      </c>
      <c r="L274" s="39">
        <v>0.322</v>
      </c>
      <c r="M274" s="39">
        <v>2.317</v>
      </c>
      <c r="N274" s="40">
        <v>-0.42</v>
      </c>
      <c r="O274" s="40">
        <v>-1.64</v>
      </c>
      <c r="P274" s="40">
        <v>1.21</v>
      </c>
      <c r="Q274" s="38">
        <v>0.939486486</v>
      </c>
      <c r="R274" s="38">
        <v>0.903286673</v>
      </c>
      <c r="S274" s="38">
        <v>0.995040085</v>
      </c>
      <c r="T274" s="40">
        <v>4.0</v>
      </c>
      <c r="U274" s="40">
        <v>0.0</v>
      </c>
      <c r="V274" s="40">
        <v>0.0</v>
      </c>
      <c r="W274" s="40">
        <v>0.0</v>
      </c>
      <c r="X274" s="41"/>
      <c r="Y274" s="41"/>
      <c r="Z274" s="41"/>
      <c r="AA274" s="37" t="s">
        <v>37</v>
      </c>
      <c r="AB274" s="37" t="s">
        <v>37</v>
      </c>
      <c r="AC274" s="37" t="s">
        <v>37</v>
      </c>
      <c r="AD274" s="37" t="s">
        <v>37</v>
      </c>
      <c r="AE274" s="37" t="s">
        <v>2663</v>
      </c>
      <c r="AF274" s="41"/>
    </row>
    <row r="275">
      <c r="A275" s="43">
        <v>352.07335</v>
      </c>
      <c r="B275" s="44" t="s">
        <v>2906</v>
      </c>
      <c r="C275" s="43">
        <v>10.886</v>
      </c>
      <c r="D275" s="41"/>
      <c r="E275" s="38">
        <v>1182095.618</v>
      </c>
      <c r="F275" s="38">
        <v>2033703.241</v>
      </c>
      <c r="G275" s="38">
        <v>396054.5535</v>
      </c>
      <c r="H275" s="39">
        <v>19.06571668</v>
      </c>
      <c r="I275" s="39">
        <v>26.69059867</v>
      </c>
      <c r="J275" s="39">
        <v>53.10625223</v>
      </c>
      <c r="K275" s="39">
        <v>1.72</v>
      </c>
      <c r="L275" s="39">
        <v>0.335</v>
      </c>
      <c r="M275" s="39">
        <v>5.135</v>
      </c>
      <c r="N275" s="40">
        <v>0.78</v>
      </c>
      <c r="O275" s="40">
        <v>-1.58</v>
      </c>
      <c r="P275" s="40">
        <v>2.36</v>
      </c>
      <c r="Q275" s="38">
        <v>0.191829409</v>
      </c>
      <c r="R275" s="38">
        <v>0.02129744</v>
      </c>
      <c r="S275" s="38">
        <v>0.002807205</v>
      </c>
      <c r="T275" s="40">
        <v>3.0</v>
      </c>
      <c r="U275" s="40">
        <v>0.0</v>
      </c>
      <c r="V275" s="40">
        <v>0.0</v>
      </c>
      <c r="W275" s="40">
        <v>0.0</v>
      </c>
      <c r="X275" s="41"/>
      <c r="Y275" s="41"/>
      <c r="Z275" s="41"/>
      <c r="AA275" s="37" t="s">
        <v>37</v>
      </c>
      <c r="AB275" s="37" t="s">
        <v>37</v>
      </c>
      <c r="AC275" s="37" t="s">
        <v>37</v>
      </c>
      <c r="AD275" s="37" t="s">
        <v>37</v>
      </c>
      <c r="AE275" s="37" t="s">
        <v>786</v>
      </c>
      <c r="AF275" s="37" t="s">
        <v>1676</v>
      </c>
    </row>
    <row r="276">
      <c r="A276" s="43">
        <v>353.32961</v>
      </c>
      <c r="B276" s="44" t="s">
        <v>2907</v>
      </c>
      <c r="C276" s="43">
        <v>2.17</v>
      </c>
      <c r="D276" s="41"/>
      <c r="E276" s="38">
        <v>2660502.907</v>
      </c>
      <c r="F276" s="38">
        <v>965468.038</v>
      </c>
      <c r="G276" s="38">
        <v>4281721.024</v>
      </c>
      <c r="H276" s="39">
        <v>69.07626643</v>
      </c>
      <c r="I276" s="39">
        <v>40.50917147</v>
      </c>
      <c r="J276" s="39">
        <v>26.18855843</v>
      </c>
      <c r="K276" s="39">
        <v>0.363</v>
      </c>
      <c r="L276" s="39">
        <v>1.609</v>
      </c>
      <c r="M276" s="39">
        <v>0.225</v>
      </c>
      <c r="N276" s="40">
        <v>-1.46</v>
      </c>
      <c r="O276" s="40">
        <v>0.69</v>
      </c>
      <c r="P276" s="40">
        <v>-2.15</v>
      </c>
      <c r="Q276" s="38">
        <v>0.387807507</v>
      </c>
      <c r="R276" s="38">
        <v>0.487813694</v>
      </c>
      <c r="S276" s="38">
        <v>0.085544105</v>
      </c>
      <c r="T276" s="40">
        <v>2.0</v>
      </c>
      <c r="U276" s="40">
        <v>0.0</v>
      </c>
      <c r="V276" s="40">
        <v>0.0</v>
      </c>
      <c r="W276" s="40">
        <v>0.0</v>
      </c>
      <c r="X276" s="41"/>
      <c r="Y276" s="41"/>
      <c r="Z276" s="41"/>
      <c r="AA276" s="37" t="s">
        <v>37</v>
      </c>
      <c r="AB276" s="37" t="s">
        <v>37</v>
      </c>
      <c r="AC276" s="37" t="s">
        <v>37</v>
      </c>
      <c r="AD276" s="37" t="s">
        <v>37</v>
      </c>
      <c r="AE276" s="37" t="s">
        <v>2663</v>
      </c>
      <c r="AF276" s="37" t="s">
        <v>2908</v>
      </c>
    </row>
    <row r="277">
      <c r="A277" s="43">
        <v>354.22571</v>
      </c>
      <c r="B277" s="44" t="s">
        <v>2909</v>
      </c>
      <c r="C277" s="43">
        <v>2.594</v>
      </c>
      <c r="D277" s="41"/>
      <c r="E277" s="38">
        <v>339156.0465</v>
      </c>
      <c r="F277" s="38">
        <v>813669.044</v>
      </c>
      <c r="G277" s="38">
        <v>80481.98128</v>
      </c>
      <c r="H277" s="39">
        <v>150.2238014</v>
      </c>
      <c r="I277" s="39">
        <v>93.37914606</v>
      </c>
      <c r="J277" s="39">
        <v>84.62187042</v>
      </c>
      <c r="K277" s="39">
        <v>2.399</v>
      </c>
      <c r="L277" s="39">
        <v>0.237</v>
      </c>
      <c r="M277" s="39">
        <v>10.11</v>
      </c>
      <c r="N277" s="40">
        <v>1.26</v>
      </c>
      <c r="O277" s="40">
        <v>-2.08</v>
      </c>
      <c r="P277" s="40">
        <v>3.34</v>
      </c>
      <c r="Q277" s="38">
        <v>0.82578313</v>
      </c>
      <c r="R277" s="38">
        <v>0.255406445</v>
      </c>
      <c r="S277" s="38">
        <v>0.507694257</v>
      </c>
      <c r="T277" s="40">
        <v>1.0</v>
      </c>
      <c r="U277" s="40">
        <v>0.0</v>
      </c>
      <c r="V277" s="40">
        <v>0.0</v>
      </c>
      <c r="W277" s="40">
        <v>0.0</v>
      </c>
      <c r="X277" s="41"/>
      <c r="Y277" s="41"/>
      <c r="Z277" s="41"/>
      <c r="AA277" s="37" t="s">
        <v>37</v>
      </c>
      <c r="AB277" s="37" t="s">
        <v>37</v>
      </c>
      <c r="AC277" s="37" t="s">
        <v>37</v>
      </c>
      <c r="AD277" s="37" t="s">
        <v>37</v>
      </c>
      <c r="AE277" s="37" t="s">
        <v>786</v>
      </c>
      <c r="AF277" s="37" t="s">
        <v>2723</v>
      </c>
    </row>
    <row r="278">
      <c r="A278" s="43">
        <v>357.14199</v>
      </c>
      <c r="B278" s="44" t="s">
        <v>2290</v>
      </c>
      <c r="C278" s="43">
        <v>8.328</v>
      </c>
      <c r="D278" s="41"/>
      <c r="E278" s="38">
        <v>4634423.751</v>
      </c>
      <c r="F278" s="38">
        <v>5030055.151</v>
      </c>
      <c r="G278" s="38">
        <v>210348.4545</v>
      </c>
      <c r="H278" s="39">
        <v>18.26677029</v>
      </c>
      <c r="I278" s="39">
        <v>33.29665679</v>
      </c>
      <c r="J278" s="39">
        <v>88.11510983</v>
      </c>
      <c r="K278" s="39">
        <v>1.085</v>
      </c>
      <c r="L278" s="39">
        <v>0.045</v>
      </c>
      <c r="M278" s="39">
        <v>23.913</v>
      </c>
      <c r="N278" s="40">
        <v>0.12</v>
      </c>
      <c r="O278" s="40">
        <v>-4.46</v>
      </c>
      <c r="P278" s="40">
        <v>4.58</v>
      </c>
      <c r="Q278" s="38">
        <v>0.964194789</v>
      </c>
      <c r="R278" s="38">
        <v>0.001955434</v>
      </c>
      <c r="S278" s="38">
        <v>0.00157793</v>
      </c>
      <c r="T278" s="40">
        <v>3.0</v>
      </c>
      <c r="U278" s="40">
        <v>0.0</v>
      </c>
      <c r="V278" s="40">
        <v>0.0</v>
      </c>
      <c r="W278" s="40">
        <v>0.0</v>
      </c>
      <c r="X278" s="41"/>
      <c r="Y278" s="41"/>
      <c r="Z278" s="41"/>
      <c r="AA278" s="37" t="s">
        <v>37</v>
      </c>
      <c r="AB278" s="37" t="s">
        <v>37</v>
      </c>
      <c r="AC278" s="37" t="s">
        <v>37</v>
      </c>
      <c r="AD278" s="37" t="s">
        <v>37</v>
      </c>
      <c r="AE278" s="37" t="s">
        <v>786</v>
      </c>
      <c r="AF278" s="37" t="s">
        <v>2763</v>
      </c>
    </row>
    <row r="279">
      <c r="A279" s="35">
        <v>359.14298</v>
      </c>
      <c r="B279" s="36" t="s">
        <v>505</v>
      </c>
      <c r="C279" s="35">
        <v>13.111</v>
      </c>
      <c r="D279" s="37" t="s">
        <v>2910</v>
      </c>
      <c r="E279" s="38">
        <v>2470365.008</v>
      </c>
      <c r="F279" s="38">
        <v>1682067.788</v>
      </c>
      <c r="G279" s="38">
        <v>1423366.177</v>
      </c>
      <c r="H279" s="39">
        <v>22.00505319</v>
      </c>
      <c r="I279" s="39">
        <v>40.4567675</v>
      </c>
      <c r="J279" s="39">
        <v>54.72144209</v>
      </c>
      <c r="K279" s="39">
        <v>0.681</v>
      </c>
      <c r="L279" s="39">
        <v>0.576</v>
      </c>
      <c r="M279" s="39">
        <v>1.182</v>
      </c>
      <c r="N279" s="40">
        <v>-0.55</v>
      </c>
      <c r="O279" s="40">
        <v>-0.8</v>
      </c>
      <c r="P279" s="40">
        <v>0.24</v>
      </c>
      <c r="Q279" s="38">
        <v>0.719943094</v>
      </c>
      <c r="R279" s="38">
        <v>0.205018205</v>
      </c>
      <c r="S279" s="38">
        <v>0.517525644</v>
      </c>
      <c r="T279" s="40">
        <v>0.0</v>
      </c>
      <c r="U279" s="40">
        <v>4.0</v>
      </c>
      <c r="V279" s="40">
        <v>14.0</v>
      </c>
      <c r="W279" s="40">
        <v>0.0</v>
      </c>
      <c r="X279" s="41"/>
      <c r="Y279" s="40">
        <v>71.5</v>
      </c>
      <c r="Z279" s="40">
        <v>76.6</v>
      </c>
      <c r="AA279" s="37" t="s">
        <v>37</v>
      </c>
      <c r="AB279" s="37" t="s">
        <v>63</v>
      </c>
      <c r="AC279" s="37" t="s">
        <v>37</v>
      </c>
      <c r="AD279" s="37" t="s">
        <v>37</v>
      </c>
      <c r="AE279" s="37" t="s">
        <v>2663</v>
      </c>
      <c r="AF279" s="41"/>
    </row>
    <row r="280">
      <c r="A280" s="35">
        <v>360.12628</v>
      </c>
      <c r="B280" s="36" t="s">
        <v>2306</v>
      </c>
      <c r="C280" s="35">
        <v>11.997</v>
      </c>
      <c r="D280" s="41"/>
      <c r="E280" s="38">
        <v>1933227.643</v>
      </c>
      <c r="F280" s="38">
        <v>2170616.579</v>
      </c>
      <c r="G280" s="38">
        <v>1448671.666</v>
      </c>
      <c r="H280" s="39">
        <v>56.4242582</v>
      </c>
      <c r="I280" s="39">
        <v>24.78722761</v>
      </c>
      <c r="J280" s="39">
        <v>54.82526769</v>
      </c>
      <c r="K280" s="39">
        <v>1.123</v>
      </c>
      <c r="L280" s="39">
        <v>0.749</v>
      </c>
      <c r="M280" s="39">
        <v>1.498</v>
      </c>
      <c r="N280" s="40">
        <v>0.17</v>
      </c>
      <c r="O280" s="40">
        <v>-0.42</v>
      </c>
      <c r="P280" s="40">
        <v>0.58</v>
      </c>
      <c r="Q280" s="38">
        <v>0.999025467</v>
      </c>
      <c r="R280" s="38">
        <v>0.783494096</v>
      </c>
      <c r="S280" s="38">
        <v>0.760547239</v>
      </c>
      <c r="T280" s="40">
        <v>5.0</v>
      </c>
      <c r="U280" s="40">
        <v>0.0</v>
      </c>
      <c r="V280" s="40">
        <v>0.0</v>
      </c>
      <c r="W280" s="40">
        <v>0.0</v>
      </c>
      <c r="X280" s="41"/>
      <c r="Y280" s="41"/>
      <c r="Z280" s="41"/>
      <c r="AA280" s="37" t="s">
        <v>37</v>
      </c>
      <c r="AB280" s="37" t="s">
        <v>37</v>
      </c>
      <c r="AC280" s="37" t="s">
        <v>37</v>
      </c>
      <c r="AD280" s="37" t="s">
        <v>37</v>
      </c>
      <c r="AE280" s="37" t="s">
        <v>786</v>
      </c>
      <c r="AF280" s="41"/>
    </row>
    <row r="281">
      <c r="A281" s="35">
        <v>364.09843</v>
      </c>
      <c r="B281" s="36" t="s">
        <v>505</v>
      </c>
      <c r="C281" s="35">
        <v>12.388</v>
      </c>
      <c r="D281" s="37" t="s">
        <v>2911</v>
      </c>
      <c r="E281" s="38">
        <v>4665479.583</v>
      </c>
      <c r="F281" s="38">
        <v>1.127495716E7</v>
      </c>
      <c r="G281" s="38">
        <v>5912123.638</v>
      </c>
      <c r="H281" s="39">
        <v>54.54724082</v>
      </c>
      <c r="I281" s="39">
        <v>41.21178931</v>
      </c>
      <c r="J281" s="39">
        <v>43.16076368</v>
      </c>
      <c r="K281" s="39">
        <v>2.417</v>
      </c>
      <c r="L281" s="39">
        <v>1.267</v>
      </c>
      <c r="M281" s="39">
        <v>1.907</v>
      </c>
      <c r="N281" s="40">
        <v>1.27</v>
      </c>
      <c r="O281" s="40">
        <v>0.34</v>
      </c>
      <c r="P281" s="40">
        <v>0.93</v>
      </c>
      <c r="Q281" s="38">
        <v>0.148429117</v>
      </c>
      <c r="R281" s="38">
        <v>0.483870508</v>
      </c>
      <c r="S281" s="38">
        <v>0.612384562</v>
      </c>
      <c r="T281" s="40">
        <v>6.0</v>
      </c>
      <c r="U281" s="40">
        <v>8.0</v>
      </c>
      <c r="V281" s="40">
        <v>0.0</v>
      </c>
      <c r="W281" s="40">
        <v>0.0</v>
      </c>
      <c r="X281" s="41"/>
      <c r="Y281" s="40">
        <v>88.4</v>
      </c>
      <c r="Z281" s="41"/>
      <c r="AA281" s="37" t="s">
        <v>37</v>
      </c>
      <c r="AB281" s="37" t="s">
        <v>37</v>
      </c>
      <c r="AC281" s="37" t="s">
        <v>37</v>
      </c>
      <c r="AD281" s="37" t="s">
        <v>37</v>
      </c>
      <c r="AE281" s="37" t="s">
        <v>2663</v>
      </c>
      <c r="AF281" s="41"/>
    </row>
    <row r="282">
      <c r="A282" s="35">
        <v>366.1324</v>
      </c>
      <c r="B282" s="36" t="s">
        <v>2912</v>
      </c>
      <c r="C282" s="35">
        <v>12.68</v>
      </c>
      <c r="D282" s="41"/>
      <c r="E282" s="38">
        <v>179579.4734</v>
      </c>
      <c r="F282" s="38">
        <v>34131.86861</v>
      </c>
      <c r="G282" s="38">
        <v>19265.23215</v>
      </c>
      <c r="H282" s="39">
        <v>137.3563839</v>
      </c>
      <c r="I282" s="39">
        <v>123.6490771</v>
      </c>
      <c r="J282" s="39">
        <v>134.0064909</v>
      </c>
      <c r="K282" s="39">
        <v>0.19</v>
      </c>
      <c r="L282" s="39">
        <v>0.107</v>
      </c>
      <c r="M282" s="39">
        <v>1.772</v>
      </c>
      <c r="N282" s="40">
        <v>-2.4</v>
      </c>
      <c r="O282" s="40">
        <v>-3.22</v>
      </c>
      <c r="P282" s="40">
        <v>0.83</v>
      </c>
      <c r="Q282" s="38">
        <v>0.362405569</v>
      </c>
      <c r="R282" s="38">
        <v>0.264429236</v>
      </c>
      <c r="S282" s="38">
        <v>0.96259402</v>
      </c>
      <c r="T282" s="40">
        <v>15.0</v>
      </c>
      <c r="U282" s="40">
        <v>0.0</v>
      </c>
      <c r="V282" s="40">
        <v>0.0</v>
      </c>
      <c r="W282" s="40">
        <v>0.0</v>
      </c>
      <c r="X282" s="41"/>
      <c r="Y282" s="41"/>
      <c r="Z282" s="41"/>
      <c r="AA282" s="37" t="s">
        <v>37</v>
      </c>
      <c r="AB282" s="37" t="s">
        <v>37</v>
      </c>
      <c r="AC282" s="37" t="s">
        <v>37</v>
      </c>
      <c r="AD282" s="37" t="s">
        <v>37</v>
      </c>
      <c r="AE282" s="37" t="s">
        <v>786</v>
      </c>
      <c r="AF282" s="41"/>
    </row>
    <row r="283">
      <c r="A283" s="35">
        <v>367.11581</v>
      </c>
      <c r="B283" s="42"/>
      <c r="C283" s="35">
        <v>11.926</v>
      </c>
      <c r="D283" s="41"/>
      <c r="E283" s="38">
        <v>2331586.241</v>
      </c>
      <c r="F283" s="38">
        <v>2052971.486</v>
      </c>
      <c r="G283" s="38">
        <v>1138385.71</v>
      </c>
      <c r="H283" s="39">
        <v>29.08898556</v>
      </c>
      <c r="I283" s="39">
        <v>24.70111727</v>
      </c>
      <c r="J283" s="39">
        <v>24.12516058</v>
      </c>
      <c r="K283" s="39">
        <v>0.881</v>
      </c>
      <c r="L283" s="39">
        <v>0.488</v>
      </c>
      <c r="M283" s="39">
        <v>1.803</v>
      </c>
      <c r="N283" s="40">
        <v>-0.18</v>
      </c>
      <c r="O283" s="40">
        <v>-1.03</v>
      </c>
      <c r="P283" s="40">
        <v>0.85</v>
      </c>
      <c r="Q283" s="38">
        <v>0.911723087</v>
      </c>
      <c r="R283" s="38">
        <v>0.065710175</v>
      </c>
      <c r="S283" s="38">
        <v>0.11081105</v>
      </c>
      <c r="T283" s="40">
        <v>4.0</v>
      </c>
      <c r="U283" s="40">
        <v>0.0</v>
      </c>
      <c r="V283" s="40">
        <v>0.0</v>
      </c>
      <c r="W283" s="40">
        <v>0.0</v>
      </c>
      <c r="X283" s="41"/>
      <c r="Y283" s="41"/>
      <c r="Z283" s="41"/>
      <c r="AA283" s="37" t="s">
        <v>37</v>
      </c>
      <c r="AB283" s="37" t="s">
        <v>37</v>
      </c>
      <c r="AC283" s="37" t="s">
        <v>37</v>
      </c>
      <c r="AD283" s="37" t="s">
        <v>37</v>
      </c>
      <c r="AE283" s="37" t="s">
        <v>786</v>
      </c>
      <c r="AF283" s="41"/>
    </row>
    <row r="284">
      <c r="A284" s="35">
        <v>367.41804</v>
      </c>
      <c r="B284" s="36" t="s">
        <v>2913</v>
      </c>
      <c r="C284" s="35">
        <v>8.958</v>
      </c>
      <c r="D284" s="41"/>
      <c r="E284" s="38">
        <v>352513.0462</v>
      </c>
      <c r="F284" s="38">
        <v>201489.8242</v>
      </c>
      <c r="G284" s="38">
        <v>189353.5255</v>
      </c>
      <c r="H284" s="39">
        <v>104.2844248</v>
      </c>
      <c r="I284" s="39">
        <v>69.84918474</v>
      </c>
      <c r="J284" s="39">
        <v>162.5071998</v>
      </c>
      <c r="K284" s="39">
        <v>0.572</v>
      </c>
      <c r="L284" s="39">
        <v>0.537</v>
      </c>
      <c r="M284" s="39">
        <v>1.064</v>
      </c>
      <c r="N284" s="40">
        <v>-0.81</v>
      </c>
      <c r="O284" s="40">
        <v>-0.9</v>
      </c>
      <c r="P284" s="40">
        <v>0.09</v>
      </c>
      <c r="Q284" s="38">
        <v>0.739666122</v>
      </c>
      <c r="R284" s="38">
        <v>0.923024544</v>
      </c>
      <c r="S284" s="38">
        <v>0.926224228</v>
      </c>
      <c r="T284" s="40">
        <v>2.0</v>
      </c>
      <c r="U284" s="40">
        <v>0.0</v>
      </c>
      <c r="V284" s="40">
        <v>0.0</v>
      </c>
      <c r="W284" s="40">
        <v>0.0</v>
      </c>
      <c r="X284" s="41"/>
      <c r="Y284" s="41"/>
      <c r="Z284" s="41"/>
      <c r="AA284" s="37" t="s">
        <v>37</v>
      </c>
      <c r="AB284" s="37" t="s">
        <v>37</v>
      </c>
      <c r="AC284" s="37" t="s">
        <v>37</v>
      </c>
      <c r="AD284" s="37" t="s">
        <v>37</v>
      </c>
      <c r="AE284" s="37" t="s">
        <v>2663</v>
      </c>
      <c r="AF284" s="41"/>
    </row>
    <row r="285">
      <c r="A285" s="35">
        <v>368.11221</v>
      </c>
      <c r="B285" s="36" t="s">
        <v>2914</v>
      </c>
      <c r="C285" s="35">
        <v>10.886</v>
      </c>
      <c r="D285" s="37" t="s">
        <v>2915</v>
      </c>
      <c r="E285" s="38">
        <v>3379958.773</v>
      </c>
      <c r="F285" s="38">
        <v>5202699.576</v>
      </c>
      <c r="G285" s="38">
        <v>2492448.322</v>
      </c>
      <c r="H285" s="39">
        <v>15.24543596</v>
      </c>
      <c r="I285" s="39">
        <v>38.55623699</v>
      </c>
      <c r="J285" s="39">
        <v>47.21964701</v>
      </c>
      <c r="K285" s="39">
        <v>1.539</v>
      </c>
      <c r="L285" s="39">
        <v>0.737</v>
      </c>
      <c r="M285" s="39">
        <v>2.087</v>
      </c>
      <c r="N285" s="40">
        <v>0.62</v>
      </c>
      <c r="O285" s="40">
        <v>-0.44</v>
      </c>
      <c r="P285" s="40">
        <v>1.06</v>
      </c>
      <c r="Q285" s="38">
        <v>0.149305312</v>
      </c>
      <c r="R285" s="38">
        <v>0.736364792</v>
      </c>
      <c r="S285" s="38">
        <v>0.05666841</v>
      </c>
      <c r="T285" s="40">
        <v>2.0</v>
      </c>
      <c r="U285" s="40">
        <v>2.0</v>
      </c>
      <c r="V285" s="40">
        <v>0.0</v>
      </c>
      <c r="W285" s="40">
        <v>0.0</v>
      </c>
      <c r="X285" s="41"/>
      <c r="Y285" s="40">
        <v>44.6</v>
      </c>
      <c r="Z285" s="41"/>
      <c r="AA285" s="37" t="s">
        <v>37</v>
      </c>
      <c r="AB285" s="37" t="s">
        <v>37</v>
      </c>
      <c r="AC285" s="37" t="s">
        <v>37</v>
      </c>
      <c r="AD285" s="37" t="s">
        <v>37</v>
      </c>
      <c r="AE285" s="37" t="s">
        <v>2663</v>
      </c>
      <c r="AF285" s="41"/>
    </row>
    <row r="286">
      <c r="A286" s="35">
        <v>370.22065</v>
      </c>
      <c r="B286" s="36" t="s">
        <v>2916</v>
      </c>
      <c r="C286" s="35">
        <v>2.915</v>
      </c>
      <c r="D286" s="41"/>
      <c r="E286" s="38">
        <v>2890581.523</v>
      </c>
      <c r="F286" s="38">
        <v>1896670.211</v>
      </c>
      <c r="G286" s="38">
        <v>1739817.276</v>
      </c>
      <c r="H286" s="39">
        <v>79.3682451</v>
      </c>
      <c r="I286" s="39">
        <v>27.15345291</v>
      </c>
      <c r="J286" s="39">
        <v>30.69814445</v>
      </c>
      <c r="K286" s="39">
        <v>0.656</v>
      </c>
      <c r="L286" s="39">
        <v>0.602</v>
      </c>
      <c r="M286" s="39">
        <v>1.09</v>
      </c>
      <c r="N286" s="40">
        <v>-0.61</v>
      </c>
      <c r="O286" s="40">
        <v>-0.73</v>
      </c>
      <c r="P286" s="40">
        <v>0.12</v>
      </c>
      <c r="Q286" s="38">
        <v>0.287497382</v>
      </c>
      <c r="R286" s="38">
        <v>0.112081627</v>
      </c>
      <c r="S286" s="38">
        <v>0.74574851</v>
      </c>
      <c r="T286" s="40">
        <v>1.0</v>
      </c>
      <c r="U286" s="40">
        <v>0.0</v>
      </c>
      <c r="V286" s="40">
        <v>0.0</v>
      </c>
      <c r="W286" s="40">
        <v>0.0</v>
      </c>
      <c r="X286" s="41"/>
      <c r="Y286" s="41"/>
      <c r="Z286" s="41"/>
      <c r="AA286" s="37" t="s">
        <v>37</v>
      </c>
      <c r="AB286" s="37" t="s">
        <v>37</v>
      </c>
      <c r="AC286" s="37" t="s">
        <v>37</v>
      </c>
      <c r="AD286" s="37" t="s">
        <v>37</v>
      </c>
      <c r="AE286" s="37" t="s">
        <v>2666</v>
      </c>
      <c r="AF286" s="41"/>
    </row>
    <row r="287">
      <c r="A287" s="35">
        <v>370.31983</v>
      </c>
      <c r="B287" s="36" t="s">
        <v>2917</v>
      </c>
      <c r="C287" s="35">
        <v>6.476</v>
      </c>
      <c r="D287" s="41"/>
      <c r="E287" s="38">
        <v>600509.3245</v>
      </c>
      <c r="F287" s="38">
        <v>2232677.426</v>
      </c>
      <c r="G287" s="38">
        <v>728268.9537</v>
      </c>
      <c r="H287" s="39">
        <v>78.05175307</v>
      </c>
      <c r="I287" s="39">
        <v>69.79167694</v>
      </c>
      <c r="J287" s="39">
        <v>39.82495141</v>
      </c>
      <c r="K287" s="39">
        <v>3.718</v>
      </c>
      <c r="L287" s="39">
        <v>1.213</v>
      </c>
      <c r="M287" s="39">
        <v>3.066</v>
      </c>
      <c r="N287" s="40">
        <v>1.89</v>
      </c>
      <c r="O287" s="40">
        <v>0.28</v>
      </c>
      <c r="P287" s="40">
        <v>1.62</v>
      </c>
      <c r="Q287" s="38">
        <v>0.159178882</v>
      </c>
      <c r="R287" s="38">
        <v>0.988349559</v>
      </c>
      <c r="S287" s="38">
        <v>0.132147205</v>
      </c>
      <c r="T287" s="40">
        <v>2.0</v>
      </c>
      <c r="U287" s="40">
        <v>0.0</v>
      </c>
      <c r="V287" s="40">
        <v>0.0</v>
      </c>
      <c r="W287" s="40">
        <v>0.0</v>
      </c>
      <c r="X287" s="41"/>
      <c r="Y287" s="41"/>
      <c r="Z287" s="41"/>
      <c r="AA287" s="37" t="s">
        <v>37</v>
      </c>
      <c r="AB287" s="37" t="s">
        <v>37</v>
      </c>
      <c r="AC287" s="37" t="s">
        <v>37</v>
      </c>
      <c r="AD287" s="37" t="s">
        <v>37</v>
      </c>
      <c r="AE287" s="37" t="s">
        <v>786</v>
      </c>
      <c r="AF287" s="41"/>
    </row>
    <row r="288">
      <c r="A288" s="35">
        <v>371.34029</v>
      </c>
      <c r="B288" s="36" t="s">
        <v>2918</v>
      </c>
      <c r="C288" s="35">
        <v>9.035</v>
      </c>
      <c r="D288" s="41"/>
      <c r="E288" s="38">
        <v>84519.71367</v>
      </c>
      <c r="F288" s="38">
        <v>21931.6201</v>
      </c>
      <c r="G288" s="38">
        <v>26237.72976</v>
      </c>
      <c r="H288" s="39">
        <v>161.0764015</v>
      </c>
      <c r="I288" s="39">
        <v>13.32551585</v>
      </c>
      <c r="J288" s="39">
        <v>129.9843278</v>
      </c>
      <c r="K288" s="39">
        <v>0.259</v>
      </c>
      <c r="L288" s="39">
        <v>0.31</v>
      </c>
      <c r="M288" s="39">
        <v>0.836</v>
      </c>
      <c r="N288" s="40">
        <v>-1.95</v>
      </c>
      <c r="O288" s="40">
        <v>-1.69</v>
      </c>
      <c r="P288" s="40">
        <v>-0.26</v>
      </c>
      <c r="Q288" s="38">
        <v>0.217669204</v>
      </c>
      <c r="R288" s="38">
        <v>0.365973634</v>
      </c>
      <c r="S288" s="38">
        <v>0.904949441</v>
      </c>
      <c r="T288" s="40">
        <v>0.0</v>
      </c>
      <c r="U288" s="40">
        <v>0.0</v>
      </c>
      <c r="V288" s="40">
        <v>0.0</v>
      </c>
      <c r="W288" s="40">
        <v>0.0</v>
      </c>
      <c r="X288" s="41"/>
      <c r="Y288" s="41"/>
      <c r="Z288" s="41"/>
      <c r="AA288" s="37" t="s">
        <v>37</v>
      </c>
      <c r="AB288" s="37" t="s">
        <v>37</v>
      </c>
      <c r="AC288" s="37" t="s">
        <v>37</v>
      </c>
      <c r="AD288" s="37" t="s">
        <v>37</v>
      </c>
      <c r="AE288" s="37" t="s">
        <v>786</v>
      </c>
      <c r="AF288" s="41"/>
    </row>
    <row r="289">
      <c r="A289" s="35">
        <v>376.31322</v>
      </c>
      <c r="B289" s="36" t="s">
        <v>2919</v>
      </c>
      <c r="C289" s="35">
        <v>7.264</v>
      </c>
      <c r="D289" s="41"/>
      <c r="E289" s="38">
        <v>80818.69886</v>
      </c>
      <c r="F289" s="38">
        <v>263356.6957</v>
      </c>
      <c r="G289" s="38">
        <v>61704.5811</v>
      </c>
      <c r="H289" s="39">
        <v>141.4087055</v>
      </c>
      <c r="I289" s="39">
        <v>67.08105195</v>
      </c>
      <c r="J289" s="39">
        <v>156.6900855</v>
      </c>
      <c r="K289" s="39">
        <v>3.259</v>
      </c>
      <c r="L289" s="39">
        <v>0.763</v>
      </c>
      <c r="M289" s="39">
        <v>4.268</v>
      </c>
      <c r="N289" s="40">
        <v>1.7</v>
      </c>
      <c r="O289" s="40">
        <v>-0.39</v>
      </c>
      <c r="P289" s="40">
        <v>2.09</v>
      </c>
      <c r="Q289" s="38">
        <v>0.998056351</v>
      </c>
      <c r="R289" s="38">
        <v>0.996128822</v>
      </c>
      <c r="S289" s="38">
        <v>0.988761333</v>
      </c>
      <c r="T289" s="40">
        <v>6.0</v>
      </c>
      <c r="U289" s="40">
        <v>0.0</v>
      </c>
      <c r="V289" s="40">
        <v>0.0</v>
      </c>
      <c r="W289" s="40">
        <v>0.0</v>
      </c>
      <c r="X289" s="41"/>
      <c r="Y289" s="41"/>
      <c r="Z289" s="41"/>
      <c r="AA289" s="37" t="s">
        <v>37</v>
      </c>
      <c r="AB289" s="37" t="s">
        <v>37</v>
      </c>
      <c r="AC289" s="37" t="s">
        <v>37</v>
      </c>
      <c r="AD289" s="37" t="s">
        <v>37</v>
      </c>
      <c r="AE289" s="37" t="s">
        <v>786</v>
      </c>
      <c r="AF289" s="41"/>
    </row>
    <row r="290">
      <c r="A290" s="35">
        <v>376.31336</v>
      </c>
      <c r="B290" s="36" t="s">
        <v>2919</v>
      </c>
      <c r="C290" s="35">
        <v>2.119</v>
      </c>
      <c r="D290" s="41"/>
      <c r="E290" s="38">
        <v>607391.324</v>
      </c>
      <c r="F290" s="38">
        <v>701194.5437</v>
      </c>
      <c r="G290" s="38">
        <v>326382.3128</v>
      </c>
      <c r="H290" s="39">
        <v>49.87354267</v>
      </c>
      <c r="I290" s="39">
        <v>101.0623039</v>
      </c>
      <c r="J290" s="39">
        <v>78.60241999</v>
      </c>
      <c r="K290" s="39">
        <v>1.154</v>
      </c>
      <c r="L290" s="39">
        <v>0.537</v>
      </c>
      <c r="M290" s="39">
        <v>2.148</v>
      </c>
      <c r="N290" s="40">
        <v>0.21</v>
      </c>
      <c r="O290" s="40">
        <v>-0.9</v>
      </c>
      <c r="P290" s="40">
        <v>1.1</v>
      </c>
      <c r="Q290" s="38">
        <v>0.938967613</v>
      </c>
      <c r="R290" s="38">
        <v>0.876178997</v>
      </c>
      <c r="S290" s="38">
        <v>0.696870092</v>
      </c>
      <c r="T290" s="40">
        <v>6.0</v>
      </c>
      <c r="U290" s="40">
        <v>0.0</v>
      </c>
      <c r="V290" s="40">
        <v>0.0</v>
      </c>
      <c r="W290" s="40">
        <v>0.0</v>
      </c>
      <c r="X290" s="41"/>
      <c r="Y290" s="41"/>
      <c r="Z290" s="41"/>
      <c r="AA290" s="37" t="s">
        <v>37</v>
      </c>
      <c r="AB290" s="37" t="s">
        <v>37</v>
      </c>
      <c r="AC290" s="37" t="s">
        <v>37</v>
      </c>
      <c r="AD290" s="37" t="s">
        <v>37</v>
      </c>
      <c r="AE290" s="37" t="s">
        <v>2663</v>
      </c>
      <c r="AF290" s="41"/>
    </row>
    <row r="291">
      <c r="A291" s="43">
        <v>377.12379</v>
      </c>
      <c r="B291" s="44" t="s">
        <v>2920</v>
      </c>
      <c r="C291" s="43">
        <v>7.493</v>
      </c>
      <c r="D291" s="41"/>
      <c r="E291" s="38">
        <v>451102.442</v>
      </c>
      <c r="F291" s="38">
        <v>374777.2404</v>
      </c>
      <c r="G291" s="38">
        <v>46078.76341</v>
      </c>
      <c r="H291" s="39">
        <v>51.0355237</v>
      </c>
      <c r="I291" s="39">
        <v>74.35741279</v>
      </c>
      <c r="J291" s="39">
        <v>57.1268062</v>
      </c>
      <c r="K291" s="39">
        <v>0.831</v>
      </c>
      <c r="L291" s="39">
        <v>0.102</v>
      </c>
      <c r="M291" s="39">
        <v>8.133</v>
      </c>
      <c r="N291" s="40">
        <v>-0.27</v>
      </c>
      <c r="O291" s="40">
        <v>-3.29</v>
      </c>
      <c r="P291" s="40">
        <v>3.02</v>
      </c>
      <c r="Q291" s="38">
        <v>0.973083747</v>
      </c>
      <c r="R291" s="38">
        <v>0.006098713</v>
      </c>
      <c r="S291" s="38">
        <v>0.004909857</v>
      </c>
      <c r="T291" s="40">
        <v>3.0</v>
      </c>
      <c r="U291" s="40">
        <v>0.0</v>
      </c>
      <c r="V291" s="40">
        <v>0.0</v>
      </c>
      <c r="W291" s="40">
        <v>0.0</v>
      </c>
      <c r="X291" s="41"/>
      <c r="Y291" s="41"/>
      <c r="Z291" s="41"/>
      <c r="AA291" s="37" t="s">
        <v>37</v>
      </c>
      <c r="AB291" s="37" t="s">
        <v>37</v>
      </c>
      <c r="AC291" s="37" t="s">
        <v>37</v>
      </c>
      <c r="AD291" s="37" t="s">
        <v>37</v>
      </c>
      <c r="AE291" s="37" t="s">
        <v>786</v>
      </c>
      <c r="AF291" s="37" t="s">
        <v>2763</v>
      </c>
    </row>
    <row r="292">
      <c r="A292" s="35">
        <v>378.09248</v>
      </c>
      <c r="B292" s="36" t="s">
        <v>2921</v>
      </c>
      <c r="C292" s="35">
        <v>12.91</v>
      </c>
      <c r="D292" s="41"/>
      <c r="E292" s="38">
        <v>8181940.065</v>
      </c>
      <c r="F292" s="38">
        <v>6915353.383</v>
      </c>
      <c r="G292" s="38">
        <v>7053182.088</v>
      </c>
      <c r="H292" s="39">
        <v>71.18417651</v>
      </c>
      <c r="I292" s="39">
        <v>18.49565626</v>
      </c>
      <c r="J292" s="39">
        <v>17.42662372</v>
      </c>
      <c r="K292" s="39">
        <v>0.845</v>
      </c>
      <c r="L292" s="39">
        <v>0.862</v>
      </c>
      <c r="M292" s="39">
        <v>0.98</v>
      </c>
      <c r="N292" s="40">
        <v>-0.24</v>
      </c>
      <c r="O292" s="40">
        <v>-0.21</v>
      </c>
      <c r="P292" s="40">
        <v>-0.03</v>
      </c>
      <c r="Q292" s="38">
        <v>0.899503781</v>
      </c>
      <c r="R292" s="38">
        <v>0.859370098</v>
      </c>
      <c r="S292" s="38">
        <v>0.995657153</v>
      </c>
      <c r="T292" s="40">
        <v>4.0</v>
      </c>
      <c r="U292" s="40">
        <v>0.0</v>
      </c>
      <c r="V292" s="40">
        <v>0.0</v>
      </c>
      <c r="W292" s="40">
        <v>0.0</v>
      </c>
      <c r="X292" s="41"/>
      <c r="Y292" s="41"/>
      <c r="Z292" s="41"/>
      <c r="AA292" s="37" t="s">
        <v>37</v>
      </c>
      <c r="AB292" s="37" t="s">
        <v>37</v>
      </c>
      <c r="AC292" s="37" t="s">
        <v>37</v>
      </c>
      <c r="AD292" s="37" t="s">
        <v>37</v>
      </c>
      <c r="AE292" s="37" t="s">
        <v>2663</v>
      </c>
      <c r="AF292" s="41"/>
    </row>
    <row r="293">
      <c r="A293" s="43">
        <v>379.12468</v>
      </c>
      <c r="B293" s="44" t="s">
        <v>2922</v>
      </c>
      <c r="C293" s="43">
        <v>8.329</v>
      </c>
      <c r="D293" s="41"/>
      <c r="E293" s="38">
        <v>781943.1916</v>
      </c>
      <c r="F293" s="38">
        <v>1196141.441</v>
      </c>
      <c r="G293" s="38">
        <v>74824.42994</v>
      </c>
      <c r="H293" s="39">
        <v>32.24375609</v>
      </c>
      <c r="I293" s="39">
        <v>51.43687767</v>
      </c>
      <c r="J293" s="39">
        <v>76.63128988</v>
      </c>
      <c r="K293" s="39">
        <v>1.53</v>
      </c>
      <c r="L293" s="39">
        <v>0.096</v>
      </c>
      <c r="M293" s="39">
        <v>15.986</v>
      </c>
      <c r="N293" s="40">
        <v>0.61</v>
      </c>
      <c r="O293" s="40">
        <v>-3.39</v>
      </c>
      <c r="P293" s="40">
        <v>4.0</v>
      </c>
      <c r="Q293" s="38">
        <v>0.9650451</v>
      </c>
      <c r="R293" s="38">
        <v>0.008890882</v>
      </c>
      <c r="S293" s="38">
        <v>0.006859878</v>
      </c>
      <c r="T293" s="40">
        <v>2.0</v>
      </c>
      <c r="U293" s="40">
        <v>0.0</v>
      </c>
      <c r="V293" s="40">
        <v>0.0</v>
      </c>
      <c r="W293" s="40">
        <v>0.0</v>
      </c>
      <c r="X293" s="41"/>
      <c r="Y293" s="41"/>
      <c r="Z293" s="41"/>
      <c r="AA293" s="37" t="s">
        <v>37</v>
      </c>
      <c r="AB293" s="37" t="s">
        <v>37</v>
      </c>
      <c r="AC293" s="37" t="s">
        <v>37</v>
      </c>
      <c r="AD293" s="37" t="s">
        <v>37</v>
      </c>
      <c r="AE293" s="37" t="s">
        <v>786</v>
      </c>
      <c r="AF293" s="37" t="s">
        <v>2923</v>
      </c>
    </row>
    <row r="294">
      <c r="A294" s="43">
        <v>380.10765</v>
      </c>
      <c r="B294" s="44" t="s">
        <v>2336</v>
      </c>
      <c r="C294" s="43">
        <v>8.561</v>
      </c>
      <c r="D294" s="41"/>
      <c r="E294" s="38">
        <v>16210.88388</v>
      </c>
      <c r="F294" s="38">
        <v>14413.97866</v>
      </c>
      <c r="G294" s="38">
        <v>319844.1938</v>
      </c>
      <c r="H294" s="39">
        <v>21.5025921</v>
      </c>
      <c r="I294" s="39">
        <v>16.00346246</v>
      </c>
      <c r="J294" s="39">
        <v>96.68863877</v>
      </c>
      <c r="K294" s="39">
        <v>0.889</v>
      </c>
      <c r="L294" s="39">
        <v>19.73</v>
      </c>
      <c r="M294" s="39">
        <v>0.045</v>
      </c>
      <c r="N294" s="40">
        <v>-0.17</v>
      </c>
      <c r="O294" s="40">
        <v>4.3</v>
      </c>
      <c r="P294" s="40">
        <v>-4.47</v>
      </c>
      <c r="Q294" s="38">
        <v>0.989705117</v>
      </c>
      <c r="R294" s="38">
        <v>0.003103261</v>
      </c>
      <c r="S294" s="38">
        <v>0.002745472</v>
      </c>
      <c r="T294" s="40">
        <v>3.0</v>
      </c>
      <c r="U294" s="40">
        <v>0.0</v>
      </c>
      <c r="V294" s="40">
        <v>0.0</v>
      </c>
      <c r="W294" s="40">
        <v>0.0</v>
      </c>
      <c r="X294" s="41"/>
      <c r="Y294" s="41"/>
      <c r="Z294" s="41"/>
      <c r="AA294" s="37" t="s">
        <v>37</v>
      </c>
      <c r="AB294" s="37" t="s">
        <v>37</v>
      </c>
      <c r="AC294" s="37" t="s">
        <v>37</v>
      </c>
      <c r="AD294" s="37" t="s">
        <v>37</v>
      </c>
      <c r="AE294" s="37" t="s">
        <v>786</v>
      </c>
      <c r="AF294" s="37" t="s">
        <v>718</v>
      </c>
    </row>
    <row r="295">
      <c r="A295" s="35">
        <v>385.12158</v>
      </c>
      <c r="B295" s="36" t="s">
        <v>2924</v>
      </c>
      <c r="C295" s="35">
        <v>13.088</v>
      </c>
      <c r="D295" s="41"/>
      <c r="E295" s="38">
        <v>2839216.278</v>
      </c>
      <c r="F295" s="38">
        <v>4954548.803</v>
      </c>
      <c r="G295" s="38">
        <v>4930052.176</v>
      </c>
      <c r="H295" s="39">
        <v>72.37058636</v>
      </c>
      <c r="I295" s="39">
        <v>30.76490803</v>
      </c>
      <c r="J295" s="39">
        <v>35.94571894</v>
      </c>
      <c r="K295" s="39">
        <v>1.745</v>
      </c>
      <c r="L295" s="39">
        <v>1.736</v>
      </c>
      <c r="M295" s="39">
        <v>1.005</v>
      </c>
      <c r="N295" s="40">
        <v>0.8</v>
      </c>
      <c r="O295" s="40">
        <v>0.8</v>
      </c>
      <c r="P295" s="40">
        <v>0.01</v>
      </c>
      <c r="Q295" s="38">
        <v>0.39663621</v>
      </c>
      <c r="R295" s="38">
        <v>0.431765369</v>
      </c>
      <c r="S295" s="38">
        <v>0.996815004</v>
      </c>
      <c r="T295" s="40">
        <v>1.0</v>
      </c>
      <c r="U295" s="40">
        <v>0.0</v>
      </c>
      <c r="V295" s="40">
        <v>0.0</v>
      </c>
      <c r="W295" s="40">
        <v>0.0</v>
      </c>
      <c r="X295" s="41"/>
      <c r="Y295" s="41"/>
      <c r="Z295" s="41"/>
      <c r="AA295" s="37" t="s">
        <v>37</v>
      </c>
      <c r="AB295" s="37" t="s">
        <v>37</v>
      </c>
      <c r="AC295" s="37" t="s">
        <v>37</v>
      </c>
      <c r="AD295" s="37" t="s">
        <v>37</v>
      </c>
      <c r="AE295" s="37" t="s">
        <v>2663</v>
      </c>
      <c r="AF295" s="41"/>
    </row>
    <row r="296">
      <c r="A296" s="35">
        <v>385.26787</v>
      </c>
      <c r="B296" s="36" t="s">
        <v>2925</v>
      </c>
      <c r="C296" s="35">
        <v>2.461</v>
      </c>
      <c r="D296" s="41"/>
      <c r="E296" s="38">
        <v>88013.84863</v>
      </c>
      <c r="F296" s="38">
        <v>233560.6037</v>
      </c>
      <c r="G296" s="38">
        <v>27841.25063</v>
      </c>
      <c r="H296" s="39">
        <v>156.3461666</v>
      </c>
      <c r="I296" s="39">
        <v>86.29809373</v>
      </c>
      <c r="J296" s="39">
        <v>99.82069963</v>
      </c>
      <c r="K296" s="39">
        <v>2.654</v>
      </c>
      <c r="L296" s="39">
        <v>0.316</v>
      </c>
      <c r="M296" s="39">
        <v>8.389</v>
      </c>
      <c r="N296" s="40">
        <v>1.41</v>
      </c>
      <c r="O296" s="40">
        <v>-1.66</v>
      </c>
      <c r="P296" s="40">
        <v>3.07</v>
      </c>
      <c r="Q296" s="38">
        <v>0.86966491</v>
      </c>
      <c r="R296" s="38">
        <v>0.380141384</v>
      </c>
      <c r="S296" s="38">
        <v>0.641595453</v>
      </c>
      <c r="T296" s="40">
        <v>0.0</v>
      </c>
      <c r="U296" s="40">
        <v>0.0</v>
      </c>
      <c r="V296" s="40">
        <v>0.0</v>
      </c>
      <c r="W296" s="40">
        <v>0.0</v>
      </c>
      <c r="X296" s="41"/>
      <c r="Y296" s="41"/>
      <c r="Z296" s="41"/>
      <c r="AA296" s="37" t="s">
        <v>37</v>
      </c>
      <c r="AB296" s="37" t="s">
        <v>37</v>
      </c>
      <c r="AC296" s="37" t="s">
        <v>37</v>
      </c>
      <c r="AD296" s="37" t="s">
        <v>37</v>
      </c>
      <c r="AE296" s="37" t="s">
        <v>786</v>
      </c>
      <c r="AF296" s="41"/>
    </row>
    <row r="297">
      <c r="A297" s="35">
        <v>387.24712</v>
      </c>
      <c r="B297" s="36" t="s">
        <v>2926</v>
      </c>
      <c r="C297" s="35">
        <v>2.917</v>
      </c>
      <c r="D297" s="41"/>
      <c r="E297" s="38">
        <v>2144489.652</v>
      </c>
      <c r="F297" s="38">
        <v>1506638.958</v>
      </c>
      <c r="G297" s="38">
        <v>1244922.632</v>
      </c>
      <c r="H297" s="39">
        <v>84.01631825</v>
      </c>
      <c r="I297" s="39">
        <v>31.88518374</v>
      </c>
      <c r="J297" s="39">
        <v>29.33892824</v>
      </c>
      <c r="K297" s="39">
        <v>0.703</v>
      </c>
      <c r="L297" s="39">
        <v>0.581</v>
      </c>
      <c r="M297" s="39">
        <v>1.21</v>
      </c>
      <c r="N297" s="40">
        <v>-0.51</v>
      </c>
      <c r="O297" s="40">
        <v>-0.78</v>
      </c>
      <c r="P297" s="40">
        <v>0.28</v>
      </c>
      <c r="Q297" s="38">
        <v>0.325881959</v>
      </c>
      <c r="R297" s="38">
        <v>0.117459796</v>
      </c>
      <c r="S297" s="38">
        <v>0.707658825</v>
      </c>
      <c r="T297" s="40">
        <v>0.0</v>
      </c>
      <c r="U297" s="40">
        <v>0.0</v>
      </c>
      <c r="V297" s="40">
        <v>0.0</v>
      </c>
      <c r="W297" s="40">
        <v>0.0</v>
      </c>
      <c r="X297" s="41"/>
      <c r="Y297" s="41"/>
      <c r="Z297" s="41"/>
      <c r="AA297" s="37" t="s">
        <v>37</v>
      </c>
      <c r="AB297" s="37" t="s">
        <v>37</v>
      </c>
      <c r="AC297" s="37" t="s">
        <v>37</v>
      </c>
      <c r="AD297" s="37" t="s">
        <v>37</v>
      </c>
      <c r="AE297" s="37" t="s">
        <v>2663</v>
      </c>
      <c r="AF297" s="41"/>
    </row>
    <row r="298">
      <c r="A298" s="35">
        <v>388.35564</v>
      </c>
      <c r="B298" s="36" t="s">
        <v>2927</v>
      </c>
      <c r="C298" s="35">
        <v>2.053</v>
      </c>
      <c r="D298" s="41"/>
      <c r="E298" s="38">
        <v>51195.25254</v>
      </c>
      <c r="F298" s="38">
        <v>40121.25946</v>
      </c>
      <c r="G298" s="38">
        <v>31963.60003</v>
      </c>
      <c r="H298" s="39">
        <v>44.68904756</v>
      </c>
      <c r="I298" s="39">
        <v>67.75202263</v>
      </c>
      <c r="J298" s="39">
        <v>166.4294082</v>
      </c>
      <c r="K298" s="39">
        <v>0.784</v>
      </c>
      <c r="L298" s="39">
        <v>0.624</v>
      </c>
      <c r="M298" s="39">
        <v>1.255</v>
      </c>
      <c r="N298" s="40">
        <v>-0.35</v>
      </c>
      <c r="O298" s="40">
        <v>-0.68</v>
      </c>
      <c r="P298" s="40">
        <v>0.33</v>
      </c>
      <c r="Q298" s="38">
        <v>0.993931859</v>
      </c>
      <c r="R298" s="38">
        <v>0.739384364</v>
      </c>
      <c r="S298" s="38">
        <v>0.796856322</v>
      </c>
      <c r="T298" s="40">
        <v>0.0</v>
      </c>
      <c r="U298" s="40">
        <v>0.0</v>
      </c>
      <c r="V298" s="40">
        <v>0.0</v>
      </c>
      <c r="W298" s="40">
        <v>0.0</v>
      </c>
      <c r="X298" s="41"/>
      <c r="Y298" s="41"/>
      <c r="Z298" s="41"/>
      <c r="AA298" s="37" t="s">
        <v>37</v>
      </c>
      <c r="AB298" s="37" t="s">
        <v>37</v>
      </c>
      <c r="AC298" s="37" t="s">
        <v>37</v>
      </c>
      <c r="AD298" s="37" t="s">
        <v>37</v>
      </c>
      <c r="AE298" s="37" t="s">
        <v>786</v>
      </c>
      <c r="AF298" s="41"/>
    </row>
    <row r="299">
      <c r="A299" s="43">
        <v>393.11864</v>
      </c>
      <c r="B299" s="44" t="s">
        <v>2928</v>
      </c>
      <c r="C299" s="43">
        <v>8.326</v>
      </c>
      <c r="D299" s="41"/>
      <c r="E299" s="38">
        <v>3221456.221</v>
      </c>
      <c r="F299" s="38">
        <v>3576838.421</v>
      </c>
      <c r="G299" s="38">
        <v>118530.4367</v>
      </c>
      <c r="H299" s="39">
        <v>18.44159269</v>
      </c>
      <c r="I299" s="39">
        <v>32.10107656</v>
      </c>
      <c r="J299" s="39">
        <v>92.21379766</v>
      </c>
      <c r="K299" s="39">
        <v>1.11</v>
      </c>
      <c r="L299" s="39">
        <v>0.037</v>
      </c>
      <c r="M299" s="39">
        <v>30.177</v>
      </c>
      <c r="N299" s="40">
        <v>0.15</v>
      </c>
      <c r="O299" s="40">
        <v>-4.76</v>
      </c>
      <c r="P299" s="40">
        <v>4.92</v>
      </c>
      <c r="Q299" s="38">
        <v>0.9486251</v>
      </c>
      <c r="R299" s="38">
        <v>0.001694751</v>
      </c>
      <c r="S299" s="38">
        <v>0.001316759</v>
      </c>
      <c r="T299" s="40">
        <v>2.0</v>
      </c>
      <c r="U299" s="40">
        <v>0.0</v>
      </c>
      <c r="V299" s="40">
        <v>0.0</v>
      </c>
      <c r="W299" s="40">
        <v>1.0</v>
      </c>
      <c r="X299" s="37" t="s">
        <v>2671</v>
      </c>
      <c r="Y299" s="41"/>
      <c r="Z299" s="41"/>
      <c r="AA299" s="37" t="s">
        <v>37</v>
      </c>
      <c r="AB299" s="37" t="s">
        <v>37</v>
      </c>
      <c r="AC299" s="37" t="s">
        <v>37</v>
      </c>
      <c r="AD299" s="37" t="s">
        <v>37</v>
      </c>
      <c r="AE299" s="37" t="s">
        <v>786</v>
      </c>
      <c r="AF299" s="37" t="s">
        <v>2763</v>
      </c>
    </row>
    <row r="300">
      <c r="A300" s="35">
        <v>398.35115</v>
      </c>
      <c r="B300" s="36" t="s">
        <v>2929</v>
      </c>
      <c r="C300" s="35">
        <v>6.402</v>
      </c>
      <c r="D300" s="41"/>
      <c r="E300" s="38">
        <v>180571.9503</v>
      </c>
      <c r="F300" s="38">
        <v>1026250.218</v>
      </c>
      <c r="G300" s="38">
        <v>341858.7255</v>
      </c>
      <c r="H300" s="39">
        <v>82.89009874</v>
      </c>
      <c r="I300" s="39">
        <v>91.3676614</v>
      </c>
      <c r="J300" s="39">
        <v>44.40686687</v>
      </c>
      <c r="K300" s="39">
        <v>5.683</v>
      </c>
      <c r="L300" s="39">
        <v>1.893</v>
      </c>
      <c r="M300" s="39">
        <v>3.002</v>
      </c>
      <c r="N300" s="40">
        <v>2.51</v>
      </c>
      <c r="O300" s="40">
        <v>0.92</v>
      </c>
      <c r="P300" s="40">
        <v>1.59</v>
      </c>
      <c r="Q300" s="38">
        <v>0.109757291</v>
      </c>
      <c r="R300" s="38">
        <v>0.802546008</v>
      </c>
      <c r="S300" s="38">
        <v>0.247960169</v>
      </c>
      <c r="T300" s="40">
        <v>1.0</v>
      </c>
      <c r="U300" s="40">
        <v>0.0</v>
      </c>
      <c r="V300" s="40">
        <v>0.0</v>
      </c>
      <c r="W300" s="40">
        <v>0.0</v>
      </c>
      <c r="X300" s="41"/>
      <c r="Y300" s="41"/>
      <c r="Z300" s="41"/>
      <c r="AA300" s="37" t="s">
        <v>37</v>
      </c>
      <c r="AB300" s="37" t="s">
        <v>37</v>
      </c>
      <c r="AC300" s="37" t="s">
        <v>37</v>
      </c>
      <c r="AD300" s="37" t="s">
        <v>37</v>
      </c>
      <c r="AE300" s="37" t="s">
        <v>786</v>
      </c>
      <c r="AF300" s="41"/>
    </row>
    <row r="301">
      <c r="A301" s="35">
        <v>399.37151</v>
      </c>
      <c r="B301" s="36" t="s">
        <v>2930</v>
      </c>
      <c r="C301" s="35">
        <v>8.932</v>
      </c>
      <c r="D301" s="41"/>
      <c r="E301" s="38">
        <v>84386.20812</v>
      </c>
      <c r="F301" s="38">
        <v>32900.63532</v>
      </c>
      <c r="G301" s="38">
        <v>20774.56296</v>
      </c>
      <c r="H301" s="39">
        <v>155.8884579</v>
      </c>
      <c r="I301" s="39">
        <v>24.57148904</v>
      </c>
      <c r="J301" s="39">
        <v>112.0492505</v>
      </c>
      <c r="K301" s="39">
        <v>0.39</v>
      </c>
      <c r="L301" s="39">
        <v>0.246</v>
      </c>
      <c r="M301" s="39">
        <v>1.584</v>
      </c>
      <c r="N301" s="40">
        <v>-1.36</v>
      </c>
      <c r="O301" s="40">
        <v>-2.02</v>
      </c>
      <c r="P301" s="40">
        <v>0.66</v>
      </c>
      <c r="Q301" s="38">
        <v>0.233590472</v>
      </c>
      <c r="R301" s="38">
        <v>0.293464786</v>
      </c>
      <c r="S301" s="38">
        <v>0.98116488</v>
      </c>
      <c r="T301" s="40">
        <v>0.0</v>
      </c>
      <c r="U301" s="40">
        <v>0.0</v>
      </c>
      <c r="V301" s="40">
        <v>0.0</v>
      </c>
      <c r="W301" s="40">
        <v>0.0</v>
      </c>
      <c r="X301" s="41"/>
      <c r="Y301" s="41"/>
      <c r="Z301" s="41"/>
      <c r="AA301" s="37" t="s">
        <v>37</v>
      </c>
      <c r="AB301" s="37" t="s">
        <v>37</v>
      </c>
      <c r="AC301" s="37" t="s">
        <v>37</v>
      </c>
      <c r="AD301" s="37" t="s">
        <v>37</v>
      </c>
      <c r="AE301" s="37" t="s">
        <v>786</v>
      </c>
      <c r="AF301" s="41"/>
    </row>
    <row r="302">
      <c r="A302" s="35">
        <v>405.11149</v>
      </c>
      <c r="B302" s="36" t="s">
        <v>2931</v>
      </c>
      <c r="C302" s="35">
        <v>12.694</v>
      </c>
      <c r="D302" s="41"/>
      <c r="E302" s="38">
        <v>2700491.35</v>
      </c>
      <c r="F302" s="38">
        <v>4668446.148</v>
      </c>
      <c r="G302" s="38">
        <v>2638940.162</v>
      </c>
      <c r="H302" s="39">
        <v>52.79583123</v>
      </c>
      <c r="I302" s="39">
        <v>7.952362675</v>
      </c>
      <c r="J302" s="39">
        <v>44.28013907</v>
      </c>
      <c r="K302" s="39">
        <v>1.729</v>
      </c>
      <c r="L302" s="39">
        <v>0.977</v>
      </c>
      <c r="M302" s="39">
        <v>1.769</v>
      </c>
      <c r="N302" s="40">
        <v>0.79</v>
      </c>
      <c r="O302" s="40">
        <v>-0.03</v>
      </c>
      <c r="P302" s="40">
        <v>0.82</v>
      </c>
      <c r="Q302" s="38">
        <v>0.713043946</v>
      </c>
      <c r="R302" s="38">
        <v>0.310153267</v>
      </c>
      <c r="S302" s="38">
        <v>0.112756545</v>
      </c>
      <c r="T302" s="40">
        <v>2.0</v>
      </c>
      <c r="U302" s="40">
        <v>0.0</v>
      </c>
      <c r="V302" s="40">
        <v>0.0</v>
      </c>
      <c r="W302" s="40">
        <v>0.0</v>
      </c>
      <c r="X302" s="41"/>
      <c r="Y302" s="41"/>
      <c r="Z302" s="41"/>
      <c r="AA302" s="37" t="s">
        <v>37</v>
      </c>
      <c r="AB302" s="37" t="s">
        <v>37</v>
      </c>
      <c r="AC302" s="37" t="s">
        <v>37</v>
      </c>
      <c r="AD302" s="37" t="s">
        <v>37</v>
      </c>
      <c r="AE302" s="37" t="s">
        <v>2663</v>
      </c>
      <c r="AF302" s="41"/>
    </row>
    <row r="303">
      <c r="A303" s="35">
        <v>406.23171</v>
      </c>
      <c r="B303" s="36" t="s">
        <v>2932</v>
      </c>
      <c r="C303" s="35">
        <v>9.426</v>
      </c>
      <c r="D303" s="41"/>
      <c r="E303" s="38">
        <v>20341.70172</v>
      </c>
      <c r="F303" s="38">
        <v>86170.14553</v>
      </c>
      <c r="G303" s="38">
        <v>13998.83699</v>
      </c>
      <c r="H303" s="39">
        <v>6.383751078</v>
      </c>
      <c r="I303" s="39">
        <v>164.4506803</v>
      </c>
      <c r="J303" s="39">
        <v>126.5797247</v>
      </c>
      <c r="K303" s="39">
        <v>4.236</v>
      </c>
      <c r="L303" s="39">
        <v>0.688</v>
      </c>
      <c r="M303" s="39">
        <v>6.156</v>
      </c>
      <c r="N303" s="40">
        <v>2.08</v>
      </c>
      <c r="O303" s="40">
        <v>-0.54</v>
      </c>
      <c r="P303" s="40">
        <v>2.62</v>
      </c>
      <c r="Q303" s="38">
        <v>0.352450917</v>
      </c>
      <c r="R303" s="38">
        <v>0.99052042</v>
      </c>
      <c r="S303" s="38">
        <v>0.409639724</v>
      </c>
      <c r="T303" s="40">
        <v>1.0</v>
      </c>
      <c r="U303" s="40">
        <v>0.0</v>
      </c>
      <c r="V303" s="40">
        <v>0.0</v>
      </c>
      <c r="W303" s="40">
        <v>0.0</v>
      </c>
      <c r="X303" s="41"/>
      <c r="Y303" s="41"/>
      <c r="Z303" s="41"/>
      <c r="AA303" s="37" t="s">
        <v>37</v>
      </c>
      <c r="AB303" s="37" t="s">
        <v>37</v>
      </c>
      <c r="AC303" s="37" t="s">
        <v>37</v>
      </c>
      <c r="AD303" s="37" t="s">
        <v>37</v>
      </c>
      <c r="AE303" s="37" t="s">
        <v>786</v>
      </c>
      <c r="AF303" s="41"/>
    </row>
    <row r="304">
      <c r="A304" s="43">
        <v>418.96101</v>
      </c>
      <c r="B304" s="44" t="s">
        <v>2933</v>
      </c>
      <c r="C304" s="43">
        <v>6.651</v>
      </c>
      <c r="D304" s="41"/>
      <c r="E304" s="38">
        <v>28444.48013</v>
      </c>
      <c r="F304" s="38">
        <v>19604.98549</v>
      </c>
      <c r="G304" s="38">
        <v>580783.9381</v>
      </c>
      <c r="H304" s="39">
        <v>116.6356067</v>
      </c>
      <c r="I304" s="39">
        <v>10.09675194</v>
      </c>
      <c r="J304" s="39">
        <v>108.7003726</v>
      </c>
      <c r="K304" s="39">
        <v>0.689</v>
      </c>
      <c r="L304" s="39">
        <v>20.418</v>
      </c>
      <c r="M304" s="39">
        <v>0.034</v>
      </c>
      <c r="N304" s="40">
        <v>-0.54</v>
      </c>
      <c r="O304" s="40">
        <v>4.35</v>
      </c>
      <c r="P304" s="40">
        <v>-4.89</v>
      </c>
      <c r="Q304" s="38">
        <v>0.717453268</v>
      </c>
      <c r="R304" s="38">
        <v>0.094641633</v>
      </c>
      <c r="S304" s="38">
        <v>0.035159828</v>
      </c>
      <c r="T304" s="40">
        <v>0.0</v>
      </c>
      <c r="U304" s="40">
        <v>0.0</v>
      </c>
      <c r="V304" s="40">
        <v>0.0</v>
      </c>
      <c r="W304" s="40">
        <v>0.0</v>
      </c>
      <c r="X304" s="41"/>
      <c r="Y304" s="41"/>
      <c r="Z304" s="41"/>
      <c r="AA304" s="37" t="s">
        <v>37</v>
      </c>
      <c r="AB304" s="37" t="s">
        <v>37</v>
      </c>
      <c r="AC304" s="37" t="s">
        <v>37</v>
      </c>
      <c r="AD304" s="37" t="s">
        <v>37</v>
      </c>
      <c r="AE304" s="37" t="s">
        <v>786</v>
      </c>
      <c r="AF304" s="37" t="s">
        <v>2717</v>
      </c>
    </row>
    <row r="305">
      <c r="A305" s="35">
        <v>422.23359</v>
      </c>
      <c r="B305" s="36" t="s">
        <v>2934</v>
      </c>
      <c r="C305" s="35">
        <v>1.251</v>
      </c>
      <c r="D305" s="41"/>
      <c r="E305" s="38">
        <v>44255.82875</v>
      </c>
      <c r="F305" s="38">
        <v>16370.60202</v>
      </c>
      <c r="G305" s="38">
        <v>13198.65285</v>
      </c>
      <c r="H305" s="39">
        <v>149.2854257</v>
      </c>
      <c r="I305" s="39">
        <v>74.92319549</v>
      </c>
      <c r="J305" s="39">
        <v>125.4960541</v>
      </c>
      <c r="K305" s="39">
        <v>0.37</v>
      </c>
      <c r="L305" s="39">
        <v>0.298</v>
      </c>
      <c r="M305" s="39">
        <v>1.24</v>
      </c>
      <c r="N305" s="40">
        <v>-1.43</v>
      </c>
      <c r="O305" s="40">
        <v>-1.75</v>
      </c>
      <c r="P305" s="40">
        <v>0.31</v>
      </c>
      <c r="Q305" s="38">
        <v>0.311060298</v>
      </c>
      <c r="R305" s="38">
        <v>0.34212201</v>
      </c>
      <c r="S305" s="38">
        <v>0.996449549</v>
      </c>
      <c r="T305" s="40">
        <v>1.0</v>
      </c>
      <c r="U305" s="40">
        <v>0.0</v>
      </c>
      <c r="V305" s="40">
        <v>0.0</v>
      </c>
      <c r="W305" s="40">
        <v>0.0</v>
      </c>
      <c r="X305" s="41"/>
      <c r="Y305" s="41"/>
      <c r="Z305" s="41"/>
      <c r="AA305" s="37" t="s">
        <v>37</v>
      </c>
      <c r="AB305" s="37" t="s">
        <v>37</v>
      </c>
      <c r="AC305" s="37" t="s">
        <v>37</v>
      </c>
      <c r="AD305" s="37" t="s">
        <v>37</v>
      </c>
      <c r="AE305" s="37" t="s">
        <v>786</v>
      </c>
      <c r="AF305" s="41"/>
    </row>
    <row r="306">
      <c r="A306" s="35">
        <v>425.35091</v>
      </c>
      <c r="B306" s="36" t="s">
        <v>2935</v>
      </c>
      <c r="C306" s="35">
        <v>6.603</v>
      </c>
      <c r="D306" s="41"/>
      <c r="E306" s="38">
        <v>205571.4448</v>
      </c>
      <c r="F306" s="38">
        <v>342380.5051</v>
      </c>
      <c r="G306" s="38">
        <v>63492.55688</v>
      </c>
      <c r="H306" s="39">
        <v>106.6116867</v>
      </c>
      <c r="I306" s="39">
        <v>129.7621739</v>
      </c>
      <c r="J306" s="39">
        <v>118.0654999</v>
      </c>
      <c r="K306" s="39">
        <v>1.666</v>
      </c>
      <c r="L306" s="39">
        <v>0.309</v>
      </c>
      <c r="M306" s="39">
        <v>5.392</v>
      </c>
      <c r="N306" s="40">
        <v>0.74</v>
      </c>
      <c r="O306" s="40">
        <v>-1.69</v>
      </c>
      <c r="P306" s="40">
        <v>2.43</v>
      </c>
      <c r="Q306" s="38">
        <v>0.889873638</v>
      </c>
      <c r="R306" s="38">
        <v>0.910011991</v>
      </c>
      <c r="S306" s="38">
        <v>0.670431659</v>
      </c>
      <c r="T306" s="40">
        <v>12.0</v>
      </c>
      <c r="U306" s="40">
        <v>0.0</v>
      </c>
      <c r="V306" s="40">
        <v>0.0</v>
      </c>
      <c r="W306" s="40">
        <v>0.0</v>
      </c>
      <c r="X306" s="41"/>
      <c r="Y306" s="41"/>
      <c r="Z306" s="41"/>
      <c r="AA306" s="37" t="s">
        <v>37</v>
      </c>
      <c r="AB306" s="37" t="s">
        <v>37</v>
      </c>
      <c r="AC306" s="37" t="s">
        <v>37</v>
      </c>
      <c r="AD306" s="37" t="s">
        <v>37</v>
      </c>
      <c r="AE306" s="37" t="s">
        <v>786</v>
      </c>
      <c r="AF306" s="41"/>
    </row>
    <row r="307">
      <c r="A307" s="35">
        <v>427.36638</v>
      </c>
      <c r="B307" s="36" t="s">
        <v>2402</v>
      </c>
      <c r="C307" s="35">
        <v>6.57</v>
      </c>
      <c r="D307" s="41"/>
      <c r="E307" s="38">
        <v>2486469.116</v>
      </c>
      <c r="F307" s="38">
        <v>1969149.539</v>
      </c>
      <c r="G307" s="38">
        <v>783398.1021</v>
      </c>
      <c r="H307" s="39">
        <v>23.67163137</v>
      </c>
      <c r="I307" s="39">
        <v>30.21705558</v>
      </c>
      <c r="J307" s="39">
        <v>23.0287073</v>
      </c>
      <c r="K307" s="39">
        <v>0.792</v>
      </c>
      <c r="L307" s="39">
        <v>0.315</v>
      </c>
      <c r="M307" s="39">
        <v>2.514</v>
      </c>
      <c r="N307" s="40">
        <v>-0.34</v>
      </c>
      <c r="O307" s="40">
        <v>-1.67</v>
      </c>
      <c r="P307" s="40">
        <v>1.33</v>
      </c>
      <c r="Q307" s="38">
        <v>0.891923243</v>
      </c>
      <c r="R307" s="38">
        <v>0.003123506</v>
      </c>
      <c r="S307" s="38">
        <v>0.004787214</v>
      </c>
      <c r="T307" s="40">
        <v>18.0</v>
      </c>
      <c r="U307" s="40">
        <v>0.0</v>
      </c>
      <c r="V307" s="40">
        <v>0.0</v>
      </c>
      <c r="W307" s="40">
        <v>0.0</v>
      </c>
      <c r="X307" s="41"/>
      <c r="Y307" s="41"/>
      <c r="Z307" s="41"/>
      <c r="AA307" s="37" t="s">
        <v>37</v>
      </c>
      <c r="AB307" s="37" t="s">
        <v>37</v>
      </c>
      <c r="AC307" s="37" t="s">
        <v>37</v>
      </c>
      <c r="AD307" s="37" t="s">
        <v>37</v>
      </c>
      <c r="AE307" s="37" t="s">
        <v>786</v>
      </c>
      <c r="AF307" s="41"/>
    </row>
    <row r="308">
      <c r="A308" s="43">
        <v>429.14975</v>
      </c>
      <c r="B308" s="44" t="s">
        <v>2936</v>
      </c>
      <c r="C308" s="43">
        <v>10.557</v>
      </c>
      <c r="D308" s="37" t="s">
        <v>2937</v>
      </c>
      <c r="E308" s="38">
        <v>81892.53557</v>
      </c>
      <c r="F308" s="38">
        <v>77127.4795</v>
      </c>
      <c r="G308" s="38">
        <v>6460647.292</v>
      </c>
      <c r="H308" s="39">
        <v>24.56529511</v>
      </c>
      <c r="I308" s="39">
        <v>8.244365835</v>
      </c>
      <c r="J308" s="39">
        <v>100.6469901</v>
      </c>
      <c r="K308" s="39">
        <v>0.942</v>
      </c>
      <c r="L308" s="39">
        <v>78.892</v>
      </c>
      <c r="M308" s="39">
        <v>0.012</v>
      </c>
      <c r="N308" s="40">
        <v>-0.09</v>
      </c>
      <c r="O308" s="40">
        <v>6.3</v>
      </c>
      <c r="P308" s="40">
        <v>-6.39</v>
      </c>
      <c r="Q308" s="38">
        <v>0.999950709</v>
      </c>
      <c r="R308" s="38">
        <v>0.027819244</v>
      </c>
      <c r="S308" s="38">
        <v>0.028129638</v>
      </c>
      <c r="T308" s="40">
        <v>1.0</v>
      </c>
      <c r="U308" s="40">
        <v>0.0</v>
      </c>
      <c r="V308" s="40">
        <v>0.0</v>
      </c>
      <c r="W308" s="40">
        <v>0.0</v>
      </c>
      <c r="X308" s="41"/>
      <c r="Y308" s="41"/>
      <c r="Z308" s="41"/>
      <c r="AA308" s="37" t="s">
        <v>37</v>
      </c>
      <c r="AB308" s="37" t="s">
        <v>37</v>
      </c>
      <c r="AC308" s="37" t="s">
        <v>37</v>
      </c>
      <c r="AD308" s="37" t="s">
        <v>37</v>
      </c>
      <c r="AE308" s="37" t="s">
        <v>2663</v>
      </c>
      <c r="AF308" s="37" t="s">
        <v>718</v>
      </c>
    </row>
    <row r="309">
      <c r="A309" s="35">
        <v>431.27329</v>
      </c>
      <c r="B309" s="36" t="s">
        <v>2938</v>
      </c>
      <c r="C309" s="35">
        <v>2.867</v>
      </c>
      <c r="D309" s="41"/>
      <c r="E309" s="38">
        <v>2261531.618</v>
      </c>
      <c r="F309" s="38">
        <v>1448641.472</v>
      </c>
      <c r="G309" s="38">
        <v>1021654.663</v>
      </c>
      <c r="H309" s="39">
        <v>81.66019177</v>
      </c>
      <c r="I309" s="39">
        <v>33.5945123</v>
      </c>
      <c r="J309" s="39">
        <v>46.12339393</v>
      </c>
      <c r="K309" s="39">
        <v>0.641</v>
      </c>
      <c r="L309" s="39">
        <v>0.452</v>
      </c>
      <c r="M309" s="39">
        <v>1.418</v>
      </c>
      <c r="N309" s="40">
        <v>-0.64</v>
      </c>
      <c r="O309" s="40">
        <v>-1.15</v>
      </c>
      <c r="P309" s="40">
        <v>0.5</v>
      </c>
      <c r="Q309" s="38">
        <v>0.473754556</v>
      </c>
      <c r="R309" s="38">
        <v>0.128468056</v>
      </c>
      <c r="S309" s="38">
        <v>0.560674901</v>
      </c>
      <c r="T309" s="40">
        <v>1.0</v>
      </c>
      <c r="U309" s="40">
        <v>0.0</v>
      </c>
      <c r="V309" s="40">
        <v>0.0</v>
      </c>
      <c r="W309" s="40">
        <v>0.0</v>
      </c>
      <c r="X309" s="41"/>
      <c r="Y309" s="41"/>
      <c r="Z309" s="41"/>
      <c r="AA309" s="37" t="s">
        <v>37</v>
      </c>
      <c r="AB309" s="37" t="s">
        <v>37</v>
      </c>
      <c r="AC309" s="37" t="s">
        <v>37</v>
      </c>
      <c r="AD309" s="37" t="s">
        <v>37</v>
      </c>
      <c r="AE309" s="37" t="s">
        <v>2663</v>
      </c>
      <c r="AF309" s="41"/>
    </row>
    <row r="310">
      <c r="A310" s="43">
        <v>438.22114</v>
      </c>
      <c r="B310" s="44" t="s">
        <v>2939</v>
      </c>
      <c r="C310" s="43">
        <v>6.654</v>
      </c>
      <c r="D310" s="41"/>
      <c r="E310" s="38">
        <v>139869.6567</v>
      </c>
      <c r="F310" s="38">
        <v>164936.4308</v>
      </c>
      <c r="G310" s="38">
        <v>1297828.69</v>
      </c>
      <c r="H310" s="39">
        <v>81.25130851</v>
      </c>
      <c r="I310" s="39">
        <v>73.15846921</v>
      </c>
      <c r="J310" s="39">
        <v>36.48982074</v>
      </c>
      <c r="K310" s="39">
        <v>1.179</v>
      </c>
      <c r="L310" s="39">
        <v>9.279</v>
      </c>
      <c r="M310" s="39">
        <v>0.127</v>
      </c>
      <c r="N310" s="40">
        <v>0.24</v>
      </c>
      <c r="O310" s="40">
        <v>3.21</v>
      </c>
      <c r="P310" s="40">
        <v>-2.98</v>
      </c>
      <c r="Q310" s="38">
        <v>0.702482974</v>
      </c>
      <c r="R310" s="38">
        <v>0.089498915</v>
      </c>
      <c r="S310" s="38">
        <v>0.032324113</v>
      </c>
      <c r="T310" s="40">
        <v>0.0</v>
      </c>
      <c r="U310" s="40">
        <v>0.0</v>
      </c>
      <c r="V310" s="40">
        <v>0.0</v>
      </c>
      <c r="W310" s="40">
        <v>0.0</v>
      </c>
      <c r="X310" s="41"/>
      <c r="Y310" s="41"/>
      <c r="Z310" s="41"/>
      <c r="AA310" s="37" t="s">
        <v>37</v>
      </c>
      <c r="AB310" s="37" t="s">
        <v>37</v>
      </c>
      <c r="AC310" s="37" t="s">
        <v>37</v>
      </c>
      <c r="AD310" s="37" t="s">
        <v>37</v>
      </c>
      <c r="AE310" s="37" t="s">
        <v>786</v>
      </c>
      <c r="AF310" s="37" t="s">
        <v>2940</v>
      </c>
    </row>
    <row r="311">
      <c r="A311" s="35">
        <v>443.32499</v>
      </c>
      <c r="B311" s="36" t="s">
        <v>2941</v>
      </c>
      <c r="C311" s="35">
        <v>2.123</v>
      </c>
      <c r="D311" s="41"/>
      <c r="E311" s="38">
        <v>835870.7528</v>
      </c>
      <c r="F311" s="38">
        <v>42518.98583</v>
      </c>
      <c r="G311" s="38">
        <v>30701.03209</v>
      </c>
      <c r="H311" s="39">
        <v>76.43948892</v>
      </c>
      <c r="I311" s="39">
        <v>156.3709788</v>
      </c>
      <c r="J311" s="39">
        <v>39.99904613</v>
      </c>
      <c r="K311" s="39">
        <v>0.051</v>
      </c>
      <c r="L311" s="39">
        <v>0.037</v>
      </c>
      <c r="M311" s="39">
        <v>1.385</v>
      </c>
      <c r="N311" s="40">
        <v>-4.3</v>
      </c>
      <c r="O311" s="40">
        <v>-4.77</v>
      </c>
      <c r="P311" s="40">
        <v>0.47</v>
      </c>
      <c r="Q311" s="38">
        <v>0.23971267</v>
      </c>
      <c r="R311" s="38">
        <v>0.06020567</v>
      </c>
      <c r="S311" s="38">
        <v>0.552856561</v>
      </c>
      <c r="T311" s="40">
        <v>0.0</v>
      </c>
      <c r="U311" s="40">
        <v>0.0</v>
      </c>
      <c r="V311" s="40">
        <v>0.0</v>
      </c>
      <c r="W311" s="40">
        <v>0.0</v>
      </c>
      <c r="X311" s="41"/>
      <c r="Y311" s="41"/>
      <c r="Z311" s="41"/>
      <c r="AA311" s="37" t="s">
        <v>37</v>
      </c>
      <c r="AB311" s="37" t="s">
        <v>37</v>
      </c>
      <c r="AC311" s="37" t="s">
        <v>37</v>
      </c>
      <c r="AD311" s="37" t="s">
        <v>37</v>
      </c>
      <c r="AE311" s="37" t="s">
        <v>2663</v>
      </c>
      <c r="AF311" s="41"/>
    </row>
    <row r="312">
      <c r="A312" s="35">
        <v>445.34056</v>
      </c>
      <c r="B312" s="36" t="s">
        <v>2942</v>
      </c>
      <c r="C312" s="35">
        <v>8.893</v>
      </c>
      <c r="D312" s="41"/>
      <c r="E312" s="38">
        <v>18320.54719</v>
      </c>
      <c r="F312" s="38">
        <v>15985.71355</v>
      </c>
      <c r="G312" s="38">
        <v>12848.65149</v>
      </c>
      <c r="H312" s="39">
        <v>167.771259</v>
      </c>
      <c r="I312" s="39">
        <v>34.68767598</v>
      </c>
      <c r="J312" s="39">
        <v>67.75925902</v>
      </c>
      <c r="K312" s="39">
        <v>0.873</v>
      </c>
      <c r="L312" s="39">
        <v>0.701</v>
      </c>
      <c r="M312" s="39">
        <v>1.244</v>
      </c>
      <c r="N312" s="40">
        <v>-0.2</v>
      </c>
      <c r="O312" s="40">
        <v>-0.51</v>
      </c>
      <c r="P312" s="40">
        <v>0.32</v>
      </c>
      <c r="Q312" s="38">
        <v>0.473322271</v>
      </c>
      <c r="R312" s="38">
        <v>0.44054981</v>
      </c>
      <c r="S312" s="38">
        <v>0.997558918</v>
      </c>
      <c r="T312" s="40">
        <v>0.0</v>
      </c>
      <c r="U312" s="40">
        <v>0.0</v>
      </c>
      <c r="V312" s="40">
        <v>0.0</v>
      </c>
      <c r="W312" s="40">
        <v>0.0</v>
      </c>
      <c r="X312" s="41"/>
      <c r="Y312" s="41"/>
      <c r="Z312" s="41"/>
      <c r="AA312" s="37" t="s">
        <v>37</v>
      </c>
      <c r="AB312" s="37" t="s">
        <v>37</v>
      </c>
      <c r="AC312" s="37" t="s">
        <v>37</v>
      </c>
      <c r="AD312" s="37" t="s">
        <v>37</v>
      </c>
      <c r="AE312" s="37" t="s">
        <v>786</v>
      </c>
      <c r="AF312" s="41"/>
    </row>
    <row r="313">
      <c r="A313" s="35">
        <v>446.39746</v>
      </c>
      <c r="B313" s="36" t="s">
        <v>2943</v>
      </c>
      <c r="C313" s="35">
        <v>2.039</v>
      </c>
      <c r="D313" s="41"/>
      <c r="E313" s="38">
        <v>89688.88454</v>
      </c>
      <c r="F313" s="38">
        <v>99787.43503</v>
      </c>
      <c r="G313" s="38">
        <v>123601.4146</v>
      </c>
      <c r="H313" s="39">
        <v>39.38102037</v>
      </c>
      <c r="I313" s="39">
        <v>86.51945574</v>
      </c>
      <c r="J313" s="39">
        <v>164.8128664</v>
      </c>
      <c r="K313" s="39">
        <v>1.113</v>
      </c>
      <c r="L313" s="39">
        <v>1.378</v>
      </c>
      <c r="M313" s="39">
        <v>0.807</v>
      </c>
      <c r="N313" s="40">
        <v>0.15</v>
      </c>
      <c r="O313" s="40">
        <v>0.46</v>
      </c>
      <c r="P313" s="40">
        <v>-0.31</v>
      </c>
      <c r="Q313" s="38">
        <v>0.987512592</v>
      </c>
      <c r="R313" s="38">
        <v>0.490432828</v>
      </c>
      <c r="S313" s="38">
        <v>0.570979211</v>
      </c>
      <c r="T313" s="40">
        <v>0.0</v>
      </c>
      <c r="U313" s="40">
        <v>0.0</v>
      </c>
      <c r="V313" s="40">
        <v>0.0</v>
      </c>
      <c r="W313" s="40">
        <v>0.0</v>
      </c>
      <c r="X313" s="41"/>
      <c r="Y313" s="41"/>
      <c r="Z313" s="41"/>
      <c r="AA313" s="37" t="s">
        <v>37</v>
      </c>
      <c r="AB313" s="37" t="s">
        <v>37</v>
      </c>
      <c r="AC313" s="37" t="s">
        <v>37</v>
      </c>
      <c r="AD313" s="37" t="s">
        <v>37</v>
      </c>
      <c r="AE313" s="37" t="s">
        <v>2663</v>
      </c>
      <c r="AF313" s="41"/>
    </row>
    <row r="314">
      <c r="A314" s="35">
        <v>447.15867</v>
      </c>
      <c r="B314" s="36" t="s">
        <v>2944</v>
      </c>
      <c r="C314" s="35">
        <v>12.751</v>
      </c>
      <c r="D314" s="41"/>
      <c r="E314" s="38">
        <v>1729659.575</v>
      </c>
      <c r="F314" s="38">
        <v>1834121.035</v>
      </c>
      <c r="G314" s="38">
        <v>695072.9542</v>
      </c>
      <c r="H314" s="39">
        <v>14.90069198</v>
      </c>
      <c r="I314" s="39">
        <v>25.24400199</v>
      </c>
      <c r="J314" s="39">
        <v>89.49243111</v>
      </c>
      <c r="K314" s="39">
        <v>1.06</v>
      </c>
      <c r="L314" s="39">
        <v>0.402</v>
      </c>
      <c r="M314" s="39">
        <v>2.639</v>
      </c>
      <c r="N314" s="40">
        <v>0.08</v>
      </c>
      <c r="O314" s="40">
        <v>-1.32</v>
      </c>
      <c r="P314" s="40">
        <v>1.4</v>
      </c>
      <c r="Q314" s="38">
        <v>0.999974349</v>
      </c>
      <c r="R314" s="38">
        <v>0.186988993</v>
      </c>
      <c r="S314" s="38">
        <v>0.18538294</v>
      </c>
      <c r="T314" s="40">
        <v>0.0</v>
      </c>
      <c r="U314" s="40">
        <v>0.0</v>
      </c>
      <c r="V314" s="40">
        <v>0.0</v>
      </c>
      <c r="W314" s="40">
        <v>0.0</v>
      </c>
      <c r="X314" s="41"/>
      <c r="Y314" s="41"/>
      <c r="Z314" s="41"/>
      <c r="AA314" s="37" t="s">
        <v>37</v>
      </c>
      <c r="AB314" s="37" t="s">
        <v>37</v>
      </c>
      <c r="AC314" s="37" t="s">
        <v>37</v>
      </c>
      <c r="AD314" s="37" t="s">
        <v>37</v>
      </c>
      <c r="AE314" s="37" t="s">
        <v>786</v>
      </c>
      <c r="AF314" s="41"/>
    </row>
    <row r="315">
      <c r="A315" s="43">
        <v>451.13182</v>
      </c>
      <c r="B315" s="44" t="s">
        <v>2945</v>
      </c>
      <c r="C315" s="43">
        <v>10.58</v>
      </c>
      <c r="D315" s="41"/>
      <c r="E315" s="38">
        <v>24776.4818</v>
      </c>
      <c r="F315" s="38">
        <v>23711.79737</v>
      </c>
      <c r="G315" s="38">
        <v>1242508.724</v>
      </c>
      <c r="H315" s="39">
        <v>21.53769361</v>
      </c>
      <c r="I315" s="39">
        <v>7.737638432</v>
      </c>
      <c r="J315" s="39">
        <v>79.88445941</v>
      </c>
      <c r="K315" s="39">
        <v>0.957</v>
      </c>
      <c r="L315" s="39">
        <v>50.149</v>
      </c>
      <c r="M315" s="39">
        <v>0.019</v>
      </c>
      <c r="N315" s="40">
        <v>-0.06</v>
      </c>
      <c r="O315" s="40">
        <v>5.65</v>
      </c>
      <c r="P315" s="40">
        <v>-5.71</v>
      </c>
      <c r="Q315" s="38">
        <v>0.996814295</v>
      </c>
      <c r="R315" s="38">
        <v>0.020394659</v>
      </c>
      <c r="S315" s="38">
        <v>0.02224687</v>
      </c>
      <c r="T315" s="40">
        <v>0.0</v>
      </c>
      <c r="U315" s="40">
        <v>0.0</v>
      </c>
      <c r="V315" s="40">
        <v>0.0</v>
      </c>
      <c r="W315" s="40">
        <v>0.0</v>
      </c>
      <c r="X315" s="41"/>
      <c r="Y315" s="41"/>
      <c r="Z315" s="41"/>
      <c r="AA315" s="37" t="s">
        <v>37</v>
      </c>
      <c r="AB315" s="37" t="s">
        <v>37</v>
      </c>
      <c r="AC315" s="37" t="s">
        <v>37</v>
      </c>
      <c r="AD315" s="37" t="s">
        <v>37</v>
      </c>
      <c r="AE315" s="37" t="s">
        <v>2663</v>
      </c>
      <c r="AF315" s="37" t="s">
        <v>2946</v>
      </c>
    </row>
    <row r="316">
      <c r="A316" s="35">
        <v>451.26978</v>
      </c>
      <c r="B316" s="36" t="s">
        <v>2947</v>
      </c>
      <c r="C316" s="35">
        <v>6.729</v>
      </c>
      <c r="D316" s="41"/>
      <c r="E316" s="38">
        <v>3723392.804</v>
      </c>
      <c r="F316" s="38">
        <v>2171428.694</v>
      </c>
      <c r="G316" s="38">
        <v>181656.8101</v>
      </c>
      <c r="H316" s="39">
        <v>19.37853742</v>
      </c>
      <c r="I316" s="39">
        <v>12.5980977</v>
      </c>
      <c r="J316" s="39">
        <v>61.34679523</v>
      </c>
      <c r="K316" s="39">
        <v>0.583</v>
      </c>
      <c r="L316" s="39">
        <v>0.049</v>
      </c>
      <c r="M316" s="39">
        <v>11.953</v>
      </c>
      <c r="N316" s="40">
        <v>-0.78</v>
      </c>
      <c r="O316" s="40">
        <v>-4.36</v>
      </c>
      <c r="P316" s="40">
        <v>3.58</v>
      </c>
      <c r="Q316" s="38">
        <v>0.262598034</v>
      </c>
      <c r="R316" s="38">
        <v>1.81666E-4</v>
      </c>
      <c r="S316" s="38">
        <v>5.61063E-4</v>
      </c>
      <c r="T316" s="40">
        <v>2.0</v>
      </c>
      <c r="U316" s="40">
        <v>0.0</v>
      </c>
      <c r="V316" s="40">
        <v>0.0</v>
      </c>
      <c r="W316" s="40">
        <v>0.0</v>
      </c>
      <c r="X316" s="41"/>
      <c r="Y316" s="41"/>
      <c r="Z316" s="41"/>
      <c r="AA316" s="37" t="s">
        <v>37</v>
      </c>
      <c r="AB316" s="37" t="s">
        <v>37</v>
      </c>
      <c r="AC316" s="37" t="s">
        <v>37</v>
      </c>
      <c r="AD316" s="37" t="s">
        <v>37</v>
      </c>
      <c r="AE316" s="37" t="s">
        <v>786</v>
      </c>
      <c r="AF316" s="41"/>
    </row>
    <row r="317">
      <c r="A317" s="35">
        <v>453.28549</v>
      </c>
      <c r="B317" s="36" t="s">
        <v>2444</v>
      </c>
      <c r="C317" s="35">
        <v>6.775</v>
      </c>
      <c r="D317" s="41"/>
      <c r="E317" s="38">
        <v>2693326.657</v>
      </c>
      <c r="F317" s="38">
        <v>1819330.541</v>
      </c>
      <c r="G317" s="38">
        <v>310847.0998</v>
      </c>
      <c r="H317" s="39">
        <v>53.40817694</v>
      </c>
      <c r="I317" s="39">
        <v>43.02886189</v>
      </c>
      <c r="J317" s="39">
        <v>49.06649485</v>
      </c>
      <c r="K317" s="39">
        <v>0.675</v>
      </c>
      <c r="L317" s="39">
        <v>0.115</v>
      </c>
      <c r="M317" s="39">
        <v>5.853</v>
      </c>
      <c r="N317" s="40">
        <v>-0.57</v>
      </c>
      <c r="O317" s="40">
        <v>-3.12</v>
      </c>
      <c r="P317" s="40">
        <v>2.55</v>
      </c>
      <c r="Q317" s="38">
        <v>0.241430581</v>
      </c>
      <c r="R317" s="38">
        <v>0.002266832</v>
      </c>
      <c r="S317" s="38">
        <v>0.013224595</v>
      </c>
      <c r="T317" s="40">
        <v>2.0</v>
      </c>
      <c r="U317" s="40">
        <v>0.0</v>
      </c>
      <c r="V317" s="40">
        <v>0.0</v>
      </c>
      <c r="W317" s="40">
        <v>0.0</v>
      </c>
      <c r="X317" s="41"/>
      <c r="Y317" s="41"/>
      <c r="Z317" s="41"/>
      <c r="AA317" s="37" t="s">
        <v>37</v>
      </c>
      <c r="AB317" s="37" t="s">
        <v>37</v>
      </c>
      <c r="AC317" s="37" t="s">
        <v>37</v>
      </c>
      <c r="AD317" s="37" t="s">
        <v>37</v>
      </c>
      <c r="AE317" s="37" t="s">
        <v>786</v>
      </c>
      <c r="AF317" s="41"/>
    </row>
    <row r="318">
      <c r="A318" s="43">
        <v>455.10972</v>
      </c>
      <c r="B318" s="44" t="s">
        <v>2948</v>
      </c>
      <c r="C318" s="43">
        <v>8.329</v>
      </c>
      <c r="D318" s="41"/>
      <c r="E318" s="38">
        <v>417106.5335</v>
      </c>
      <c r="F318" s="38">
        <v>328973.61</v>
      </c>
      <c r="G318" s="38">
        <v>16438.949</v>
      </c>
      <c r="H318" s="39">
        <v>78.05705316</v>
      </c>
      <c r="I318" s="39">
        <v>44.7837567</v>
      </c>
      <c r="J318" s="39">
        <v>136.9034654</v>
      </c>
      <c r="K318" s="39">
        <v>0.789</v>
      </c>
      <c r="L318" s="39">
        <v>0.039</v>
      </c>
      <c r="M318" s="39">
        <v>20.012</v>
      </c>
      <c r="N318" s="40">
        <v>-0.34</v>
      </c>
      <c r="O318" s="40">
        <v>-4.67</v>
      </c>
      <c r="P318" s="40">
        <v>4.32</v>
      </c>
      <c r="Q318" s="38">
        <v>0.992146235</v>
      </c>
      <c r="R318" s="38">
        <v>0.041037965</v>
      </c>
      <c r="S318" s="38">
        <v>0.047489021</v>
      </c>
      <c r="T318" s="40">
        <v>1.0</v>
      </c>
      <c r="U318" s="40">
        <v>0.0</v>
      </c>
      <c r="V318" s="40">
        <v>0.0</v>
      </c>
      <c r="W318" s="40">
        <v>0.0</v>
      </c>
      <c r="X318" s="41"/>
      <c r="Y318" s="41"/>
      <c r="Z318" s="41"/>
      <c r="AA318" s="37" t="s">
        <v>37</v>
      </c>
      <c r="AB318" s="37" t="s">
        <v>37</v>
      </c>
      <c r="AC318" s="37" t="s">
        <v>37</v>
      </c>
      <c r="AD318" s="37" t="s">
        <v>37</v>
      </c>
      <c r="AE318" s="37" t="s">
        <v>786</v>
      </c>
      <c r="AF318" s="37" t="s">
        <v>2949</v>
      </c>
    </row>
    <row r="319">
      <c r="A319" s="35">
        <v>455.39772</v>
      </c>
      <c r="B319" s="36" t="s">
        <v>2950</v>
      </c>
      <c r="C319" s="35">
        <v>6.549</v>
      </c>
      <c r="D319" s="41"/>
      <c r="E319" s="38">
        <v>2135444.328</v>
      </c>
      <c r="F319" s="38">
        <v>1991642.777</v>
      </c>
      <c r="G319" s="38">
        <v>1414833.894</v>
      </c>
      <c r="H319" s="39">
        <v>21.35649841</v>
      </c>
      <c r="I319" s="39">
        <v>55.71151117</v>
      </c>
      <c r="J319" s="39">
        <v>20.10780106</v>
      </c>
      <c r="K319" s="39">
        <v>0.933</v>
      </c>
      <c r="L319" s="39">
        <v>0.663</v>
      </c>
      <c r="M319" s="39">
        <v>1.408</v>
      </c>
      <c r="N319" s="40">
        <v>-0.1</v>
      </c>
      <c r="O319" s="40">
        <v>-0.59</v>
      </c>
      <c r="P319" s="40">
        <v>0.49</v>
      </c>
      <c r="Q319" s="38">
        <v>0.642076934</v>
      </c>
      <c r="R319" s="38">
        <v>0.411656008</v>
      </c>
      <c r="S319" s="38">
        <v>0.131274616</v>
      </c>
      <c r="T319" s="40">
        <v>8.0</v>
      </c>
      <c r="U319" s="40">
        <v>0.0</v>
      </c>
      <c r="V319" s="40">
        <v>0.0</v>
      </c>
      <c r="W319" s="40">
        <v>0.0</v>
      </c>
      <c r="X319" s="41"/>
      <c r="Y319" s="41"/>
      <c r="Z319" s="41"/>
      <c r="AA319" s="37" t="s">
        <v>37</v>
      </c>
      <c r="AB319" s="37" t="s">
        <v>37</v>
      </c>
      <c r="AC319" s="37" t="s">
        <v>37</v>
      </c>
      <c r="AD319" s="37" t="s">
        <v>37</v>
      </c>
      <c r="AE319" s="37" t="s">
        <v>2663</v>
      </c>
      <c r="AF319" s="41"/>
    </row>
    <row r="320">
      <c r="A320" s="35">
        <v>460.05187</v>
      </c>
      <c r="B320" s="36" t="s">
        <v>2951</v>
      </c>
      <c r="C320" s="35">
        <v>12.48</v>
      </c>
      <c r="D320" s="41"/>
      <c r="E320" s="38">
        <v>443695.8656</v>
      </c>
      <c r="F320" s="38">
        <v>168475.6652</v>
      </c>
      <c r="G320" s="38">
        <v>729615.7798</v>
      </c>
      <c r="H320" s="39">
        <v>70.62849097</v>
      </c>
      <c r="I320" s="39">
        <v>144.2061989</v>
      </c>
      <c r="J320" s="39">
        <v>100.5656193</v>
      </c>
      <c r="K320" s="39">
        <v>0.38</v>
      </c>
      <c r="L320" s="39">
        <v>1.644</v>
      </c>
      <c r="M320" s="39">
        <v>0.231</v>
      </c>
      <c r="N320" s="40">
        <v>-1.4</v>
      </c>
      <c r="O320" s="40">
        <v>0.72</v>
      </c>
      <c r="P320" s="40">
        <v>-2.11</v>
      </c>
      <c r="Q320" s="38">
        <v>0.769168381</v>
      </c>
      <c r="R320" s="38">
        <v>0.815044862</v>
      </c>
      <c r="S320" s="38">
        <v>0.433030573</v>
      </c>
      <c r="T320" s="40">
        <v>0.0</v>
      </c>
      <c r="U320" s="40">
        <v>0.0</v>
      </c>
      <c r="V320" s="40">
        <v>0.0</v>
      </c>
      <c r="W320" s="40">
        <v>0.0</v>
      </c>
      <c r="X320" s="41"/>
      <c r="Y320" s="41"/>
      <c r="Z320" s="41"/>
      <c r="AA320" s="37" t="s">
        <v>37</v>
      </c>
      <c r="AB320" s="37" t="s">
        <v>37</v>
      </c>
      <c r="AC320" s="37" t="s">
        <v>37</v>
      </c>
      <c r="AD320" s="37" t="s">
        <v>37</v>
      </c>
      <c r="AE320" s="37" t="s">
        <v>786</v>
      </c>
      <c r="AF320" s="41"/>
    </row>
    <row r="321">
      <c r="A321" s="43">
        <v>465.12626</v>
      </c>
      <c r="B321" s="44" t="s">
        <v>2952</v>
      </c>
      <c r="C321" s="43">
        <v>10.574</v>
      </c>
      <c r="D321" s="41"/>
      <c r="E321" s="38">
        <v>17302.50428</v>
      </c>
      <c r="F321" s="38">
        <v>15836.22002</v>
      </c>
      <c r="G321" s="38">
        <v>943784.9708</v>
      </c>
      <c r="H321" s="39">
        <v>31.66931663</v>
      </c>
      <c r="I321" s="39">
        <v>32.69958573</v>
      </c>
      <c r="J321" s="39">
        <v>145.1399626</v>
      </c>
      <c r="K321" s="39">
        <v>0.915</v>
      </c>
      <c r="L321" s="39">
        <v>54.546</v>
      </c>
      <c r="M321" s="39">
        <v>0.017</v>
      </c>
      <c r="N321" s="40">
        <v>-0.13</v>
      </c>
      <c r="O321" s="40">
        <v>5.77</v>
      </c>
      <c r="P321" s="40">
        <v>-5.9</v>
      </c>
      <c r="Q321" s="38">
        <v>0.998471713</v>
      </c>
      <c r="R321" s="38">
        <v>0.02194538</v>
      </c>
      <c r="S321" s="38">
        <v>0.020663783</v>
      </c>
      <c r="T321" s="40">
        <v>0.0</v>
      </c>
      <c r="U321" s="40">
        <v>0.0</v>
      </c>
      <c r="V321" s="40">
        <v>0.0</v>
      </c>
      <c r="W321" s="40">
        <v>0.0</v>
      </c>
      <c r="X321" s="41"/>
      <c r="Y321" s="41"/>
      <c r="Z321" s="41"/>
      <c r="AA321" s="37" t="s">
        <v>37</v>
      </c>
      <c r="AB321" s="37" t="s">
        <v>37</v>
      </c>
      <c r="AC321" s="37" t="s">
        <v>37</v>
      </c>
      <c r="AD321" s="37" t="s">
        <v>37</v>
      </c>
      <c r="AE321" s="37" t="s">
        <v>2663</v>
      </c>
      <c r="AF321" s="37" t="s">
        <v>718</v>
      </c>
    </row>
    <row r="322">
      <c r="A322" s="35">
        <v>474.16964</v>
      </c>
      <c r="B322" s="36" t="s">
        <v>2953</v>
      </c>
      <c r="C322" s="35">
        <v>12.499</v>
      </c>
      <c r="D322" s="41"/>
      <c r="E322" s="38">
        <v>1552140.137</v>
      </c>
      <c r="F322" s="38">
        <v>250996.6979</v>
      </c>
      <c r="G322" s="38">
        <v>279496.3739</v>
      </c>
      <c r="H322" s="39">
        <v>58.36715911</v>
      </c>
      <c r="I322" s="39">
        <v>135.446889</v>
      </c>
      <c r="J322" s="39">
        <v>99.14091013</v>
      </c>
      <c r="K322" s="39">
        <v>0.162</v>
      </c>
      <c r="L322" s="39">
        <v>0.18</v>
      </c>
      <c r="M322" s="39">
        <v>0.898</v>
      </c>
      <c r="N322" s="40">
        <v>-2.63</v>
      </c>
      <c r="O322" s="40">
        <v>-2.47</v>
      </c>
      <c r="P322" s="40">
        <v>-0.16</v>
      </c>
      <c r="Q322" s="38">
        <v>0.531225501</v>
      </c>
      <c r="R322" s="38">
        <v>0.364741838</v>
      </c>
      <c r="S322" s="38">
        <v>0.936838927</v>
      </c>
      <c r="T322" s="40">
        <v>0.0</v>
      </c>
      <c r="U322" s="40">
        <v>0.0</v>
      </c>
      <c r="V322" s="40">
        <v>0.0</v>
      </c>
      <c r="W322" s="40">
        <v>0.0</v>
      </c>
      <c r="X322" s="41"/>
      <c r="Y322" s="41"/>
      <c r="Z322" s="41"/>
      <c r="AA322" s="37" t="s">
        <v>37</v>
      </c>
      <c r="AB322" s="37" t="s">
        <v>37</v>
      </c>
      <c r="AC322" s="37" t="s">
        <v>37</v>
      </c>
      <c r="AD322" s="37" t="s">
        <v>37</v>
      </c>
      <c r="AE322" s="37" t="s">
        <v>786</v>
      </c>
      <c r="AF322" s="41"/>
    </row>
    <row r="323">
      <c r="A323" s="35">
        <v>475.26994</v>
      </c>
      <c r="B323" s="36" t="s">
        <v>2954</v>
      </c>
      <c r="C323" s="35">
        <v>6.656</v>
      </c>
      <c r="D323" s="41"/>
      <c r="E323" s="38">
        <v>1951374.111</v>
      </c>
      <c r="F323" s="38">
        <v>983834.5545</v>
      </c>
      <c r="G323" s="38">
        <v>274777.3716</v>
      </c>
      <c r="H323" s="39">
        <v>38.27629799</v>
      </c>
      <c r="I323" s="39">
        <v>22.11359991</v>
      </c>
      <c r="J323" s="39">
        <v>61.26078654</v>
      </c>
      <c r="K323" s="39">
        <v>0.504</v>
      </c>
      <c r="L323" s="39">
        <v>0.141</v>
      </c>
      <c r="M323" s="39">
        <v>3.58</v>
      </c>
      <c r="N323" s="40">
        <v>-0.99</v>
      </c>
      <c r="O323" s="40">
        <v>-2.83</v>
      </c>
      <c r="P323" s="40">
        <v>1.84</v>
      </c>
      <c r="Q323" s="38">
        <v>0.66712825</v>
      </c>
      <c r="R323" s="38">
        <v>0.014710242</v>
      </c>
      <c r="S323" s="38">
        <v>0.04106353</v>
      </c>
      <c r="T323" s="40">
        <v>4.0</v>
      </c>
      <c r="U323" s="40">
        <v>0.0</v>
      </c>
      <c r="V323" s="40">
        <v>0.0</v>
      </c>
      <c r="W323" s="40">
        <v>0.0</v>
      </c>
      <c r="X323" s="41"/>
      <c r="Y323" s="41"/>
      <c r="Z323" s="41"/>
      <c r="AA323" s="37" t="s">
        <v>37</v>
      </c>
      <c r="AB323" s="37" t="s">
        <v>37</v>
      </c>
      <c r="AC323" s="37" t="s">
        <v>37</v>
      </c>
      <c r="AD323" s="37" t="s">
        <v>37</v>
      </c>
      <c r="AE323" s="37" t="s">
        <v>786</v>
      </c>
      <c r="AF323" s="41"/>
    </row>
    <row r="324">
      <c r="A324" s="35">
        <v>475.29954</v>
      </c>
      <c r="B324" s="36" t="s">
        <v>2955</v>
      </c>
      <c r="C324" s="35">
        <v>2.851</v>
      </c>
      <c r="D324" s="41"/>
      <c r="E324" s="38">
        <v>1637063.975</v>
      </c>
      <c r="F324" s="38">
        <v>1575088.385</v>
      </c>
      <c r="G324" s="38">
        <v>563139.0997</v>
      </c>
      <c r="H324" s="39">
        <v>81.8316026</v>
      </c>
      <c r="I324" s="39">
        <v>27.16924612</v>
      </c>
      <c r="J324" s="39">
        <v>65.6990338</v>
      </c>
      <c r="K324" s="39">
        <v>0.962</v>
      </c>
      <c r="L324" s="39">
        <v>0.344</v>
      </c>
      <c r="M324" s="39">
        <v>2.797</v>
      </c>
      <c r="N324" s="40">
        <v>-0.06</v>
      </c>
      <c r="O324" s="40">
        <v>-1.54</v>
      </c>
      <c r="P324" s="40">
        <v>1.48</v>
      </c>
      <c r="Q324" s="38">
        <v>0.656697374</v>
      </c>
      <c r="R324" s="38">
        <v>0.140696757</v>
      </c>
      <c r="S324" s="38">
        <v>0.424925207</v>
      </c>
      <c r="T324" s="40">
        <v>3.0</v>
      </c>
      <c r="U324" s="40">
        <v>0.0</v>
      </c>
      <c r="V324" s="40">
        <v>0.0</v>
      </c>
      <c r="W324" s="40">
        <v>0.0</v>
      </c>
      <c r="X324" s="41"/>
      <c r="Y324" s="41"/>
      <c r="Z324" s="41"/>
      <c r="AA324" s="37" t="s">
        <v>37</v>
      </c>
      <c r="AB324" s="37" t="s">
        <v>37</v>
      </c>
      <c r="AC324" s="37" t="s">
        <v>37</v>
      </c>
      <c r="AD324" s="37" t="s">
        <v>37</v>
      </c>
      <c r="AE324" s="37" t="s">
        <v>2663</v>
      </c>
      <c r="AF324" s="41"/>
    </row>
    <row r="325">
      <c r="A325" s="35">
        <v>482.17132</v>
      </c>
      <c r="B325" s="36" t="s">
        <v>2956</v>
      </c>
      <c r="C325" s="35">
        <v>12.26</v>
      </c>
      <c r="D325" s="41"/>
      <c r="E325" s="38">
        <v>1345156.747</v>
      </c>
      <c r="F325" s="38">
        <v>52724.89946</v>
      </c>
      <c r="G325" s="38">
        <v>106843.189</v>
      </c>
      <c r="H325" s="39">
        <v>25.71082521</v>
      </c>
      <c r="I325" s="39">
        <v>159.8098559</v>
      </c>
      <c r="J325" s="39">
        <v>94.36036556</v>
      </c>
      <c r="K325" s="39">
        <v>0.039</v>
      </c>
      <c r="L325" s="39">
        <v>0.079</v>
      </c>
      <c r="M325" s="39">
        <v>0.493</v>
      </c>
      <c r="N325" s="40">
        <v>-4.67</v>
      </c>
      <c r="O325" s="40">
        <v>-3.65</v>
      </c>
      <c r="P325" s="40">
        <v>-1.02</v>
      </c>
      <c r="Q325" s="38">
        <v>0.219039817</v>
      </c>
      <c r="R325" s="38">
        <v>0.129365925</v>
      </c>
      <c r="S325" s="38">
        <v>0.9106943</v>
      </c>
      <c r="T325" s="40">
        <v>1.0</v>
      </c>
      <c r="U325" s="40">
        <v>0.0</v>
      </c>
      <c r="V325" s="40">
        <v>0.0</v>
      </c>
      <c r="W325" s="40">
        <v>0.0</v>
      </c>
      <c r="X325" s="41"/>
      <c r="Y325" s="41"/>
      <c r="Z325" s="41"/>
      <c r="AA325" s="37" t="s">
        <v>37</v>
      </c>
      <c r="AB325" s="37" t="s">
        <v>37</v>
      </c>
      <c r="AC325" s="37" t="s">
        <v>37</v>
      </c>
      <c r="AD325" s="37" t="s">
        <v>37</v>
      </c>
      <c r="AE325" s="37" t="s">
        <v>786</v>
      </c>
      <c r="AF325" s="41"/>
    </row>
    <row r="326">
      <c r="A326" s="35">
        <v>483.42894</v>
      </c>
      <c r="B326" s="36" t="s">
        <v>2957</v>
      </c>
      <c r="C326" s="35">
        <v>6.538</v>
      </c>
      <c r="D326" s="41"/>
      <c r="E326" s="38">
        <v>1630779.469</v>
      </c>
      <c r="F326" s="38">
        <v>1518452.306</v>
      </c>
      <c r="G326" s="38">
        <v>2061913.613</v>
      </c>
      <c r="H326" s="39">
        <v>8.467822328</v>
      </c>
      <c r="I326" s="39">
        <v>28.99439626</v>
      </c>
      <c r="J326" s="39">
        <v>55.18921189</v>
      </c>
      <c r="K326" s="39">
        <v>0.931</v>
      </c>
      <c r="L326" s="39">
        <v>1.264</v>
      </c>
      <c r="M326" s="39">
        <v>0.736</v>
      </c>
      <c r="N326" s="40">
        <v>-0.1</v>
      </c>
      <c r="O326" s="40">
        <v>0.34</v>
      </c>
      <c r="P326" s="40">
        <v>-0.44</v>
      </c>
      <c r="Q326" s="38">
        <v>0.985021972</v>
      </c>
      <c r="R326" s="38">
        <v>0.911074274</v>
      </c>
      <c r="S326" s="38">
        <v>0.835449038</v>
      </c>
      <c r="T326" s="40">
        <v>3.0</v>
      </c>
      <c r="U326" s="40">
        <v>0.0</v>
      </c>
      <c r="V326" s="40">
        <v>0.0</v>
      </c>
      <c r="W326" s="40">
        <v>0.0</v>
      </c>
      <c r="X326" s="41"/>
      <c r="Y326" s="41"/>
      <c r="Z326" s="41"/>
      <c r="AA326" s="37" t="s">
        <v>37</v>
      </c>
      <c r="AB326" s="37" t="s">
        <v>37</v>
      </c>
      <c r="AC326" s="37" t="s">
        <v>37</v>
      </c>
      <c r="AD326" s="37" t="s">
        <v>37</v>
      </c>
      <c r="AE326" s="37" t="s">
        <v>2663</v>
      </c>
      <c r="AF326" s="41"/>
    </row>
    <row r="327">
      <c r="A327" s="43">
        <v>486.28985</v>
      </c>
      <c r="B327" s="44" t="s">
        <v>2958</v>
      </c>
      <c r="C327" s="43">
        <v>8.567</v>
      </c>
      <c r="D327" s="41"/>
      <c r="E327" s="38">
        <v>14262.93552</v>
      </c>
      <c r="F327" s="38">
        <v>12384.06031</v>
      </c>
      <c r="G327" s="38">
        <v>36354.33886</v>
      </c>
      <c r="H327" s="39">
        <v>138.4398616</v>
      </c>
      <c r="I327" s="39">
        <v>172.0234586</v>
      </c>
      <c r="J327" s="39">
        <v>152.1487054</v>
      </c>
      <c r="K327" s="39">
        <v>0.868</v>
      </c>
      <c r="L327" s="39">
        <v>2.549</v>
      </c>
      <c r="M327" s="39">
        <v>0.341</v>
      </c>
      <c r="N327" s="40">
        <v>-0.2</v>
      </c>
      <c r="O327" s="40">
        <v>1.35</v>
      </c>
      <c r="P327" s="40">
        <v>-1.55</v>
      </c>
      <c r="Q327" s="38">
        <v>0.857683168</v>
      </c>
      <c r="R327" s="38">
        <v>0.947351016</v>
      </c>
      <c r="S327" s="38">
        <v>0.973776181</v>
      </c>
      <c r="T327" s="40">
        <v>0.0</v>
      </c>
      <c r="U327" s="40">
        <v>0.0</v>
      </c>
      <c r="V327" s="40">
        <v>0.0</v>
      </c>
      <c r="W327" s="40">
        <v>0.0</v>
      </c>
      <c r="X327" s="41"/>
      <c r="Y327" s="41"/>
      <c r="Z327" s="41"/>
      <c r="AA327" s="37" t="s">
        <v>37</v>
      </c>
      <c r="AB327" s="37" t="s">
        <v>37</v>
      </c>
      <c r="AC327" s="37" t="s">
        <v>37</v>
      </c>
      <c r="AD327" s="37" t="s">
        <v>37</v>
      </c>
      <c r="AE327" s="37" t="s">
        <v>786</v>
      </c>
      <c r="AF327" s="37" t="s">
        <v>2959</v>
      </c>
    </row>
    <row r="328">
      <c r="A328" s="35">
        <v>486.28997</v>
      </c>
      <c r="B328" s="36" t="s">
        <v>2960</v>
      </c>
      <c r="C328" s="35">
        <v>1.243</v>
      </c>
      <c r="D328" s="37" t="s">
        <v>2961</v>
      </c>
      <c r="E328" s="38">
        <v>1.376632539E7</v>
      </c>
      <c r="F328" s="38">
        <v>7543384.026</v>
      </c>
      <c r="G328" s="38">
        <v>5984556.187</v>
      </c>
      <c r="H328" s="39">
        <v>6.637933717</v>
      </c>
      <c r="I328" s="39">
        <v>32.12714254</v>
      </c>
      <c r="J328" s="39">
        <v>28.80630763</v>
      </c>
      <c r="K328" s="39">
        <v>0.548</v>
      </c>
      <c r="L328" s="39">
        <v>0.435</v>
      </c>
      <c r="M328" s="39">
        <v>1.26</v>
      </c>
      <c r="N328" s="40">
        <v>-0.87</v>
      </c>
      <c r="O328" s="40">
        <v>-1.2</v>
      </c>
      <c r="P328" s="40">
        <v>0.33</v>
      </c>
      <c r="Q328" s="38">
        <v>0.0926799</v>
      </c>
      <c r="R328" s="38">
        <v>0.026186091</v>
      </c>
      <c r="S328" s="38">
        <v>0.585935541</v>
      </c>
      <c r="T328" s="40">
        <v>0.0</v>
      </c>
      <c r="U328" s="40">
        <v>1.0</v>
      </c>
      <c r="V328" s="40">
        <v>0.0</v>
      </c>
      <c r="W328" s="40">
        <v>0.0</v>
      </c>
      <c r="X328" s="41"/>
      <c r="Y328" s="40">
        <v>61.5</v>
      </c>
      <c r="Z328" s="41"/>
      <c r="AA328" s="37" t="s">
        <v>37</v>
      </c>
      <c r="AB328" s="37" t="s">
        <v>37</v>
      </c>
      <c r="AC328" s="37" t="s">
        <v>37</v>
      </c>
      <c r="AD328" s="37" t="s">
        <v>37</v>
      </c>
      <c r="AE328" s="37" t="s">
        <v>2663</v>
      </c>
      <c r="AF328" s="41"/>
    </row>
    <row r="329">
      <c r="A329" s="35">
        <v>486.28999</v>
      </c>
      <c r="B329" s="36" t="s">
        <v>2958</v>
      </c>
      <c r="C329" s="35">
        <v>7.34</v>
      </c>
      <c r="D329" s="41"/>
      <c r="E329" s="38">
        <v>37715.21075</v>
      </c>
      <c r="F329" s="38">
        <v>11309.45954</v>
      </c>
      <c r="G329" s="38">
        <v>11057.98053</v>
      </c>
      <c r="H329" s="39">
        <v>159.1934304</v>
      </c>
      <c r="I329" s="39">
        <v>118.8934146</v>
      </c>
      <c r="J329" s="39">
        <v>162.44279</v>
      </c>
      <c r="K329" s="39">
        <v>0.3</v>
      </c>
      <c r="L329" s="39">
        <v>0.293</v>
      </c>
      <c r="M329" s="39">
        <v>1.023</v>
      </c>
      <c r="N329" s="40">
        <v>-1.74</v>
      </c>
      <c r="O329" s="40">
        <v>-1.77</v>
      </c>
      <c r="P329" s="40">
        <v>0.03</v>
      </c>
      <c r="Q329" s="38">
        <v>0.738913381</v>
      </c>
      <c r="R329" s="38">
        <v>0.94684834</v>
      </c>
      <c r="S329" s="38">
        <v>0.898692613</v>
      </c>
      <c r="T329" s="40">
        <v>1.0</v>
      </c>
      <c r="U329" s="40">
        <v>0.0</v>
      </c>
      <c r="V329" s="40">
        <v>0.0</v>
      </c>
      <c r="W329" s="40">
        <v>0.0</v>
      </c>
      <c r="X329" s="41"/>
      <c r="Y329" s="41"/>
      <c r="Z329" s="41"/>
      <c r="AA329" s="37" t="s">
        <v>37</v>
      </c>
      <c r="AB329" s="37" t="s">
        <v>37</v>
      </c>
      <c r="AC329" s="37" t="s">
        <v>37</v>
      </c>
      <c r="AD329" s="37" t="s">
        <v>37</v>
      </c>
      <c r="AE329" s="37" t="s">
        <v>786</v>
      </c>
      <c r="AF329" s="41"/>
    </row>
    <row r="330">
      <c r="A330" s="35">
        <v>486.29002</v>
      </c>
      <c r="B330" s="36" t="s">
        <v>2962</v>
      </c>
      <c r="C330" s="35">
        <v>2.523</v>
      </c>
      <c r="D330" s="41"/>
      <c r="E330" s="38">
        <v>202284.7194</v>
      </c>
      <c r="F330" s="38">
        <v>75848.2292</v>
      </c>
      <c r="G330" s="38">
        <v>45254.23563</v>
      </c>
      <c r="H330" s="39">
        <v>129.9643822</v>
      </c>
      <c r="I330" s="39">
        <v>118.793758</v>
      </c>
      <c r="J330" s="39">
        <v>32.33078828</v>
      </c>
      <c r="K330" s="39">
        <v>0.375</v>
      </c>
      <c r="L330" s="39">
        <v>0.224</v>
      </c>
      <c r="M330" s="39">
        <v>1.676</v>
      </c>
      <c r="N330" s="40">
        <v>-1.42</v>
      </c>
      <c r="O330" s="40">
        <v>-2.16</v>
      </c>
      <c r="P330" s="40">
        <v>0.75</v>
      </c>
      <c r="Q330" s="38">
        <v>0.682919851</v>
      </c>
      <c r="R330" s="38">
        <v>0.171860647</v>
      </c>
      <c r="S330" s="38">
        <v>0.479144447</v>
      </c>
      <c r="T330" s="40">
        <v>1.0</v>
      </c>
      <c r="U330" s="40">
        <v>0.0</v>
      </c>
      <c r="V330" s="40">
        <v>0.0</v>
      </c>
      <c r="W330" s="40">
        <v>0.0</v>
      </c>
      <c r="X330" s="41"/>
      <c r="Y330" s="41"/>
      <c r="Z330" s="41"/>
      <c r="AA330" s="37" t="s">
        <v>37</v>
      </c>
      <c r="AB330" s="37" t="s">
        <v>37</v>
      </c>
      <c r="AC330" s="37" t="s">
        <v>37</v>
      </c>
      <c r="AD330" s="37" t="s">
        <v>37</v>
      </c>
      <c r="AE330" s="37" t="s">
        <v>786</v>
      </c>
      <c r="AF330" s="41"/>
    </row>
    <row r="331">
      <c r="A331" s="35">
        <v>487.35127</v>
      </c>
      <c r="B331" s="36" t="s">
        <v>2963</v>
      </c>
      <c r="C331" s="35">
        <v>2.118</v>
      </c>
      <c r="D331" s="41"/>
      <c r="E331" s="38">
        <v>2468682.365</v>
      </c>
      <c r="F331" s="38">
        <v>124001.3061</v>
      </c>
      <c r="G331" s="38">
        <v>94749.00695</v>
      </c>
      <c r="H331" s="39">
        <v>87.25915376</v>
      </c>
      <c r="I331" s="39">
        <v>154.4210903</v>
      </c>
      <c r="J331" s="39">
        <v>38.96530732</v>
      </c>
      <c r="K331" s="39">
        <v>0.05</v>
      </c>
      <c r="L331" s="39">
        <v>0.038</v>
      </c>
      <c r="M331" s="39">
        <v>1.309</v>
      </c>
      <c r="N331" s="40">
        <v>-4.32</v>
      </c>
      <c r="O331" s="40">
        <v>-4.7</v>
      </c>
      <c r="P331" s="40">
        <v>0.39</v>
      </c>
      <c r="Q331" s="38">
        <v>0.367648256</v>
      </c>
      <c r="R331" s="38">
        <v>0.130562635</v>
      </c>
      <c r="S331" s="38">
        <v>0.696182222</v>
      </c>
      <c r="T331" s="40">
        <v>0.0</v>
      </c>
      <c r="U331" s="40">
        <v>0.0</v>
      </c>
      <c r="V331" s="40">
        <v>0.0</v>
      </c>
      <c r="W331" s="40">
        <v>0.0</v>
      </c>
      <c r="X331" s="41"/>
      <c r="Y331" s="41"/>
      <c r="Z331" s="41"/>
      <c r="AA331" s="37" t="s">
        <v>37</v>
      </c>
      <c r="AB331" s="37" t="s">
        <v>37</v>
      </c>
      <c r="AC331" s="37" t="s">
        <v>37</v>
      </c>
      <c r="AD331" s="37" t="s">
        <v>37</v>
      </c>
      <c r="AE331" s="37" t="s">
        <v>2663</v>
      </c>
      <c r="AF331" s="41"/>
    </row>
    <row r="332">
      <c r="A332" s="35">
        <v>487.35134</v>
      </c>
      <c r="B332" s="36" t="s">
        <v>2964</v>
      </c>
      <c r="C332" s="35">
        <v>7.324</v>
      </c>
      <c r="D332" s="41"/>
      <c r="E332" s="38">
        <v>6042.734962</v>
      </c>
      <c r="F332" s="38">
        <v>5317.577854</v>
      </c>
      <c r="G332" s="38">
        <v>3184.31238</v>
      </c>
      <c r="H332" s="39">
        <v>161.5426879</v>
      </c>
      <c r="I332" s="39">
        <v>42.61462572</v>
      </c>
      <c r="J332" s="39">
        <v>21.30383224</v>
      </c>
      <c r="K332" s="39">
        <v>0.88</v>
      </c>
      <c r="L332" s="39">
        <v>0.527</v>
      </c>
      <c r="M332" s="39">
        <v>1.67</v>
      </c>
      <c r="N332" s="40">
        <v>-0.18</v>
      </c>
      <c r="O332" s="40">
        <v>-0.92</v>
      </c>
      <c r="P332" s="40">
        <v>0.74</v>
      </c>
      <c r="Q332" s="38">
        <v>0.548833314</v>
      </c>
      <c r="R332" s="38">
        <v>0.269216</v>
      </c>
      <c r="S332" s="38">
        <v>0.807998352</v>
      </c>
      <c r="T332" s="40">
        <v>0.0</v>
      </c>
      <c r="U332" s="40">
        <v>0.0</v>
      </c>
      <c r="V332" s="40">
        <v>0.0</v>
      </c>
      <c r="W332" s="40">
        <v>0.0</v>
      </c>
      <c r="X332" s="41"/>
      <c r="Y332" s="41"/>
      <c r="Z332" s="41"/>
      <c r="AA332" s="37" t="s">
        <v>37</v>
      </c>
      <c r="AB332" s="37" t="s">
        <v>37</v>
      </c>
      <c r="AC332" s="37" t="s">
        <v>37</v>
      </c>
      <c r="AD332" s="37" t="s">
        <v>37</v>
      </c>
      <c r="AE332" s="37" t="s">
        <v>786</v>
      </c>
      <c r="AF332" s="41"/>
    </row>
    <row r="333">
      <c r="A333" s="35">
        <v>488.13771</v>
      </c>
      <c r="B333" s="36" t="s">
        <v>2965</v>
      </c>
      <c r="C333" s="35">
        <v>12.965</v>
      </c>
      <c r="D333" s="41"/>
      <c r="E333" s="38">
        <v>503807.9245</v>
      </c>
      <c r="F333" s="38">
        <v>343809.803</v>
      </c>
      <c r="G333" s="38">
        <v>235583.0178</v>
      </c>
      <c r="H333" s="39">
        <v>37.54609455</v>
      </c>
      <c r="I333" s="39">
        <v>46.5873225</v>
      </c>
      <c r="J333" s="39">
        <v>61.90074564</v>
      </c>
      <c r="K333" s="39">
        <v>0.682</v>
      </c>
      <c r="L333" s="39">
        <v>0.468</v>
      </c>
      <c r="M333" s="39">
        <v>1.459</v>
      </c>
      <c r="N333" s="40">
        <v>-0.55</v>
      </c>
      <c r="O333" s="40">
        <v>-1.1</v>
      </c>
      <c r="P333" s="40">
        <v>0.55</v>
      </c>
      <c r="Q333" s="38">
        <v>0.860538286</v>
      </c>
      <c r="R333" s="38">
        <v>0.120536172</v>
      </c>
      <c r="S333" s="38">
        <v>0.235502156</v>
      </c>
      <c r="T333" s="40">
        <v>2.0</v>
      </c>
      <c r="U333" s="40">
        <v>0.0</v>
      </c>
      <c r="V333" s="40">
        <v>0.0</v>
      </c>
      <c r="W333" s="40">
        <v>0.0</v>
      </c>
      <c r="X333" s="41"/>
      <c r="Y333" s="41"/>
      <c r="Z333" s="41"/>
      <c r="AA333" s="37" t="s">
        <v>37</v>
      </c>
      <c r="AB333" s="37" t="s">
        <v>37</v>
      </c>
      <c r="AC333" s="37" t="s">
        <v>37</v>
      </c>
      <c r="AD333" s="37" t="s">
        <v>37</v>
      </c>
      <c r="AE333" s="37" t="s">
        <v>786</v>
      </c>
      <c r="AF333" s="41"/>
    </row>
    <row r="334">
      <c r="A334" s="35">
        <v>488.18538</v>
      </c>
      <c r="B334" s="36" t="s">
        <v>2966</v>
      </c>
      <c r="C334" s="35">
        <v>12.327</v>
      </c>
      <c r="D334" s="41"/>
      <c r="E334" s="38">
        <v>7580689.177</v>
      </c>
      <c r="F334" s="38">
        <v>9959701.164</v>
      </c>
      <c r="G334" s="38">
        <v>4864547.768</v>
      </c>
      <c r="H334" s="39">
        <v>65.94505092</v>
      </c>
      <c r="I334" s="39">
        <v>29.00256551</v>
      </c>
      <c r="J334" s="39">
        <v>62.03292838</v>
      </c>
      <c r="K334" s="39">
        <v>1.314</v>
      </c>
      <c r="L334" s="39">
        <v>0.642</v>
      </c>
      <c r="M334" s="39">
        <v>2.047</v>
      </c>
      <c r="N334" s="40">
        <v>0.39</v>
      </c>
      <c r="O334" s="40">
        <v>-0.64</v>
      </c>
      <c r="P334" s="40">
        <v>1.03</v>
      </c>
      <c r="Q334" s="38">
        <v>0.460377046</v>
      </c>
      <c r="R334" s="38">
        <v>0.801050848</v>
      </c>
      <c r="S334" s="38">
        <v>0.214485541</v>
      </c>
      <c r="T334" s="40">
        <v>1.0</v>
      </c>
      <c r="U334" s="40">
        <v>0.0</v>
      </c>
      <c r="V334" s="40">
        <v>0.0</v>
      </c>
      <c r="W334" s="40">
        <v>0.0</v>
      </c>
      <c r="X334" s="41"/>
      <c r="Y334" s="41"/>
      <c r="Z334" s="41"/>
      <c r="AA334" s="37" t="s">
        <v>37</v>
      </c>
      <c r="AB334" s="37" t="s">
        <v>37</v>
      </c>
      <c r="AC334" s="37" t="s">
        <v>37</v>
      </c>
      <c r="AD334" s="37" t="s">
        <v>37</v>
      </c>
      <c r="AE334" s="37" t="s">
        <v>2663</v>
      </c>
      <c r="AF334" s="41"/>
    </row>
    <row r="335">
      <c r="A335" s="43">
        <v>492.14525</v>
      </c>
      <c r="B335" s="44" t="s">
        <v>2967</v>
      </c>
      <c r="C335" s="43">
        <v>10.577</v>
      </c>
      <c r="D335" s="41"/>
      <c r="E335" s="38">
        <v>19618.02657</v>
      </c>
      <c r="F335" s="38">
        <v>18021.84626</v>
      </c>
      <c r="G335" s="38">
        <v>501366.0669</v>
      </c>
      <c r="H335" s="39">
        <v>22.33009208</v>
      </c>
      <c r="I335" s="39">
        <v>37.30907929</v>
      </c>
      <c r="J335" s="39">
        <v>114.4554115</v>
      </c>
      <c r="K335" s="39">
        <v>0.919</v>
      </c>
      <c r="L335" s="39">
        <v>25.556</v>
      </c>
      <c r="M335" s="39">
        <v>0.036</v>
      </c>
      <c r="N335" s="40">
        <v>-0.12</v>
      </c>
      <c r="O335" s="40">
        <v>4.68</v>
      </c>
      <c r="P335" s="40">
        <v>-4.8</v>
      </c>
      <c r="Q335" s="38">
        <v>0.99803919</v>
      </c>
      <c r="R335" s="38">
        <v>0.08714167</v>
      </c>
      <c r="S335" s="38">
        <v>0.094002086</v>
      </c>
      <c r="T335" s="40">
        <v>0.0</v>
      </c>
      <c r="U335" s="40">
        <v>0.0</v>
      </c>
      <c r="V335" s="40">
        <v>0.0</v>
      </c>
      <c r="W335" s="40">
        <v>0.0</v>
      </c>
      <c r="X335" s="41"/>
      <c r="Y335" s="41"/>
      <c r="Z335" s="41"/>
      <c r="AA335" s="37" t="s">
        <v>37</v>
      </c>
      <c r="AB335" s="37" t="s">
        <v>37</v>
      </c>
      <c r="AC335" s="37" t="s">
        <v>37</v>
      </c>
      <c r="AD335" s="37" t="s">
        <v>37</v>
      </c>
      <c r="AE335" s="37" t="s">
        <v>2663</v>
      </c>
      <c r="AF335" s="37" t="s">
        <v>2946</v>
      </c>
    </row>
    <row r="336">
      <c r="A336" s="35">
        <v>493.31697</v>
      </c>
      <c r="B336" s="36" t="s">
        <v>2968</v>
      </c>
      <c r="C336" s="35">
        <v>6.604</v>
      </c>
      <c r="D336" s="41"/>
      <c r="E336" s="38">
        <v>1793554.656</v>
      </c>
      <c r="F336" s="38">
        <v>1317109.268</v>
      </c>
      <c r="G336" s="38">
        <v>99662.96817</v>
      </c>
      <c r="H336" s="39">
        <v>20.24373873</v>
      </c>
      <c r="I336" s="39">
        <v>35.26225064</v>
      </c>
      <c r="J336" s="39">
        <v>67.05701183</v>
      </c>
      <c r="K336" s="39">
        <v>0.734</v>
      </c>
      <c r="L336" s="39">
        <v>0.056</v>
      </c>
      <c r="M336" s="39">
        <v>13.216</v>
      </c>
      <c r="N336" s="40">
        <v>-0.45</v>
      </c>
      <c r="O336" s="40">
        <v>-4.17</v>
      </c>
      <c r="P336" s="40">
        <v>3.72</v>
      </c>
      <c r="Q336" s="38">
        <v>0.653196415</v>
      </c>
      <c r="R336" s="38">
        <v>9.44334E-4</v>
      </c>
      <c r="S336" s="38">
        <v>0.001960158</v>
      </c>
      <c r="T336" s="40">
        <v>1.0</v>
      </c>
      <c r="U336" s="40">
        <v>0.0</v>
      </c>
      <c r="V336" s="40">
        <v>0.0</v>
      </c>
      <c r="W336" s="40">
        <v>0.0</v>
      </c>
      <c r="X336" s="41"/>
      <c r="Y336" s="41"/>
      <c r="Z336" s="41"/>
      <c r="AA336" s="37" t="s">
        <v>37</v>
      </c>
      <c r="AB336" s="37" t="s">
        <v>37</v>
      </c>
      <c r="AC336" s="37" t="s">
        <v>37</v>
      </c>
      <c r="AD336" s="37" t="s">
        <v>37</v>
      </c>
      <c r="AE336" s="37" t="s">
        <v>786</v>
      </c>
      <c r="AF336" s="41"/>
    </row>
    <row r="337">
      <c r="A337" s="35">
        <v>495.33275</v>
      </c>
      <c r="B337" s="36" t="s">
        <v>2969</v>
      </c>
      <c r="C337" s="35">
        <v>6.627</v>
      </c>
      <c r="D337" s="41"/>
      <c r="E337" s="38">
        <v>747558.3085</v>
      </c>
      <c r="F337" s="38">
        <v>805347.9197</v>
      </c>
      <c r="G337" s="38">
        <v>74530.05886</v>
      </c>
      <c r="H337" s="39">
        <v>18.10521919</v>
      </c>
      <c r="I337" s="39">
        <v>58.21025988</v>
      </c>
      <c r="J337" s="39">
        <v>61.19974794</v>
      </c>
      <c r="K337" s="39">
        <v>1.077</v>
      </c>
      <c r="L337" s="39">
        <v>0.1</v>
      </c>
      <c r="M337" s="39">
        <v>10.806</v>
      </c>
      <c r="N337" s="40">
        <v>0.11</v>
      </c>
      <c r="O337" s="40">
        <v>-3.33</v>
      </c>
      <c r="P337" s="40">
        <v>3.43</v>
      </c>
      <c r="Q337" s="38">
        <v>0.931558938</v>
      </c>
      <c r="R337" s="38">
        <v>0.006283191</v>
      </c>
      <c r="S337" s="38">
        <v>0.004431533</v>
      </c>
      <c r="T337" s="40">
        <v>2.0</v>
      </c>
      <c r="U337" s="40">
        <v>0.0</v>
      </c>
      <c r="V337" s="40">
        <v>0.0</v>
      </c>
      <c r="W337" s="40">
        <v>0.0</v>
      </c>
      <c r="X337" s="41"/>
      <c r="Y337" s="41"/>
      <c r="Z337" s="41"/>
      <c r="AA337" s="37" t="s">
        <v>37</v>
      </c>
      <c r="AB337" s="37" t="s">
        <v>37</v>
      </c>
      <c r="AC337" s="37" t="s">
        <v>37</v>
      </c>
      <c r="AD337" s="37" t="s">
        <v>37</v>
      </c>
      <c r="AE337" s="37" t="s">
        <v>786</v>
      </c>
      <c r="AF337" s="41"/>
    </row>
    <row r="338">
      <c r="A338" s="43">
        <v>496.12498</v>
      </c>
      <c r="B338" s="44" t="s">
        <v>2970</v>
      </c>
      <c r="C338" s="43">
        <v>8.487</v>
      </c>
      <c r="D338" s="41"/>
      <c r="E338" s="38">
        <v>24598.28613</v>
      </c>
      <c r="F338" s="38">
        <v>21984.23573</v>
      </c>
      <c r="G338" s="38">
        <v>175014.5422</v>
      </c>
      <c r="H338" s="39">
        <v>41.93198362</v>
      </c>
      <c r="I338" s="39">
        <v>17.69248026</v>
      </c>
      <c r="J338" s="39">
        <v>107.6478172</v>
      </c>
      <c r="K338" s="39">
        <v>0.894</v>
      </c>
      <c r="L338" s="39">
        <v>7.115</v>
      </c>
      <c r="M338" s="39">
        <v>0.126</v>
      </c>
      <c r="N338" s="40">
        <v>-0.16</v>
      </c>
      <c r="O338" s="40">
        <v>2.83</v>
      </c>
      <c r="P338" s="40">
        <v>-2.99</v>
      </c>
      <c r="Q338" s="38">
        <v>0.906526008</v>
      </c>
      <c r="R338" s="38">
        <v>0.007648686</v>
      </c>
      <c r="S338" s="38">
        <v>0.00502342</v>
      </c>
      <c r="T338" s="40">
        <v>6.0</v>
      </c>
      <c r="U338" s="40">
        <v>0.0</v>
      </c>
      <c r="V338" s="40">
        <v>0.0</v>
      </c>
      <c r="W338" s="40">
        <v>0.0</v>
      </c>
      <c r="X338" s="41"/>
      <c r="Y338" s="41"/>
      <c r="Z338" s="41"/>
      <c r="AA338" s="37" t="s">
        <v>37</v>
      </c>
      <c r="AB338" s="37" t="s">
        <v>37</v>
      </c>
      <c r="AC338" s="37" t="s">
        <v>37</v>
      </c>
      <c r="AD338" s="37" t="s">
        <v>37</v>
      </c>
      <c r="AE338" s="37" t="s">
        <v>786</v>
      </c>
      <c r="AF338" s="37" t="s">
        <v>2971</v>
      </c>
    </row>
    <row r="339">
      <c r="A339" s="35">
        <v>500.05873</v>
      </c>
      <c r="B339" s="36" t="s">
        <v>2972</v>
      </c>
      <c r="C339" s="35">
        <v>11.644</v>
      </c>
      <c r="D339" s="41"/>
      <c r="E339" s="38">
        <v>1737296.54</v>
      </c>
      <c r="F339" s="38">
        <v>1844291.062</v>
      </c>
      <c r="G339" s="38">
        <v>1299110.747</v>
      </c>
      <c r="H339" s="39">
        <v>8.246648933</v>
      </c>
      <c r="I339" s="39">
        <v>24.75124453</v>
      </c>
      <c r="J339" s="39">
        <v>16.75350061</v>
      </c>
      <c r="K339" s="39">
        <v>1.062</v>
      </c>
      <c r="L339" s="39">
        <v>0.748</v>
      </c>
      <c r="M339" s="39">
        <v>1.42</v>
      </c>
      <c r="N339" s="40">
        <v>0.09</v>
      </c>
      <c r="O339" s="40">
        <v>-0.42</v>
      </c>
      <c r="P339" s="40">
        <v>0.51</v>
      </c>
      <c r="Q339" s="38">
        <v>0.998905953</v>
      </c>
      <c r="R339" s="38">
        <v>0.336085344</v>
      </c>
      <c r="S339" s="38">
        <v>0.354088321</v>
      </c>
      <c r="T339" s="40">
        <v>0.0</v>
      </c>
      <c r="U339" s="40">
        <v>0.0</v>
      </c>
      <c r="V339" s="40">
        <v>0.0</v>
      </c>
      <c r="W339" s="40">
        <v>0.0</v>
      </c>
      <c r="X339" s="41"/>
      <c r="Y339" s="41"/>
      <c r="Z339" s="41"/>
      <c r="AA339" s="37" t="s">
        <v>37</v>
      </c>
      <c r="AB339" s="37" t="s">
        <v>37</v>
      </c>
      <c r="AC339" s="37" t="s">
        <v>37</v>
      </c>
      <c r="AD339" s="37" t="s">
        <v>37</v>
      </c>
      <c r="AE339" s="37" t="s">
        <v>2663</v>
      </c>
      <c r="AF339" s="41"/>
    </row>
    <row r="340">
      <c r="A340" s="43">
        <v>503.13362</v>
      </c>
      <c r="B340" s="44" t="s">
        <v>2973</v>
      </c>
      <c r="C340" s="43">
        <v>6.631</v>
      </c>
      <c r="D340" s="41"/>
      <c r="E340" s="38">
        <v>19945.36485</v>
      </c>
      <c r="F340" s="38">
        <v>16885.13824</v>
      </c>
      <c r="G340" s="38">
        <v>651119.7324</v>
      </c>
      <c r="H340" s="39">
        <v>42.02861307</v>
      </c>
      <c r="I340" s="39">
        <v>17.43646796</v>
      </c>
      <c r="J340" s="39">
        <v>123.4725818</v>
      </c>
      <c r="K340" s="39">
        <v>0.847</v>
      </c>
      <c r="L340" s="39">
        <v>32.645</v>
      </c>
      <c r="M340" s="39">
        <v>0.026</v>
      </c>
      <c r="N340" s="40">
        <v>-0.24</v>
      </c>
      <c r="O340" s="40">
        <v>5.03</v>
      </c>
      <c r="P340" s="40">
        <v>-5.27</v>
      </c>
      <c r="Q340" s="38">
        <v>0.966634782</v>
      </c>
      <c r="R340" s="38">
        <v>0.078703786</v>
      </c>
      <c r="S340" s="38">
        <v>0.057613485</v>
      </c>
      <c r="T340" s="40">
        <v>0.0</v>
      </c>
      <c r="U340" s="40">
        <v>0.0</v>
      </c>
      <c r="V340" s="40">
        <v>0.0</v>
      </c>
      <c r="W340" s="40">
        <v>0.0</v>
      </c>
      <c r="X340" s="41"/>
      <c r="Y340" s="41"/>
      <c r="Z340" s="41"/>
      <c r="AA340" s="37" t="s">
        <v>37</v>
      </c>
      <c r="AB340" s="37" t="s">
        <v>37</v>
      </c>
      <c r="AC340" s="37" t="s">
        <v>37</v>
      </c>
      <c r="AD340" s="37" t="s">
        <v>37</v>
      </c>
      <c r="AE340" s="37" t="s">
        <v>786</v>
      </c>
      <c r="AF340" s="37" t="s">
        <v>2717</v>
      </c>
    </row>
    <row r="341">
      <c r="A341" s="35">
        <v>503.31685</v>
      </c>
      <c r="B341" s="36" t="s">
        <v>2974</v>
      </c>
      <c r="C341" s="35">
        <v>8.612</v>
      </c>
      <c r="D341" s="41"/>
      <c r="E341" s="38">
        <v>13538.58258</v>
      </c>
      <c r="F341" s="38">
        <v>12112.22204</v>
      </c>
      <c r="G341" s="38">
        <v>7052.847129</v>
      </c>
      <c r="H341" s="39">
        <v>89.3135312</v>
      </c>
      <c r="I341" s="39">
        <v>165.0911416</v>
      </c>
      <c r="J341" s="39">
        <v>44.76018264</v>
      </c>
      <c r="K341" s="39">
        <v>0.895</v>
      </c>
      <c r="L341" s="39">
        <v>0.521</v>
      </c>
      <c r="M341" s="39">
        <v>1.717</v>
      </c>
      <c r="N341" s="40">
        <v>-0.16</v>
      </c>
      <c r="O341" s="40">
        <v>-0.94</v>
      </c>
      <c r="P341" s="40">
        <v>0.78</v>
      </c>
      <c r="Q341" s="38">
        <v>0.707764183</v>
      </c>
      <c r="R341" s="38">
        <v>0.831284866</v>
      </c>
      <c r="S341" s="38">
        <v>0.396793068</v>
      </c>
      <c r="T341" s="40">
        <v>0.0</v>
      </c>
      <c r="U341" s="40">
        <v>0.0</v>
      </c>
      <c r="V341" s="40">
        <v>0.0</v>
      </c>
      <c r="W341" s="40">
        <v>0.0</v>
      </c>
      <c r="X341" s="41"/>
      <c r="Y341" s="41"/>
      <c r="Z341" s="41"/>
      <c r="AA341" s="37" t="s">
        <v>37</v>
      </c>
      <c r="AB341" s="37" t="s">
        <v>37</v>
      </c>
      <c r="AC341" s="37" t="s">
        <v>37</v>
      </c>
      <c r="AD341" s="37" t="s">
        <v>37</v>
      </c>
      <c r="AE341" s="37" t="s">
        <v>786</v>
      </c>
      <c r="AF341" s="41"/>
    </row>
    <row r="342">
      <c r="A342" s="35">
        <v>504.16905</v>
      </c>
      <c r="B342" s="36" t="s">
        <v>2532</v>
      </c>
      <c r="C342" s="35">
        <v>13.306</v>
      </c>
      <c r="D342" s="41"/>
      <c r="E342" s="38">
        <v>98516.66466</v>
      </c>
      <c r="F342" s="38">
        <v>502362.2588</v>
      </c>
      <c r="G342" s="38">
        <v>147132.384</v>
      </c>
      <c r="H342" s="39">
        <v>72.00620889</v>
      </c>
      <c r="I342" s="39">
        <v>115.0938327</v>
      </c>
      <c r="J342" s="39">
        <v>83.93847335</v>
      </c>
      <c r="K342" s="39">
        <v>5.099</v>
      </c>
      <c r="L342" s="39">
        <v>1.493</v>
      </c>
      <c r="M342" s="39">
        <v>3.414</v>
      </c>
      <c r="N342" s="40">
        <v>2.35</v>
      </c>
      <c r="O342" s="40">
        <v>0.58</v>
      </c>
      <c r="P342" s="40">
        <v>1.77</v>
      </c>
      <c r="Q342" s="38">
        <v>0.522558526</v>
      </c>
      <c r="R342" s="38">
        <v>0.985454748</v>
      </c>
      <c r="S342" s="38">
        <v>0.439893595</v>
      </c>
      <c r="T342" s="40">
        <v>47.0</v>
      </c>
      <c r="U342" s="40">
        <v>0.0</v>
      </c>
      <c r="V342" s="40">
        <v>0.0</v>
      </c>
      <c r="W342" s="40">
        <v>0.0</v>
      </c>
      <c r="X342" s="41"/>
      <c r="Y342" s="41"/>
      <c r="Z342" s="41"/>
      <c r="AA342" s="37" t="s">
        <v>37</v>
      </c>
      <c r="AB342" s="37" t="s">
        <v>37</v>
      </c>
      <c r="AC342" s="37" t="s">
        <v>37</v>
      </c>
      <c r="AD342" s="37" t="s">
        <v>37</v>
      </c>
      <c r="AE342" s="37" t="s">
        <v>786</v>
      </c>
      <c r="AF342" s="41"/>
    </row>
    <row r="343">
      <c r="A343" s="35">
        <v>504.43939</v>
      </c>
      <c r="B343" s="36" t="s">
        <v>2975</v>
      </c>
      <c r="C343" s="35">
        <v>2.035</v>
      </c>
      <c r="D343" s="41"/>
      <c r="E343" s="38">
        <v>156262.9458</v>
      </c>
      <c r="F343" s="38">
        <v>110369.2752</v>
      </c>
      <c r="G343" s="38">
        <v>138972.6142</v>
      </c>
      <c r="H343" s="39">
        <v>55.2569913</v>
      </c>
      <c r="I343" s="39">
        <v>77.62226373</v>
      </c>
      <c r="J343" s="39">
        <v>165.9255017</v>
      </c>
      <c r="K343" s="39">
        <v>0.706</v>
      </c>
      <c r="L343" s="39">
        <v>0.889</v>
      </c>
      <c r="M343" s="39">
        <v>0.794</v>
      </c>
      <c r="N343" s="40">
        <v>-0.5</v>
      </c>
      <c r="O343" s="40">
        <v>-0.17</v>
      </c>
      <c r="P343" s="40">
        <v>-0.33</v>
      </c>
      <c r="Q343" s="38">
        <v>0.954705124</v>
      </c>
      <c r="R343" s="38">
        <v>0.666149998</v>
      </c>
      <c r="S343" s="38">
        <v>0.505640025</v>
      </c>
      <c r="T343" s="40">
        <v>0.0</v>
      </c>
      <c r="U343" s="40">
        <v>0.0</v>
      </c>
      <c r="V343" s="40">
        <v>0.0</v>
      </c>
      <c r="W343" s="40">
        <v>0.0</v>
      </c>
      <c r="X343" s="41"/>
      <c r="Y343" s="41"/>
      <c r="Z343" s="41"/>
      <c r="AA343" s="37" t="s">
        <v>37</v>
      </c>
      <c r="AB343" s="37" t="s">
        <v>37</v>
      </c>
      <c r="AC343" s="37" t="s">
        <v>37</v>
      </c>
      <c r="AD343" s="37" t="s">
        <v>37</v>
      </c>
      <c r="AE343" s="37" t="s">
        <v>2666</v>
      </c>
      <c r="AF343" s="41"/>
    </row>
    <row r="344">
      <c r="A344" s="35">
        <v>517.16444</v>
      </c>
      <c r="B344" s="42"/>
      <c r="C344" s="35">
        <v>12.412</v>
      </c>
      <c r="D344" s="41"/>
      <c r="E344" s="38">
        <v>412985.2211</v>
      </c>
      <c r="F344" s="38">
        <v>63710.33979</v>
      </c>
      <c r="G344" s="38">
        <v>668575.4167</v>
      </c>
      <c r="H344" s="39">
        <v>83.77687858</v>
      </c>
      <c r="I344" s="39">
        <v>140.7075744</v>
      </c>
      <c r="J344" s="39">
        <v>73.43399629</v>
      </c>
      <c r="K344" s="39">
        <v>0.154</v>
      </c>
      <c r="L344" s="39">
        <v>1.619</v>
      </c>
      <c r="M344" s="39">
        <v>0.095</v>
      </c>
      <c r="N344" s="40">
        <v>-2.7</v>
      </c>
      <c r="O344" s="40">
        <v>0.7</v>
      </c>
      <c r="P344" s="40">
        <v>-3.39</v>
      </c>
      <c r="Q344" s="38">
        <v>0.739046161</v>
      </c>
      <c r="R344" s="38">
        <v>0.937398622</v>
      </c>
      <c r="S344" s="38">
        <v>0.545867633</v>
      </c>
      <c r="T344" s="40">
        <v>2.0</v>
      </c>
      <c r="U344" s="40">
        <v>0.0</v>
      </c>
      <c r="V344" s="40">
        <v>0.0</v>
      </c>
      <c r="W344" s="40">
        <v>0.0</v>
      </c>
      <c r="X344" s="41"/>
      <c r="Y344" s="41"/>
      <c r="Z344" s="41"/>
      <c r="AA344" s="37" t="s">
        <v>37</v>
      </c>
      <c r="AB344" s="37" t="s">
        <v>37</v>
      </c>
      <c r="AC344" s="37" t="s">
        <v>37</v>
      </c>
      <c r="AD344" s="37" t="s">
        <v>37</v>
      </c>
      <c r="AE344" s="37" t="s">
        <v>786</v>
      </c>
      <c r="AF344" s="41"/>
    </row>
    <row r="345">
      <c r="A345" s="35">
        <v>517.6371</v>
      </c>
      <c r="B345" s="42"/>
      <c r="C345" s="35">
        <v>2.787</v>
      </c>
      <c r="D345" s="41"/>
      <c r="E345" s="38">
        <v>454278.685</v>
      </c>
      <c r="F345" s="38">
        <v>455124.8186</v>
      </c>
      <c r="G345" s="38">
        <v>87776.73962</v>
      </c>
      <c r="H345" s="39">
        <v>146.7917345</v>
      </c>
      <c r="I345" s="39">
        <v>63.96135232</v>
      </c>
      <c r="J345" s="39">
        <v>161.709576</v>
      </c>
      <c r="K345" s="39">
        <v>1.002</v>
      </c>
      <c r="L345" s="39">
        <v>0.193</v>
      </c>
      <c r="M345" s="39">
        <v>5.185</v>
      </c>
      <c r="N345" s="40">
        <v>0.0</v>
      </c>
      <c r="O345" s="40">
        <v>-2.37</v>
      </c>
      <c r="P345" s="40">
        <v>2.37</v>
      </c>
      <c r="Q345" s="38">
        <v>0.970517612</v>
      </c>
      <c r="R345" s="38">
        <v>0.859836614</v>
      </c>
      <c r="S345" s="38">
        <v>0.953025564</v>
      </c>
      <c r="T345" s="40">
        <v>0.0</v>
      </c>
      <c r="U345" s="40">
        <v>0.0</v>
      </c>
      <c r="V345" s="40">
        <v>0.0</v>
      </c>
      <c r="W345" s="40">
        <v>0.0</v>
      </c>
      <c r="X345" s="41"/>
      <c r="Y345" s="41"/>
      <c r="Z345" s="41"/>
      <c r="AA345" s="37" t="s">
        <v>37</v>
      </c>
      <c r="AB345" s="37" t="s">
        <v>37</v>
      </c>
      <c r="AC345" s="37" t="s">
        <v>37</v>
      </c>
      <c r="AD345" s="37" t="s">
        <v>37</v>
      </c>
      <c r="AE345" s="37" t="s">
        <v>786</v>
      </c>
      <c r="AF345" s="41"/>
    </row>
    <row r="346">
      <c r="A346" s="35">
        <v>519.33358</v>
      </c>
      <c r="B346" s="36" t="s">
        <v>2976</v>
      </c>
      <c r="C346" s="35">
        <v>6.596</v>
      </c>
      <c r="D346" s="41"/>
      <c r="E346" s="38">
        <v>788980.0965</v>
      </c>
      <c r="F346" s="38">
        <v>1365069.345</v>
      </c>
      <c r="G346" s="38">
        <v>109521.4319</v>
      </c>
      <c r="H346" s="39">
        <v>18.17312511</v>
      </c>
      <c r="I346" s="39">
        <v>71.44422478</v>
      </c>
      <c r="J346" s="39">
        <v>82.82893906</v>
      </c>
      <c r="K346" s="39">
        <v>1.73</v>
      </c>
      <c r="L346" s="39">
        <v>0.139</v>
      </c>
      <c r="M346" s="39">
        <v>12.464</v>
      </c>
      <c r="N346" s="40">
        <v>0.79</v>
      </c>
      <c r="O346" s="40">
        <v>-2.85</v>
      </c>
      <c r="P346" s="40">
        <v>3.64</v>
      </c>
      <c r="Q346" s="38">
        <v>0.348661423</v>
      </c>
      <c r="R346" s="38">
        <v>0.032371132</v>
      </c>
      <c r="S346" s="38">
        <v>0.006211076</v>
      </c>
      <c r="T346" s="40">
        <v>2.0</v>
      </c>
      <c r="U346" s="40">
        <v>0.0</v>
      </c>
      <c r="V346" s="40">
        <v>0.0</v>
      </c>
      <c r="W346" s="40">
        <v>0.0</v>
      </c>
      <c r="X346" s="41"/>
      <c r="Y346" s="41"/>
      <c r="Z346" s="41"/>
      <c r="AA346" s="37" t="s">
        <v>37</v>
      </c>
      <c r="AB346" s="37" t="s">
        <v>37</v>
      </c>
      <c r="AC346" s="37" t="s">
        <v>37</v>
      </c>
      <c r="AD346" s="37" t="s">
        <v>37</v>
      </c>
      <c r="AE346" s="37" t="s">
        <v>786</v>
      </c>
      <c r="AF346" s="41"/>
    </row>
    <row r="347">
      <c r="A347" s="35">
        <v>521.34831</v>
      </c>
      <c r="B347" s="36" t="s">
        <v>2977</v>
      </c>
      <c r="C347" s="35">
        <v>6.53</v>
      </c>
      <c r="D347" s="41"/>
      <c r="E347" s="38">
        <v>1965762.817</v>
      </c>
      <c r="F347" s="38">
        <v>1303375.98</v>
      </c>
      <c r="G347" s="38">
        <v>95057.45514</v>
      </c>
      <c r="H347" s="39">
        <v>29.71529586</v>
      </c>
      <c r="I347" s="39">
        <v>8.136224859</v>
      </c>
      <c r="J347" s="39">
        <v>90.33325283</v>
      </c>
      <c r="K347" s="39">
        <v>0.663</v>
      </c>
      <c r="L347" s="39">
        <v>0.048</v>
      </c>
      <c r="M347" s="39">
        <v>13.711</v>
      </c>
      <c r="N347" s="40">
        <v>-0.59</v>
      </c>
      <c r="O347" s="40">
        <v>-4.37</v>
      </c>
      <c r="P347" s="40">
        <v>3.78</v>
      </c>
      <c r="Q347" s="38">
        <v>0.85741585</v>
      </c>
      <c r="R347" s="38">
        <v>0.002897504</v>
      </c>
      <c r="S347" s="38">
        <v>0.00474885</v>
      </c>
      <c r="T347" s="40">
        <v>3.0</v>
      </c>
      <c r="U347" s="40">
        <v>0.0</v>
      </c>
      <c r="V347" s="40">
        <v>0.0</v>
      </c>
      <c r="W347" s="40">
        <v>0.0</v>
      </c>
      <c r="X347" s="41"/>
      <c r="Y347" s="41"/>
      <c r="Z347" s="41"/>
      <c r="AA347" s="37" t="s">
        <v>37</v>
      </c>
      <c r="AB347" s="37" t="s">
        <v>37</v>
      </c>
      <c r="AC347" s="37" t="s">
        <v>37</v>
      </c>
      <c r="AD347" s="37" t="s">
        <v>37</v>
      </c>
      <c r="AE347" s="37" t="s">
        <v>786</v>
      </c>
      <c r="AF347" s="41"/>
    </row>
    <row r="348">
      <c r="A348" s="35">
        <v>522.04086</v>
      </c>
      <c r="B348" s="36" t="s">
        <v>2978</v>
      </c>
      <c r="C348" s="35">
        <v>11.654</v>
      </c>
      <c r="D348" s="41"/>
      <c r="E348" s="38">
        <v>1544236.175</v>
      </c>
      <c r="F348" s="38">
        <v>1423131.878</v>
      </c>
      <c r="G348" s="38">
        <v>852990.0673</v>
      </c>
      <c r="H348" s="39">
        <v>18.77424392</v>
      </c>
      <c r="I348" s="39">
        <v>12.12235876</v>
      </c>
      <c r="J348" s="39">
        <v>30.25542585</v>
      </c>
      <c r="K348" s="39">
        <v>0.922</v>
      </c>
      <c r="L348" s="39">
        <v>0.552</v>
      </c>
      <c r="M348" s="39">
        <v>1.668</v>
      </c>
      <c r="N348" s="40">
        <v>-0.12</v>
      </c>
      <c r="O348" s="40">
        <v>-0.86</v>
      </c>
      <c r="P348" s="40">
        <v>0.74</v>
      </c>
      <c r="Q348" s="38">
        <v>0.969073639</v>
      </c>
      <c r="R348" s="38">
        <v>0.038051628</v>
      </c>
      <c r="S348" s="38">
        <v>0.050950841</v>
      </c>
      <c r="T348" s="40">
        <v>0.0</v>
      </c>
      <c r="U348" s="40">
        <v>0.0</v>
      </c>
      <c r="V348" s="40">
        <v>0.0</v>
      </c>
      <c r="W348" s="40">
        <v>0.0</v>
      </c>
      <c r="X348" s="41"/>
      <c r="Y348" s="41"/>
      <c r="Z348" s="41"/>
      <c r="AA348" s="37" t="s">
        <v>37</v>
      </c>
      <c r="AB348" s="37" t="s">
        <v>37</v>
      </c>
      <c r="AC348" s="37" t="s">
        <v>37</v>
      </c>
      <c r="AD348" s="37" t="s">
        <v>37</v>
      </c>
      <c r="AE348" s="37" t="s">
        <v>2663</v>
      </c>
      <c r="AF348" s="41"/>
    </row>
    <row r="349">
      <c r="A349" s="35">
        <v>526.15135</v>
      </c>
      <c r="B349" s="36" t="s">
        <v>2532</v>
      </c>
      <c r="C349" s="35">
        <v>13.304</v>
      </c>
      <c r="D349" s="37" t="s">
        <v>2979</v>
      </c>
      <c r="E349" s="38">
        <v>183540.0577</v>
      </c>
      <c r="F349" s="38">
        <v>847648.1348</v>
      </c>
      <c r="G349" s="38">
        <v>295260.0088</v>
      </c>
      <c r="H349" s="39">
        <v>98.95110212</v>
      </c>
      <c r="I349" s="39">
        <v>97.71565702</v>
      </c>
      <c r="J349" s="39">
        <v>95.45932289</v>
      </c>
      <c r="K349" s="39">
        <v>4.618</v>
      </c>
      <c r="L349" s="39">
        <v>1.609</v>
      </c>
      <c r="M349" s="39">
        <v>2.871</v>
      </c>
      <c r="N349" s="40">
        <v>2.21</v>
      </c>
      <c r="O349" s="40">
        <v>0.69</v>
      </c>
      <c r="P349" s="40">
        <v>1.52</v>
      </c>
      <c r="Q349" s="38">
        <v>0.538253387</v>
      </c>
      <c r="R349" s="38">
        <v>0.99970727</v>
      </c>
      <c r="S349" s="38">
        <v>0.55069843</v>
      </c>
      <c r="T349" s="40">
        <v>0.0</v>
      </c>
      <c r="U349" s="40">
        <v>2.0</v>
      </c>
      <c r="V349" s="40">
        <v>0.0</v>
      </c>
      <c r="W349" s="40">
        <v>0.0</v>
      </c>
      <c r="X349" s="41"/>
      <c r="Y349" s="40">
        <v>71.0</v>
      </c>
      <c r="Z349" s="41"/>
      <c r="AA349" s="37" t="s">
        <v>37</v>
      </c>
      <c r="AB349" s="37" t="s">
        <v>37</v>
      </c>
      <c r="AC349" s="37" t="s">
        <v>37</v>
      </c>
      <c r="AD349" s="37" t="s">
        <v>37</v>
      </c>
      <c r="AE349" s="37" t="s">
        <v>2663</v>
      </c>
      <c r="AF349" s="41"/>
    </row>
    <row r="350">
      <c r="A350" s="35">
        <v>531.3775</v>
      </c>
      <c r="B350" s="36" t="s">
        <v>2980</v>
      </c>
      <c r="C350" s="35">
        <v>2.139</v>
      </c>
      <c r="D350" s="41"/>
      <c r="E350" s="38">
        <v>4075391.918</v>
      </c>
      <c r="F350" s="38">
        <v>133717.2509</v>
      </c>
      <c r="G350" s="38">
        <v>113259.6078</v>
      </c>
      <c r="H350" s="39">
        <v>104.1981607</v>
      </c>
      <c r="I350" s="39">
        <v>163.0835166</v>
      </c>
      <c r="J350" s="39">
        <v>46.46568481</v>
      </c>
      <c r="K350" s="39">
        <v>0.033</v>
      </c>
      <c r="L350" s="39">
        <v>0.028</v>
      </c>
      <c r="M350" s="39">
        <v>1.181</v>
      </c>
      <c r="N350" s="40">
        <v>-4.93</v>
      </c>
      <c r="O350" s="40">
        <v>-5.17</v>
      </c>
      <c r="P350" s="40">
        <v>0.24</v>
      </c>
      <c r="Q350" s="38">
        <v>0.347306522</v>
      </c>
      <c r="R350" s="38">
        <v>0.128243355</v>
      </c>
      <c r="S350" s="38">
        <v>0.71596745</v>
      </c>
      <c r="T350" s="40">
        <v>0.0</v>
      </c>
      <c r="U350" s="40">
        <v>0.0</v>
      </c>
      <c r="V350" s="40">
        <v>0.0</v>
      </c>
      <c r="W350" s="40">
        <v>0.0</v>
      </c>
      <c r="X350" s="41"/>
      <c r="Y350" s="41"/>
      <c r="Z350" s="41"/>
      <c r="AA350" s="37" t="s">
        <v>37</v>
      </c>
      <c r="AB350" s="37" t="s">
        <v>37</v>
      </c>
      <c r="AC350" s="37" t="s">
        <v>37</v>
      </c>
      <c r="AD350" s="37" t="s">
        <v>37</v>
      </c>
      <c r="AE350" s="37" t="s">
        <v>2663</v>
      </c>
      <c r="AF350" s="41"/>
    </row>
    <row r="351">
      <c r="A351" s="43">
        <v>536.16188</v>
      </c>
      <c r="B351" s="44" t="s">
        <v>2981</v>
      </c>
      <c r="C351" s="43">
        <v>9.548</v>
      </c>
      <c r="D351" s="41"/>
      <c r="E351" s="38">
        <v>162930.576</v>
      </c>
      <c r="F351" s="38">
        <v>148815.7218</v>
      </c>
      <c r="G351" s="38">
        <v>1.037695979E7</v>
      </c>
      <c r="H351" s="39">
        <v>111.3872275</v>
      </c>
      <c r="I351" s="39">
        <v>137.2415791</v>
      </c>
      <c r="J351" s="39">
        <v>17.42567064</v>
      </c>
      <c r="K351" s="39">
        <v>0.913</v>
      </c>
      <c r="L351" s="39">
        <v>63.689</v>
      </c>
      <c r="M351" s="39">
        <v>0.014</v>
      </c>
      <c r="N351" s="40">
        <v>-0.13</v>
      </c>
      <c r="O351" s="40">
        <v>5.99</v>
      </c>
      <c r="P351" s="40">
        <v>-6.12</v>
      </c>
      <c r="Q351" s="38">
        <v>0.887319125</v>
      </c>
      <c r="R351" s="38">
        <v>0.009940281</v>
      </c>
      <c r="S351" s="38">
        <v>0.016523281</v>
      </c>
      <c r="T351" s="40">
        <v>0.0</v>
      </c>
      <c r="U351" s="40">
        <v>0.0</v>
      </c>
      <c r="V351" s="40">
        <v>0.0</v>
      </c>
      <c r="W351" s="40">
        <v>0.0</v>
      </c>
      <c r="X351" s="41"/>
      <c r="Y351" s="41"/>
      <c r="Z351" s="41"/>
      <c r="AA351" s="37" t="s">
        <v>37</v>
      </c>
      <c r="AB351" s="37" t="s">
        <v>37</v>
      </c>
      <c r="AC351" s="37" t="s">
        <v>37</v>
      </c>
      <c r="AD351" s="37" t="s">
        <v>37</v>
      </c>
      <c r="AE351" s="37" t="s">
        <v>786</v>
      </c>
      <c r="AF351" s="37" t="s">
        <v>718</v>
      </c>
    </row>
    <row r="352">
      <c r="A352" s="35">
        <v>541.43443</v>
      </c>
      <c r="B352" s="36" t="s">
        <v>2982</v>
      </c>
      <c r="C352" s="35">
        <v>7.145</v>
      </c>
      <c r="D352" s="41"/>
      <c r="E352" s="38">
        <v>26872.53533</v>
      </c>
      <c r="F352" s="38">
        <v>15485.297</v>
      </c>
      <c r="G352" s="38">
        <v>12402.6759</v>
      </c>
      <c r="H352" s="39">
        <v>164.3248062</v>
      </c>
      <c r="I352" s="39">
        <v>15.79086471</v>
      </c>
      <c r="J352" s="39">
        <v>78.08667783</v>
      </c>
      <c r="K352" s="39">
        <v>0.576</v>
      </c>
      <c r="L352" s="39">
        <v>0.462</v>
      </c>
      <c r="M352" s="39">
        <v>1.249</v>
      </c>
      <c r="N352" s="40">
        <v>-0.8</v>
      </c>
      <c r="O352" s="40">
        <v>-1.12</v>
      </c>
      <c r="P352" s="40">
        <v>0.32</v>
      </c>
      <c r="Q352" s="38">
        <v>0.316685309</v>
      </c>
      <c r="R352" s="38">
        <v>0.350754352</v>
      </c>
      <c r="S352" s="38">
        <v>0.995873949</v>
      </c>
      <c r="T352" s="40">
        <v>0.0</v>
      </c>
      <c r="U352" s="40">
        <v>0.0</v>
      </c>
      <c r="V352" s="40">
        <v>0.0</v>
      </c>
      <c r="W352" s="40">
        <v>0.0</v>
      </c>
      <c r="X352" s="41"/>
      <c r="Y352" s="41"/>
      <c r="Z352" s="41"/>
      <c r="AA352" s="37" t="s">
        <v>37</v>
      </c>
      <c r="AB352" s="37" t="s">
        <v>37</v>
      </c>
      <c r="AC352" s="37" t="s">
        <v>37</v>
      </c>
      <c r="AD352" s="37" t="s">
        <v>37</v>
      </c>
      <c r="AE352" s="37" t="s">
        <v>786</v>
      </c>
      <c r="AF352" s="41"/>
    </row>
    <row r="353">
      <c r="A353" s="35">
        <v>544.34337</v>
      </c>
      <c r="B353" s="36" t="s">
        <v>2983</v>
      </c>
      <c r="C353" s="35">
        <v>7.247</v>
      </c>
      <c r="D353" s="41"/>
      <c r="E353" s="38">
        <v>102711.3604</v>
      </c>
      <c r="F353" s="38">
        <v>120694.1825</v>
      </c>
      <c r="G353" s="38">
        <v>11675.88445</v>
      </c>
      <c r="H353" s="39">
        <v>138.2788102</v>
      </c>
      <c r="I353" s="39">
        <v>139.02988</v>
      </c>
      <c r="J353" s="39">
        <v>81.02025971</v>
      </c>
      <c r="K353" s="39">
        <v>1.175</v>
      </c>
      <c r="L353" s="39">
        <v>0.114</v>
      </c>
      <c r="M353" s="39">
        <v>10.337</v>
      </c>
      <c r="N353" s="40">
        <v>0.23</v>
      </c>
      <c r="O353" s="40">
        <v>-3.14</v>
      </c>
      <c r="P353" s="40">
        <v>3.37</v>
      </c>
      <c r="Q353" s="38">
        <v>0.998225382</v>
      </c>
      <c r="R353" s="38">
        <v>0.491399225</v>
      </c>
      <c r="S353" s="38">
        <v>0.462735133</v>
      </c>
      <c r="T353" s="40">
        <v>0.0</v>
      </c>
      <c r="U353" s="40">
        <v>0.0</v>
      </c>
      <c r="V353" s="40">
        <v>0.0</v>
      </c>
      <c r="W353" s="40">
        <v>0.0</v>
      </c>
      <c r="X353" s="41"/>
      <c r="Y353" s="41"/>
      <c r="Z353" s="41"/>
      <c r="AA353" s="37" t="s">
        <v>37</v>
      </c>
      <c r="AB353" s="37" t="s">
        <v>37</v>
      </c>
      <c r="AC353" s="37" t="s">
        <v>37</v>
      </c>
      <c r="AD353" s="37" t="s">
        <v>37</v>
      </c>
      <c r="AE353" s="37" t="s">
        <v>786</v>
      </c>
      <c r="AF353" s="41"/>
    </row>
    <row r="354">
      <c r="A354" s="35">
        <v>547.16423</v>
      </c>
      <c r="B354" s="36" t="s">
        <v>2984</v>
      </c>
      <c r="C354" s="35">
        <v>12.589</v>
      </c>
      <c r="D354" s="41"/>
      <c r="E354" s="38">
        <v>193426.4329</v>
      </c>
      <c r="F354" s="38">
        <v>98916.2873</v>
      </c>
      <c r="G354" s="38">
        <v>94696.8398</v>
      </c>
      <c r="H354" s="39">
        <v>107.1252247</v>
      </c>
      <c r="I354" s="39">
        <v>93.43858146</v>
      </c>
      <c r="J354" s="39">
        <v>101.5406955</v>
      </c>
      <c r="K354" s="39">
        <v>0.511</v>
      </c>
      <c r="L354" s="39">
        <v>0.49</v>
      </c>
      <c r="M354" s="39">
        <v>1.045</v>
      </c>
      <c r="N354" s="40">
        <v>-0.97</v>
      </c>
      <c r="O354" s="40">
        <v>-1.03</v>
      </c>
      <c r="P354" s="40">
        <v>0.06</v>
      </c>
      <c r="Q354" s="38">
        <v>0.726704339</v>
      </c>
      <c r="R354" s="38">
        <v>0.552938537</v>
      </c>
      <c r="S354" s="38">
        <v>0.949081949</v>
      </c>
      <c r="T354" s="40">
        <v>0.0</v>
      </c>
      <c r="U354" s="40">
        <v>0.0</v>
      </c>
      <c r="V354" s="40">
        <v>0.0</v>
      </c>
      <c r="W354" s="40">
        <v>0.0</v>
      </c>
      <c r="X354" s="41"/>
      <c r="Y354" s="41"/>
      <c r="Z354" s="41"/>
      <c r="AA354" s="37" t="s">
        <v>37</v>
      </c>
      <c r="AB354" s="37" t="s">
        <v>37</v>
      </c>
      <c r="AC354" s="37" t="s">
        <v>37</v>
      </c>
      <c r="AD354" s="37" t="s">
        <v>37</v>
      </c>
      <c r="AE354" s="37" t="s">
        <v>786</v>
      </c>
      <c r="AF354" s="41"/>
    </row>
    <row r="355">
      <c r="A355" s="35">
        <v>557.30234</v>
      </c>
      <c r="B355" s="36" t="s">
        <v>2985</v>
      </c>
      <c r="C355" s="35">
        <v>1.247</v>
      </c>
      <c r="D355" s="41"/>
      <c r="E355" s="38">
        <v>713084.3903</v>
      </c>
      <c r="F355" s="38">
        <v>430709.0899</v>
      </c>
      <c r="G355" s="38">
        <v>275636.9802</v>
      </c>
      <c r="H355" s="39">
        <v>41.67518689</v>
      </c>
      <c r="I355" s="39">
        <v>53.72608903</v>
      </c>
      <c r="J355" s="39">
        <v>10.44866872</v>
      </c>
      <c r="K355" s="39">
        <v>0.604</v>
      </c>
      <c r="L355" s="39">
        <v>0.387</v>
      </c>
      <c r="M355" s="39">
        <v>1.563</v>
      </c>
      <c r="N355" s="40">
        <v>-0.73</v>
      </c>
      <c r="O355" s="40">
        <v>-1.37</v>
      </c>
      <c r="P355" s="40">
        <v>0.64</v>
      </c>
      <c r="Q355" s="38">
        <v>0.27831996</v>
      </c>
      <c r="R355" s="38">
        <v>0.075518212</v>
      </c>
      <c r="S355" s="38">
        <v>0.585408879</v>
      </c>
      <c r="T355" s="40">
        <v>0.0</v>
      </c>
      <c r="U355" s="40">
        <v>0.0</v>
      </c>
      <c r="V355" s="40">
        <v>0.0</v>
      </c>
      <c r="W355" s="40">
        <v>0.0</v>
      </c>
      <c r="X355" s="41"/>
      <c r="Y355" s="41"/>
      <c r="Z355" s="41"/>
      <c r="AA355" s="37" t="s">
        <v>37</v>
      </c>
      <c r="AB355" s="37" t="s">
        <v>37</v>
      </c>
      <c r="AC355" s="37" t="s">
        <v>37</v>
      </c>
      <c r="AD355" s="37" t="s">
        <v>37</v>
      </c>
      <c r="AE355" s="37" t="s">
        <v>786</v>
      </c>
      <c r="AF355" s="41"/>
    </row>
    <row r="356">
      <c r="A356" s="43">
        <v>558.14363</v>
      </c>
      <c r="B356" s="44" t="s">
        <v>2567</v>
      </c>
      <c r="C356" s="43">
        <v>9.625</v>
      </c>
      <c r="D356" s="41"/>
      <c r="E356" s="38">
        <v>86599.2046</v>
      </c>
      <c r="F356" s="38">
        <v>58506.82352</v>
      </c>
      <c r="G356" s="38">
        <v>834074.6322</v>
      </c>
      <c r="H356" s="39">
        <v>86.39776206</v>
      </c>
      <c r="I356" s="39">
        <v>133.9996746</v>
      </c>
      <c r="J356" s="39">
        <v>23.64911009</v>
      </c>
      <c r="K356" s="39">
        <v>0.676</v>
      </c>
      <c r="L356" s="39">
        <v>9.631</v>
      </c>
      <c r="M356" s="39">
        <v>0.07</v>
      </c>
      <c r="N356" s="40">
        <v>-0.57</v>
      </c>
      <c r="O356" s="40">
        <v>3.27</v>
      </c>
      <c r="P356" s="40">
        <v>-3.83</v>
      </c>
      <c r="Q356" s="38">
        <v>0.948517358</v>
      </c>
      <c r="R356" s="38">
        <v>0.068815942</v>
      </c>
      <c r="S356" s="38">
        <v>0.102020609</v>
      </c>
      <c r="T356" s="40">
        <v>0.0</v>
      </c>
      <c r="U356" s="40">
        <v>0.0</v>
      </c>
      <c r="V356" s="40">
        <v>0.0</v>
      </c>
      <c r="W356" s="40">
        <v>0.0</v>
      </c>
      <c r="X356" s="41"/>
      <c r="Y356" s="41"/>
      <c r="Z356" s="41"/>
      <c r="AA356" s="37" t="s">
        <v>37</v>
      </c>
      <c r="AB356" s="37" t="s">
        <v>37</v>
      </c>
      <c r="AC356" s="37" t="s">
        <v>37</v>
      </c>
      <c r="AD356" s="37" t="s">
        <v>37</v>
      </c>
      <c r="AE356" s="37" t="s">
        <v>2663</v>
      </c>
      <c r="AF356" s="37" t="s">
        <v>466</v>
      </c>
    </row>
    <row r="357">
      <c r="A357" s="35">
        <v>563.35198</v>
      </c>
      <c r="B357" s="36" t="s">
        <v>2986</v>
      </c>
      <c r="C357" s="35">
        <v>2.832</v>
      </c>
      <c r="D357" s="41"/>
      <c r="E357" s="38">
        <v>1120660.886</v>
      </c>
      <c r="F357" s="38">
        <v>1869712.765</v>
      </c>
      <c r="G357" s="38">
        <v>413206.9454</v>
      </c>
      <c r="H357" s="39">
        <v>58.42588644</v>
      </c>
      <c r="I357" s="39">
        <v>44.98651708</v>
      </c>
      <c r="J357" s="39">
        <v>70.28957074</v>
      </c>
      <c r="K357" s="39">
        <v>1.668</v>
      </c>
      <c r="L357" s="39">
        <v>0.369</v>
      </c>
      <c r="M357" s="39">
        <v>4.525</v>
      </c>
      <c r="N357" s="40">
        <v>0.74</v>
      </c>
      <c r="O357" s="40">
        <v>-1.44</v>
      </c>
      <c r="P357" s="40">
        <v>2.18</v>
      </c>
      <c r="Q357" s="38">
        <v>0.980718256</v>
      </c>
      <c r="R357" s="38">
        <v>0.232335059</v>
      </c>
      <c r="S357" s="38">
        <v>0.183419525</v>
      </c>
      <c r="T357" s="40">
        <v>0.0</v>
      </c>
      <c r="U357" s="40">
        <v>0.0</v>
      </c>
      <c r="V357" s="40">
        <v>0.0</v>
      </c>
      <c r="W357" s="40">
        <v>0.0</v>
      </c>
      <c r="X357" s="41"/>
      <c r="Y357" s="41"/>
      <c r="Z357" s="41"/>
      <c r="AA357" s="37" t="s">
        <v>37</v>
      </c>
      <c r="AB357" s="37" t="s">
        <v>37</v>
      </c>
      <c r="AC357" s="37" t="s">
        <v>37</v>
      </c>
      <c r="AD357" s="37" t="s">
        <v>37</v>
      </c>
      <c r="AE357" s="37" t="s">
        <v>786</v>
      </c>
      <c r="AF357" s="41"/>
    </row>
    <row r="358">
      <c r="A358" s="43">
        <v>573.14198</v>
      </c>
      <c r="B358" s="45"/>
      <c r="C358" s="43">
        <v>9.522</v>
      </c>
      <c r="D358" s="41"/>
      <c r="E358" s="38">
        <v>35813.43898</v>
      </c>
      <c r="F358" s="38">
        <v>26831.84398</v>
      </c>
      <c r="G358" s="38">
        <v>1349973.29</v>
      </c>
      <c r="H358" s="39">
        <v>71.05651394</v>
      </c>
      <c r="I358" s="39">
        <v>122.4068962</v>
      </c>
      <c r="J358" s="39">
        <v>18.68682281</v>
      </c>
      <c r="K358" s="39">
        <v>0.749</v>
      </c>
      <c r="L358" s="39">
        <v>37.695</v>
      </c>
      <c r="M358" s="39">
        <v>0.02</v>
      </c>
      <c r="N358" s="40">
        <v>-0.42</v>
      </c>
      <c r="O358" s="40">
        <v>5.24</v>
      </c>
      <c r="P358" s="40">
        <v>-5.65</v>
      </c>
      <c r="Q358" s="38">
        <v>0.989227131</v>
      </c>
      <c r="R358" s="38">
        <v>0.004890738</v>
      </c>
      <c r="S358" s="38">
        <v>0.005601181</v>
      </c>
      <c r="T358" s="40">
        <v>3.0</v>
      </c>
      <c r="U358" s="40">
        <v>0.0</v>
      </c>
      <c r="V358" s="40">
        <v>0.0</v>
      </c>
      <c r="W358" s="40">
        <v>0.0</v>
      </c>
      <c r="X358" s="41"/>
      <c r="Y358" s="41"/>
      <c r="Z358" s="41"/>
      <c r="AA358" s="37" t="s">
        <v>37</v>
      </c>
      <c r="AB358" s="37" t="s">
        <v>37</v>
      </c>
      <c r="AC358" s="37" t="s">
        <v>37</v>
      </c>
      <c r="AD358" s="37" t="s">
        <v>37</v>
      </c>
      <c r="AE358" s="37" t="s">
        <v>786</v>
      </c>
      <c r="AF358" s="37" t="s">
        <v>718</v>
      </c>
    </row>
    <row r="359">
      <c r="A359" s="43">
        <v>573.35855</v>
      </c>
      <c r="B359" s="44" t="s">
        <v>2987</v>
      </c>
      <c r="C359" s="43">
        <v>1.246</v>
      </c>
      <c r="D359" s="41"/>
      <c r="E359" s="38">
        <v>981732.5579</v>
      </c>
      <c r="F359" s="38">
        <v>812500.4946</v>
      </c>
      <c r="G359" s="38">
        <v>517317.2645</v>
      </c>
      <c r="H359" s="39">
        <v>18.88607499</v>
      </c>
      <c r="I359" s="39">
        <v>56.46168417</v>
      </c>
      <c r="J359" s="39">
        <v>49.50275147</v>
      </c>
      <c r="K359" s="39">
        <v>0.828</v>
      </c>
      <c r="L359" s="39">
        <v>0.527</v>
      </c>
      <c r="M359" s="39">
        <v>1.571</v>
      </c>
      <c r="N359" s="40">
        <v>-0.27</v>
      </c>
      <c r="O359" s="40">
        <v>-0.92</v>
      </c>
      <c r="P359" s="40">
        <v>0.65</v>
      </c>
      <c r="Q359" s="38">
        <v>0.938293836</v>
      </c>
      <c r="R359" s="38">
        <v>0.580673943</v>
      </c>
      <c r="S359" s="38">
        <v>0.772751681</v>
      </c>
      <c r="T359" s="40">
        <v>0.0</v>
      </c>
      <c r="U359" s="40">
        <v>0.0</v>
      </c>
      <c r="V359" s="40">
        <v>0.0</v>
      </c>
      <c r="W359" s="40">
        <v>0.0</v>
      </c>
      <c r="X359" s="41"/>
      <c r="Y359" s="41"/>
      <c r="Z359" s="41"/>
      <c r="AA359" s="37" t="s">
        <v>37</v>
      </c>
      <c r="AB359" s="37" t="s">
        <v>37</v>
      </c>
      <c r="AC359" s="37" t="s">
        <v>37</v>
      </c>
      <c r="AD359" s="37" t="s">
        <v>37</v>
      </c>
      <c r="AE359" s="37" t="s">
        <v>2663</v>
      </c>
      <c r="AF359" s="37" t="s">
        <v>2988</v>
      </c>
    </row>
    <row r="360">
      <c r="A360" s="35">
        <v>575.40358</v>
      </c>
      <c r="B360" s="36" t="s">
        <v>2989</v>
      </c>
      <c r="C360" s="35">
        <v>2.159</v>
      </c>
      <c r="D360" s="41"/>
      <c r="E360" s="38">
        <v>5323196.341</v>
      </c>
      <c r="F360" s="38">
        <v>27056.65472</v>
      </c>
      <c r="G360" s="38">
        <v>67345.68132</v>
      </c>
      <c r="H360" s="39">
        <v>109.4813543</v>
      </c>
      <c r="I360" s="39">
        <v>170.8974683</v>
      </c>
      <c r="J360" s="39">
        <v>41.38643765</v>
      </c>
      <c r="K360" s="39">
        <v>0.005</v>
      </c>
      <c r="L360" s="39">
        <v>0.013</v>
      </c>
      <c r="M360" s="39">
        <v>0.402</v>
      </c>
      <c r="N360" s="40">
        <v>-7.62</v>
      </c>
      <c r="O360" s="40">
        <v>-6.3</v>
      </c>
      <c r="P360" s="40">
        <v>-1.32</v>
      </c>
      <c r="Q360" s="38">
        <v>0.340851547</v>
      </c>
      <c r="R360" s="38">
        <v>0.191218733</v>
      </c>
      <c r="S360" s="38">
        <v>0.886966184</v>
      </c>
      <c r="T360" s="40">
        <v>0.0</v>
      </c>
      <c r="U360" s="40">
        <v>0.0</v>
      </c>
      <c r="V360" s="40">
        <v>0.0</v>
      </c>
      <c r="W360" s="40">
        <v>0.0</v>
      </c>
      <c r="X360" s="41"/>
      <c r="Y360" s="41"/>
      <c r="Z360" s="41"/>
      <c r="AA360" s="37" t="s">
        <v>37</v>
      </c>
      <c r="AB360" s="37" t="s">
        <v>37</v>
      </c>
      <c r="AC360" s="37" t="s">
        <v>37</v>
      </c>
      <c r="AD360" s="37" t="s">
        <v>37</v>
      </c>
      <c r="AE360" s="37" t="s">
        <v>2663</v>
      </c>
      <c r="AF360" s="41"/>
    </row>
    <row r="361">
      <c r="A361" s="35">
        <v>579.50762</v>
      </c>
      <c r="B361" s="36" t="s">
        <v>2990</v>
      </c>
      <c r="C361" s="35">
        <v>2.038</v>
      </c>
      <c r="D361" s="41"/>
      <c r="E361" s="38">
        <v>360502.0232</v>
      </c>
      <c r="F361" s="38">
        <v>130246.101</v>
      </c>
      <c r="G361" s="38">
        <v>106835.9973</v>
      </c>
      <c r="H361" s="39">
        <v>12.10813448</v>
      </c>
      <c r="I361" s="39">
        <v>75.59759271</v>
      </c>
      <c r="J361" s="39">
        <v>168.5581699</v>
      </c>
      <c r="K361" s="39">
        <v>0.361</v>
      </c>
      <c r="L361" s="39">
        <v>0.296</v>
      </c>
      <c r="M361" s="39">
        <v>1.219</v>
      </c>
      <c r="N361" s="40">
        <v>-1.47</v>
      </c>
      <c r="O361" s="40">
        <v>-1.75</v>
      </c>
      <c r="P361" s="40">
        <v>0.29</v>
      </c>
      <c r="Q361" s="38">
        <v>0.882825532</v>
      </c>
      <c r="R361" s="38">
        <v>0.991513192</v>
      </c>
      <c r="S361" s="38">
        <v>0.822733603</v>
      </c>
      <c r="T361" s="40">
        <v>0.0</v>
      </c>
      <c r="U361" s="40">
        <v>0.0</v>
      </c>
      <c r="V361" s="40">
        <v>0.0</v>
      </c>
      <c r="W361" s="40">
        <v>0.0</v>
      </c>
      <c r="X361" s="41"/>
      <c r="Y361" s="41"/>
      <c r="Z361" s="41"/>
      <c r="AA361" s="37" t="s">
        <v>37</v>
      </c>
      <c r="AB361" s="37" t="s">
        <v>37</v>
      </c>
      <c r="AC361" s="37" t="s">
        <v>37</v>
      </c>
      <c r="AD361" s="37" t="s">
        <v>37</v>
      </c>
      <c r="AE361" s="37" t="s">
        <v>2663</v>
      </c>
      <c r="AF361" s="41"/>
    </row>
    <row r="362">
      <c r="A362" s="43">
        <v>584.33827</v>
      </c>
      <c r="B362" s="44" t="s">
        <v>2991</v>
      </c>
      <c r="C362" s="43">
        <v>2.036</v>
      </c>
      <c r="D362" s="41"/>
      <c r="E362" s="38">
        <v>481727.7335</v>
      </c>
      <c r="F362" s="38">
        <v>682359.9542</v>
      </c>
      <c r="G362" s="38">
        <v>20908.46294</v>
      </c>
      <c r="H362" s="39">
        <v>65.28536912</v>
      </c>
      <c r="I362" s="39">
        <v>75.01447875</v>
      </c>
      <c r="J362" s="39">
        <v>103.6173627</v>
      </c>
      <c r="K362" s="39">
        <v>1.416</v>
      </c>
      <c r="L362" s="39">
        <v>0.043</v>
      </c>
      <c r="M362" s="39">
        <v>32.636</v>
      </c>
      <c r="N362" s="40">
        <v>0.5</v>
      </c>
      <c r="O362" s="40">
        <v>-4.53</v>
      </c>
      <c r="P362" s="40">
        <v>5.03</v>
      </c>
      <c r="Q362" s="38">
        <v>0.954964571</v>
      </c>
      <c r="R362" s="38">
        <v>0.018664017</v>
      </c>
      <c r="S362" s="38">
        <v>0.026030553</v>
      </c>
      <c r="T362" s="40">
        <v>0.0</v>
      </c>
      <c r="U362" s="40">
        <v>0.0</v>
      </c>
      <c r="V362" s="40">
        <v>0.0</v>
      </c>
      <c r="W362" s="40">
        <v>0.0</v>
      </c>
      <c r="X362" s="41"/>
      <c r="Y362" s="41"/>
      <c r="Z362" s="41"/>
      <c r="AA362" s="37" t="s">
        <v>37</v>
      </c>
      <c r="AB362" s="37" t="s">
        <v>37</v>
      </c>
      <c r="AC362" s="37" t="s">
        <v>37</v>
      </c>
      <c r="AD362" s="37" t="s">
        <v>37</v>
      </c>
      <c r="AE362" s="37" t="s">
        <v>786</v>
      </c>
      <c r="AF362" s="37" t="s">
        <v>2992</v>
      </c>
    </row>
    <row r="363">
      <c r="A363" s="35">
        <v>584.46324</v>
      </c>
      <c r="B363" s="36" t="s">
        <v>2993</v>
      </c>
      <c r="C363" s="35">
        <v>2.065</v>
      </c>
      <c r="D363" s="41"/>
      <c r="E363" s="38">
        <v>20245.6888</v>
      </c>
      <c r="F363" s="38">
        <v>24595.87484</v>
      </c>
      <c r="G363" s="38">
        <v>14943.85857</v>
      </c>
      <c r="H363" s="39">
        <v>23.88885094</v>
      </c>
      <c r="I363" s="39">
        <v>55.98813881</v>
      </c>
      <c r="J363" s="39">
        <v>164.7512417</v>
      </c>
      <c r="K363" s="39">
        <v>1.215</v>
      </c>
      <c r="L363" s="39">
        <v>0.738</v>
      </c>
      <c r="M363" s="39">
        <v>1.646</v>
      </c>
      <c r="N363" s="40">
        <v>0.28</v>
      </c>
      <c r="O363" s="40">
        <v>-0.44</v>
      </c>
      <c r="P363" s="40">
        <v>0.72</v>
      </c>
      <c r="Q363" s="38">
        <v>0.9386471</v>
      </c>
      <c r="R363" s="38">
        <v>0.649137878</v>
      </c>
      <c r="S363" s="38">
        <v>0.836256883</v>
      </c>
      <c r="T363" s="40">
        <v>0.0</v>
      </c>
      <c r="U363" s="40">
        <v>0.0</v>
      </c>
      <c r="V363" s="40">
        <v>0.0</v>
      </c>
      <c r="W363" s="40">
        <v>0.0</v>
      </c>
      <c r="X363" s="41"/>
      <c r="Y363" s="41"/>
      <c r="Z363" s="41"/>
      <c r="AA363" s="37" t="s">
        <v>37</v>
      </c>
      <c r="AB363" s="37" t="s">
        <v>37</v>
      </c>
      <c r="AC363" s="37" t="s">
        <v>37</v>
      </c>
      <c r="AD363" s="37" t="s">
        <v>37</v>
      </c>
      <c r="AE363" s="37" t="s">
        <v>786</v>
      </c>
      <c r="AF363" s="41"/>
    </row>
    <row r="364">
      <c r="A364" s="35">
        <v>590.94197</v>
      </c>
      <c r="B364" s="36" t="s">
        <v>2994</v>
      </c>
      <c r="C364" s="35">
        <v>6.443</v>
      </c>
      <c r="D364" s="41"/>
      <c r="E364" s="38">
        <v>150378.4881</v>
      </c>
      <c r="F364" s="38">
        <v>197227.3951</v>
      </c>
      <c r="G364" s="38">
        <v>142824.849</v>
      </c>
      <c r="H364" s="39">
        <v>124.6270801</v>
      </c>
      <c r="I364" s="39">
        <v>76.4827593</v>
      </c>
      <c r="J364" s="39">
        <v>114.2793007</v>
      </c>
      <c r="K364" s="39">
        <v>1.312</v>
      </c>
      <c r="L364" s="39">
        <v>0.95</v>
      </c>
      <c r="M364" s="39">
        <v>1.381</v>
      </c>
      <c r="N364" s="40">
        <v>0.39</v>
      </c>
      <c r="O364" s="40">
        <v>-0.07</v>
      </c>
      <c r="P364" s="40">
        <v>0.47</v>
      </c>
      <c r="Q364" s="38">
        <v>0.918750371</v>
      </c>
      <c r="R364" s="38">
        <v>0.991350082</v>
      </c>
      <c r="S364" s="38">
        <v>0.864428868</v>
      </c>
      <c r="T364" s="40">
        <v>0.0</v>
      </c>
      <c r="U364" s="40">
        <v>0.0</v>
      </c>
      <c r="V364" s="40">
        <v>0.0</v>
      </c>
      <c r="W364" s="40">
        <v>0.0</v>
      </c>
      <c r="X364" s="41"/>
      <c r="Y364" s="41"/>
      <c r="Z364" s="41"/>
      <c r="AA364" s="37" t="s">
        <v>37</v>
      </c>
      <c r="AB364" s="37" t="s">
        <v>37</v>
      </c>
      <c r="AC364" s="37" t="s">
        <v>37</v>
      </c>
      <c r="AD364" s="37" t="s">
        <v>37</v>
      </c>
      <c r="AE364" s="37" t="s">
        <v>786</v>
      </c>
      <c r="AF364" s="41"/>
    </row>
    <row r="365">
      <c r="A365" s="43">
        <v>602.3963</v>
      </c>
      <c r="B365" s="44" t="s">
        <v>2995</v>
      </c>
      <c r="C365" s="43">
        <v>1.216</v>
      </c>
      <c r="D365" s="41"/>
      <c r="E365" s="38">
        <v>1848104.69</v>
      </c>
      <c r="F365" s="38">
        <v>1395068.469</v>
      </c>
      <c r="G365" s="38">
        <v>627895.4252</v>
      </c>
      <c r="H365" s="39">
        <v>17.67804356</v>
      </c>
      <c r="I365" s="39">
        <v>26.83278647</v>
      </c>
      <c r="J365" s="39">
        <v>62.28329178</v>
      </c>
      <c r="K365" s="39">
        <v>0.755</v>
      </c>
      <c r="L365" s="39">
        <v>0.34</v>
      </c>
      <c r="M365" s="39">
        <v>2.222</v>
      </c>
      <c r="N365" s="40">
        <v>-0.41</v>
      </c>
      <c r="O365" s="40">
        <v>-1.56</v>
      </c>
      <c r="P365" s="40">
        <v>1.15</v>
      </c>
      <c r="Q365" s="38">
        <v>0.49412909</v>
      </c>
      <c r="R365" s="38">
        <v>0.033933592</v>
      </c>
      <c r="S365" s="38">
        <v>0.152517058</v>
      </c>
      <c r="T365" s="40">
        <v>0.0</v>
      </c>
      <c r="U365" s="40">
        <v>0.0</v>
      </c>
      <c r="V365" s="40">
        <v>0.0</v>
      </c>
      <c r="W365" s="40">
        <v>0.0</v>
      </c>
      <c r="X365" s="41"/>
      <c r="Y365" s="41"/>
      <c r="Z365" s="41"/>
      <c r="AA365" s="37" t="s">
        <v>37</v>
      </c>
      <c r="AB365" s="37" t="s">
        <v>37</v>
      </c>
      <c r="AC365" s="37" t="s">
        <v>37</v>
      </c>
      <c r="AD365" s="37" t="s">
        <v>37</v>
      </c>
      <c r="AE365" s="37" t="s">
        <v>2663</v>
      </c>
      <c r="AF365" s="37" t="s">
        <v>2723</v>
      </c>
    </row>
    <row r="366">
      <c r="A366" s="35">
        <v>612.36954</v>
      </c>
      <c r="B366" s="36" t="s">
        <v>2996</v>
      </c>
      <c r="C366" s="35">
        <v>2.041</v>
      </c>
      <c r="D366" s="41"/>
      <c r="E366" s="38">
        <v>493398.9157</v>
      </c>
      <c r="F366" s="38">
        <v>802180.6659</v>
      </c>
      <c r="G366" s="38">
        <v>10028.33403</v>
      </c>
      <c r="H366" s="39">
        <v>83.5475115</v>
      </c>
      <c r="I366" s="39">
        <v>76.93928795</v>
      </c>
      <c r="J366" s="39">
        <v>116.3316728</v>
      </c>
      <c r="K366" s="39">
        <v>1.626</v>
      </c>
      <c r="L366" s="39">
        <v>0.02</v>
      </c>
      <c r="M366" s="39">
        <v>79.991</v>
      </c>
      <c r="N366" s="40">
        <v>0.7</v>
      </c>
      <c r="O366" s="40">
        <v>-5.62</v>
      </c>
      <c r="P366" s="40">
        <v>6.32</v>
      </c>
      <c r="Q366" s="38">
        <v>0.939027605</v>
      </c>
      <c r="R366" s="38">
        <v>0.011457208</v>
      </c>
      <c r="S366" s="38">
        <v>0.016586867</v>
      </c>
      <c r="T366" s="40">
        <v>0.0</v>
      </c>
      <c r="U366" s="40">
        <v>0.0</v>
      </c>
      <c r="V366" s="40">
        <v>0.0</v>
      </c>
      <c r="W366" s="40">
        <v>0.0</v>
      </c>
      <c r="X366" s="41"/>
      <c r="Y366" s="41"/>
      <c r="Z366" s="41"/>
      <c r="AA366" s="37" t="s">
        <v>37</v>
      </c>
      <c r="AB366" s="37" t="s">
        <v>37</v>
      </c>
      <c r="AC366" s="37" t="s">
        <v>37</v>
      </c>
      <c r="AD366" s="37" t="s">
        <v>37</v>
      </c>
      <c r="AE366" s="37" t="s">
        <v>786</v>
      </c>
      <c r="AF366" s="41"/>
    </row>
    <row r="367">
      <c r="A367" s="35">
        <v>619.42976</v>
      </c>
      <c r="B367" s="36" t="s">
        <v>2997</v>
      </c>
      <c r="C367" s="35">
        <v>2.182</v>
      </c>
      <c r="D367" s="41"/>
      <c r="E367" s="38">
        <v>5623106.52</v>
      </c>
      <c r="F367" s="38">
        <v>36057.49222</v>
      </c>
      <c r="G367" s="38">
        <v>40732.44624</v>
      </c>
      <c r="H367" s="39">
        <v>107.4766144</v>
      </c>
      <c r="I367" s="39">
        <v>169.2350553</v>
      </c>
      <c r="J367" s="39">
        <v>71.89976859</v>
      </c>
      <c r="K367" s="39">
        <v>0.006</v>
      </c>
      <c r="L367" s="39">
        <v>0.007</v>
      </c>
      <c r="M367" s="39">
        <v>0.885</v>
      </c>
      <c r="N367" s="40">
        <v>-7.28</v>
      </c>
      <c r="O367" s="40">
        <v>-7.11</v>
      </c>
      <c r="P367" s="40">
        <v>-0.18</v>
      </c>
      <c r="Q367" s="38">
        <v>0.356698721</v>
      </c>
      <c r="R367" s="38">
        <v>0.146850341</v>
      </c>
      <c r="S367" s="38">
        <v>0.762430544</v>
      </c>
      <c r="T367" s="40">
        <v>0.0</v>
      </c>
      <c r="U367" s="40">
        <v>0.0</v>
      </c>
      <c r="V367" s="40">
        <v>0.0</v>
      </c>
      <c r="W367" s="40">
        <v>0.0</v>
      </c>
      <c r="X367" s="41"/>
      <c r="Y367" s="41"/>
      <c r="Z367" s="41"/>
      <c r="AA367" s="37" t="s">
        <v>37</v>
      </c>
      <c r="AB367" s="37" t="s">
        <v>37</v>
      </c>
      <c r="AC367" s="37" t="s">
        <v>37</v>
      </c>
      <c r="AD367" s="37" t="s">
        <v>37</v>
      </c>
      <c r="AE367" s="37" t="s">
        <v>2663</v>
      </c>
      <c r="AF367" s="41"/>
    </row>
    <row r="368">
      <c r="A368" s="35">
        <v>619.4298</v>
      </c>
      <c r="B368" s="36" t="s">
        <v>2998</v>
      </c>
      <c r="C368" s="35">
        <v>7.323</v>
      </c>
      <c r="D368" s="41"/>
      <c r="E368" s="38">
        <v>5929.010855</v>
      </c>
      <c r="F368" s="38">
        <v>5217.501183</v>
      </c>
      <c r="G368" s="38">
        <v>3202.515569</v>
      </c>
      <c r="H368" s="39">
        <v>167.1016205</v>
      </c>
      <c r="I368" s="39">
        <v>72.15457563</v>
      </c>
      <c r="J368" s="39">
        <v>20.76382583</v>
      </c>
      <c r="K368" s="39">
        <v>0.88</v>
      </c>
      <c r="L368" s="39">
        <v>0.54</v>
      </c>
      <c r="M368" s="39">
        <v>1.629</v>
      </c>
      <c r="N368" s="40">
        <v>-0.18</v>
      </c>
      <c r="O368" s="40">
        <v>-0.89</v>
      </c>
      <c r="P368" s="40">
        <v>0.7</v>
      </c>
      <c r="Q368" s="38">
        <v>0.619569578</v>
      </c>
      <c r="R368" s="38">
        <v>0.308124447</v>
      </c>
      <c r="S368" s="38">
        <v>0.799442344</v>
      </c>
      <c r="T368" s="40">
        <v>0.0</v>
      </c>
      <c r="U368" s="40">
        <v>0.0</v>
      </c>
      <c r="V368" s="40">
        <v>0.0</v>
      </c>
      <c r="W368" s="40">
        <v>0.0</v>
      </c>
      <c r="X368" s="41"/>
      <c r="Y368" s="41"/>
      <c r="Z368" s="41"/>
      <c r="AA368" s="37" t="s">
        <v>37</v>
      </c>
      <c r="AB368" s="37" t="s">
        <v>37</v>
      </c>
      <c r="AC368" s="37" t="s">
        <v>37</v>
      </c>
      <c r="AD368" s="37" t="s">
        <v>37</v>
      </c>
      <c r="AE368" s="37" t="s">
        <v>786</v>
      </c>
      <c r="AF368" s="41"/>
    </row>
    <row r="369">
      <c r="A369" s="35">
        <v>624.38512</v>
      </c>
      <c r="B369" s="36" t="s">
        <v>2999</v>
      </c>
      <c r="C369" s="35">
        <v>2.135</v>
      </c>
      <c r="D369" s="41"/>
      <c r="E369" s="38">
        <v>291855.3505</v>
      </c>
      <c r="F369" s="38">
        <v>15191.45392</v>
      </c>
      <c r="G369" s="38">
        <v>11160.53735</v>
      </c>
      <c r="H369" s="39">
        <v>96.89561416</v>
      </c>
      <c r="I369" s="39">
        <v>154.3487204</v>
      </c>
      <c r="J369" s="39">
        <v>93.99396672</v>
      </c>
      <c r="K369" s="39">
        <v>0.052</v>
      </c>
      <c r="L369" s="39">
        <v>0.038</v>
      </c>
      <c r="M369" s="39">
        <v>1.361</v>
      </c>
      <c r="N369" s="40">
        <v>-4.26</v>
      </c>
      <c r="O369" s="40">
        <v>-4.71</v>
      </c>
      <c r="P369" s="40">
        <v>0.44</v>
      </c>
      <c r="Q369" s="38">
        <v>0.659658997</v>
      </c>
      <c r="R369" s="38">
        <v>0.291787823</v>
      </c>
      <c r="S369" s="38">
        <v>0.73598709</v>
      </c>
      <c r="T369" s="40">
        <v>0.0</v>
      </c>
      <c r="U369" s="40">
        <v>0.0</v>
      </c>
      <c r="V369" s="40">
        <v>0.0</v>
      </c>
      <c r="W369" s="40">
        <v>0.0</v>
      </c>
      <c r="X369" s="41"/>
      <c r="Y369" s="41"/>
      <c r="Z369" s="41"/>
      <c r="AA369" s="37" t="s">
        <v>37</v>
      </c>
      <c r="AB369" s="37" t="s">
        <v>37</v>
      </c>
      <c r="AC369" s="37" t="s">
        <v>37</v>
      </c>
      <c r="AD369" s="37" t="s">
        <v>37</v>
      </c>
      <c r="AE369" s="37" t="s">
        <v>786</v>
      </c>
      <c r="AF369" s="41"/>
    </row>
    <row r="370">
      <c r="A370" s="35">
        <v>626.39629</v>
      </c>
      <c r="B370" s="36" t="s">
        <v>3000</v>
      </c>
      <c r="C370" s="35">
        <v>8.388</v>
      </c>
      <c r="D370" s="41"/>
      <c r="E370" s="38">
        <v>5990.849248</v>
      </c>
      <c r="F370" s="38">
        <v>5305.076723</v>
      </c>
      <c r="G370" s="38">
        <v>4333.900016</v>
      </c>
      <c r="H370" s="39">
        <v>167.8176692</v>
      </c>
      <c r="I370" s="39">
        <v>155.521161</v>
      </c>
      <c r="J370" s="39">
        <v>106.1313054</v>
      </c>
      <c r="K370" s="39">
        <v>0.886</v>
      </c>
      <c r="L370" s="39">
        <v>0.723</v>
      </c>
      <c r="M370" s="39">
        <v>1.224</v>
      </c>
      <c r="N370" s="40">
        <v>-0.18</v>
      </c>
      <c r="O370" s="40">
        <v>-0.47</v>
      </c>
      <c r="P370" s="40">
        <v>0.29</v>
      </c>
      <c r="Q370" s="38">
        <v>0.952915807</v>
      </c>
      <c r="R370" s="38">
        <v>0.752734475</v>
      </c>
      <c r="S370" s="38">
        <v>0.901063307</v>
      </c>
      <c r="T370" s="40">
        <v>2.0</v>
      </c>
      <c r="U370" s="40">
        <v>0.0</v>
      </c>
      <c r="V370" s="40">
        <v>0.0</v>
      </c>
      <c r="W370" s="40">
        <v>0.0</v>
      </c>
      <c r="X370" s="41"/>
      <c r="Y370" s="41"/>
      <c r="Z370" s="41"/>
      <c r="AA370" s="37" t="s">
        <v>37</v>
      </c>
      <c r="AB370" s="37" t="s">
        <v>37</v>
      </c>
      <c r="AC370" s="37" t="s">
        <v>37</v>
      </c>
      <c r="AD370" s="37" t="s">
        <v>37</v>
      </c>
      <c r="AE370" s="37" t="s">
        <v>786</v>
      </c>
      <c r="AF370" s="41"/>
    </row>
    <row r="371">
      <c r="A371" s="35">
        <v>637.54943</v>
      </c>
      <c r="B371" s="36" t="s">
        <v>3001</v>
      </c>
      <c r="C371" s="35">
        <v>2.04</v>
      </c>
      <c r="D371" s="41"/>
      <c r="E371" s="38">
        <v>84735.00523</v>
      </c>
      <c r="F371" s="38">
        <v>43589.17928</v>
      </c>
      <c r="G371" s="38">
        <v>47666.07567</v>
      </c>
      <c r="H371" s="39">
        <v>50.07025707</v>
      </c>
      <c r="I371" s="39">
        <v>95.23357317</v>
      </c>
      <c r="J371" s="39">
        <v>170.9255124</v>
      </c>
      <c r="K371" s="39">
        <v>0.514</v>
      </c>
      <c r="L371" s="39">
        <v>0.563</v>
      </c>
      <c r="M371" s="39">
        <v>0.914</v>
      </c>
      <c r="N371" s="40">
        <v>-0.96</v>
      </c>
      <c r="O371" s="40">
        <v>-0.83</v>
      </c>
      <c r="P371" s="40">
        <v>-0.13</v>
      </c>
      <c r="Q371" s="38">
        <v>0.993770386</v>
      </c>
      <c r="R371" s="38">
        <v>0.747589186</v>
      </c>
      <c r="S371" s="38">
        <v>0.687597034</v>
      </c>
      <c r="T371" s="40">
        <v>0.0</v>
      </c>
      <c r="U371" s="40">
        <v>0.0</v>
      </c>
      <c r="V371" s="40">
        <v>0.0</v>
      </c>
      <c r="W371" s="40">
        <v>0.0</v>
      </c>
      <c r="X371" s="41"/>
      <c r="Y371" s="41"/>
      <c r="Z371" s="41"/>
      <c r="AA371" s="37" t="s">
        <v>37</v>
      </c>
      <c r="AB371" s="37" t="s">
        <v>37</v>
      </c>
      <c r="AC371" s="37" t="s">
        <v>37</v>
      </c>
      <c r="AD371" s="37" t="s">
        <v>37</v>
      </c>
      <c r="AE371" s="37" t="s">
        <v>2663</v>
      </c>
      <c r="AF371" s="41"/>
    </row>
    <row r="372">
      <c r="A372" s="35">
        <v>642.50475</v>
      </c>
      <c r="B372" s="36" t="s">
        <v>3002</v>
      </c>
      <c r="C372" s="35">
        <v>2.078</v>
      </c>
      <c r="D372" s="41"/>
      <c r="E372" s="38">
        <v>19270.70796</v>
      </c>
      <c r="F372" s="38">
        <v>23411.40012</v>
      </c>
      <c r="G372" s="38">
        <v>15859.40875</v>
      </c>
      <c r="H372" s="39">
        <v>23.52771492</v>
      </c>
      <c r="I372" s="39">
        <v>33.41794488</v>
      </c>
      <c r="J372" s="39">
        <v>161.4341862</v>
      </c>
      <c r="K372" s="39">
        <v>1.215</v>
      </c>
      <c r="L372" s="39">
        <v>0.823</v>
      </c>
      <c r="M372" s="39">
        <v>1.476</v>
      </c>
      <c r="N372" s="40">
        <v>0.28</v>
      </c>
      <c r="O372" s="40">
        <v>-0.28</v>
      </c>
      <c r="P372" s="40">
        <v>0.56</v>
      </c>
      <c r="Q372" s="38">
        <v>0.966901047</v>
      </c>
      <c r="R372" s="38">
        <v>0.570705882</v>
      </c>
      <c r="S372" s="38">
        <v>0.710368741</v>
      </c>
      <c r="T372" s="40">
        <v>0.0</v>
      </c>
      <c r="U372" s="40">
        <v>0.0</v>
      </c>
      <c r="V372" s="40">
        <v>0.0</v>
      </c>
      <c r="W372" s="40">
        <v>0.0</v>
      </c>
      <c r="X372" s="41"/>
      <c r="Y372" s="41"/>
      <c r="Z372" s="41"/>
      <c r="AA372" s="37" t="s">
        <v>37</v>
      </c>
      <c r="AB372" s="37" t="s">
        <v>37</v>
      </c>
      <c r="AC372" s="37" t="s">
        <v>37</v>
      </c>
      <c r="AD372" s="37" t="s">
        <v>37</v>
      </c>
      <c r="AE372" s="37" t="s">
        <v>786</v>
      </c>
      <c r="AF372" s="41"/>
    </row>
    <row r="373">
      <c r="A373" s="35">
        <v>653.32456</v>
      </c>
      <c r="B373" s="36" t="s">
        <v>3003</v>
      </c>
      <c r="C373" s="35">
        <v>2.041</v>
      </c>
      <c r="D373" s="41"/>
      <c r="E373" s="38">
        <v>4078724.273</v>
      </c>
      <c r="F373" s="38">
        <v>2777451.816</v>
      </c>
      <c r="G373" s="38">
        <v>1054995.722</v>
      </c>
      <c r="H373" s="39">
        <v>39.48852119</v>
      </c>
      <c r="I373" s="39">
        <v>41.4376661</v>
      </c>
      <c r="J373" s="39">
        <v>41.31401832</v>
      </c>
      <c r="K373" s="39">
        <v>0.681</v>
      </c>
      <c r="L373" s="39">
        <v>0.259</v>
      </c>
      <c r="M373" s="39">
        <v>2.633</v>
      </c>
      <c r="N373" s="40">
        <v>-0.55</v>
      </c>
      <c r="O373" s="40">
        <v>-1.95</v>
      </c>
      <c r="P373" s="40">
        <v>1.4</v>
      </c>
      <c r="Q373" s="38">
        <v>0.999830058</v>
      </c>
      <c r="R373" s="38">
        <v>0.049635963</v>
      </c>
      <c r="S373" s="38">
        <v>0.050720907</v>
      </c>
      <c r="T373" s="40">
        <v>0.0</v>
      </c>
      <c r="U373" s="40">
        <v>0.0</v>
      </c>
      <c r="V373" s="40">
        <v>0.0</v>
      </c>
      <c r="W373" s="40">
        <v>0.0</v>
      </c>
      <c r="X373" s="41"/>
      <c r="Y373" s="41"/>
      <c r="Z373" s="41"/>
      <c r="AA373" s="37" t="s">
        <v>37</v>
      </c>
      <c r="AB373" s="37" t="s">
        <v>37</v>
      </c>
      <c r="AC373" s="37" t="s">
        <v>37</v>
      </c>
      <c r="AD373" s="37" t="s">
        <v>37</v>
      </c>
      <c r="AE373" s="37" t="s">
        <v>2663</v>
      </c>
      <c r="AF373" s="41"/>
    </row>
    <row r="374">
      <c r="A374" s="35">
        <v>663.45598</v>
      </c>
      <c r="B374" s="36" t="s">
        <v>3004</v>
      </c>
      <c r="C374" s="35">
        <v>2.188</v>
      </c>
      <c r="D374" s="41"/>
      <c r="E374" s="38">
        <v>4537244.766</v>
      </c>
      <c r="F374" s="38">
        <v>24949.63369</v>
      </c>
      <c r="G374" s="38">
        <v>28546.55183</v>
      </c>
      <c r="H374" s="39">
        <v>117.356293</v>
      </c>
      <c r="I374" s="39">
        <v>170.592427</v>
      </c>
      <c r="J374" s="39">
        <v>78.9658532</v>
      </c>
      <c r="K374" s="39">
        <v>0.005</v>
      </c>
      <c r="L374" s="39">
        <v>0.006</v>
      </c>
      <c r="M374" s="39">
        <v>0.874</v>
      </c>
      <c r="N374" s="40">
        <v>-7.51</v>
      </c>
      <c r="O374" s="40">
        <v>-7.31</v>
      </c>
      <c r="P374" s="40">
        <v>-0.19</v>
      </c>
      <c r="Q374" s="38">
        <v>0.512541299</v>
      </c>
      <c r="R374" s="38">
        <v>0.23479498</v>
      </c>
      <c r="S374" s="38">
        <v>0.785161803</v>
      </c>
      <c r="T374" s="40">
        <v>0.0</v>
      </c>
      <c r="U374" s="40">
        <v>0.0</v>
      </c>
      <c r="V374" s="40">
        <v>0.0</v>
      </c>
      <c r="W374" s="40">
        <v>0.0</v>
      </c>
      <c r="X374" s="41"/>
      <c r="Y374" s="41"/>
      <c r="Z374" s="41"/>
      <c r="AA374" s="37" t="s">
        <v>37</v>
      </c>
      <c r="AB374" s="37" t="s">
        <v>37</v>
      </c>
      <c r="AC374" s="37" t="s">
        <v>37</v>
      </c>
      <c r="AD374" s="37" t="s">
        <v>37</v>
      </c>
      <c r="AE374" s="37" t="s">
        <v>2663</v>
      </c>
      <c r="AF374" s="41"/>
    </row>
    <row r="375">
      <c r="A375" s="35">
        <v>684.23261</v>
      </c>
      <c r="B375" s="36" t="s">
        <v>3005</v>
      </c>
      <c r="C375" s="35">
        <v>12.804</v>
      </c>
      <c r="D375" s="41"/>
      <c r="E375" s="38">
        <v>1.413323921E7</v>
      </c>
      <c r="F375" s="38">
        <v>2.139823685E7</v>
      </c>
      <c r="G375" s="38">
        <v>5550670.812</v>
      </c>
      <c r="H375" s="39">
        <v>11.40472785</v>
      </c>
      <c r="I375" s="39">
        <v>45.81991404</v>
      </c>
      <c r="J375" s="39">
        <v>57.15952165</v>
      </c>
      <c r="K375" s="39">
        <v>1.514</v>
      </c>
      <c r="L375" s="39">
        <v>0.393</v>
      </c>
      <c r="M375" s="39">
        <v>3.855</v>
      </c>
      <c r="N375" s="40">
        <v>0.6</v>
      </c>
      <c r="O375" s="40">
        <v>-1.35</v>
      </c>
      <c r="P375" s="40">
        <v>1.95</v>
      </c>
      <c r="Q375" s="38">
        <v>0.751488449</v>
      </c>
      <c r="R375" s="38">
        <v>0.221790172</v>
      </c>
      <c r="S375" s="38">
        <v>0.086862442</v>
      </c>
      <c r="T375" s="40">
        <v>3.0</v>
      </c>
      <c r="U375" s="40">
        <v>0.0</v>
      </c>
      <c r="V375" s="40">
        <v>0.0</v>
      </c>
      <c r="W375" s="40">
        <v>0.0</v>
      </c>
      <c r="X375" s="41"/>
      <c r="Y375" s="41"/>
      <c r="Z375" s="41"/>
      <c r="AA375" s="37" t="s">
        <v>37</v>
      </c>
      <c r="AB375" s="37" t="s">
        <v>37</v>
      </c>
      <c r="AC375" s="37" t="s">
        <v>37</v>
      </c>
      <c r="AD375" s="37" t="s">
        <v>37</v>
      </c>
      <c r="AE375" s="37" t="s">
        <v>2663</v>
      </c>
      <c r="AF375" s="41"/>
    </row>
    <row r="376">
      <c r="A376" s="35">
        <v>695.59117</v>
      </c>
      <c r="B376" s="36" t="s">
        <v>3006</v>
      </c>
      <c r="C376" s="35">
        <v>2.04</v>
      </c>
      <c r="D376" s="41"/>
      <c r="E376" s="38">
        <v>39274.86433</v>
      </c>
      <c r="F376" s="38">
        <v>24652.90824</v>
      </c>
      <c r="G376" s="38">
        <v>18195.22955</v>
      </c>
      <c r="H376" s="39">
        <v>48.59880986</v>
      </c>
      <c r="I376" s="39">
        <v>67.41435006</v>
      </c>
      <c r="J376" s="39">
        <v>170.9192744</v>
      </c>
      <c r="K376" s="39">
        <v>0.628</v>
      </c>
      <c r="L376" s="39">
        <v>0.463</v>
      </c>
      <c r="M376" s="39">
        <v>1.355</v>
      </c>
      <c r="N376" s="40">
        <v>-0.67</v>
      </c>
      <c r="O376" s="40">
        <v>-1.11</v>
      </c>
      <c r="P376" s="40">
        <v>0.44</v>
      </c>
      <c r="Q376" s="38">
        <v>0.983000556</v>
      </c>
      <c r="R376" s="38">
        <v>0.799262339</v>
      </c>
      <c r="S376" s="38">
        <v>0.70168851</v>
      </c>
      <c r="T376" s="40">
        <v>0.0</v>
      </c>
      <c r="U376" s="40">
        <v>0.0</v>
      </c>
      <c r="V376" s="40">
        <v>0.0</v>
      </c>
      <c r="W376" s="40">
        <v>0.0</v>
      </c>
      <c r="X376" s="41"/>
      <c r="Y376" s="41"/>
      <c r="Z376" s="41"/>
      <c r="AA376" s="37" t="s">
        <v>37</v>
      </c>
      <c r="AB376" s="37" t="s">
        <v>37</v>
      </c>
      <c r="AC376" s="37" t="s">
        <v>37</v>
      </c>
      <c r="AD376" s="37" t="s">
        <v>37</v>
      </c>
      <c r="AE376" s="37" t="s">
        <v>2663</v>
      </c>
      <c r="AF376" s="41"/>
    </row>
    <row r="377">
      <c r="A377" s="35">
        <v>699.29405</v>
      </c>
      <c r="B377" s="36" t="s">
        <v>3007</v>
      </c>
      <c r="C377" s="35">
        <v>2.038</v>
      </c>
      <c r="D377" s="41"/>
      <c r="E377" s="38">
        <v>4946290.873</v>
      </c>
      <c r="F377" s="38">
        <v>2937303.304</v>
      </c>
      <c r="G377" s="38">
        <v>1520203.542</v>
      </c>
      <c r="H377" s="39">
        <v>27.63289494</v>
      </c>
      <c r="I377" s="39">
        <v>34.71368147</v>
      </c>
      <c r="J377" s="39">
        <v>48.66131971</v>
      </c>
      <c r="K377" s="39">
        <v>0.594</v>
      </c>
      <c r="L377" s="39">
        <v>0.307</v>
      </c>
      <c r="M377" s="39">
        <v>1.932</v>
      </c>
      <c r="N377" s="40">
        <v>-0.75</v>
      </c>
      <c r="O377" s="40">
        <v>-1.7</v>
      </c>
      <c r="P377" s="40">
        <v>0.95</v>
      </c>
      <c r="Q377" s="38">
        <v>0.848633729</v>
      </c>
      <c r="R377" s="38">
        <v>0.043817399</v>
      </c>
      <c r="S377" s="38">
        <v>0.087344399</v>
      </c>
      <c r="T377" s="40">
        <v>0.0</v>
      </c>
      <c r="U377" s="40">
        <v>0.0</v>
      </c>
      <c r="V377" s="40">
        <v>0.0</v>
      </c>
      <c r="W377" s="40">
        <v>0.0</v>
      </c>
      <c r="X377" s="41"/>
      <c r="Y377" s="41"/>
      <c r="Z377" s="41"/>
      <c r="AA377" s="37" t="s">
        <v>37</v>
      </c>
      <c r="AB377" s="37" t="s">
        <v>37</v>
      </c>
      <c r="AC377" s="37" t="s">
        <v>37</v>
      </c>
      <c r="AD377" s="37" t="s">
        <v>37</v>
      </c>
      <c r="AE377" s="37" t="s">
        <v>2663</v>
      </c>
      <c r="AF377" s="41"/>
    </row>
    <row r="378">
      <c r="A378" s="43">
        <v>706.2148</v>
      </c>
      <c r="B378" s="44" t="s">
        <v>3008</v>
      </c>
      <c r="C378" s="43">
        <v>12.45</v>
      </c>
      <c r="D378" s="41"/>
      <c r="E378" s="38">
        <v>519258.9227</v>
      </c>
      <c r="F378" s="38">
        <v>613980.1455</v>
      </c>
      <c r="G378" s="38">
        <v>767119.6919</v>
      </c>
      <c r="H378" s="39">
        <v>72.03571886</v>
      </c>
      <c r="I378" s="39">
        <v>22.25008958</v>
      </c>
      <c r="J378" s="39">
        <v>35.80606137</v>
      </c>
      <c r="K378" s="39">
        <v>1.182</v>
      </c>
      <c r="L378" s="39">
        <v>1.477</v>
      </c>
      <c r="M378" s="39">
        <v>0.8</v>
      </c>
      <c r="N378" s="40">
        <v>0.24</v>
      </c>
      <c r="O378" s="40">
        <v>0.56</v>
      </c>
      <c r="P378" s="40">
        <v>-0.32</v>
      </c>
      <c r="Q378" s="38">
        <v>0.411485168</v>
      </c>
      <c r="R378" s="38">
        <v>0.274147491</v>
      </c>
      <c r="S378" s="38">
        <v>0.936853822</v>
      </c>
      <c r="T378" s="40">
        <v>0.0</v>
      </c>
      <c r="U378" s="40">
        <v>0.0</v>
      </c>
      <c r="V378" s="40">
        <v>0.0</v>
      </c>
      <c r="W378" s="40">
        <v>0.0</v>
      </c>
      <c r="X378" s="41"/>
      <c r="Y378" s="41"/>
      <c r="Z378" s="41"/>
      <c r="AA378" s="37" t="s">
        <v>37</v>
      </c>
      <c r="AB378" s="37" t="s">
        <v>37</v>
      </c>
      <c r="AC378" s="37" t="s">
        <v>37</v>
      </c>
      <c r="AD378" s="37" t="s">
        <v>37</v>
      </c>
      <c r="AE378" s="37" t="s">
        <v>786</v>
      </c>
      <c r="AF378" s="37" t="s">
        <v>3009</v>
      </c>
    </row>
    <row r="379">
      <c r="A379" s="35">
        <v>707.48213</v>
      </c>
      <c r="B379" s="36" t="s">
        <v>3010</v>
      </c>
      <c r="C379" s="35">
        <v>2.197</v>
      </c>
      <c r="D379" s="41"/>
      <c r="E379" s="38">
        <v>4324150.044</v>
      </c>
      <c r="F379" s="38">
        <v>23008.90049</v>
      </c>
      <c r="G379" s="38">
        <v>23446.40479</v>
      </c>
      <c r="H379" s="39">
        <v>112.5845319</v>
      </c>
      <c r="I379" s="39">
        <v>170.4717606</v>
      </c>
      <c r="J379" s="39">
        <v>82.9186925</v>
      </c>
      <c r="K379" s="39">
        <v>0.005</v>
      </c>
      <c r="L379" s="39">
        <v>0.005</v>
      </c>
      <c r="M379" s="39">
        <v>0.981</v>
      </c>
      <c r="N379" s="40">
        <v>-7.55</v>
      </c>
      <c r="O379" s="40">
        <v>-7.53</v>
      </c>
      <c r="P379" s="40">
        <v>-0.03</v>
      </c>
      <c r="Q379" s="38">
        <v>0.524240789</v>
      </c>
      <c r="R379" s="38">
        <v>0.238478548</v>
      </c>
      <c r="S379" s="38">
        <v>0.779961719</v>
      </c>
      <c r="T379" s="40">
        <v>0.0</v>
      </c>
      <c r="U379" s="40">
        <v>0.0</v>
      </c>
      <c r="V379" s="40">
        <v>0.0</v>
      </c>
      <c r="W379" s="40">
        <v>0.0</v>
      </c>
      <c r="X379" s="41"/>
      <c r="Y379" s="41"/>
      <c r="Z379" s="41"/>
      <c r="AA379" s="37" t="s">
        <v>37</v>
      </c>
      <c r="AB379" s="37" t="s">
        <v>37</v>
      </c>
      <c r="AC379" s="37" t="s">
        <v>37</v>
      </c>
      <c r="AD379" s="37" t="s">
        <v>37</v>
      </c>
      <c r="AE379" s="37" t="s">
        <v>2663</v>
      </c>
      <c r="AF379" s="41"/>
    </row>
    <row r="380">
      <c r="A380" s="35">
        <v>707.48259</v>
      </c>
      <c r="B380" s="36" t="s">
        <v>3011</v>
      </c>
      <c r="C380" s="35">
        <v>7.319</v>
      </c>
      <c r="D380" s="41"/>
      <c r="E380" s="38">
        <v>7344.711513</v>
      </c>
      <c r="F380" s="38">
        <v>6034.049014</v>
      </c>
      <c r="G380" s="38">
        <v>3781.646654</v>
      </c>
      <c r="H380" s="39">
        <v>163.3253994</v>
      </c>
      <c r="I380" s="39">
        <v>7.614687799</v>
      </c>
      <c r="J380" s="39">
        <v>20.76382583</v>
      </c>
      <c r="K380" s="39">
        <v>0.822</v>
      </c>
      <c r="L380" s="39">
        <v>0.515</v>
      </c>
      <c r="M380" s="39">
        <v>1.596</v>
      </c>
      <c r="N380" s="40">
        <v>-0.28</v>
      </c>
      <c r="O380" s="40">
        <v>-0.96</v>
      </c>
      <c r="P380" s="40">
        <v>0.67</v>
      </c>
      <c r="Q380" s="38">
        <v>0.40150448</v>
      </c>
      <c r="R380" s="38">
        <v>0.263170387</v>
      </c>
      <c r="S380" s="38">
        <v>0.932775206</v>
      </c>
      <c r="T380" s="40">
        <v>0.0</v>
      </c>
      <c r="U380" s="40">
        <v>0.0</v>
      </c>
      <c r="V380" s="40">
        <v>0.0</v>
      </c>
      <c r="W380" s="40">
        <v>0.0</v>
      </c>
      <c r="X380" s="41"/>
      <c r="Y380" s="41"/>
      <c r="Z380" s="41"/>
      <c r="AA380" s="37" t="s">
        <v>37</v>
      </c>
      <c r="AB380" s="37" t="s">
        <v>37</v>
      </c>
      <c r="AC380" s="37" t="s">
        <v>37</v>
      </c>
      <c r="AD380" s="37" t="s">
        <v>37</v>
      </c>
      <c r="AE380" s="37" t="s">
        <v>786</v>
      </c>
      <c r="AF380" s="41"/>
    </row>
    <row r="381">
      <c r="A381" s="35">
        <v>751.50819</v>
      </c>
      <c r="B381" s="36" t="s">
        <v>3012</v>
      </c>
      <c r="C381" s="35">
        <v>2.215</v>
      </c>
      <c r="D381" s="41"/>
      <c r="E381" s="38">
        <v>3005899.188</v>
      </c>
      <c r="F381" s="38">
        <v>20598.31427</v>
      </c>
      <c r="G381" s="38">
        <v>26170.66948</v>
      </c>
      <c r="H381" s="39">
        <v>104.8757897</v>
      </c>
      <c r="I381" s="39">
        <v>169.8934359</v>
      </c>
      <c r="J381" s="39">
        <v>31.43746366</v>
      </c>
      <c r="K381" s="39">
        <v>0.007</v>
      </c>
      <c r="L381" s="39">
        <v>0.009</v>
      </c>
      <c r="M381" s="39">
        <v>0.787</v>
      </c>
      <c r="N381" s="40">
        <v>-7.19</v>
      </c>
      <c r="O381" s="40">
        <v>-6.84</v>
      </c>
      <c r="P381" s="40">
        <v>-0.35</v>
      </c>
      <c r="Q381" s="38">
        <v>0.475717255</v>
      </c>
      <c r="R381" s="38">
        <v>0.174854534</v>
      </c>
      <c r="S381" s="38">
        <v>0.694497884</v>
      </c>
      <c r="T381" s="40">
        <v>0.0</v>
      </c>
      <c r="U381" s="40">
        <v>0.0</v>
      </c>
      <c r="V381" s="40">
        <v>0.0</v>
      </c>
      <c r="W381" s="40">
        <v>0.0</v>
      </c>
      <c r="X381" s="41"/>
      <c r="Y381" s="41"/>
      <c r="Z381" s="41"/>
      <c r="AA381" s="37" t="s">
        <v>37</v>
      </c>
      <c r="AB381" s="37" t="s">
        <v>37</v>
      </c>
      <c r="AC381" s="37" t="s">
        <v>37</v>
      </c>
      <c r="AD381" s="37" t="s">
        <v>37</v>
      </c>
      <c r="AE381" s="37" t="s">
        <v>2663</v>
      </c>
      <c r="AF381" s="41"/>
    </row>
    <row r="382">
      <c r="A382" s="35">
        <v>753.63292</v>
      </c>
      <c r="B382" s="36" t="s">
        <v>3013</v>
      </c>
      <c r="C382" s="35">
        <v>2.039</v>
      </c>
      <c r="D382" s="41"/>
      <c r="E382" s="38">
        <v>25465.92992</v>
      </c>
      <c r="F382" s="38">
        <v>24386.0154</v>
      </c>
      <c r="G382" s="38">
        <v>14816.35305</v>
      </c>
      <c r="H382" s="39">
        <v>17.19941868</v>
      </c>
      <c r="I382" s="39">
        <v>58.31572093</v>
      </c>
      <c r="J382" s="39">
        <v>168.9175058</v>
      </c>
      <c r="K382" s="39">
        <v>0.958</v>
      </c>
      <c r="L382" s="39">
        <v>0.582</v>
      </c>
      <c r="M382" s="39">
        <v>1.646</v>
      </c>
      <c r="N382" s="40">
        <v>-0.06</v>
      </c>
      <c r="O382" s="40">
        <v>-0.78</v>
      </c>
      <c r="P382" s="40">
        <v>0.72</v>
      </c>
      <c r="Q382" s="38">
        <v>0.999172966</v>
      </c>
      <c r="R382" s="38">
        <v>0.771234213</v>
      </c>
      <c r="S382" s="38">
        <v>0.792182401</v>
      </c>
      <c r="T382" s="40">
        <v>0.0</v>
      </c>
      <c r="U382" s="40">
        <v>0.0</v>
      </c>
      <c r="V382" s="40">
        <v>0.0</v>
      </c>
      <c r="W382" s="40">
        <v>0.0</v>
      </c>
      <c r="X382" s="41"/>
      <c r="Y382" s="41"/>
      <c r="Z382" s="41"/>
      <c r="AA382" s="37" t="s">
        <v>37</v>
      </c>
      <c r="AB382" s="37" t="s">
        <v>37</v>
      </c>
      <c r="AC382" s="37" t="s">
        <v>37</v>
      </c>
      <c r="AD382" s="37" t="s">
        <v>37</v>
      </c>
      <c r="AE382" s="37" t="s">
        <v>786</v>
      </c>
      <c r="AF382" s="41"/>
    </row>
    <row r="383">
      <c r="A383" s="35">
        <v>757.56188</v>
      </c>
      <c r="B383" s="36" t="s">
        <v>3014</v>
      </c>
      <c r="C383" s="35">
        <v>3.592</v>
      </c>
      <c r="D383" s="37" t="s">
        <v>3015</v>
      </c>
      <c r="E383" s="38">
        <v>1345017.264</v>
      </c>
      <c r="F383" s="38">
        <v>2529756.322</v>
      </c>
      <c r="G383" s="38">
        <v>1344092.16</v>
      </c>
      <c r="H383" s="39">
        <v>20.0785863</v>
      </c>
      <c r="I383" s="39">
        <v>47.08425938</v>
      </c>
      <c r="J383" s="39">
        <v>71.28535809</v>
      </c>
      <c r="K383" s="39">
        <v>1.881</v>
      </c>
      <c r="L383" s="39">
        <v>0.999</v>
      </c>
      <c r="M383" s="39">
        <v>1.882</v>
      </c>
      <c r="N383" s="40">
        <v>0.91</v>
      </c>
      <c r="O383" s="40">
        <v>0.0</v>
      </c>
      <c r="P383" s="40">
        <v>0.91</v>
      </c>
      <c r="Q383" s="38">
        <v>0.89758795</v>
      </c>
      <c r="R383" s="38">
        <v>0.547177559</v>
      </c>
      <c r="S383" s="38">
        <v>0.335650707</v>
      </c>
      <c r="T383" s="40">
        <v>28.0</v>
      </c>
      <c r="U383" s="40">
        <v>0.0</v>
      </c>
      <c r="V383" s="40">
        <v>0.0</v>
      </c>
      <c r="W383" s="40">
        <v>0.0</v>
      </c>
      <c r="X383" s="41"/>
      <c r="Y383" s="41"/>
      <c r="Z383" s="41"/>
      <c r="AA383" s="37" t="s">
        <v>37</v>
      </c>
      <c r="AB383" s="37" t="s">
        <v>37</v>
      </c>
      <c r="AC383" s="37" t="s">
        <v>37</v>
      </c>
      <c r="AD383" s="37" t="s">
        <v>37</v>
      </c>
      <c r="AE383" s="37" t="s">
        <v>2663</v>
      </c>
      <c r="AF383" s="41"/>
    </row>
    <row r="384">
      <c r="A384" s="35">
        <v>772.06971</v>
      </c>
      <c r="B384" s="36" t="s">
        <v>3016</v>
      </c>
      <c r="C384" s="35">
        <v>11.661</v>
      </c>
      <c r="D384" s="41"/>
      <c r="E384" s="38">
        <v>1827279.868</v>
      </c>
      <c r="F384" s="38">
        <v>1806450.732</v>
      </c>
      <c r="G384" s="38">
        <v>1066502.005</v>
      </c>
      <c r="H384" s="39">
        <v>38.45663747</v>
      </c>
      <c r="I384" s="39">
        <v>26.41891936</v>
      </c>
      <c r="J384" s="39">
        <v>38.68438213</v>
      </c>
      <c r="K384" s="39">
        <v>0.989</v>
      </c>
      <c r="L384" s="39">
        <v>0.584</v>
      </c>
      <c r="M384" s="39">
        <v>1.694</v>
      </c>
      <c r="N384" s="40">
        <v>-0.02</v>
      </c>
      <c r="O384" s="40">
        <v>-0.78</v>
      </c>
      <c r="P384" s="40">
        <v>0.76</v>
      </c>
      <c r="Q384" s="38">
        <v>0.901343519</v>
      </c>
      <c r="R384" s="38">
        <v>0.404502578</v>
      </c>
      <c r="S384" s="38">
        <v>0.240237889</v>
      </c>
      <c r="T384" s="40">
        <v>0.0</v>
      </c>
      <c r="U384" s="40">
        <v>0.0</v>
      </c>
      <c r="V384" s="40">
        <v>0.0</v>
      </c>
      <c r="W384" s="40">
        <v>0.0</v>
      </c>
      <c r="X384" s="41"/>
      <c r="Y384" s="41"/>
      <c r="Z384" s="41"/>
      <c r="AA384" s="37" t="s">
        <v>37</v>
      </c>
      <c r="AB384" s="37" t="s">
        <v>37</v>
      </c>
      <c r="AC384" s="37" t="s">
        <v>37</v>
      </c>
      <c r="AD384" s="37" t="s">
        <v>37</v>
      </c>
      <c r="AE384" s="37" t="s">
        <v>2663</v>
      </c>
      <c r="AF384" s="41"/>
    </row>
    <row r="385">
      <c r="A385" s="35">
        <v>795.53437</v>
      </c>
      <c r="B385" s="36" t="s">
        <v>3017</v>
      </c>
      <c r="C385" s="35">
        <v>2.221</v>
      </c>
      <c r="D385" s="41"/>
      <c r="E385" s="38">
        <v>1893126.16</v>
      </c>
      <c r="F385" s="38">
        <v>19934.07265</v>
      </c>
      <c r="G385" s="38">
        <v>14265.61596</v>
      </c>
      <c r="H385" s="39">
        <v>108.2699672</v>
      </c>
      <c r="I385" s="39">
        <v>166.8151529</v>
      </c>
      <c r="J385" s="39">
        <v>40.40954543</v>
      </c>
      <c r="K385" s="39">
        <v>0.011</v>
      </c>
      <c r="L385" s="39">
        <v>0.008</v>
      </c>
      <c r="M385" s="39">
        <v>1.397</v>
      </c>
      <c r="N385" s="40">
        <v>-6.57</v>
      </c>
      <c r="O385" s="40">
        <v>-7.05</v>
      </c>
      <c r="P385" s="40">
        <v>0.48</v>
      </c>
      <c r="Q385" s="38">
        <v>0.488868453</v>
      </c>
      <c r="R385" s="38">
        <v>0.166395765</v>
      </c>
      <c r="S385" s="38">
        <v>0.657609699</v>
      </c>
      <c r="T385" s="40">
        <v>0.0</v>
      </c>
      <c r="U385" s="40">
        <v>0.0</v>
      </c>
      <c r="V385" s="40">
        <v>0.0</v>
      </c>
      <c r="W385" s="40">
        <v>0.0</v>
      </c>
      <c r="X385" s="41"/>
      <c r="Y385" s="41"/>
      <c r="Z385" s="41"/>
      <c r="AA385" s="37" t="s">
        <v>37</v>
      </c>
      <c r="AB385" s="37" t="s">
        <v>37</v>
      </c>
      <c r="AC385" s="37" t="s">
        <v>37</v>
      </c>
      <c r="AD385" s="37" t="s">
        <v>37</v>
      </c>
      <c r="AE385" s="37" t="s">
        <v>2663</v>
      </c>
      <c r="AF385" s="41"/>
    </row>
    <row r="386">
      <c r="A386" s="43">
        <v>804.24293</v>
      </c>
      <c r="B386" s="44" t="s">
        <v>3018</v>
      </c>
      <c r="C386" s="43">
        <v>9.534</v>
      </c>
      <c r="D386" s="41"/>
      <c r="E386" s="38">
        <v>25448.25047</v>
      </c>
      <c r="F386" s="38">
        <v>23378.55462</v>
      </c>
      <c r="G386" s="38">
        <v>735145.2329</v>
      </c>
      <c r="H386" s="39">
        <v>23.62244533</v>
      </c>
      <c r="I386" s="39">
        <v>16.53866627</v>
      </c>
      <c r="J386" s="39">
        <v>17.89012505</v>
      </c>
      <c r="K386" s="39">
        <v>0.919</v>
      </c>
      <c r="L386" s="39">
        <v>28.888</v>
      </c>
      <c r="M386" s="39">
        <v>0.032</v>
      </c>
      <c r="N386" s="40">
        <v>-0.12</v>
      </c>
      <c r="O386" s="40">
        <v>4.85</v>
      </c>
      <c r="P386" s="40">
        <v>-4.97</v>
      </c>
      <c r="Q386" s="38">
        <v>0.917008597</v>
      </c>
      <c r="R386" s="38">
        <v>1.80146E-6</v>
      </c>
      <c r="S386" s="38">
        <v>1.64606E-6</v>
      </c>
      <c r="T386" s="40">
        <v>0.0</v>
      </c>
      <c r="U386" s="40">
        <v>0.0</v>
      </c>
      <c r="V386" s="40">
        <v>0.0</v>
      </c>
      <c r="W386" s="40">
        <v>0.0</v>
      </c>
      <c r="X386" s="41"/>
      <c r="Y386" s="41"/>
      <c r="Z386" s="41"/>
      <c r="AA386" s="37" t="s">
        <v>37</v>
      </c>
      <c r="AB386" s="37" t="s">
        <v>37</v>
      </c>
      <c r="AC386" s="37" t="s">
        <v>37</v>
      </c>
      <c r="AD386" s="37" t="s">
        <v>37</v>
      </c>
      <c r="AE386" s="37" t="s">
        <v>786</v>
      </c>
      <c r="AF386" s="37" t="s">
        <v>718</v>
      </c>
    </row>
    <row r="387">
      <c r="A387" s="35">
        <v>839.56041</v>
      </c>
      <c r="B387" s="36" t="s">
        <v>3019</v>
      </c>
      <c r="C387" s="35">
        <v>2.228</v>
      </c>
      <c r="D387" s="41"/>
      <c r="E387" s="38">
        <v>1553073.027</v>
      </c>
      <c r="F387" s="38">
        <v>24051.4222</v>
      </c>
      <c r="G387" s="38">
        <v>17212.15521</v>
      </c>
      <c r="H387" s="39">
        <v>91.06955524</v>
      </c>
      <c r="I387" s="39">
        <v>162.7381633</v>
      </c>
      <c r="J387" s="39">
        <v>23.05888013</v>
      </c>
      <c r="K387" s="39">
        <v>0.015</v>
      </c>
      <c r="L387" s="39">
        <v>0.011</v>
      </c>
      <c r="M387" s="39">
        <v>1.397</v>
      </c>
      <c r="N387" s="40">
        <v>-6.01</v>
      </c>
      <c r="O387" s="40">
        <v>-6.5</v>
      </c>
      <c r="P387" s="40">
        <v>0.48</v>
      </c>
      <c r="Q387" s="38">
        <v>0.562520193</v>
      </c>
      <c r="R387" s="38">
        <v>0.169477239</v>
      </c>
      <c r="S387" s="38">
        <v>0.58758203</v>
      </c>
      <c r="T387" s="40">
        <v>0.0</v>
      </c>
      <c r="U387" s="40">
        <v>0.0</v>
      </c>
      <c r="V387" s="40">
        <v>0.0</v>
      </c>
      <c r="W387" s="40">
        <v>0.0</v>
      </c>
      <c r="X387" s="41"/>
      <c r="Y387" s="41"/>
      <c r="Z387" s="41"/>
      <c r="AA387" s="37" t="s">
        <v>37</v>
      </c>
      <c r="AB387" s="37" t="s">
        <v>37</v>
      </c>
      <c r="AC387" s="37" t="s">
        <v>37</v>
      </c>
      <c r="AD387" s="37" t="s">
        <v>37</v>
      </c>
      <c r="AE387" s="37" t="s">
        <v>786</v>
      </c>
      <c r="AF387" s="41"/>
    </row>
    <row r="388">
      <c r="A388" s="35">
        <v>883.58641</v>
      </c>
      <c r="B388" s="36" t="s">
        <v>3020</v>
      </c>
      <c r="C388" s="35">
        <v>2.239</v>
      </c>
      <c r="D388" s="41"/>
      <c r="E388" s="38">
        <v>481729.2093</v>
      </c>
      <c r="F388" s="38">
        <v>24221.99528</v>
      </c>
      <c r="G388" s="38">
        <v>17334.2241</v>
      </c>
      <c r="H388" s="39">
        <v>97.00694765</v>
      </c>
      <c r="I388" s="39">
        <v>143.4314928</v>
      </c>
      <c r="J388" s="39">
        <v>23.05888013</v>
      </c>
      <c r="K388" s="39">
        <v>0.05</v>
      </c>
      <c r="L388" s="39">
        <v>0.036</v>
      </c>
      <c r="M388" s="39">
        <v>1.397</v>
      </c>
      <c r="N388" s="40">
        <v>-4.31</v>
      </c>
      <c r="O388" s="40">
        <v>-4.8</v>
      </c>
      <c r="P388" s="40">
        <v>0.48</v>
      </c>
      <c r="Q388" s="38">
        <v>0.509577659</v>
      </c>
      <c r="R388" s="38">
        <v>0.143260007</v>
      </c>
      <c r="S388" s="38">
        <v>0.569231237</v>
      </c>
      <c r="T388" s="40">
        <v>0.0</v>
      </c>
      <c r="U388" s="40">
        <v>0.0</v>
      </c>
      <c r="V388" s="40">
        <v>0.0</v>
      </c>
      <c r="W388" s="40">
        <v>0.0</v>
      </c>
      <c r="X388" s="41"/>
      <c r="Y388" s="41"/>
      <c r="Z388" s="41"/>
      <c r="AA388" s="37" t="s">
        <v>37</v>
      </c>
      <c r="AB388" s="37" t="s">
        <v>37</v>
      </c>
      <c r="AC388" s="37" t="s">
        <v>37</v>
      </c>
      <c r="AD388" s="37" t="s">
        <v>37</v>
      </c>
      <c r="AE388" s="37" t="s">
        <v>786</v>
      </c>
      <c r="AF388" s="41"/>
    </row>
    <row r="389">
      <c r="A389" s="48"/>
      <c r="B389" s="48"/>
      <c r="C389" s="48"/>
      <c r="E389" s="27"/>
      <c r="F389" s="27"/>
      <c r="G389" s="27"/>
      <c r="H389" s="29"/>
      <c r="I389" s="29"/>
      <c r="J389" s="29"/>
      <c r="K389" s="29"/>
      <c r="L389" s="29"/>
      <c r="M389" s="29"/>
      <c r="Q389" s="27"/>
      <c r="R389" s="27"/>
      <c r="S389" s="27"/>
    </row>
    <row r="390">
      <c r="A390" s="48"/>
      <c r="B390" s="48"/>
      <c r="C390" s="48"/>
      <c r="E390" s="27"/>
      <c r="F390" s="27"/>
      <c r="G390" s="27"/>
      <c r="H390" s="29"/>
      <c r="I390" s="29"/>
      <c r="J390" s="29"/>
      <c r="K390" s="29"/>
      <c r="L390" s="29"/>
      <c r="M390" s="29"/>
      <c r="Q390" s="27"/>
      <c r="R390" s="27"/>
      <c r="S390" s="27"/>
    </row>
    <row r="391">
      <c r="A391" s="48"/>
      <c r="B391" s="48"/>
      <c r="C391" s="48"/>
      <c r="E391" s="27"/>
      <c r="F391" s="27"/>
      <c r="G391" s="27"/>
      <c r="H391" s="29"/>
      <c r="I391" s="29"/>
      <c r="J391" s="29"/>
      <c r="K391" s="29"/>
      <c r="L391" s="29"/>
      <c r="M391" s="29"/>
      <c r="Q391" s="27"/>
      <c r="R391" s="27"/>
      <c r="S391" s="27"/>
    </row>
    <row r="392">
      <c r="A392" s="48"/>
      <c r="B392" s="48"/>
      <c r="C392" s="48"/>
      <c r="E392" s="27"/>
      <c r="F392" s="27"/>
      <c r="G392" s="27"/>
      <c r="H392" s="29"/>
      <c r="I392" s="29"/>
      <c r="J392" s="29"/>
      <c r="K392" s="29"/>
      <c r="L392" s="29"/>
      <c r="M392" s="29"/>
      <c r="Q392" s="27"/>
      <c r="R392" s="27"/>
      <c r="S392" s="27"/>
    </row>
    <row r="393">
      <c r="A393" s="48"/>
      <c r="B393" s="48"/>
      <c r="C393" s="48"/>
      <c r="E393" s="27"/>
      <c r="F393" s="27"/>
      <c r="G393" s="27"/>
      <c r="H393" s="29"/>
      <c r="I393" s="29"/>
      <c r="J393" s="29"/>
      <c r="K393" s="29"/>
      <c r="L393" s="29"/>
      <c r="M393" s="29"/>
      <c r="Q393" s="27"/>
      <c r="R393" s="27"/>
      <c r="S393" s="27"/>
    </row>
    <row r="394">
      <c r="A394" s="48"/>
      <c r="B394" s="48"/>
      <c r="C394" s="48"/>
      <c r="E394" s="27"/>
      <c r="F394" s="27"/>
      <c r="G394" s="27"/>
      <c r="H394" s="29"/>
      <c r="I394" s="29"/>
      <c r="J394" s="29"/>
      <c r="K394" s="29"/>
      <c r="L394" s="29"/>
      <c r="M394" s="29"/>
      <c r="Q394" s="27"/>
      <c r="R394" s="27"/>
      <c r="S394" s="27"/>
    </row>
    <row r="395">
      <c r="A395" s="48"/>
      <c r="B395" s="48"/>
      <c r="C395" s="48"/>
      <c r="E395" s="27"/>
      <c r="F395" s="27"/>
      <c r="G395" s="27"/>
      <c r="H395" s="29"/>
      <c r="I395" s="29"/>
      <c r="J395" s="29"/>
      <c r="K395" s="29"/>
      <c r="L395" s="29"/>
      <c r="M395" s="29"/>
      <c r="Q395" s="27"/>
      <c r="R395" s="27"/>
      <c r="S395" s="27"/>
    </row>
    <row r="396">
      <c r="A396" s="48"/>
      <c r="B396" s="48"/>
      <c r="C396" s="48"/>
      <c r="E396" s="27"/>
      <c r="F396" s="27"/>
      <c r="G396" s="27"/>
      <c r="H396" s="29"/>
      <c r="I396" s="29"/>
      <c r="J396" s="29"/>
      <c r="K396" s="29"/>
      <c r="L396" s="29"/>
      <c r="M396" s="29"/>
      <c r="Q396" s="27"/>
      <c r="R396" s="27"/>
      <c r="S396" s="27"/>
    </row>
    <row r="397">
      <c r="A397" s="48"/>
      <c r="B397" s="48"/>
      <c r="C397" s="48"/>
      <c r="E397" s="27"/>
      <c r="F397" s="27"/>
      <c r="G397" s="27"/>
      <c r="H397" s="29"/>
      <c r="I397" s="29"/>
      <c r="J397" s="29"/>
      <c r="K397" s="29"/>
      <c r="L397" s="29"/>
      <c r="M397" s="29"/>
      <c r="Q397" s="27"/>
      <c r="R397" s="27"/>
      <c r="S397" s="27"/>
    </row>
    <row r="398">
      <c r="A398" s="48"/>
      <c r="B398" s="48"/>
      <c r="C398" s="48"/>
      <c r="E398" s="27"/>
      <c r="F398" s="27"/>
      <c r="G398" s="27"/>
      <c r="H398" s="29"/>
      <c r="I398" s="29"/>
      <c r="J398" s="29"/>
      <c r="K398" s="29"/>
      <c r="L398" s="29"/>
      <c r="M398" s="29"/>
      <c r="Q398" s="27"/>
      <c r="R398" s="27"/>
      <c r="S398" s="27"/>
    </row>
    <row r="399">
      <c r="A399" s="48"/>
      <c r="B399" s="48"/>
      <c r="C399" s="48"/>
      <c r="E399" s="27"/>
      <c r="F399" s="27"/>
      <c r="G399" s="27"/>
      <c r="H399" s="29"/>
      <c r="I399" s="29"/>
      <c r="J399" s="29"/>
      <c r="K399" s="29"/>
      <c r="L399" s="29"/>
      <c r="M399" s="29"/>
      <c r="Q399" s="27"/>
      <c r="R399" s="27"/>
      <c r="S399" s="27"/>
    </row>
    <row r="400">
      <c r="A400" s="48"/>
      <c r="B400" s="48"/>
      <c r="C400" s="48"/>
      <c r="E400" s="27"/>
      <c r="F400" s="27"/>
      <c r="G400" s="27"/>
      <c r="H400" s="29"/>
      <c r="I400" s="29"/>
      <c r="J400" s="29"/>
      <c r="K400" s="29"/>
      <c r="L400" s="29"/>
      <c r="M400" s="29"/>
      <c r="Q400" s="27"/>
      <c r="R400" s="27"/>
      <c r="S400" s="27"/>
    </row>
    <row r="401">
      <c r="A401" s="48"/>
      <c r="B401" s="48"/>
      <c r="C401" s="48"/>
      <c r="E401" s="27"/>
      <c r="F401" s="27"/>
      <c r="G401" s="27"/>
      <c r="H401" s="29"/>
      <c r="I401" s="29"/>
      <c r="J401" s="29"/>
      <c r="K401" s="29"/>
      <c r="L401" s="29"/>
      <c r="M401" s="29"/>
      <c r="Q401" s="27"/>
      <c r="R401" s="27"/>
      <c r="S401" s="27"/>
    </row>
    <row r="402">
      <c r="A402" s="48"/>
      <c r="B402" s="48"/>
      <c r="C402" s="48"/>
      <c r="E402" s="27"/>
      <c r="F402" s="27"/>
      <c r="G402" s="27"/>
      <c r="H402" s="29"/>
      <c r="I402" s="29"/>
      <c r="J402" s="29"/>
      <c r="K402" s="29"/>
      <c r="L402" s="29"/>
      <c r="M402" s="29"/>
      <c r="Q402" s="27"/>
      <c r="R402" s="27"/>
      <c r="S402" s="27"/>
    </row>
    <row r="403">
      <c r="A403" s="48"/>
      <c r="B403" s="48"/>
      <c r="C403" s="48"/>
      <c r="E403" s="27"/>
      <c r="F403" s="27"/>
      <c r="G403" s="27"/>
      <c r="H403" s="29"/>
      <c r="I403" s="29"/>
      <c r="J403" s="29"/>
      <c r="K403" s="29"/>
      <c r="L403" s="29"/>
      <c r="M403" s="29"/>
      <c r="Q403" s="27"/>
      <c r="R403" s="27"/>
      <c r="S403" s="27"/>
    </row>
    <row r="404">
      <c r="A404" s="48"/>
      <c r="B404" s="48"/>
      <c r="C404" s="48"/>
      <c r="E404" s="27"/>
      <c r="F404" s="27"/>
      <c r="G404" s="27"/>
      <c r="H404" s="29"/>
      <c r="I404" s="29"/>
      <c r="J404" s="29"/>
      <c r="K404" s="29"/>
      <c r="L404" s="29"/>
      <c r="M404" s="29"/>
      <c r="Q404" s="27"/>
      <c r="R404" s="27"/>
      <c r="S404" s="27"/>
    </row>
    <row r="405">
      <c r="A405" s="48"/>
      <c r="B405" s="48"/>
      <c r="C405" s="48"/>
      <c r="E405" s="27"/>
      <c r="F405" s="27"/>
      <c r="G405" s="27"/>
      <c r="H405" s="29"/>
      <c r="I405" s="29"/>
      <c r="J405" s="29"/>
      <c r="K405" s="29"/>
      <c r="L405" s="29"/>
      <c r="M405" s="29"/>
      <c r="Q405" s="27"/>
      <c r="R405" s="27"/>
      <c r="S405" s="27"/>
    </row>
    <row r="406">
      <c r="A406" s="48"/>
      <c r="B406" s="48"/>
      <c r="C406" s="48"/>
      <c r="E406" s="27"/>
      <c r="F406" s="27"/>
      <c r="G406" s="27"/>
      <c r="H406" s="29"/>
      <c r="I406" s="29"/>
      <c r="J406" s="29"/>
      <c r="K406" s="29"/>
      <c r="L406" s="29"/>
      <c r="M406" s="29"/>
      <c r="Q406" s="27"/>
      <c r="R406" s="27"/>
      <c r="S406" s="27"/>
    </row>
    <row r="407">
      <c r="A407" s="48"/>
      <c r="B407" s="48"/>
      <c r="C407" s="48"/>
      <c r="E407" s="27"/>
      <c r="F407" s="27"/>
      <c r="G407" s="27"/>
      <c r="H407" s="29"/>
      <c r="I407" s="29"/>
      <c r="J407" s="29"/>
      <c r="K407" s="29"/>
      <c r="L407" s="29"/>
      <c r="M407" s="29"/>
      <c r="Q407" s="27"/>
      <c r="R407" s="27"/>
      <c r="S407" s="27"/>
    </row>
    <row r="408">
      <c r="A408" s="48"/>
      <c r="B408" s="48"/>
      <c r="C408" s="48"/>
      <c r="E408" s="27"/>
      <c r="F408" s="27"/>
      <c r="G408" s="27"/>
      <c r="H408" s="29"/>
      <c r="I408" s="29"/>
      <c r="J408" s="29"/>
      <c r="K408" s="29"/>
      <c r="L408" s="29"/>
      <c r="M408" s="29"/>
      <c r="Q408" s="27"/>
      <c r="R408" s="27"/>
      <c r="S408" s="27"/>
    </row>
    <row r="409">
      <c r="A409" s="48"/>
      <c r="B409" s="48"/>
      <c r="C409" s="48"/>
      <c r="E409" s="27"/>
      <c r="F409" s="27"/>
      <c r="G409" s="27"/>
      <c r="H409" s="29"/>
      <c r="I409" s="29"/>
      <c r="J409" s="29"/>
      <c r="K409" s="29"/>
      <c r="L409" s="29"/>
      <c r="M409" s="29"/>
      <c r="Q409" s="27"/>
      <c r="R409" s="27"/>
      <c r="S409" s="27"/>
    </row>
    <row r="410">
      <c r="A410" s="48"/>
      <c r="B410" s="48"/>
      <c r="C410" s="48"/>
      <c r="E410" s="27"/>
      <c r="F410" s="27"/>
      <c r="G410" s="27"/>
      <c r="H410" s="29"/>
      <c r="I410" s="29"/>
      <c r="J410" s="29"/>
      <c r="K410" s="29"/>
      <c r="L410" s="29"/>
      <c r="M410" s="29"/>
      <c r="Q410" s="27"/>
      <c r="R410" s="27"/>
      <c r="S410" s="27"/>
    </row>
    <row r="411">
      <c r="A411" s="48"/>
      <c r="B411" s="48"/>
      <c r="C411" s="48"/>
      <c r="E411" s="27"/>
      <c r="F411" s="27"/>
      <c r="G411" s="27"/>
      <c r="H411" s="29"/>
      <c r="I411" s="29"/>
      <c r="J411" s="29"/>
      <c r="K411" s="29"/>
      <c r="L411" s="29"/>
      <c r="M411" s="29"/>
      <c r="Q411" s="27"/>
      <c r="R411" s="27"/>
      <c r="S411" s="27"/>
    </row>
    <row r="412">
      <c r="A412" s="48"/>
      <c r="B412" s="48"/>
      <c r="C412" s="48"/>
      <c r="E412" s="27"/>
      <c r="F412" s="27"/>
      <c r="G412" s="27"/>
      <c r="H412" s="29"/>
      <c r="I412" s="29"/>
      <c r="J412" s="29"/>
      <c r="K412" s="29"/>
      <c r="L412" s="29"/>
      <c r="M412" s="29"/>
      <c r="Q412" s="27"/>
      <c r="R412" s="27"/>
      <c r="S412" s="27"/>
    </row>
    <row r="413">
      <c r="A413" s="48"/>
      <c r="B413" s="48"/>
      <c r="C413" s="48"/>
      <c r="E413" s="27"/>
      <c r="F413" s="27"/>
      <c r="G413" s="27"/>
      <c r="H413" s="29"/>
      <c r="I413" s="29"/>
      <c r="J413" s="29"/>
      <c r="K413" s="29"/>
      <c r="L413" s="29"/>
      <c r="M413" s="29"/>
      <c r="Q413" s="27"/>
      <c r="R413" s="27"/>
      <c r="S413" s="27"/>
    </row>
    <row r="414">
      <c r="A414" s="48"/>
      <c r="B414" s="48"/>
      <c r="C414" s="48"/>
      <c r="E414" s="27"/>
      <c r="F414" s="27"/>
      <c r="G414" s="27"/>
      <c r="H414" s="29"/>
      <c r="I414" s="29"/>
      <c r="J414" s="29"/>
      <c r="K414" s="29"/>
      <c r="L414" s="29"/>
      <c r="M414" s="29"/>
      <c r="Q414" s="27"/>
      <c r="R414" s="27"/>
      <c r="S414" s="27"/>
    </row>
    <row r="415">
      <c r="A415" s="48"/>
      <c r="B415" s="48"/>
      <c r="C415" s="48"/>
      <c r="E415" s="27"/>
      <c r="F415" s="27"/>
      <c r="G415" s="27"/>
      <c r="H415" s="29"/>
      <c r="I415" s="29"/>
      <c r="J415" s="29"/>
      <c r="K415" s="29"/>
      <c r="L415" s="29"/>
      <c r="M415" s="29"/>
      <c r="Q415" s="27"/>
      <c r="R415" s="27"/>
      <c r="S415" s="27"/>
    </row>
    <row r="416">
      <c r="A416" s="48"/>
      <c r="B416" s="48"/>
      <c r="C416" s="48"/>
      <c r="E416" s="27"/>
      <c r="F416" s="27"/>
      <c r="G416" s="27"/>
      <c r="H416" s="29"/>
      <c r="I416" s="29"/>
      <c r="J416" s="29"/>
      <c r="K416" s="29"/>
      <c r="L416" s="29"/>
      <c r="M416" s="29"/>
      <c r="Q416" s="27"/>
      <c r="R416" s="27"/>
      <c r="S416" s="27"/>
    </row>
    <row r="417">
      <c r="A417" s="48"/>
      <c r="B417" s="48"/>
      <c r="C417" s="48"/>
      <c r="E417" s="27"/>
      <c r="F417" s="27"/>
      <c r="G417" s="27"/>
      <c r="H417" s="29"/>
      <c r="I417" s="29"/>
      <c r="J417" s="29"/>
      <c r="K417" s="29"/>
      <c r="L417" s="29"/>
      <c r="M417" s="29"/>
      <c r="Q417" s="27"/>
      <c r="R417" s="27"/>
      <c r="S417" s="27"/>
    </row>
    <row r="418">
      <c r="A418" s="48"/>
      <c r="B418" s="48"/>
      <c r="C418" s="48"/>
      <c r="E418" s="27"/>
      <c r="F418" s="27"/>
      <c r="G418" s="27"/>
      <c r="H418" s="29"/>
      <c r="I418" s="29"/>
      <c r="J418" s="29"/>
      <c r="K418" s="29"/>
      <c r="L418" s="29"/>
      <c r="M418" s="29"/>
      <c r="Q418" s="27"/>
      <c r="R418" s="27"/>
      <c r="S418" s="27"/>
    </row>
    <row r="419">
      <c r="A419" s="48"/>
      <c r="B419" s="48"/>
      <c r="C419" s="48"/>
      <c r="E419" s="27"/>
      <c r="F419" s="27"/>
      <c r="G419" s="27"/>
      <c r="H419" s="29"/>
      <c r="I419" s="29"/>
      <c r="J419" s="29"/>
      <c r="K419" s="29"/>
      <c r="L419" s="29"/>
      <c r="M419" s="29"/>
      <c r="Q419" s="27"/>
      <c r="R419" s="27"/>
      <c r="S419" s="27"/>
    </row>
    <row r="420">
      <c r="A420" s="48"/>
      <c r="B420" s="48"/>
      <c r="C420" s="48"/>
      <c r="E420" s="27"/>
      <c r="F420" s="27"/>
      <c r="G420" s="27"/>
      <c r="H420" s="29"/>
      <c r="I420" s="29"/>
      <c r="J420" s="29"/>
      <c r="K420" s="29"/>
      <c r="L420" s="29"/>
      <c r="M420" s="29"/>
      <c r="Q420" s="27"/>
      <c r="R420" s="27"/>
      <c r="S420" s="27"/>
    </row>
    <row r="421">
      <c r="A421" s="48"/>
      <c r="B421" s="48"/>
      <c r="C421" s="48"/>
      <c r="E421" s="27"/>
      <c r="F421" s="27"/>
      <c r="G421" s="27"/>
      <c r="H421" s="29"/>
      <c r="I421" s="29"/>
      <c r="J421" s="29"/>
      <c r="K421" s="29"/>
      <c r="L421" s="29"/>
      <c r="M421" s="29"/>
      <c r="Q421" s="27"/>
      <c r="R421" s="27"/>
      <c r="S421" s="27"/>
    </row>
    <row r="422">
      <c r="A422" s="48"/>
      <c r="B422" s="48"/>
      <c r="C422" s="48"/>
      <c r="E422" s="27"/>
      <c r="F422" s="27"/>
      <c r="G422" s="27"/>
      <c r="H422" s="29"/>
      <c r="I422" s="29"/>
      <c r="J422" s="29"/>
      <c r="K422" s="29"/>
      <c r="L422" s="29"/>
      <c r="M422" s="29"/>
      <c r="Q422" s="27"/>
      <c r="R422" s="27"/>
      <c r="S422" s="27"/>
    </row>
    <row r="423">
      <c r="A423" s="48"/>
      <c r="B423" s="48"/>
      <c r="C423" s="48"/>
      <c r="E423" s="27"/>
      <c r="F423" s="27"/>
      <c r="G423" s="27"/>
      <c r="H423" s="29"/>
      <c r="I423" s="29"/>
      <c r="J423" s="29"/>
      <c r="K423" s="29"/>
      <c r="L423" s="29"/>
      <c r="M423" s="29"/>
      <c r="Q423" s="27"/>
      <c r="R423" s="27"/>
      <c r="S423" s="27"/>
    </row>
    <row r="424">
      <c r="A424" s="48"/>
      <c r="B424" s="48"/>
      <c r="C424" s="48"/>
      <c r="E424" s="27"/>
      <c r="F424" s="27"/>
      <c r="G424" s="27"/>
      <c r="H424" s="29"/>
      <c r="I424" s="29"/>
      <c r="J424" s="29"/>
      <c r="K424" s="29"/>
      <c r="L424" s="29"/>
      <c r="M424" s="29"/>
      <c r="Q424" s="27"/>
      <c r="R424" s="27"/>
      <c r="S424" s="27"/>
    </row>
    <row r="425">
      <c r="A425" s="48"/>
      <c r="B425" s="48"/>
      <c r="C425" s="48"/>
      <c r="E425" s="27"/>
      <c r="F425" s="27"/>
      <c r="G425" s="27"/>
      <c r="H425" s="29"/>
      <c r="I425" s="29"/>
      <c r="J425" s="29"/>
      <c r="K425" s="29"/>
      <c r="L425" s="29"/>
      <c r="M425" s="29"/>
      <c r="Q425" s="27"/>
      <c r="R425" s="27"/>
      <c r="S425" s="27"/>
    </row>
    <row r="426">
      <c r="A426" s="48"/>
      <c r="B426" s="48"/>
      <c r="C426" s="48"/>
      <c r="E426" s="27"/>
      <c r="F426" s="27"/>
      <c r="G426" s="27"/>
      <c r="H426" s="29"/>
      <c r="I426" s="29"/>
      <c r="J426" s="29"/>
      <c r="K426" s="29"/>
      <c r="L426" s="29"/>
      <c r="M426" s="29"/>
      <c r="Q426" s="27"/>
      <c r="R426" s="27"/>
      <c r="S426" s="27"/>
    </row>
    <row r="427">
      <c r="A427" s="48"/>
      <c r="B427" s="48"/>
      <c r="C427" s="48"/>
      <c r="E427" s="27"/>
      <c r="F427" s="27"/>
      <c r="G427" s="27"/>
      <c r="H427" s="29"/>
      <c r="I427" s="29"/>
      <c r="J427" s="29"/>
      <c r="K427" s="29"/>
      <c r="L427" s="29"/>
      <c r="M427" s="29"/>
      <c r="Q427" s="27"/>
      <c r="R427" s="27"/>
      <c r="S427" s="27"/>
    </row>
    <row r="428">
      <c r="A428" s="48"/>
      <c r="B428" s="48"/>
      <c r="C428" s="48"/>
      <c r="E428" s="27"/>
      <c r="F428" s="27"/>
      <c r="G428" s="27"/>
      <c r="H428" s="29"/>
      <c r="I428" s="29"/>
      <c r="J428" s="29"/>
      <c r="K428" s="29"/>
      <c r="L428" s="29"/>
      <c r="M428" s="29"/>
      <c r="Q428" s="27"/>
      <c r="R428" s="27"/>
      <c r="S428" s="27"/>
    </row>
    <row r="429">
      <c r="A429" s="48"/>
      <c r="B429" s="48"/>
      <c r="C429" s="48"/>
      <c r="E429" s="27"/>
      <c r="F429" s="27"/>
      <c r="G429" s="27"/>
      <c r="H429" s="29"/>
      <c r="I429" s="29"/>
      <c r="J429" s="29"/>
      <c r="K429" s="29"/>
      <c r="L429" s="29"/>
      <c r="M429" s="29"/>
      <c r="Q429" s="27"/>
      <c r="R429" s="27"/>
      <c r="S429" s="27"/>
    </row>
    <row r="430">
      <c r="A430" s="48"/>
      <c r="B430" s="48"/>
      <c r="C430" s="48"/>
      <c r="E430" s="27"/>
      <c r="F430" s="27"/>
      <c r="G430" s="27"/>
      <c r="H430" s="29"/>
      <c r="I430" s="29"/>
      <c r="J430" s="29"/>
      <c r="K430" s="29"/>
      <c r="L430" s="29"/>
      <c r="M430" s="29"/>
      <c r="Q430" s="27"/>
      <c r="R430" s="27"/>
      <c r="S430" s="27"/>
    </row>
    <row r="431">
      <c r="A431" s="48"/>
      <c r="B431" s="48"/>
      <c r="C431" s="48"/>
      <c r="E431" s="27"/>
      <c r="F431" s="27"/>
      <c r="G431" s="27"/>
      <c r="H431" s="29"/>
      <c r="I431" s="29"/>
      <c r="J431" s="29"/>
      <c r="K431" s="29"/>
      <c r="L431" s="29"/>
      <c r="M431" s="29"/>
      <c r="Q431" s="27"/>
      <c r="R431" s="27"/>
      <c r="S431" s="27"/>
    </row>
    <row r="432">
      <c r="A432" s="48"/>
      <c r="B432" s="48"/>
      <c r="C432" s="48"/>
      <c r="E432" s="27"/>
      <c r="F432" s="27"/>
      <c r="G432" s="27"/>
      <c r="H432" s="29"/>
      <c r="I432" s="29"/>
      <c r="J432" s="29"/>
      <c r="K432" s="29"/>
      <c r="L432" s="29"/>
      <c r="M432" s="29"/>
      <c r="Q432" s="27"/>
      <c r="R432" s="27"/>
      <c r="S432" s="27"/>
    </row>
    <row r="433">
      <c r="A433" s="48"/>
      <c r="B433" s="48"/>
      <c r="C433" s="48"/>
      <c r="E433" s="27"/>
      <c r="F433" s="27"/>
      <c r="G433" s="27"/>
      <c r="H433" s="29"/>
      <c r="I433" s="29"/>
      <c r="J433" s="29"/>
      <c r="K433" s="29"/>
      <c r="L433" s="29"/>
      <c r="M433" s="29"/>
      <c r="Q433" s="27"/>
      <c r="R433" s="27"/>
      <c r="S433" s="27"/>
    </row>
    <row r="434">
      <c r="A434" s="48"/>
      <c r="B434" s="48"/>
      <c r="C434" s="48"/>
      <c r="E434" s="27"/>
      <c r="F434" s="27"/>
      <c r="G434" s="27"/>
      <c r="H434" s="29"/>
      <c r="I434" s="29"/>
      <c r="J434" s="29"/>
      <c r="K434" s="29"/>
      <c r="L434" s="29"/>
      <c r="M434" s="29"/>
      <c r="Q434" s="27"/>
      <c r="R434" s="27"/>
      <c r="S434" s="27"/>
    </row>
    <row r="435">
      <c r="A435" s="48"/>
      <c r="B435" s="48"/>
      <c r="C435" s="48"/>
      <c r="E435" s="27"/>
      <c r="F435" s="27"/>
      <c r="G435" s="27"/>
      <c r="H435" s="29"/>
      <c r="I435" s="29"/>
      <c r="J435" s="29"/>
      <c r="K435" s="29"/>
      <c r="L435" s="29"/>
      <c r="M435" s="29"/>
      <c r="Q435" s="27"/>
      <c r="R435" s="27"/>
      <c r="S435" s="27"/>
    </row>
    <row r="436">
      <c r="A436" s="48"/>
      <c r="B436" s="48"/>
      <c r="C436" s="48"/>
      <c r="E436" s="27"/>
      <c r="F436" s="27"/>
      <c r="G436" s="27"/>
      <c r="H436" s="29"/>
      <c r="I436" s="29"/>
      <c r="J436" s="29"/>
      <c r="K436" s="29"/>
      <c r="L436" s="29"/>
      <c r="M436" s="29"/>
      <c r="Q436" s="27"/>
      <c r="R436" s="27"/>
      <c r="S436" s="27"/>
    </row>
    <row r="437">
      <c r="A437" s="48"/>
      <c r="B437" s="48"/>
      <c r="C437" s="48"/>
      <c r="E437" s="27"/>
      <c r="F437" s="27"/>
      <c r="G437" s="27"/>
      <c r="H437" s="29"/>
      <c r="I437" s="29"/>
      <c r="J437" s="29"/>
      <c r="K437" s="29"/>
      <c r="L437" s="29"/>
      <c r="M437" s="29"/>
      <c r="Q437" s="27"/>
      <c r="R437" s="27"/>
      <c r="S437" s="27"/>
    </row>
    <row r="438">
      <c r="A438" s="48"/>
      <c r="B438" s="48"/>
      <c r="C438" s="48"/>
      <c r="E438" s="27"/>
      <c r="F438" s="27"/>
      <c r="G438" s="27"/>
      <c r="H438" s="29"/>
      <c r="I438" s="29"/>
      <c r="J438" s="29"/>
      <c r="K438" s="29"/>
      <c r="L438" s="29"/>
      <c r="M438" s="29"/>
      <c r="Q438" s="27"/>
      <c r="R438" s="27"/>
      <c r="S438" s="27"/>
    </row>
    <row r="439">
      <c r="A439" s="48"/>
      <c r="B439" s="48"/>
      <c r="C439" s="48"/>
      <c r="E439" s="27"/>
      <c r="F439" s="27"/>
      <c r="G439" s="27"/>
      <c r="H439" s="29"/>
      <c r="I439" s="29"/>
      <c r="J439" s="29"/>
      <c r="K439" s="29"/>
      <c r="L439" s="29"/>
      <c r="M439" s="29"/>
      <c r="Q439" s="27"/>
      <c r="R439" s="27"/>
      <c r="S439" s="27"/>
    </row>
    <row r="440">
      <c r="A440" s="48"/>
      <c r="B440" s="48"/>
      <c r="C440" s="48"/>
      <c r="E440" s="27"/>
      <c r="F440" s="27"/>
      <c r="G440" s="27"/>
      <c r="H440" s="29"/>
      <c r="I440" s="29"/>
      <c r="J440" s="29"/>
      <c r="K440" s="29"/>
      <c r="L440" s="29"/>
      <c r="M440" s="29"/>
      <c r="Q440" s="27"/>
      <c r="R440" s="27"/>
      <c r="S440" s="27"/>
    </row>
    <row r="441">
      <c r="A441" s="48"/>
      <c r="B441" s="48"/>
      <c r="C441" s="48"/>
      <c r="E441" s="27"/>
      <c r="F441" s="27"/>
      <c r="G441" s="27"/>
      <c r="H441" s="29"/>
      <c r="I441" s="29"/>
      <c r="J441" s="29"/>
      <c r="K441" s="29"/>
      <c r="L441" s="29"/>
      <c r="M441" s="29"/>
      <c r="Q441" s="27"/>
      <c r="R441" s="27"/>
      <c r="S441" s="27"/>
    </row>
    <row r="442">
      <c r="A442" s="48"/>
      <c r="B442" s="48"/>
      <c r="C442" s="48"/>
      <c r="E442" s="27"/>
      <c r="F442" s="27"/>
      <c r="G442" s="27"/>
      <c r="H442" s="29"/>
      <c r="I442" s="29"/>
      <c r="J442" s="29"/>
      <c r="K442" s="29"/>
      <c r="L442" s="29"/>
      <c r="M442" s="29"/>
      <c r="Q442" s="27"/>
      <c r="R442" s="27"/>
      <c r="S442" s="27"/>
    </row>
    <row r="443">
      <c r="A443" s="48"/>
      <c r="B443" s="48"/>
      <c r="C443" s="48"/>
      <c r="E443" s="27"/>
      <c r="F443" s="27"/>
      <c r="G443" s="27"/>
      <c r="H443" s="29"/>
      <c r="I443" s="29"/>
      <c r="J443" s="29"/>
      <c r="K443" s="29"/>
      <c r="L443" s="29"/>
      <c r="M443" s="29"/>
      <c r="Q443" s="27"/>
      <c r="R443" s="27"/>
      <c r="S443" s="27"/>
    </row>
    <row r="444">
      <c r="A444" s="48"/>
      <c r="B444" s="48"/>
      <c r="C444" s="48"/>
      <c r="E444" s="27"/>
      <c r="F444" s="27"/>
      <c r="G444" s="27"/>
      <c r="H444" s="29"/>
      <c r="I444" s="29"/>
      <c r="J444" s="29"/>
      <c r="K444" s="29"/>
      <c r="L444" s="29"/>
      <c r="M444" s="29"/>
      <c r="Q444" s="27"/>
      <c r="R444" s="27"/>
      <c r="S444" s="27"/>
    </row>
    <row r="445">
      <c r="A445" s="48"/>
      <c r="B445" s="48"/>
      <c r="C445" s="48"/>
      <c r="E445" s="27"/>
      <c r="F445" s="27"/>
      <c r="G445" s="27"/>
      <c r="H445" s="29"/>
      <c r="I445" s="29"/>
      <c r="J445" s="29"/>
      <c r="K445" s="29"/>
      <c r="L445" s="29"/>
      <c r="M445" s="29"/>
      <c r="Q445" s="27"/>
      <c r="R445" s="27"/>
      <c r="S445" s="27"/>
    </row>
    <row r="446">
      <c r="A446" s="48"/>
      <c r="B446" s="48"/>
      <c r="C446" s="48"/>
      <c r="E446" s="27"/>
      <c r="F446" s="27"/>
      <c r="G446" s="27"/>
      <c r="H446" s="29"/>
      <c r="I446" s="29"/>
      <c r="J446" s="29"/>
      <c r="K446" s="29"/>
      <c r="L446" s="29"/>
      <c r="M446" s="29"/>
      <c r="Q446" s="27"/>
      <c r="R446" s="27"/>
      <c r="S446" s="27"/>
    </row>
    <row r="447">
      <c r="A447" s="48"/>
      <c r="B447" s="48"/>
      <c r="C447" s="48"/>
      <c r="E447" s="27"/>
      <c r="F447" s="27"/>
      <c r="G447" s="27"/>
      <c r="H447" s="29"/>
      <c r="I447" s="29"/>
      <c r="J447" s="29"/>
      <c r="K447" s="29"/>
      <c r="L447" s="29"/>
      <c r="M447" s="29"/>
      <c r="Q447" s="27"/>
      <c r="R447" s="27"/>
      <c r="S447" s="27"/>
    </row>
    <row r="448">
      <c r="A448" s="48"/>
      <c r="B448" s="48"/>
      <c r="C448" s="48"/>
      <c r="E448" s="27"/>
      <c r="F448" s="27"/>
      <c r="G448" s="27"/>
      <c r="H448" s="29"/>
      <c r="I448" s="29"/>
      <c r="J448" s="29"/>
      <c r="K448" s="29"/>
      <c r="L448" s="29"/>
      <c r="M448" s="29"/>
      <c r="Q448" s="27"/>
      <c r="R448" s="27"/>
      <c r="S448" s="27"/>
    </row>
    <row r="449">
      <c r="A449" s="48"/>
      <c r="B449" s="48"/>
      <c r="C449" s="48"/>
      <c r="E449" s="27"/>
      <c r="F449" s="27"/>
      <c r="G449" s="27"/>
      <c r="H449" s="29"/>
      <c r="I449" s="29"/>
      <c r="J449" s="29"/>
      <c r="K449" s="29"/>
      <c r="L449" s="29"/>
      <c r="M449" s="29"/>
      <c r="Q449" s="27"/>
      <c r="R449" s="27"/>
      <c r="S449" s="27"/>
    </row>
    <row r="450">
      <c r="A450" s="48"/>
      <c r="B450" s="48"/>
      <c r="C450" s="48"/>
      <c r="E450" s="27"/>
      <c r="F450" s="27"/>
      <c r="G450" s="27"/>
      <c r="H450" s="29"/>
      <c r="I450" s="29"/>
      <c r="J450" s="29"/>
      <c r="K450" s="29"/>
      <c r="L450" s="29"/>
      <c r="M450" s="29"/>
      <c r="Q450" s="27"/>
      <c r="R450" s="27"/>
      <c r="S450" s="27"/>
    </row>
    <row r="451">
      <c r="A451" s="48"/>
      <c r="B451" s="48"/>
      <c r="C451" s="48"/>
      <c r="E451" s="27"/>
      <c r="F451" s="27"/>
      <c r="G451" s="27"/>
      <c r="H451" s="29"/>
      <c r="I451" s="29"/>
      <c r="J451" s="29"/>
      <c r="K451" s="29"/>
      <c r="L451" s="29"/>
      <c r="M451" s="29"/>
      <c r="Q451" s="27"/>
      <c r="R451" s="27"/>
      <c r="S451" s="27"/>
    </row>
    <row r="452">
      <c r="A452" s="48"/>
      <c r="B452" s="48"/>
      <c r="C452" s="48"/>
      <c r="E452" s="27"/>
      <c r="F452" s="27"/>
      <c r="G452" s="27"/>
      <c r="H452" s="29"/>
      <c r="I452" s="29"/>
      <c r="J452" s="29"/>
      <c r="K452" s="29"/>
      <c r="L452" s="29"/>
      <c r="M452" s="29"/>
      <c r="Q452" s="27"/>
      <c r="R452" s="27"/>
      <c r="S452" s="27"/>
    </row>
    <row r="453">
      <c r="A453" s="48"/>
      <c r="B453" s="48"/>
      <c r="C453" s="48"/>
      <c r="E453" s="27"/>
      <c r="F453" s="27"/>
      <c r="G453" s="27"/>
      <c r="H453" s="29"/>
      <c r="I453" s="29"/>
      <c r="J453" s="29"/>
      <c r="K453" s="29"/>
      <c r="L453" s="29"/>
      <c r="M453" s="29"/>
      <c r="Q453" s="27"/>
      <c r="R453" s="27"/>
      <c r="S453" s="27"/>
    </row>
    <row r="454">
      <c r="A454" s="48"/>
      <c r="B454" s="48"/>
      <c r="C454" s="48"/>
      <c r="E454" s="27"/>
      <c r="F454" s="27"/>
      <c r="G454" s="27"/>
      <c r="H454" s="29"/>
      <c r="I454" s="29"/>
      <c r="J454" s="29"/>
      <c r="K454" s="29"/>
      <c r="L454" s="29"/>
      <c r="M454" s="29"/>
      <c r="Q454" s="27"/>
      <c r="R454" s="27"/>
      <c r="S454" s="27"/>
    </row>
    <row r="455">
      <c r="A455" s="48"/>
      <c r="B455" s="48"/>
      <c r="C455" s="48"/>
      <c r="E455" s="27"/>
      <c r="F455" s="27"/>
      <c r="G455" s="27"/>
      <c r="H455" s="29"/>
      <c r="I455" s="29"/>
      <c r="J455" s="29"/>
      <c r="K455" s="29"/>
      <c r="L455" s="29"/>
      <c r="M455" s="29"/>
      <c r="Q455" s="27"/>
      <c r="R455" s="27"/>
      <c r="S455" s="27"/>
    </row>
    <row r="456">
      <c r="A456" s="48"/>
      <c r="B456" s="48"/>
      <c r="C456" s="48"/>
      <c r="E456" s="27"/>
      <c r="F456" s="27"/>
      <c r="G456" s="27"/>
      <c r="H456" s="29"/>
      <c r="I456" s="29"/>
      <c r="J456" s="29"/>
      <c r="K456" s="29"/>
      <c r="L456" s="29"/>
      <c r="M456" s="29"/>
      <c r="Q456" s="27"/>
      <c r="R456" s="27"/>
      <c r="S456" s="27"/>
    </row>
    <row r="457">
      <c r="A457" s="48"/>
      <c r="B457" s="48"/>
      <c r="C457" s="48"/>
      <c r="E457" s="27"/>
      <c r="F457" s="27"/>
      <c r="G457" s="27"/>
      <c r="H457" s="29"/>
      <c r="I457" s="29"/>
      <c r="J457" s="29"/>
      <c r="K457" s="29"/>
      <c r="L457" s="29"/>
      <c r="M457" s="29"/>
      <c r="Q457" s="27"/>
      <c r="R457" s="27"/>
      <c r="S457" s="27"/>
    </row>
    <row r="458">
      <c r="A458" s="48"/>
      <c r="B458" s="48"/>
      <c r="C458" s="48"/>
      <c r="E458" s="27"/>
      <c r="F458" s="27"/>
      <c r="G458" s="27"/>
      <c r="H458" s="29"/>
      <c r="I458" s="29"/>
      <c r="J458" s="29"/>
      <c r="K458" s="29"/>
      <c r="L458" s="29"/>
      <c r="M458" s="29"/>
      <c r="Q458" s="27"/>
      <c r="R458" s="27"/>
      <c r="S458" s="27"/>
    </row>
    <row r="459">
      <c r="A459" s="48"/>
      <c r="B459" s="48"/>
      <c r="C459" s="48"/>
      <c r="E459" s="27"/>
      <c r="F459" s="27"/>
      <c r="G459" s="27"/>
      <c r="H459" s="29"/>
      <c r="I459" s="29"/>
      <c r="J459" s="29"/>
      <c r="K459" s="29"/>
      <c r="L459" s="29"/>
      <c r="M459" s="29"/>
      <c r="Q459" s="27"/>
      <c r="R459" s="27"/>
      <c r="S459" s="27"/>
    </row>
    <row r="460">
      <c r="A460" s="48"/>
      <c r="B460" s="48"/>
      <c r="C460" s="48"/>
      <c r="E460" s="27"/>
      <c r="F460" s="27"/>
      <c r="G460" s="27"/>
      <c r="H460" s="29"/>
      <c r="I460" s="29"/>
      <c r="J460" s="29"/>
      <c r="K460" s="29"/>
      <c r="L460" s="29"/>
      <c r="M460" s="29"/>
      <c r="Q460" s="27"/>
      <c r="R460" s="27"/>
      <c r="S460" s="27"/>
    </row>
    <row r="461">
      <c r="A461" s="48"/>
      <c r="B461" s="48"/>
      <c r="C461" s="48"/>
      <c r="E461" s="27"/>
      <c r="F461" s="27"/>
      <c r="G461" s="27"/>
      <c r="H461" s="29"/>
      <c r="I461" s="29"/>
      <c r="J461" s="29"/>
      <c r="K461" s="29"/>
      <c r="L461" s="29"/>
      <c r="M461" s="29"/>
      <c r="Q461" s="27"/>
      <c r="R461" s="27"/>
      <c r="S461" s="27"/>
    </row>
    <row r="462">
      <c r="A462" s="48"/>
      <c r="B462" s="48"/>
      <c r="C462" s="48"/>
      <c r="E462" s="27"/>
      <c r="F462" s="27"/>
      <c r="G462" s="27"/>
      <c r="H462" s="29"/>
      <c r="I462" s="29"/>
      <c r="J462" s="29"/>
      <c r="K462" s="29"/>
      <c r="L462" s="29"/>
      <c r="M462" s="29"/>
      <c r="Q462" s="27"/>
      <c r="R462" s="27"/>
      <c r="S462" s="27"/>
    </row>
    <row r="463">
      <c r="A463" s="48"/>
      <c r="B463" s="48"/>
      <c r="C463" s="48"/>
      <c r="E463" s="27"/>
      <c r="F463" s="27"/>
      <c r="G463" s="27"/>
      <c r="H463" s="29"/>
      <c r="I463" s="29"/>
      <c r="J463" s="29"/>
      <c r="K463" s="29"/>
      <c r="L463" s="29"/>
      <c r="M463" s="29"/>
      <c r="Q463" s="27"/>
      <c r="R463" s="27"/>
      <c r="S463" s="27"/>
    </row>
    <row r="464">
      <c r="A464" s="48"/>
      <c r="B464" s="48"/>
      <c r="C464" s="48"/>
      <c r="E464" s="27"/>
      <c r="F464" s="27"/>
      <c r="G464" s="27"/>
      <c r="H464" s="29"/>
      <c r="I464" s="29"/>
      <c r="J464" s="29"/>
      <c r="K464" s="29"/>
      <c r="L464" s="29"/>
      <c r="M464" s="29"/>
      <c r="Q464" s="27"/>
      <c r="R464" s="27"/>
      <c r="S464" s="27"/>
    </row>
    <row r="465">
      <c r="A465" s="48"/>
      <c r="B465" s="48"/>
      <c r="C465" s="48"/>
      <c r="E465" s="27"/>
      <c r="F465" s="27"/>
      <c r="G465" s="27"/>
      <c r="H465" s="29"/>
      <c r="I465" s="29"/>
      <c r="J465" s="29"/>
      <c r="K465" s="29"/>
      <c r="L465" s="29"/>
      <c r="M465" s="29"/>
      <c r="Q465" s="27"/>
      <c r="R465" s="27"/>
      <c r="S465" s="27"/>
    </row>
    <row r="466">
      <c r="A466" s="48"/>
      <c r="B466" s="48"/>
      <c r="C466" s="48"/>
      <c r="E466" s="27"/>
      <c r="F466" s="27"/>
      <c r="G466" s="27"/>
      <c r="H466" s="29"/>
      <c r="I466" s="29"/>
      <c r="J466" s="29"/>
      <c r="K466" s="29"/>
      <c r="L466" s="29"/>
      <c r="M466" s="29"/>
      <c r="Q466" s="27"/>
      <c r="R466" s="27"/>
      <c r="S466" s="27"/>
    </row>
    <row r="467">
      <c r="A467" s="48"/>
      <c r="B467" s="48"/>
      <c r="C467" s="48"/>
      <c r="E467" s="27"/>
      <c r="F467" s="27"/>
      <c r="G467" s="27"/>
      <c r="H467" s="29"/>
      <c r="I467" s="29"/>
      <c r="J467" s="29"/>
      <c r="K467" s="29"/>
      <c r="L467" s="29"/>
      <c r="M467" s="29"/>
      <c r="Q467" s="27"/>
      <c r="R467" s="27"/>
      <c r="S467" s="27"/>
    </row>
    <row r="468">
      <c r="A468" s="48"/>
      <c r="B468" s="48"/>
      <c r="C468" s="48"/>
      <c r="E468" s="27"/>
      <c r="F468" s="27"/>
      <c r="G468" s="27"/>
      <c r="H468" s="29"/>
      <c r="I468" s="29"/>
      <c r="J468" s="29"/>
      <c r="K468" s="29"/>
      <c r="L468" s="29"/>
      <c r="M468" s="29"/>
      <c r="Q468" s="27"/>
      <c r="R468" s="27"/>
      <c r="S468" s="27"/>
    </row>
    <row r="469">
      <c r="A469" s="48"/>
      <c r="B469" s="48"/>
      <c r="C469" s="48"/>
      <c r="E469" s="27"/>
      <c r="F469" s="27"/>
      <c r="G469" s="27"/>
      <c r="H469" s="29"/>
      <c r="I469" s="29"/>
      <c r="J469" s="29"/>
      <c r="K469" s="29"/>
      <c r="L469" s="29"/>
      <c r="M469" s="29"/>
      <c r="Q469" s="27"/>
      <c r="R469" s="27"/>
      <c r="S469" s="27"/>
    </row>
    <row r="470">
      <c r="A470" s="48"/>
      <c r="B470" s="48"/>
      <c r="C470" s="48"/>
      <c r="E470" s="27"/>
      <c r="F470" s="27"/>
      <c r="G470" s="27"/>
      <c r="H470" s="29"/>
      <c r="I470" s="29"/>
      <c r="J470" s="29"/>
      <c r="K470" s="29"/>
      <c r="L470" s="29"/>
      <c r="M470" s="29"/>
      <c r="Q470" s="27"/>
      <c r="R470" s="27"/>
      <c r="S470" s="27"/>
    </row>
    <row r="471">
      <c r="A471" s="48"/>
      <c r="B471" s="48"/>
      <c r="C471" s="48"/>
      <c r="E471" s="27"/>
      <c r="F471" s="27"/>
      <c r="G471" s="27"/>
      <c r="H471" s="29"/>
      <c r="I471" s="29"/>
      <c r="J471" s="29"/>
      <c r="K471" s="29"/>
      <c r="L471" s="29"/>
      <c r="M471" s="29"/>
      <c r="Q471" s="27"/>
      <c r="R471" s="27"/>
      <c r="S471" s="27"/>
    </row>
    <row r="472">
      <c r="A472" s="48"/>
      <c r="B472" s="48"/>
      <c r="C472" s="48"/>
      <c r="E472" s="27"/>
      <c r="F472" s="27"/>
      <c r="G472" s="27"/>
      <c r="H472" s="29"/>
      <c r="I472" s="29"/>
      <c r="J472" s="29"/>
      <c r="K472" s="29"/>
      <c r="L472" s="29"/>
      <c r="M472" s="29"/>
      <c r="Q472" s="27"/>
      <c r="R472" s="27"/>
      <c r="S472" s="27"/>
    </row>
    <row r="473">
      <c r="A473" s="48"/>
      <c r="B473" s="48"/>
      <c r="C473" s="48"/>
      <c r="E473" s="27"/>
      <c r="F473" s="27"/>
      <c r="G473" s="27"/>
      <c r="H473" s="29"/>
      <c r="I473" s="29"/>
      <c r="J473" s="29"/>
      <c r="K473" s="29"/>
      <c r="L473" s="29"/>
      <c r="M473" s="29"/>
      <c r="Q473" s="27"/>
      <c r="R473" s="27"/>
      <c r="S473" s="27"/>
    </row>
    <row r="474">
      <c r="A474" s="48"/>
      <c r="B474" s="48"/>
      <c r="C474" s="48"/>
      <c r="E474" s="27"/>
      <c r="F474" s="27"/>
      <c r="G474" s="27"/>
      <c r="H474" s="29"/>
      <c r="I474" s="29"/>
      <c r="J474" s="29"/>
      <c r="K474" s="29"/>
      <c r="L474" s="29"/>
      <c r="M474" s="29"/>
      <c r="Q474" s="27"/>
      <c r="R474" s="27"/>
      <c r="S474" s="27"/>
    </row>
    <row r="475">
      <c r="A475" s="48"/>
      <c r="B475" s="48"/>
      <c r="C475" s="48"/>
      <c r="E475" s="27"/>
      <c r="F475" s="27"/>
      <c r="G475" s="27"/>
      <c r="H475" s="29"/>
      <c r="I475" s="29"/>
      <c r="J475" s="29"/>
      <c r="K475" s="29"/>
      <c r="L475" s="29"/>
      <c r="M475" s="29"/>
      <c r="Q475" s="27"/>
      <c r="R475" s="27"/>
      <c r="S475" s="27"/>
    </row>
    <row r="476">
      <c r="A476" s="48"/>
      <c r="B476" s="48"/>
      <c r="C476" s="48"/>
      <c r="E476" s="27"/>
      <c r="F476" s="27"/>
      <c r="G476" s="27"/>
      <c r="H476" s="29"/>
      <c r="I476" s="29"/>
      <c r="J476" s="29"/>
      <c r="K476" s="29"/>
      <c r="L476" s="29"/>
      <c r="M476" s="29"/>
      <c r="Q476" s="27"/>
      <c r="R476" s="27"/>
      <c r="S476" s="27"/>
    </row>
    <row r="477">
      <c r="A477" s="48"/>
      <c r="B477" s="48"/>
      <c r="C477" s="48"/>
      <c r="E477" s="27"/>
      <c r="F477" s="27"/>
      <c r="G477" s="27"/>
      <c r="H477" s="29"/>
      <c r="I477" s="29"/>
      <c r="J477" s="29"/>
      <c r="K477" s="29"/>
      <c r="L477" s="29"/>
      <c r="M477" s="29"/>
      <c r="Q477" s="27"/>
      <c r="R477" s="27"/>
      <c r="S477" s="27"/>
    </row>
    <row r="478">
      <c r="A478" s="48"/>
      <c r="B478" s="48"/>
      <c r="C478" s="48"/>
      <c r="E478" s="27"/>
      <c r="F478" s="27"/>
      <c r="G478" s="27"/>
      <c r="H478" s="29"/>
      <c r="I478" s="29"/>
      <c r="J478" s="29"/>
      <c r="K478" s="29"/>
      <c r="L478" s="29"/>
      <c r="M478" s="29"/>
      <c r="Q478" s="27"/>
      <c r="R478" s="27"/>
      <c r="S478" s="27"/>
    </row>
    <row r="479">
      <c r="A479" s="48"/>
      <c r="B479" s="48"/>
      <c r="C479" s="48"/>
      <c r="E479" s="27"/>
      <c r="F479" s="27"/>
      <c r="G479" s="27"/>
      <c r="H479" s="29"/>
      <c r="I479" s="29"/>
      <c r="J479" s="29"/>
      <c r="K479" s="29"/>
      <c r="L479" s="29"/>
      <c r="M479" s="29"/>
      <c r="Q479" s="27"/>
      <c r="R479" s="27"/>
      <c r="S479" s="27"/>
    </row>
    <row r="480">
      <c r="A480" s="48"/>
      <c r="B480" s="48"/>
      <c r="C480" s="48"/>
      <c r="E480" s="27"/>
      <c r="F480" s="27"/>
      <c r="G480" s="27"/>
      <c r="H480" s="29"/>
      <c r="I480" s="29"/>
      <c r="J480" s="29"/>
      <c r="K480" s="29"/>
      <c r="L480" s="29"/>
      <c r="M480" s="29"/>
      <c r="Q480" s="27"/>
      <c r="R480" s="27"/>
      <c r="S480" s="27"/>
    </row>
    <row r="481">
      <c r="A481" s="48"/>
      <c r="B481" s="48"/>
      <c r="C481" s="48"/>
      <c r="E481" s="27"/>
      <c r="F481" s="27"/>
      <c r="G481" s="27"/>
      <c r="H481" s="29"/>
      <c r="I481" s="29"/>
      <c r="J481" s="29"/>
      <c r="K481" s="29"/>
      <c r="L481" s="29"/>
      <c r="M481" s="29"/>
      <c r="Q481" s="27"/>
      <c r="R481" s="27"/>
      <c r="S481" s="27"/>
    </row>
    <row r="482">
      <c r="A482" s="48"/>
      <c r="B482" s="48"/>
      <c r="C482" s="48"/>
      <c r="E482" s="27"/>
      <c r="F482" s="27"/>
      <c r="G482" s="27"/>
      <c r="H482" s="29"/>
      <c r="I482" s="29"/>
      <c r="J482" s="29"/>
      <c r="K482" s="29"/>
      <c r="L482" s="29"/>
      <c r="M482" s="29"/>
      <c r="Q482" s="27"/>
      <c r="R482" s="27"/>
      <c r="S482" s="27"/>
    </row>
    <row r="483">
      <c r="A483" s="48"/>
      <c r="B483" s="48"/>
      <c r="C483" s="48"/>
      <c r="E483" s="27"/>
      <c r="F483" s="27"/>
      <c r="G483" s="27"/>
      <c r="H483" s="29"/>
      <c r="I483" s="29"/>
      <c r="J483" s="29"/>
      <c r="K483" s="29"/>
      <c r="L483" s="29"/>
      <c r="M483" s="29"/>
      <c r="Q483" s="27"/>
      <c r="R483" s="27"/>
      <c r="S483" s="27"/>
    </row>
    <row r="484">
      <c r="A484" s="48"/>
      <c r="B484" s="48"/>
      <c r="C484" s="48"/>
      <c r="E484" s="27"/>
      <c r="F484" s="27"/>
      <c r="G484" s="27"/>
      <c r="H484" s="29"/>
      <c r="I484" s="29"/>
      <c r="J484" s="29"/>
      <c r="K484" s="29"/>
      <c r="L484" s="29"/>
      <c r="M484" s="29"/>
      <c r="Q484" s="27"/>
      <c r="R484" s="27"/>
      <c r="S484" s="27"/>
    </row>
    <row r="485">
      <c r="A485" s="48"/>
      <c r="B485" s="48"/>
      <c r="C485" s="48"/>
      <c r="E485" s="27"/>
      <c r="F485" s="27"/>
      <c r="G485" s="27"/>
      <c r="H485" s="29"/>
      <c r="I485" s="29"/>
      <c r="J485" s="29"/>
      <c r="K485" s="29"/>
      <c r="L485" s="29"/>
      <c r="M485" s="29"/>
      <c r="Q485" s="27"/>
      <c r="R485" s="27"/>
      <c r="S485" s="27"/>
    </row>
    <row r="486">
      <c r="A486" s="48"/>
      <c r="B486" s="48"/>
      <c r="C486" s="48"/>
      <c r="E486" s="27"/>
      <c r="F486" s="27"/>
      <c r="G486" s="27"/>
      <c r="H486" s="29"/>
      <c r="I486" s="29"/>
      <c r="J486" s="29"/>
      <c r="K486" s="29"/>
      <c r="L486" s="29"/>
      <c r="M486" s="29"/>
      <c r="Q486" s="27"/>
      <c r="R486" s="27"/>
      <c r="S486" s="27"/>
    </row>
    <row r="487">
      <c r="A487" s="48"/>
      <c r="B487" s="48"/>
      <c r="C487" s="48"/>
      <c r="E487" s="27"/>
      <c r="F487" s="27"/>
      <c r="G487" s="27"/>
      <c r="H487" s="29"/>
      <c r="I487" s="29"/>
      <c r="J487" s="29"/>
      <c r="K487" s="29"/>
      <c r="L487" s="29"/>
      <c r="M487" s="29"/>
      <c r="Q487" s="27"/>
      <c r="R487" s="27"/>
      <c r="S487" s="27"/>
    </row>
    <row r="488">
      <c r="A488" s="48"/>
      <c r="B488" s="48"/>
      <c r="C488" s="48"/>
      <c r="E488" s="27"/>
      <c r="F488" s="27"/>
      <c r="G488" s="27"/>
      <c r="H488" s="29"/>
      <c r="I488" s="29"/>
      <c r="J488" s="29"/>
      <c r="K488" s="29"/>
      <c r="L488" s="29"/>
      <c r="M488" s="29"/>
      <c r="Q488" s="27"/>
      <c r="R488" s="27"/>
      <c r="S488" s="27"/>
    </row>
    <row r="489">
      <c r="A489" s="48"/>
      <c r="B489" s="48"/>
      <c r="C489" s="48"/>
      <c r="E489" s="27"/>
      <c r="F489" s="27"/>
      <c r="G489" s="27"/>
      <c r="H489" s="29"/>
      <c r="I489" s="29"/>
      <c r="J489" s="29"/>
      <c r="K489" s="29"/>
      <c r="L489" s="29"/>
      <c r="M489" s="29"/>
      <c r="Q489" s="27"/>
      <c r="R489" s="27"/>
      <c r="S489" s="27"/>
    </row>
    <row r="490">
      <c r="A490" s="48"/>
      <c r="B490" s="48"/>
      <c r="C490" s="48"/>
      <c r="E490" s="27"/>
      <c r="F490" s="27"/>
      <c r="G490" s="27"/>
      <c r="H490" s="29"/>
      <c r="I490" s="29"/>
      <c r="J490" s="29"/>
      <c r="K490" s="29"/>
      <c r="L490" s="29"/>
      <c r="M490" s="29"/>
      <c r="Q490" s="27"/>
      <c r="R490" s="27"/>
      <c r="S490" s="27"/>
    </row>
    <row r="491">
      <c r="A491" s="48"/>
      <c r="B491" s="48"/>
      <c r="C491" s="48"/>
      <c r="E491" s="27"/>
      <c r="F491" s="27"/>
      <c r="G491" s="27"/>
      <c r="H491" s="29"/>
      <c r="I491" s="29"/>
      <c r="J491" s="29"/>
      <c r="K491" s="29"/>
      <c r="L491" s="29"/>
      <c r="M491" s="29"/>
      <c r="Q491" s="27"/>
      <c r="R491" s="27"/>
      <c r="S491" s="27"/>
    </row>
    <row r="492">
      <c r="A492" s="48"/>
      <c r="B492" s="48"/>
      <c r="C492" s="48"/>
      <c r="E492" s="27"/>
      <c r="F492" s="27"/>
      <c r="G492" s="27"/>
      <c r="H492" s="29"/>
      <c r="I492" s="29"/>
      <c r="J492" s="29"/>
      <c r="K492" s="29"/>
      <c r="L492" s="29"/>
      <c r="M492" s="29"/>
      <c r="Q492" s="27"/>
      <c r="R492" s="27"/>
      <c r="S492" s="27"/>
    </row>
    <row r="493">
      <c r="A493" s="48"/>
      <c r="B493" s="48"/>
      <c r="C493" s="48"/>
      <c r="E493" s="27"/>
      <c r="F493" s="27"/>
      <c r="G493" s="27"/>
      <c r="H493" s="29"/>
      <c r="I493" s="29"/>
      <c r="J493" s="29"/>
      <c r="K493" s="29"/>
      <c r="L493" s="29"/>
      <c r="M493" s="29"/>
      <c r="Q493" s="27"/>
      <c r="R493" s="27"/>
      <c r="S493" s="27"/>
    </row>
    <row r="494">
      <c r="A494" s="48"/>
      <c r="B494" s="48"/>
      <c r="C494" s="48"/>
      <c r="E494" s="27"/>
      <c r="F494" s="27"/>
      <c r="G494" s="27"/>
      <c r="H494" s="29"/>
      <c r="I494" s="29"/>
      <c r="J494" s="29"/>
      <c r="K494" s="29"/>
      <c r="L494" s="29"/>
      <c r="M494" s="29"/>
      <c r="Q494" s="27"/>
      <c r="R494" s="27"/>
      <c r="S494" s="27"/>
    </row>
    <row r="495">
      <c r="A495" s="48"/>
      <c r="B495" s="48"/>
      <c r="C495" s="48"/>
      <c r="E495" s="27"/>
      <c r="F495" s="27"/>
      <c r="G495" s="27"/>
      <c r="H495" s="29"/>
      <c r="I495" s="29"/>
      <c r="J495" s="29"/>
      <c r="K495" s="29"/>
      <c r="L495" s="29"/>
      <c r="M495" s="29"/>
      <c r="Q495" s="27"/>
      <c r="R495" s="27"/>
      <c r="S495" s="27"/>
    </row>
    <row r="496">
      <c r="A496" s="48"/>
      <c r="B496" s="48"/>
      <c r="C496" s="48"/>
      <c r="E496" s="27"/>
      <c r="F496" s="27"/>
      <c r="G496" s="27"/>
      <c r="H496" s="29"/>
      <c r="I496" s="29"/>
      <c r="J496" s="29"/>
      <c r="K496" s="29"/>
      <c r="L496" s="29"/>
      <c r="M496" s="29"/>
      <c r="Q496" s="27"/>
      <c r="R496" s="27"/>
      <c r="S496" s="27"/>
    </row>
    <row r="497">
      <c r="A497" s="48"/>
      <c r="B497" s="48"/>
      <c r="C497" s="48"/>
      <c r="E497" s="27"/>
      <c r="F497" s="27"/>
      <c r="G497" s="27"/>
      <c r="H497" s="29"/>
      <c r="I497" s="29"/>
      <c r="J497" s="29"/>
      <c r="K497" s="29"/>
      <c r="L497" s="29"/>
      <c r="M497" s="29"/>
      <c r="Q497" s="27"/>
      <c r="R497" s="27"/>
      <c r="S497" s="27"/>
    </row>
    <row r="498">
      <c r="A498" s="48"/>
      <c r="B498" s="48"/>
      <c r="C498" s="48"/>
      <c r="E498" s="27"/>
      <c r="F498" s="27"/>
      <c r="G498" s="27"/>
      <c r="H498" s="29"/>
      <c r="I498" s="29"/>
      <c r="J498" s="29"/>
      <c r="K498" s="29"/>
      <c r="L498" s="29"/>
      <c r="M498" s="29"/>
      <c r="Q498" s="27"/>
      <c r="R498" s="27"/>
      <c r="S498" s="27"/>
    </row>
    <row r="499">
      <c r="A499" s="48"/>
      <c r="B499" s="48"/>
      <c r="C499" s="48"/>
      <c r="E499" s="27"/>
      <c r="F499" s="27"/>
      <c r="G499" s="27"/>
      <c r="H499" s="29"/>
      <c r="I499" s="29"/>
      <c r="J499" s="29"/>
      <c r="K499" s="29"/>
      <c r="L499" s="29"/>
      <c r="M499" s="29"/>
      <c r="Q499" s="27"/>
      <c r="R499" s="27"/>
      <c r="S499" s="27"/>
    </row>
    <row r="500">
      <c r="A500" s="48"/>
      <c r="B500" s="48"/>
      <c r="C500" s="48"/>
      <c r="E500" s="27"/>
      <c r="F500" s="27"/>
      <c r="G500" s="27"/>
      <c r="H500" s="29"/>
      <c r="I500" s="29"/>
      <c r="J500" s="29"/>
      <c r="K500" s="29"/>
      <c r="L500" s="29"/>
      <c r="M500" s="29"/>
      <c r="Q500" s="27"/>
      <c r="R500" s="27"/>
      <c r="S500" s="27"/>
    </row>
    <row r="501">
      <c r="A501" s="48"/>
      <c r="B501" s="48"/>
      <c r="C501" s="48"/>
      <c r="E501" s="27"/>
      <c r="F501" s="27"/>
      <c r="G501" s="27"/>
      <c r="H501" s="29"/>
      <c r="I501" s="29"/>
      <c r="J501" s="29"/>
      <c r="K501" s="29"/>
      <c r="L501" s="29"/>
      <c r="M501" s="29"/>
      <c r="Q501" s="27"/>
      <c r="R501" s="27"/>
      <c r="S501" s="27"/>
    </row>
    <row r="502">
      <c r="A502" s="48"/>
      <c r="B502" s="48"/>
      <c r="C502" s="48"/>
      <c r="E502" s="27"/>
      <c r="F502" s="27"/>
      <c r="G502" s="27"/>
      <c r="H502" s="29"/>
      <c r="I502" s="29"/>
      <c r="J502" s="29"/>
      <c r="K502" s="29"/>
      <c r="L502" s="29"/>
      <c r="M502" s="29"/>
      <c r="Q502" s="27"/>
      <c r="R502" s="27"/>
      <c r="S502" s="27"/>
    </row>
    <row r="503">
      <c r="A503" s="48"/>
      <c r="B503" s="48"/>
      <c r="C503" s="48"/>
      <c r="E503" s="27"/>
      <c r="F503" s="27"/>
      <c r="G503" s="27"/>
      <c r="H503" s="29"/>
      <c r="I503" s="29"/>
      <c r="J503" s="29"/>
      <c r="K503" s="29"/>
      <c r="L503" s="29"/>
      <c r="M503" s="29"/>
      <c r="Q503" s="27"/>
      <c r="R503" s="27"/>
      <c r="S503" s="27"/>
    </row>
    <row r="504">
      <c r="A504" s="48"/>
      <c r="B504" s="48"/>
      <c r="C504" s="48"/>
      <c r="E504" s="27"/>
      <c r="F504" s="27"/>
      <c r="G504" s="27"/>
      <c r="H504" s="29"/>
      <c r="I504" s="29"/>
      <c r="J504" s="29"/>
      <c r="K504" s="29"/>
      <c r="L504" s="29"/>
      <c r="M504" s="29"/>
      <c r="Q504" s="27"/>
      <c r="R504" s="27"/>
      <c r="S504" s="27"/>
    </row>
    <row r="505">
      <c r="A505" s="48"/>
      <c r="B505" s="48"/>
      <c r="C505" s="48"/>
      <c r="E505" s="27"/>
      <c r="F505" s="27"/>
      <c r="G505" s="27"/>
      <c r="H505" s="29"/>
      <c r="I505" s="29"/>
      <c r="J505" s="29"/>
      <c r="K505" s="29"/>
      <c r="L505" s="29"/>
      <c r="M505" s="29"/>
      <c r="Q505" s="27"/>
      <c r="R505" s="27"/>
      <c r="S505" s="27"/>
    </row>
    <row r="506">
      <c r="A506" s="48"/>
      <c r="B506" s="48"/>
      <c r="C506" s="48"/>
      <c r="E506" s="27"/>
      <c r="F506" s="27"/>
      <c r="G506" s="27"/>
      <c r="H506" s="29"/>
      <c r="I506" s="29"/>
      <c r="J506" s="29"/>
      <c r="K506" s="29"/>
      <c r="L506" s="29"/>
      <c r="M506" s="29"/>
      <c r="Q506" s="27"/>
      <c r="R506" s="27"/>
      <c r="S506" s="27"/>
    </row>
    <row r="507">
      <c r="A507" s="48"/>
      <c r="B507" s="48"/>
      <c r="C507" s="48"/>
      <c r="E507" s="27"/>
      <c r="F507" s="27"/>
      <c r="G507" s="27"/>
      <c r="H507" s="29"/>
      <c r="I507" s="29"/>
      <c r="J507" s="29"/>
      <c r="K507" s="29"/>
      <c r="L507" s="29"/>
      <c r="M507" s="29"/>
      <c r="Q507" s="27"/>
      <c r="R507" s="27"/>
      <c r="S507" s="27"/>
    </row>
    <row r="508">
      <c r="A508" s="48"/>
      <c r="B508" s="48"/>
      <c r="C508" s="48"/>
      <c r="E508" s="27"/>
      <c r="F508" s="27"/>
      <c r="G508" s="27"/>
      <c r="H508" s="29"/>
      <c r="I508" s="29"/>
      <c r="J508" s="29"/>
      <c r="K508" s="29"/>
      <c r="L508" s="29"/>
      <c r="M508" s="29"/>
      <c r="Q508" s="27"/>
      <c r="R508" s="27"/>
      <c r="S508" s="27"/>
    </row>
    <row r="509">
      <c r="A509" s="48"/>
      <c r="B509" s="48"/>
      <c r="C509" s="48"/>
      <c r="E509" s="27"/>
      <c r="F509" s="27"/>
      <c r="G509" s="27"/>
      <c r="H509" s="29"/>
      <c r="I509" s="29"/>
      <c r="J509" s="29"/>
      <c r="K509" s="29"/>
      <c r="L509" s="29"/>
      <c r="M509" s="29"/>
      <c r="Q509" s="27"/>
      <c r="R509" s="27"/>
      <c r="S509" s="27"/>
    </row>
    <row r="510">
      <c r="A510" s="48"/>
      <c r="B510" s="48"/>
      <c r="C510" s="48"/>
      <c r="E510" s="27"/>
      <c r="F510" s="27"/>
      <c r="G510" s="27"/>
      <c r="H510" s="29"/>
      <c r="I510" s="29"/>
      <c r="J510" s="29"/>
      <c r="K510" s="29"/>
      <c r="L510" s="29"/>
      <c r="M510" s="29"/>
      <c r="Q510" s="27"/>
      <c r="R510" s="27"/>
      <c r="S510" s="27"/>
    </row>
    <row r="511">
      <c r="A511" s="48"/>
      <c r="B511" s="48"/>
      <c r="C511" s="48"/>
      <c r="E511" s="27"/>
      <c r="F511" s="27"/>
      <c r="G511" s="27"/>
      <c r="H511" s="29"/>
      <c r="I511" s="29"/>
      <c r="J511" s="29"/>
      <c r="K511" s="29"/>
      <c r="L511" s="29"/>
      <c r="M511" s="29"/>
      <c r="Q511" s="27"/>
      <c r="R511" s="27"/>
      <c r="S511" s="27"/>
    </row>
    <row r="512">
      <c r="A512" s="48"/>
      <c r="B512" s="48"/>
      <c r="C512" s="48"/>
      <c r="E512" s="27"/>
      <c r="F512" s="27"/>
      <c r="G512" s="27"/>
      <c r="H512" s="29"/>
      <c r="I512" s="29"/>
      <c r="J512" s="29"/>
      <c r="K512" s="29"/>
      <c r="L512" s="29"/>
      <c r="M512" s="29"/>
      <c r="Q512" s="27"/>
      <c r="R512" s="27"/>
      <c r="S512" s="27"/>
    </row>
    <row r="513">
      <c r="A513" s="48"/>
      <c r="B513" s="48"/>
      <c r="C513" s="48"/>
      <c r="E513" s="27"/>
      <c r="F513" s="27"/>
      <c r="G513" s="27"/>
      <c r="H513" s="29"/>
      <c r="I513" s="29"/>
      <c r="J513" s="29"/>
      <c r="K513" s="29"/>
      <c r="L513" s="29"/>
      <c r="M513" s="29"/>
      <c r="Q513" s="27"/>
      <c r="R513" s="27"/>
      <c r="S513" s="27"/>
    </row>
    <row r="514">
      <c r="A514" s="48"/>
      <c r="B514" s="48"/>
      <c r="C514" s="48"/>
      <c r="E514" s="27"/>
      <c r="F514" s="27"/>
      <c r="G514" s="27"/>
      <c r="H514" s="29"/>
      <c r="I514" s="29"/>
      <c r="J514" s="29"/>
      <c r="K514" s="29"/>
      <c r="L514" s="29"/>
      <c r="M514" s="29"/>
      <c r="Q514" s="27"/>
      <c r="R514" s="27"/>
      <c r="S514" s="27"/>
    </row>
    <row r="515">
      <c r="A515" s="48"/>
      <c r="B515" s="48"/>
      <c r="C515" s="48"/>
      <c r="E515" s="27"/>
      <c r="F515" s="27"/>
      <c r="G515" s="27"/>
      <c r="H515" s="29"/>
      <c r="I515" s="29"/>
      <c r="J515" s="29"/>
      <c r="K515" s="29"/>
      <c r="L515" s="29"/>
      <c r="M515" s="29"/>
      <c r="Q515" s="27"/>
      <c r="R515" s="27"/>
      <c r="S515" s="27"/>
    </row>
    <row r="516">
      <c r="A516" s="48"/>
      <c r="B516" s="48"/>
      <c r="C516" s="48"/>
      <c r="E516" s="27"/>
      <c r="F516" s="27"/>
      <c r="G516" s="27"/>
      <c r="H516" s="29"/>
      <c r="I516" s="29"/>
      <c r="J516" s="29"/>
      <c r="K516" s="29"/>
      <c r="L516" s="29"/>
      <c r="M516" s="29"/>
      <c r="Q516" s="27"/>
      <c r="R516" s="27"/>
      <c r="S516" s="27"/>
    </row>
    <row r="517">
      <c r="A517" s="48"/>
      <c r="B517" s="48"/>
      <c r="C517" s="48"/>
      <c r="E517" s="27"/>
      <c r="F517" s="27"/>
      <c r="G517" s="27"/>
      <c r="H517" s="29"/>
      <c r="I517" s="29"/>
      <c r="J517" s="29"/>
      <c r="K517" s="29"/>
      <c r="L517" s="29"/>
      <c r="M517" s="29"/>
      <c r="Q517" s="27"/>
      <c r="R517" s="27"/>
      <c r="S517" s="27"/>
    </row>
    <row r="518">
      <c r="A518" s="48"/>
      <c r="B518" s="48"/>
      <c r="C518" s="48"/>
      <c r="E518" s="27"/>
      <c r="F518" s="27"/>
      <c r="G518" s="27"/>
      <c r="H518" s="29"/>
      <c r="I518" s="29"/>
      <c r="J518" s="29"/>
      <c r="K518" s="29"/>
      <c r="L518" s="29"/>
      <c r="M518" s="29"/>
      <c r="Q518" s="27"/>
      <c r="R518" s="27"/>
      <c r="S518" s="27"/>
    </row>
    <row r="519">
      <c r="A519" s="48"/>
      <c r="B519" s="48"/>
      <c r="C519" s="48"/>
      <c r="E519" s="27"/>
      <c r="F519" s="27"/>
      <c r="G519" s="27"/>
      <c r="H519" s="29"/>
      <c r="I519" s="29"/>
      <c r="J519" s="29"/>
      <c r="K519" s="29"/>
      <c r="L519" s="29"/>
      <c r="M519" s="29"/>
      <c r="Q519" s="27"/>
      <c r="R519" s="27"/>
      <c r="S519" s="27"/>
    </row>
    <row r="520">
      <c r="A520" s="48"/>
      <c r="B520" s="48"/>
      <c r="C520" s="48"/>
      <c r="E520" s="27"/>
      <c r="F520" s="27"/>
      <c r="G520" s="27"/>
      <c r="H520" s="29"/>
      <c r="I520" s="29"/>
      <c r="J520" s="29"/>
      <c r="K520" s="29"/>
      <c r="L520" s="29"/>
      <c r="M520" s="29"/>
      <c r="Q520" s="27"/>
      <c r="R520" s="27"/>
      <c r="S520" s="27"/>
    </row>
    <row r="521">
      <c r="A521" s="48"/>
      <c r="B521" s="48"/>
      <c r="C521" s="48"/>
      <c r="E521" s="27"/>
      <c r="F521" s="27"/>
      <c r="G521" s="27"/>
      <c r="H521" s="29"/>
      <c r="I521" s="29"/>
      <c r="J521" s="29"/>
      <c r="K521" s="29"/>
      <c r="L521" s="29"/>
      <c r="M521" s="29"/>
      <c r="Q521" s="27"/>
      <c r="R521" s="27"/>
      <c r="S521" s="27"/>
    </row>
    <row r="522">
      <c r="A522" s="48"/>
      <c r="B522" s="48"/>
      <c r="C522" s="48"/>
      <c r="E522" s="27"/>
      <c r="F522" s="27"/>
      <c r="G522" s="27"/>
      <c r="H522" s="29"/>
      <c r="I522" s="29"/>
      <c r="J522" s="29"/>
      <c r="K522" s="29"/>
      <c r="L522" s="29"/>
      <c r="M522" s="29"/>
      <c r="Q522" s="27"/>
      <c r="R522" s="27"/>
      <c r="S522" s="27"/>
    </row>
    <row r="523">
      <c r="A523" s="48"/>
      <c r="B523" s="48"/>
      <c r="C523" s="48"/>
      <c r="E523" s="27"/>
      <c r="F523" s="27"/>
      <c r="G523" s="27"/>
      <c r="H523" s="29"/>
      <c r="I523" s="29"/>
      <c r="J523" s="29"/>
      <c r="K523" s="29"/>
      <c r="L523" s="29"/>
      <c r="M523" s="29"/>
      <c r="Q523" s="27"/>
      <c r="R523" s="27"/>
      <c r="S523" s="27"/>
    </row>
    <row r="524">
      <c r="A524" s="48"/>
      <c r="B524" s="48"/>
      <c r="C524" s="48"/>
      <c r="E524" s="27"/>
      <c r="F524" s="27"/>
      <c r="G524" s="27"/>
      <c r="H524" s="29"/>
      <c r="I524" s="29"/>
      <c r="J524" s="29"/>
      <c r="K524" s="29"/>
      <c r="L524" s="29"/>
      <c r="M524" s="29"/>
      <c r="Q524" s="27"/>
      <c r="R524" s="27"/>
      <c r="S524" s="27"/>
    </row>
    <row r="525">
      <c r="A525" s="48"/>
      <c r="B525" s="48"/>
      <c r="C525" s="48"/>
      <c r="E525" s="27"/>
      <c r="F525" s="27"/>
      <c r="G525" s="27"/>
      <c r="H525" s="29"/>
      <c r="I525" s="29"/>
      <c r="J525" s="29"/>
      <c r="K525" s="29"/>
      <c r="L525" s="29"/>
      <c r="M525" s="29"/>
      <c r="Q525" s="27"/>
      <c r="R525" s="27"/>
      <c r="S525" s="27"/>
    </row>
    <row r="526">
      <c r="A526" s="48"/>
      <c r="B526" s="48"/>
      <c r="C526" s="48"/>
      <c r="E526" s="27"/>
      <c r="F526" s="27"/>
      <c r="G526" s="27"/>
      <c r="H526" s="29"/>
      <c r="I526" s="29"/>
      <c r="J526" s="29"/>
      <c r="K526" s="29"/>
      <c r="L526" s="29"/>
      <c r="M526" s="29"/>
      <c r="Q526" s="27"/>
      <c r="R526" s="27"/>
      <c r="S526" s="27"/>
    </row>
    <row r="527">
      <c r="A527" s="48"/>
      <c r="B527" s="48"/>
      <c r="C527" s="48"/>
      <c r="E527" s="27"/>
      <c r="F527" s="27"/>
      <c r="G527" s="27"/>
      <c r="H527" s="29"/>
      <c r="I527" s="29"/>
      <c r="J527" s="29"/>
      <c r="K527" s="29"/>
      <c r="L527" s="29"/>
      <c r="M527" s="29"/>
      <c r="Q527" s="27"/>
      <c r="R527" s="27"/>
      <c r="S527" s="27"/>
    </row>
    <row r="528">
      <c r="A528" s="48"/>
      <c r="B528" s="48"/>
      <c r="C528" s="48"/>
      <c r="E528" s="27"/>
      <c r="F528" s="27"/>
      <c r="G528" s="27"/>
      <c r="H528" s="29"/>
      <c r="I528" s="29"/>
      <c r="J528" s="29"/>
      <c r="K528" s="29"/>
      <c r="L528" s="29"/>
      <c r="M528" s="29"/>
      <c r="Q528" s="27"/>
      <c r="R528" s="27"/>
      <c r="S528" s="27"/>
    </row>
    <row r="529">
      <c r="A529" s="48"/>
      <c r="B529" s="48"/>
      <c r="C529" s="48"/>
      <c r="E529" s="27"/>
      <c r="F529" s="27"/>
      <c r="G529" s="27"/>
      <c r="H529" s="29"/>
      <c r="I529" s="29"/>
      <c r="J529" s="29"/>
      <c r="K529" s="29"/>
      <c r="L529" s="29"/>
      <c r="M529" s="29"/>
      <c r="Q529" s="27"/>
      <c r="R529" s="27"/>
      <c r="S529" s="27"/>
    </row>
    <row r="530">
      <c r="A530" s="48"/>
      <c r="B530" s="48"/>
      <c r="C530" s="48"/>
      <c r="E530" s="27"/>
      <c r="F530" s="27"/>
      <c r="G530" s="27"/>
      <c r="H530" s="29"/>
      <c r="I530" s="29"/>
      <c r="J530" s="29"/>
      <c r="K530" s="29"/>
      <c r="L530" s="29"/>
      <c r="M530" s="29"/>
      <c r="Q530" s="27"/>
      <c r="R530" s="27"/>
      <c r="S530" s="27"/>
    </row>
    <row r="531">
      <c r="A531" s="48"/>
      <c r="B531" s="48"/>
      <c r="C531" s="48"/>
      <c r="E531" s="27"/>
      <c r="F531" s="27"/>
      <c r="G531" s="27"/>
      <c r="H531" s="29"/>
      <c r="I531" s="29"/>
      <c r="J531" s="29"/>
      <c r="K531" s="29"/>
      <c r="L531" s="29"/>
      <c r="M531" s="29"/>
      <c r="Q531" s="27"/>
      <c r="R531" s="27"/>
      <c r="S531" s="27"/>
    </row>
    <row r="532">
      <c r="A532" s="48"/>
      <c r="B532" s="48"/>
      <c r="C532" s="48"/>
      <c r="E532" s="27"/>
      <c r="F532" s="27"/>
      <c r="G532" s="27"/>
      <c r="H532" s="29"/>
      <c r="I532" s="29"/>
      <c r="J532" s="29"/>
      <c r="K532" s="29"/>
      <c r="L532" s="29"/>
      <c r="M532" s="29"/>
      <c r="Q532" s="27"/>
      <c r="R532" s="27"/>
      <c r="S532" s="27"/>
    </row>
    <row r="533">
      <c r="A533" s="48"/>
      <c r="B533" s="48"/>
      <c r="C533" s="48"/>
      <c r="E533" s="27"/>
      <c r="F533" s="27"/>
      <c r="G533" s="27"/>
      <c r="H533" s="29"/>
      <c r="I533" s="29"/>
      <c r="J533" s="29"/>
      <c r="K533" s="29"/>
      <c r="L533" s="29"/>
      <c r="M533" s="29"/>
      <c r="Q533" s="27"/>
      <c r="R533" s="27"/>
      <c r="S533" s="27"/>
    </row>
    <row r="534">
      <c r="A534" s="48"/>
      <c r="B534" s="48"/>
      <c r="C534" s="48"/>
      <c r="E534" s="27"/>
      <c r="F534" s="27"/>
      <c r="G534" s="27"/>
      <c r="H534" s="29"/>
      <c r="I534" s="29"/>
      <c r="J534" s="29"/>
      <c r="K534" s="29"/>
      <c r="L534" s="29"/>
      <c r="M534" s="29"/>
      <c r="Q534" s="27"/>
      <c r="R534" s="27"/>
      <c r="S534" s="27"/>
    </row>
    <row r="535">
      <c r="A535" s="48"/>
      <c r="B535" s="48"/>
      <c r="C535" s="48"/>
      <c r="E535" s="27"/>
      <c r="F535" s="27"/>
      <c r="G535" s="27"/>
      <c r="H535" s="29"/>
      <c r="I535" s="29"/>
      <c r="J535" s="29"/>
      <c r="K535" s="29"/>
      <c r="L535" s="29"/>
      <c r="M535" s="29"/>
      <c r="Q535" s="27"/>
      <c r="R535" s="27"/>
      <c r="S535" s="27"/>
    </row>
    <row r="536">
      <c r="A536" s="48"/>
      <c r="B536" s="48"/>
      <c r="C536" s="48"/>
      <c r="E536" s="27"/>
      <c r="F536" s="27"/>
      <c r="G536" s="27"/>
      <c r="H536" s="29"/>
      <c r="I536" s="29"/>
      <c r="J536" s="29"/>
      <c r="K536" s="29"/>
      <c r="L536" s="29"/>
      <c r="M536" s="29"/>
      <c r="Q536" s="27"/>
      <c r="R536" s="27"/>
      <c r="S536" s="27"/>
    </row>
    <row r="537">
      <c r="A537" s="48"/>
      <c r="B537" s="48"/>
      <c r="C537" s="48"/>
      <c r="E537" s="27"/>
      <c r="F537" s="27"/>
      <c r="G537" s="27"/>
      <c r="H537" s="29"/>
      <c r="I537" s="29"/>
      <c r="J537" s="29"/>
      <c r="K537" s="29"/>
      <c r="L537" s="29"/>
      <c r="M537" s="29"/>
      <c r="Q537" s="27"/>
      <c r="R537" s="27"/>
      <c r="S537" s="27"/>
    </row>
    <row r="538">
      <c r="A538" s="48"/>
      <c r="B538" s="48"/>
      <c r="C538" s="48"/>
      <c r="E538" s="27"/>
      <c r="F538" s="27"/>
      <c r="G538" s="27"/>
      <c r="H538" s="29"/>
      <c r="I538" s="29"/>
      <c r="J538" s="29"/>
      <c r="K538" s="29"/>
      <c r="L538" s="29"/>
      <c r="M538" s="29"/>
      <c r="Q538" s="27"/>
      <c r="R538" s="27"/>
      <c r="S538" s="27"/>
    </row>
    <row r="539">
      <c r="A539" s="48"/>
      <c r="B539" s="48"/>
      <c r="C539" s="48"/>
      <c r="E539" s="27"/>
      <c r="F539" s="27"/>
      <c r="G539" s="27"/>
      <c r="H539" s="29"/>
      <c r="I539" s="29"/>
      <c r="J539" s="29"/>
      <c r="K539" s="29"/>
      <c r="L539" s="29"/>
      <c r="M539" s="29"/>
      <c r="Q539" s="27"/>
      <c r="R539" s="27"/>
      <c r="S539" s="27"/>
    </row>
    <row r="540">
      <c r="A540" s="48"/>
      <c r="B540" s="48"/>
      <c r="C540" s="48"/>
      <c r="E540" s="27"/>
      <c r="F540" s="27"/>
      <c r="G540" s="27"/>
      <c r="H540" s="29"/>
      <c r="I540" s="29"/>
      <c r="J540" s="29"/>
      <c r="K540" s="29"/>
      <c r="L540" s="29"/>
      <c r="M540" s="29"/>
      <c r="Q540" s="27"/>
      <c r="R540" s="27"/>
      <c r="S540" s="27"/>
    </row>
    <row r="541">
      <c r="A541" s="48"/>
      <c r="B541" s="48"/>
      <c r="C541" s="48"/>
      <c r="E541" s="27"/>
      <c r="F541" s="27"/>
      <c r="G541" s="27"/>
      <c r="H541" s="29"/>
      <c r="I541" s="29"/>
      <c r="J541" s="29"/>
      <c r="K541" s="29"/>
      <c r="L541" s="29"/>
      <c r="M541" s="29"/>
      <c r="Q541" s="27"/>
      <c r="R541" s="27"/>
      <c r="S541" s="27"/>
    </row>
    <row r="542">
      <c r="A542" s="48"/>
      <c r="B542" s="48"/>
      <c r="C542" s="48"/>
      <c r="E542" s="27"/>
      <c r="F542" s="27"/>
      <c r="G542" s="27"/>
      <c r="H542" s="29"/>
      <c r="I542" s="29"/>
      <c r="J542" s="29"/>
      <c r="K542" s="29"/>
      <c r="L542" s="29"/>
      <c r="M542" s="29"/>
      <c r="Q542" s="27"/>
      <c r="R542" s="27"/>
      <c r="S542" s="27"/>
    </row>
    <row r="543">
      <c r="A543" s="48"/>
      <c r="B543" s="48"/>
      <c r="C543" s="48"/>
      <c r="E543" s="27"/>
      <c r="F543" s="27"/>
      <c r="G543" s="27"/>
      <c r="H543" s="29"/>
      <c r="I543" s="29"/>
      <c r="J543" s="29"/>
      <c r="K543" s="29"/>
      <c r="L543" s="29"/>
      <c r="M543" s="29"/>
      <c r="Q543" s="27"/>
      <c r="R543" s="27"/>
      <c r="S543" s="27"/>
    </row>
    <row r="544">
      <c r="A544" s="48"/>
      <c r="B544" s="48"/>
      <c r="C544" s="48"/>
      <c r="E544" s="27"/>
      <c r="F544" s="27"/>
      <c r="G544" s="27"/>
      <c r="H544" s="29"/>
      <c r="I544" s="29"/>
      <c r="J544" s="29"/>
      <c r="K544" s="29"/>
      <c r="L544" s="29"/>
      <c r="M544" s="29"/>
      <c r="Q544" s="27"/>
      <c r="R544" s="27"/>
      <c r="S544" s="27"/>
    </row>
    <row r="545">
      <c r="A545" s="48"/>
      <c r="B545" s="48"/>
      <c r="C545" s="48"/>
      <c r="E545" s="27"/>
      <c r="F545" s="27"/>
      <c r="G545" s="27"/>
      <c r="H545" s="29"/>
      <c r="I545" s="29"/>
      <c r="J545" s="29"/>
      <c r="K545" s="29"/>
      <c r="L545" s="29"/>
      <c r="M545" s="29"/>
      <c r="Q545" s="27"/>
      <c r="R545" s="27"/>
      <c r="S545" s="27"/>
    </row>
    <row r="546">
      <c r="A546" s="48"/>
      <c r="B546" s="48"/>
      <c r="C546" s="48"/>
      <c r="E546" s="27"/>
      <c r="F546" s="27"/>
      <c r="G546" s="27"/>
      <c r="H546" s="29"/>
      <c r="I546" s="29"/>
      <c r="J546" s="29"/>
      <c r="K546" s="29"/>
      <c r="L546" s="29"/>
      <c r="M546" s="29"/>
      <c r="Q546" s="27"/>
      <c r="R546" s="27"/>
      <c r="S546" s="27"/>
    </row>
    <row r="547">
      <c r="A547" s="48"/>
      <c r="B547" s="48"/>
      <c r="C547" s="48"/>
      <c r="E547" s="27"/>
      <c r="F547" s="27"/>
      <c r="G547" s="27"/>
      <c r="H547" s="29"/>
      <c r="I547" s="29"/>
      <c r="J547" s="29"/>
      <c r="K547" s="29"/>
      <c r="L547" s="29"/>
      <c r="M547" s="29"/>
      <c r="Q547" s="27"/>
      <c r="R547" s="27"/>
      <c r="S547" s="27"/>
    </row>
    <row r="548">
      <c r="A548" s="48"/>
      <c r="B548" s="48"/>
      <c r="C548" s="48"/>
      <c r="E548" s="27"/>
      <c r="F548" s="27"/>
      <c r="G548" s="27"/>
      <c r="H548" s="29"/>
      <c r="I548" s="29"/>
      <c r="J548" s="29"/>
      <c r="K548" s="29"/>
      <c r="L548" s="29"/>
      <c r="M548" s="29"/>
      <c r="Q548" s="27"/>
      <c r="R548" s="27"/>
      <c r="S548" s="27"/>
    </row>
    <row r="549">
      <c r="A549" s="48"/>
      <c r="B549" s="48"/>
      <c r="C549" s="48"/>
      <c r="E549" s="27"/>
      <c r="F549" s="27"/>
      <c r="G549" s="27"/>
      <c r="H549" s="29"/>
      <c r="I549" s="29"/>
      <c r="J549" s="29"/>
      <c r="K549" s="29"/>
      <c r="L549" s="29"/>
      <c r="M549" s="29"/>
      <c r="Q549" s="27"/>
      <c r="R549" s="27"/>
      <c r="S549" s="27"/>
    </row>
    <row r="550">
      <c r="A550" s="48"/>
      <c r="B550" s="48"/>
      <c r="C550" s="48"/>
      <c r="E550" s="27"/>
      <c r="F550" s="27"/>
      <c r="G550" s="27"/>
      <c r="H550" s="29"/>
      <c r="I550" s="29"/>
      <c r="J550" s="29"/>
      <c r="K550" s="29"/>
      <c r="L550" s="29"/>
      <c r="M550" s="29"/>
      <c r="Q550" s="27"/>
      <c r="R550" s="27"/>
      <c r="S550" s="27"/>
    </row>
    <row r="551">
      <c r="A551" s="48"/>
      <c r="B551" s="48"/>
      <c r="C551" s="48"/>
      <c r="E551" s="27"/>
      <c r="F551" s="27"/>
      <c r="G551" s="27"/>
      <c r="H551" s="29"/>
      <c r="I551" s="29"/>
      <c r="J551" s="29"/>
      <c r="K551" s="29"/>
      <c r="L551" s="29"/>
      <c r="M551" s="29"/>
      <c r="Q551" s="27"/>
      <c r="R551" s="27"/>
      <c r="S551" s="27"/>
    </row>
    <row r="552">
      <c r="A552" s="48"/>
      <c r="B552" s="48"/>
      <c r="C552" s="48"/>
      <c r="E552" s="27"/>
      <c r="F552" s="27"/>
      <c r="G552" s="27"/>
      <c r="H552" s="29"/>
      <c r="I552" s="29"/>
      <c r="J552" s="29"/>
      <c r="K552" s="29"/>
      <c r="L552" s="29"/>
      <c r="M552" s="29"/>
      <c r="Q552" s="27"/>
      <c r="R552" s="27"/>
      <c r="S552" s="27"/>
    </row>
    <row r="553">
      <c r="A553" s="48"/>
      <c r="B553" s="48"/>
      <c r="C553" s="48"/>
      <c r="E553" s="27"/>
      <c r="F553" s="27"/>
      <c r="G553" s="27"/>
      <c r="H553" s="29"/>
      <c r="I553" s="29"/>
      <c r="J553" s="29"/>
      <c r="K553" s="29"/>
      <c r="L553" s="29"/>
      <c r="M553" s="29"/>
      <c r="Q553" s="27"/>
      <c r="R553" s="27"/>
      <c r="S553" s="27"/>
    </row>
    <row r="554">
      <c r="A554" s="48"/>
      <c r="B554" s="48"/>
      <c r="C554" s="48"/>
      <c r="E554" s="27"/>
      <c r="F554" s="27"/>
      <c r="G554" s="27"/>
      <c r="H554" s="29"/>
      <c r="I554" s="29"/>
      <c r="J554" s="29"/>
      <c r="K554" s="29"/>
      <c r="L554" s="29"/>
      <c r="M554" s="29"/>
      <c r="Q554" s="27"/>
      <c r="R554" s="27"/>
      <c r="S554" s="27"/>
    </row>
    <row r="555">
      <c r="A555" s="48"/>
      <c r="B555" s="48"/>
      <c r="C555" s="48"/>
      <c r="E555" s="27"/>
      <c r="F555" s="27"/>
      <c r="G555" s="27"/>
      <c r="H555" s="29"/>
      <c r="I555" s="29"/>
      <c r="J555" s="29"/>
      <c r="K555" s="29"/>
      <c r="L555" s="29"/>
      <c r="M555" s="29"/>
      <c r="Q555" s="27"/>
      <c r="R555" s="27"/>
      <c r="S555" s="27"/>
    </row>
    <row r="556">
      <c r="A556" s="48"/>
      <c r="B556" s="48"/>
      <c r="C556" s="48"/>
      <c r="E556" s="27"/>
      <c r="F556" s="27"/>
      <c r="G556" s="27"/>
      <c r="H556" s="29"/>
      <c r="I556" s="29"/>
      <c r="J556" s="29"/>
      <c r="K556" s="29"/>
      <c r="L556" s="29"/>
      <c r="M556" s="29"/>
      <c r="Q556" s="27"/>
      <c r="R556" s="27"/>
      <c r="S556" s="27"/>
    </row>
    <row r="557">
      <c r="A557" s="48"/>
      <c r="B557" s="48"/>
      <c r="C557" s="48"/>
      <c r="E557" s="27"/>
      <c r="F557" s="27"/>
      <c r="G557" s="27"/>
      <c r="H557" s="29"/>
      <c r="I557" s="29"/>
      <c r="J557" s="29"/>
      <c r="K557" s="29"/>
      <c r="L557" s="29"/>
      <c r="M557" s="29"/>
      <c r="Q557" s="27"/>
      <c r="R557" s="27"/>
      <c r="S557" s="27"/>
    </row>
    <row r="558">
      <c r="A558" s="48"/>
      <c r="B558" s="48"/>
      <c r="C558" s="48"/>
      <c r="E558" s="27"/>
      <c r="F558" s="27"/>
      <c r="G558" s="27"/>
      <c r="H558" s="29"/>
      <c r="I558" s="29"/>
      <c r="J558" s="29"/>
      <c r="K558" s="29"/>
      <c r="L558" s="29"/>
      <c r="M558" s="29"/>
      <c r="Q558" s="27"/>
      <c r="R558" s="27"/>
      <c r="S558" s="27"/>
    </row>
    <row r="559">
      <c r="A559" s="48"/>
      <c r="B559" s="48"/>
      <c r="C559" s="48"/>
      <c r="E559" s="27"/>
      <c r="F559" s="27"/>
      <c r="G559" s="27"/>
      <c r="H559" s="29"/>
      <c r="I559" s="29"/>
      <c r="J559" s="29"/>
      <c r="K559" s="29"/>
      <c r="L559" s="29"/>
      <c r="M559" s="29"/>
      <c r="Q559" s="27"/>
      <c r="R559" s="27"/>
      <c r="S559" s="27"/>
    </row>
    <row r="560">
      <c r="A560" s="48"/>
      <c r="B560" s="48"/>
      <c r="C560" s="48"/>
      <c r="E560" s="27"/>
      <c r="F560" s="27"/>
      <c r="G560" s="27"/>
      <c r="H560" s="29"/>
      <c r="I560" s="29"/>
      <c r="J560" s="29"/>
      <c r="K560" s="29"/>
      <c r="L560" s="29"/>
      <c r="M560" s="29"/>
      <c r="Q560" s="27"/>
      <c r="R560" s="27"/>
      <c r="S560" s="27"/>
    </row>
    <row r="561">
      <c r="A561" s="48"/>
      <c r="B561" s="48"/>
      <c r="C561" s="48"/>
      <c r="E561" s="27"/>
      <c r="F561" s="27"/>
      <c r="G561" s="27"/>
      <c r="H561" s="29"/>
      <c r="I561" s="29"/>
      <c r="J561" s="29"/>
      <c r="K561" s="29"/>
      <c r="L561" s="29"/>
      <c r="M561" s="29"/>
      <c r="Q561" s="27"/>
      <c r="R561" s="27"/>
      <c r="S561" s="27"/>
    </row>
    <row r="562">
      <c r="A562" s="48"/>
      <c r="B562" s="48"/>
      <c r="C562" s="48"/>
      <c r="E562" s="27"/>
      <c r="F562" s="27"/>
      <c r="G562" s="27"/>
      <c r="H562" s="29"/>
      <c r="I562" s="29"/>
      <c r="J562" s="29"/>
      <c r="K562" s="29"/>
      <c r="L562" s="29"/>
      <c r="M562" s="29"/>
      <c r="Q562" s="27"/>
      <c r="R562" s="27"/>
      <c r="S562" s="27"/>
    </row>
    <row r="563">
      <c r="A563" s="48"/>
      <c r="B563" s="48"/>
      <c r="C563" s="48"/>
      <c r="E563" s="27"/>
      <c r="F563" s="27"/>
      <c r="G563" s="27"/>
      <c r="H563" s="29"/>
      <c r="I563" s="29"/>
      <c r="J563" s="29"/>
      <c r="K563" s="29"/>
      <c r="L563" s="29"/>
      <c r="M563" s="29"/>
      <c r="Q563" s="27"/>
      <c r="R563" s="27"/>
      <c r="S563" s="27"/>
    </row>
    <row r="564">
      <c r="A564" s="48"/>
      <c r="B564" s="48"/>
      <c r="C564" s="48"/>
      <c r="E564" s="27"/>
      <c r="F564" s="27"/>
      <c r="G564" s="27"/>
      <c r="H564" s="29"/>
      <c r="I564" s="29"/>
      <c r="J564" s="29"/>
      <c r="K564" s="29"/>
      <c r="L564" s="29"/>
      <c r="M564" s="29"/>
      <c r="Q564" s="27"/>
      <c r="R564" s="27"/>
      <c r="S564" s="27"/>
    </row>
    <row r="565">
      <c r="A565" s="48"/>
      <c r="B565" s="48"/>
      <c r="C565" s="48"/>
      <c r="E565" s="27"/>
      <c r="F565" s="27"/>
      <c r="G565" s="27"/>
      <c r="H565" s="29"/>
      <c r="I565" s="29"/>
      <c r="J565" s="29"/>
      <c r="K565" s="29"/>
      <c r="L565" s="29"/>
      <c r="M565" s="29"/>
      <c r="Q565" s="27"/>
      <c r="R565" s="27"/>
      <c r="S565" s="27"/>
    </row>
    <row r="566">
      <c r="A566" s="48"/>
      <c r="B566" s="48"/>
      <c r="C566" s="48"/>
      <c r="E566" s="27"/>
      <c r="F566" s="27"/>
      <c r="G566" s="27"/>
      <c r="H566" s="29"/>
      <c r="I566" s="29"/>
      <c r="J566" s="29"/>
      <c r="K566" s="29"/>
      <c r="L566" s="29"/>
      <c r="M566" s="29"/>
      <c r="Q566" s="27"/>
      <c r="R566" s="27"/>
      <c r="S566" s="27"/>
    </row>
    <row r="567">
      <c r="A567" s="48"/>
      <c r="B567" s="48"/>
      <c r="C567" s="48"/>
      <c r="E567" s="27"/>
      <c r="F567" s="27"/>
      <c r="G567" s="27"/>
      <c r="H567" s="29"/>
      <c r="I567" s="29"/>
      <c r="J567" s="29"/>
      <c r="K567" s="29"/>
      <c r="L567" s="29"/>
      <c r="M567" s="29"/>
      <c r="Q567" s="27"/>
      <c r="R567" s="27"/>
      <c r="S567" s="27"/>
    </row>
    <row r="568">
      <c r="A568" s="48"/>
      <c r="B568" s="48"/>
      <c r="C568" s="48"/>
      <c r="E568" s="27"/>
      <c r="F568" s="27"/>
      <c r="G568" s="27"/>
      <c r="H568" s="29"/>
      <c r="I568" s="29"/>
      <c r="J568" s="29"/>
      <c r="K568" s="29"/>
      <c r="L568" s="29"/>
      <c r="M568" s="29"/>
      <c r="Q568" s="27"/>
      <c r="R568" s="27"/>
      <c r="S568" s="27"/>
    </row>
    <row r="569">
      <c r="A569" s="48"/>
      <c r="B569" s="48"/>
      <c r="C569" s="48"/>
      <c r="E569" s="27"/>
      <c r="F569" s="27"/>
      <c r="G569" s="27"/>
      <c r="H569" s="29"/>
      <c r="I569" s="29"/>
      <c r="J569" s="29"/>
      <c r="K569" s="29"/>
      <c r="L569" s="29"/>
      <c r="M569" s="29"/>
      <c r="Q569" s="27"/>
      <c r="R569" s="27"/>
      <c r="S569" s="27"/>
    </row>
    <row r="570">
      <c r="A570" s="48"/>
      <c r="B570" s="48"/>
      <c r="C570" s="48"/>
      <c r="E570" s="27"/>
      <c r="F570" s="27"/>
      <c r="G570" s="27"/>
      <c r="H570" s="29"/>
      <c r="I570" s="29"/>
      <c r="J570" s="29"/>
      <c r="K570" s="29"/>
      <c r="L570" s="29"/>
      <c r="M570" s="29"/>
      <c r="Q570" s="27"/>
      <c r="R570" s="27"/>
      <c r="S570" s="27"/>
    </row>
    <row r="571">
      <c r="A571" s="48"/>
      <c r="B571" s="48"/>
      <c r="C571" s="48"/>
      <c r="E571" s="27"/>
      <c r="F571" s="27"/>
      <c r="G571" s="27"/>
      <c r="H571" s="29"/>
      <c r="I571" s="29"/>
      <c r="J571" s="29"/>
      <c r="K571" s="29"/>
      <c r="L571" s="29"/>
      <c r="M571" s="29"/>
      <c r="Q571" s="27"/>
      <c r="R571" s="27"/>
      <c r="S571" s="27"/>
    </row>
    <row r="572">
      <c r="A572" s="48"/>
      <c r="B572" s="48"/>
      <c r="C572" s="48"/>
      <c r="E572" s="27"/>
      <c r="F572" s="27"/>
      <c r="G572" s="27"/>
      <c r="H572" s="29"/>
      <c r="I572" s="29"/>
      <c r="J572" s="29"/>
      <c r="K572" s="29"/>
      <c r="L572" s="29"/>
      <c r="M572" s="29"/>
      <c r="Q572" s="27"/>
      <c r="R572" s="27"/>
      <c r="S572" s="27"/>
    </row>
    <row r="573">
      <c r="A573" s="48"/>
      <c r="B573" s="48"/>
      <c r="C573" s="48"/>
      <c r="E573" s="27"/>
      <c r="F573" s="27"/>
      <c r="G573" s="27"/>
      <c r="H573" s="29"/>
      <c r="I573" s="29"/>
      <c r="J573" s="29"/>
      <c r="K573" s="29"/>
      <c r="L573" s="29"/>
      <c r="M573" s="29"/>
      <c r="Q573" s="27"/>
      <c r="R573" s="27"/>
      <c r="S573" s="27"/>
    </row>
    <row r="574">
      <c r="A574" s="48"/>
      <c r="B574" s="48"/>
      <c r="C574" s="48"/>
      <c r="E574" s="27"/>
      <c r="F574" s="27"/>
      <c r="G574" s="27"/>
      <c r="H574" s="29"/>
      <c r="I574" s="29"/>
      <c r="J574" s="29"/>
      <c r="K574" s="29"/>
      <c r="L574" s="29"/>
      <c r="M574" s="29"/>
      <c r="Q574" s="27"/>
      <c r="R574" s="27"/>
      <c r="S574" s="27"/>
    </row>
    <row r="575">
      <c r="A575" s="48"/>
      <c r="B575" s="48"/>
      <c r="C575" s="48"/>
      <c r="E575" s="27"/>
      <c r="F575" s="27"/>
      <c r="G575" s="27"/>
      <c r="H575" s="29"/>
      <c r="I575" s="29"/>
      <c r="J575" s="29"/>
      <c r="K575" s="29"/>
      <c r="L575" s="29"/>
      <c r="M575" s="29"/>
      <c r="Q575" s="27"/>
      <c r="R575" s="27"/>
      <c r="S575" s="27"/>
    </row>
    <row r="576">
      <c r="A576" s="48"/>
      <c r="B576" s="48"/>
      <c r="C576" s="48"/>
      <c r="E576" s="27"/>
      <c r="F576" s="27"/>
      <c r="G576" s="27"/>
      <c r="H576" s="29"/>
      <c r="I576" s="29"/>
      <c r="J576" s="29"/>
      <c r="K576" s="29"/>
      <c r="L576" s="29"/>
      <c r="M576" s="29"/>
      <c r="Q576" s="27"/>
      <c r="R576" s="27"/>
      <c r="S576" s="27"/>
    </row>
    <row r="577">
      <c r="A577" s="48"/>
      <c r="B577" s="48"/>
      <c r="C577" s="48"/>
      <c r="E577" s="27"/>
      <c r="F577" s="27"/>
      <c r="G577" s="27"/>
      <c r="H577" s="29"/>
      <c r="I577" s="29"/>
      <c r="J577" s="29"/>
      <c r="K577" s="29"/>
      <c r="L577" s="29"/>
      <c r="M577" s="29"/>
      <c r="Q577" s="27"/>
      <c r="R577" s="27"/>
      <c r="S577" s="27"/>
    </row>
    <row r="578">
      <c r="A578" s="48"/>
      <c r="B578" s="48"/>
      <c r="C578" s="48"/>
      <c r="E578" s="27"/>
      <c r="F578" s="27"/>
      <c r="G578" s="27"/>
      <c r="H578" s="29"/>
      <c r="I578" s="29"/>
      <c r="J578" s="29"/>
      <c r="K578" s="29"/>
      <c r="L578" s="29"/>
      <c r="M578" s="29"/>
      <c r="Q578" s="27"/>
      <c r="R578" s="27"/>
      <c r="S578" s="27"/>
    </row>
    <row r="579">
      <c r="A579" s="48"/>
      <c r="B579" s="48"/>
      <c r="C579" s="48"/>
      <c r="E579" s="27"/>
      <c r="F579" s="27"/>
      <c r="G579" s="27"/>
      <c r="H579" s="29"/>
      <c r="I579" s="29"/>
      <c r="J579" s="29"/>
      <c r="K579" s="29"/>
      <c r="L579" s="29"/>
      <c r="M579" s="29"/>
      <c r="Q579" s="27"/>
      <c r="R579" s="27"/>
      <c r="S579" s="27"/>
    </row>
    <row r="580">
      <c r="A580" s="48"/>
      <c r="B580" s="48"/>
      <c r="C580" s="48"/>
      <c r="E580" s="27"/>
      <c r="F580" s="27"/>
      <c r="G580" s="27"/>
      <c r="H580" s="29"/>
      <c r="I580" s="29"/>
      <c r="J580" s="29"/>
      <c r="K580" s="29"/>
      <c r="L580" s="29"/>
      <c r="M580" s="29"/>
      <c r="Q580" s="27"/>
      <c r="R580" s="27"/>
      <c r="S580" s="27"/>
    </row>
    <row r="581">
      <c r="A581" s="48"/>
      <c r="B581" s="48"/>
      <c r="C581" s="48"/>
      <c r="E581" s="27"/>
      <c r="F581" s="27"/>
      <c r="G581" s="27"/>
      <c r="H581" s="29"/>
      <c r="I581" s="29"/>
      <c r="J581" s="29"/>
      <c r="K581" s="29"/>
      <c r="L581" s="29"/>
      <c r="M581" s="29"/>
      <c r="Q581" s="27"/>
      <c r="R581" s="27"/>
      <c r="S581" s="27"/>
    </row>
    <row r="582">
      <c r="A582" s="48"/>
      <c r="B582" s="48"/>
      <c r="C582" s="48"/>
      <c r="E582" s="27"/>
      <c r="F582" s="27"/>
      <c r="G582" s="27"/>
      <c r="H582" s="29"/>
      <c r="I582" s="29"/>
      <c r="J582" s="29"/>
      <c r="K582" s="29"/>
      <c r="L582" s="29"/>
      <c r="M582" s="29"/>
      <c r="Q582" s="27"/>
      <c r="R582" s="27"/>
      <c r="S582" s="27"/>
    </row>
    <row r="583">
      <c r="A583" s="48"/>
      <c r="B583" s="48"/>
      <c r="C583" s="48"/>
      <c r="E583" s="27"/>
      <c r="F583" s="27"/>
      <c r="G583" s="27"/>
      <c r="H583" s="29"/>
      <c r="I583" s="29"/>
      <c r="J583" s="29"/>
      <c r="K583" s="29"/>
      <c r="L583" s="29"/>
      <c r="M583" s="29"/>
      <c r="Q583" s="27"/>
      <c r="R583" s="27"/>
      <c r="S583" s="27"/>
    </row>
    <row r="584">
      <c r="A584" s="48"/>
      <c r="B584" s="48"/>
      <c r="C584" s="48"/>
      <c r="E584" s="27"/>
      <c r="F584" s="27"/>
      <c r="G584" s="27"/>
      <c r="H584" s="29"/>
      <c r="I584" s="29"/>
      <c r="J584" s="29"/>
      <c r="K584" s="29"/>
      <c r="L584" s="29"/>
      <c r="M584" s="29"/>
      <c r="Q584" s="27"/>
      <c r="R584" s="27"/>
      <c r="S584" s="27"/>
    </row>
    <row r="585">
      <c r="A585" s="48"/>
      <c r="B585" s="48"/>
      <c r="C585" s="48"/>
      <c r="E585" s="27"/>
      <c r="F585" s="27"/>
      <c r="G585" s="27"/>
      <c r="H585" s="29"/>
      <c r="I585" s="29"/>
      <c r="J585" s="29"/>
      <c r="K585" s="29"/>
      <c r="L585" s="29"/>
      <c r="M585" s="29"/>
      <c r="Q585" s="27"/>
      <c r="R585" s="27"/>
      <c r="S585" s="27"/>
    </row>
    <row r="586">
      <c r="A586" s="48"/>
      <c r="B586" s="48"/>
      <c r="C586" s="48"/>
      <c r="E586" s="27"/>
      <c r="F586" s="27"/>
      <c r="G586" s="27"/>
      <c r="H586" s="29"/>
      <c r="I586" s="29"/>
      <c r="J586" s="29"/>
      <c r="K586" s="29"/>
      <c r="L586" s="29"/>
      <c r="M586" s="29"/>
      <c r="Q586" s="27"/>
      <c r="R586" s="27"/>
      <c r="S586" s="27"/>
    </row>
    <row r="587">
      <c r="A587" s="48"/>
      <c r="B587" s="48"/>
      <c r="C587" s="48"/>
      <c r="E587" s="27"/>
      <c r="F587" s="27"/>
      <c r="G587" s="27"/>
      <c r="H587" s="29"/>
      <c r="I587" s="29"/>
      <c r="J587" s="29"/>
      <c r="K587" s="29"/>
      <c r="L587" s="29"/>
      <c r="M587" s="29"/>
      <c r="Q587" s="27"/>
      <c r="R587" s="27"/>
      <c r="S587" s="27"/>
    </row>
    <row r="588">
      <c r="A588" s="48"/>
      <c r="B588" s="48"/>
      <c r="C588" s="48"/>
      <c r="E588" s="27"/>
      <c r="F588" s="27"/>
      <c r="G588" s="27"/>
      <c r="H588" s="29"/>
      <c r="I588" s="29"/>
      <c r="J588" s="29"/>
      <c r="K588" s="29"/>
      <c r="L588" s="29"/>
      <c r="M588" s="29"/>
      <c r="Q588" s="27"/>
      <c r="R588" s="27"/>
      <c r="S588" s="27"/>
    </row>
    <row r="589">
      <c r="A589" s="48"/>
      <c r="B589" s="48"/>
      <c r="C589" s="48"/>
      <c r="E589" s="27"/>
      <c r="F589" s="27"/>
      <c r="G589" s="27"/>
      <c r="H589" s="29"/>
      <c r="I589" s="29"/>
      <c r="J589" s="29"/>
      <c r="K589" s="29"/>
      <c r="L589" s="29"/>
      <c r="M589" s="29"/>
      <c r="Q589" s="27"/>
      <c r="R589" s="27"/>
      <c r="S589" s="27"/>
    </row>
    <row r="590">
      <c r="A590" s="48"/>
      <c r="B590" s="48"/>
      <c r="C590" s="48"/>
      <c r="E590" s="27"/>
      <c r="F590" s="27"/>
      <c r="G590" s="27"/>
      <c r="H590" s="29"/>
      <c r="I590" s="29"/>
      <c r="J590" s="29"/>
      <c r="K590" s="29"/>
      <c r="L590" s="29"/>
      <c r="M590" s="29"/>
      <c r="Q590" s="27"/>
      <c r="R590" s="27"/>
      <c r="S590" s="27"/>
    </row>
    <row r="591">
      <c r="A591" s="48"/>
      <c r="B591" s="48"/>
      <c r="C591" s="48"/>
      <c r="E591" s="27"/>
      <c r="F591" s="27"/>
      <c r="G591" s="27"/>
      <c r="H591" s="29"/>
      <c r="I591" s="29"/>
      <c r="J591" s="29"/>
      <c r="K591" s="29"/>
      <c r="L591" s="29"/>
      <c r="M591" s="29"/>
      <c r="Q591" s="27"/>
      <c r="R591" s="27"/>
      <c r="S591" s="27"/>
    </row>
    <row r="592">
      <c r="A592" s="48"/>
      <c r="B592" s="48"/>
      <c r="C592" s="48"/>
      <c r="E592" s="27"/>
      <c r="F592" s="27"/>
      <c r="G592" s="27"/>
      <c r="H592" s="29"/>
      <c r="I592" s="29"/>
      <c r="J592" s="29"/>
      <c r="K592" s="29"/>
      <c r="L592" s="29"/>
      <c r="M592" s="29"/>
      <c r="Q592" s="27"/>
      <c r="R592" s="27"/>
      <c r="S592" s="27"/>
    </row>
    <row r="593">
      <c r="A593" s="48"/>
      <c r="B593" s="48"/>
      <c r="C593" s="48"/>
      <c r="E593" s="27"/>
      <c r="F593" s="27"/>
      <c r="G593" s="27"/>
      <c r="H593" s="29"/>
      <c r="I593" s="29"/>
      <c r="J593" s="29"/>
      <c r="K593" s="29"/>
      <c r="L593" s="29"/>
      <c r="M593" s="29"/>
      <c r="Q593" s="27"/>
      <c r="R593" s="27"/>
      <c r="S593" s="27"/>
    </row>
    <row r="594">
      <c r="A594" s="48"/>
      <c r="B594" s="48"/>
      <c r="C594" s="48"/>
      <c r="E594" s="27"/>
      <c r="F594" s="27"/>
      <c r="G594" s="27"/>
      <c r="H594" s="29"/>
      <c r="I594" s="29"/>
      <c r="J594" s="29"/>
      <c r="K594" s="29"/>
      <c r="L594" s="29"/>
      <c r="M594" s="29"/>
      <c r="Q594" s="27"/>
      <c r="R594" s="27"/>
      <c r="S594" s="27"/>
    </row>
    <row r="595">
      <c r="A595" s="48"/>
      <c r="B595" s="48"/>
      <c r="C595" s="48"/>
      <c r="E595" s="27"/>
      <c r="F595" s="27"/>
      <c r="G595" s="27"/>
      <c r="H595" s="29"/>
      <c r="I595" s="29"/>
      <c r="J595" s="29"/>
      <c r="K595" s="29"/>
      <c r="L595" s="29"/>
      <c r="M595" s="29"/>
      <c r="Q595" s="27"/>
      <c r="R595" s="27"/>
      <c r="S595" s="27"/>
    </row>
    <row r="596">
      <c r="A596" s="48"/>
      <c r="B596" s="48"/>
      <c r="C596" s="48"/>
      <c r="E596" s="27"/>
      <c r="F596" s="27"/>
      <c r="G596" s="27"/>
      <c r="H596" s="29"/>
      <c r="I596" s="29"/>
      <c r="J596" s="29"/>
      <c r="K596" s="29"/>
      <c r="L596" s="29"/>
      <c r="M596" s="29"/>
      <c r="Q596" s="27"/>
      <c r="R596" s="27"/>
      <c r="S596" s="27"/>
    </row>
    <row r="597">
      <c r="A597" s="48"/>
      <c r="B597" s="48"/>
      <c r="C597" s="48"/>
      <c r="E597" s="27"/>
      <c r="F597" s="27"/>
      <c r="G597" s="27"/>
      <c r="H597" s="29"/>
      <c r="I597" s="29"/>
      <c r="J597" s="29"/>
      <c r="K597" s="29"/>
      <c r="L597" s="29"/>
      <c r="M597" s="29"/>
      <c r="Q597" s="27"/>
      <c r="R597" s="27"/>
      <c r="S597" s="27"/>
    </row>
    <row r="598">
      <c r="A598" s="48"/>
      <c r="B598" s="48"/>
      <c r="C598" s="48"/>
      <c r="E598" s="27"/>
      <c r="F598" s="27"/>
      <c r="G598" s="27"/>
      <c r="H598" s="29"/>
      <c r="I598" s="29"/>
      <c r="J598" s="29"/>
      <c r="K598" s="29"/>
      <c r="L598" s="29"/>
      <c r="M598" s="29"/>
      <c r="Q598" s="27"/>
      <c r="R598" s="27"/>
      <c r="S598" s="27"/>
    </row>
    <row r="599">
      <c r="A599" s="48"/>
      <c r="B599" s="48"/>
      <c r="C599" s="48"/>
      <c r="E599" s="27"/>
      <c r="F599" s="27"/>
      <c r="G599" s="27"/>
      <c r="H599" s="29"/>
      <c r="I599" s="29"/>
      <c r="J599" s="29"/>
      <c r="K599" s="29"/>
      <c r="L599" s="29"/>
      <c r="M599" s="29"/>
      <c r="Q599" s="27"/>
      <c r="R599" s="27"/>
      <c r="S599" s="27"/>
    </row>
    <row r="600">
      <c r="A600" s="48"/>
      <c r="B600" s="48"/>
      <c r="C600" s="48"/>
      <c r="E600" s="27"/>
      <c r="F600" s="27"/>
      <c r="G600" s="27"/>
      <c r="H600" s="29"/>
      <c r="I600" s="29"/>
      <c r="J600" s="29"/>
      <c r="K600" s="29"/>
      <c r="L600" s="29"/>
      <c r="M600" s="29"/>
      <c r="Q600" s="27"/>
      <c r="R600" s="27"/>
      <c r="S600" s="27"/>
    </row>
    <row r="601">
      <c r="A601" s="48"/>
      <c r="B601" s="48"/>
      <c r="C601" s="48"/>
      <c r="E601" s="27"/>
      <c r="F601" s="27"/>
      <c r="G601" s="27"/>
      <c r="H601" s="29"/>
      <c r="I601" s="29"/>
      <c r="J601" s="29"/>
      <c r="K601" s="29"/>
      <c r="L601" s="29"/>
      <c r="M601" s="29"/>
      <c r="Q601" s="27"/>
      <c r="R601" s="27"/>
      <c r="S601" s="27"/>
    </row>
    <row r="602">
      <c r="A602" s="48"/>
      <c r="B602" s="48"/>
      <c r="C602" s="48"/>
      <c r="E602" s="27"/>
      <c r="F602" s="27"/>
      <c r="G602" s="27"/>
      <c r="H602" s="29"/>
      <c r="I602" s="29"/>
      <c r="J602" s="29"/>
      <c r="K602" s="29"/>
      <c r="L602" s="29"/>
      <c r="M602" s="29"/>
      <c r="Q602" s="27"/>
      <c r="R602" s="27"/>
      <c r="S602" s="27"/>
    </row>
    <row r="603">
      <c r="A603" s="48"/>
      <c r="B603" s="48"/>
      <c r="C603" s="48"/>
      <c r="E603" s="27"/>
      <c r="F603" s="27"/>
      <c r="G603" s="27"/>
      <c r="H603" s="29"/>
      <c r="I603" s="29"/>
      <c r="J603" s="29"/>
      <c r="K603" s="29"/>
      <c r="L603" s="29"/>
      <c r="M603" s="29"/>
      <c r="Q603" s="27"/>
      <c r="R603" s="27"/>
      <c r="S603" s="27"/>
    </row>
    <row r="604">
      <c r="A604" s="48"/>
      <c r="B604" s="48"/>
      <c r="C604" s="48"/>
      <c r="E604" s="27"/>
      <c r="F604" s="27"/>
      <c r="G604" s="27"/>
      <c r="H604" s="29"/>
      <c r="I604" s="29"/>
      <c r="J604" s="29"/>
      <c r="K604" s="29"/>
      <c r="L604" s="29"/>
      <c r="M604" s="29"/>
      <c r="Q604" s="27"/>
      <c r="R604" s="27"/>
      <c r="S604" s="27"/>
    </row>
    <row r="605">
      <c r="A605" s="48"/>
      <c r="B605" s="48"/>
      <c r="C605" s="48"/>
      <c r="E605" s="27"/>
      <c r="F605" s="27"/>
      <c r="G605" s="27"/>
      <c r="H605" s="29"/>
      <c r="I605" s="29"/>
      <c r="J605" s="29"/>
      <c r="K605" s="29"/>
      <c r="L605" s="29"/>
      <c r="M605" s="29"/>
      <c r="Q605" s="27"/>
      <c r="R605" s="27"/>
      <c r="S605" s="27"/>
    </row>
    <row r="606">
      <c r="A606" s="48"/>
      <c r="B606" s="48"/>
      <c r="C606" s="48"/>
      <c r="E606" s="27"/>
      <c r="F606" s="27"/>
      <c r="G606" s="27"/>
      <c r="H606" s="29"/>
      <c r="I606" s="29"/>
      <c r="J606" s="29"/>
      <c r="K606" s="29"/>
      <c r="L606" s="29"/>
      <c r="M606" s="29"/>
      <c r="Q606" s="27"/>
      <c r="R606" s="27"/>
      <c r="S606" s="27"/>
    </row>
    <row r="607">
      <c r="A607" s="48"/>
      <c r="B607" s="48"/>
      <c r="C607" s="48"/>
      <c r="E607" s="27"/>
      <c r="F607" s="27"/>
      <c r="G607" s="27"/>
      <c r="H607" s="29"/>
      <c r="I607" s="29"/>
      <c r="J607" s="29"/>
      <c r="K607" s="29"/>
      <c r="L607" s="29"/>
      <c r="M607" s="29"/>
      <c r="Q607" s="27"/>
      <c r="R607" s="27"/>
      <c r="S607" s="27"/>
    </row>
    <row r="608">
      <c r="A608" s="48"/>
      <c r="B608" s="48"/>
      <c r="C608" s="48"/>
      <c r="E608" s="27"/>
      <c r="F608" s="27"/>
      <c r="G608" s="27"/>
      <c r="H608" s="29"/>
      <c r="I608" s="29"/>
      <c r="J608" s="29"/>
      <c r="K608" s="29"/>
      <c r="L608" s="29"/>
      <c r="M608" s="29"/>
      <c r="Q608" s="27"/>
      <c r="R608" s="27"/>
      <c r="S608" s="27"/>
    </row>
    <row r="609">
      <c r="A609" s="48"/>
      <c r="B609" s="48"/>
      <c r="C609" s="48"/>
      <c r="E609" s="27"/>
      <c r="F609" s="27"/>
      <c r="G609" s="27"/>
      <c r="H609" s="29"/>
      <c r="I609" s="29"/>
      <c r="J609" s="29"/>
      <c r="K609" s="29"/>
      <c r="L609" s="29"/>
      <c r="M609" s="29"/>
      <c r="Q609" s="27"/>
      <c r="R609" s="27"/>
      <c r="S609" s="27"/>
    </row>
    <row r="610">
      <c r="A610" s="48"/>
      <c r="B610" s="48"/>
      <c r="C610" s="48"/>
      <c r="E610" s="27"/>
      <c r="F610" s="27"/>
      <c r="G610" s="27"/>
      <c r="H610" s="29"/>
      <c r="I610" s="29"/>
      <c r="J610" s="29"/>
      <c r="K610" s="29"/>
      <c r="L610" s="29"/>
      <c r="M610" s="29"/>
      <c r="Q610" s="27"/>
      <c r="R610" s="27"/>
      <c r="S610" s="27"/>
    </row>
    <row r="611">
      <c r="A611" s="48"/>
      <c r="B611" s="48"/>
      <c r="C611" s="48"/>
      <c r="E611" s="27"/>
      <c r="F611" s="27"/>
      <c r="G611" s="27"/>
      <c r="H611" s="29"/>
      <c r="I611" s="29"/>
      <c r="J611" s="29"/>
      <c r="K611" s="29"/>
      <c r="L611" s="29"/>
      <c r="M611" s="29"/>
      <c r="Q611" s="27"/>
      <c r="R611" s="27"/>
      <c r="S611" s="27"/>
    </row>
    <row r="612">
      <c r="A612" s="48"/>
      <c r="B612" s="48"/>
      <c r="C612" s="48"/>
      <c r="E612" s="27"/>
      <c r="F612" s="27"/>
      <c r="G612" s="27"/>
      <c r="H612" s="29"/>
      <c r="I612" s="29"/>
      <c r="J612" s="29"/>
      <c r="K612" s="29"/>
      <c r="L612" s="29"/>
      <c r="M612" s="29"/>
      <c r="Q612" s="27"/>
      <c r="R612" s="27"/>
      <c r="S612" s="27"/>
    </row>
    <row r="613">
      <c r="A613" s="48"/>
      <c r="B613" s="48"/>
      <c r="C613" s="48"/>
      <c r="E613" s="27"/>
      <c r="F613" s="27"/>
      <c r="G613" s="27"/>
      <c r="H613" s="29"/>
      <c r="I613" s="29"/>
      <c r="J613" s="29"/>
      <c r="K613" s="29"/>
      <c r="L613" s="29"/>
      <c r="M613" s="29"/>
      <c r="Q613" s="27"/>
      <c r="R613" s="27"/>
      <c r="S613" s="27"/>
    </row>
    <row r="614">
      <c r="A614" s="48"/>
      <c r="B614" s="48"/>
      <c r="C614" s="48"/>
      <c r="E614" s="27"/>
      <c r="F614" s="27"/>
      <c r="G614" s="27"/>
      <c r="H614" s="29"/>
      <c r="I614" s="29"/>
      <c r="J614" s="29"/>
      <c r="K614" s="29"/>
      <c r="L614" s="29"/>
      <c r="M614" s="29"/>
      <c r="Q614" s="27"/>
      <c r="R614" s="27"/>
      <c r="S614" s="27"/>
    </row>
    <row r="615">
      <c r="A615" s="48"/>
      <c r="B615" s="48"/>
      <c r="C615" s="48"/>
      <c r="E615" s="27"/>
      <c r="F615" s="27"/>
      <c r="G615" s="27"/>
      <c r="H615" s="29"/>
      <c r="I615" s="29"/>
      <c r="J615" s="29"/>
      <c r="K615" s="29"/>
      <c r="L615" s="29"/>
      <c r="M615" s="29"/>
      <c r="Q615" s="27"/>
      <c r="R615" s="27"/>
      <c r="S615" s="27"/>
    </row>
    <row r="616">
      <c r="A616" s="48"/>
      <c r="B616" s="48"/>
      <c r="C616" s="48"/>
      <c r="E616" s="27"/>
      <c r="F616" s="27"/>
      <c r="G616" s="27"/>
      <c r="H616" s="29"/>
      <c r="I616" s="29"/>
      <c r="J616" s="29"/>
      <c r="K616" s="29"/>
      <c r="L616" s="29"/>
      <c r="M616" s="29"/>
      <c r="Q616" s="27"/>
      <c r="R616" s="27"/>
      <c r="S616" s="27"/>
    </row>
    <row r="617">
      <c r="A617" s="48"/>
      <c r="B617" s="48"/>
      <c r="C617" s="48"/>
      <c r="E617" s="27"/>
      <c r="F617" s="27"/>
      <c r="G617" s="27"/>
      <c r="H617" s="29"/>
      <c r="I617" s="29"/>
      <c r="J617" s="29"/>
      <c r="K617" s="29"/>
      <c r="L617" s="29"/>
      <c r="M617" s="29"/>
      <c r="Q617" s="27"/>
      <c r="R617" s="27"/>
      <c r="S617" s="27"/>
    </row>
    <row r="618">
      <c r="A618" s="48"/>
      <c r="B618" s="48"/>
      <c r="C618" s="48"/>
      <c r="E618" s="27"/>
      <c r="F618" s="27"/>
      <c r="G618" s="27"/>
      <c r="H618" s="29"/>
      <c r="I618" s="29"/>
      <c r="J618" s="29"/>
      <c r="K618" s="29"/>
      <c r="L618" s="29"/>
      <c r="M618" s="29"/>
      <c r="Q618" s="27"/>
      <c r="R618" s="27"/>
      <c r="S618" s="27"/>
    </row>
    <row r="619">
      <c r="A619" s="48"/>
      <c r="B619" s="48"/>
      <c r="C619" s="48"/>
      <c r="E619" s="27"/>
      <c r="F619" s="27"/>
      <c r="G619" s="27"/>
      <c r="H619" s="29"/>
      <c r="I619" s="29"/>
      <c r="J619" s="29"/>
      <c r="K619" s="29"/>
      <c r="L619" s="29"/>
      <c r="M619" s="29"/>
      <c r="Q619" s="27"/>
      <c r="R619" s="27"/>
      <c r="S619" s="27"/>
    </row>
    <row r="620">
      <c r="A620" s="48"/>
      <c r="B620" s="48"/>
      <c r="C620" s="48"/>
      <c r="E620" s="27"/>
      <c r="F620" s="27"/>
      <c r="G620" s="27"/>
      <c r="H620" s="29"/>
      <c r="I620" s="29"/>
      <c r="J620" s="29"/>
      <c r="K620" s="29"/>
      <c r="L620" s="29"/>
      <c r="M620" s="29"/>
      <c r="Q620" s="27"/>
      <c r="R620" s="27"/>
      <c r="S620" s="27"/>
    </row>
    <row r="621">
      <c r="A621" s="48"/>
      <c r="B621" s="48"/>
      <c r="C621" s="48"/>
      <c r="E621" s="27"/>
      <c r="F621" s="27"/>
      <c r="G621" s="27"/>
      <c r="H621" s="29"/>
      <c r="I621" s="29"/>
      <c r="J621" s="29"/>
      <c r="K621" s="29"/>
      <c r="L621" s="29"/>
      <c r="M621" s="29"/>
      <c r="Q621" s="27"/>
      <c r="R621" s="27"/>
      <c r="S621" s="27"/>
    </row>
    <row r="622">
      <c r="A622" s="48"/>
      <c r="B622" s="48"/>
      <c r="C622" s="48"/>
      <c r="E622" s="27"/>
      <c r="F622" s="27"/>
      <c r="G622" s="27"/>
      <c r="H622" s="29"/>
      <c r="I622" s="29"/>
      <c r="J622" s="29"/>
      <c r="K622" s="29"/>
      <c r="L622" s="29"/>
      <c r="M622" s="29"/>
      <c r="Q622" s="27"/>
      <c r="R622" s="27"/>
      <c r="S622" s="27"/>
    </row>
    <row r="623">
      <c r="A623" s="48"/>
      <c r="B623" s="48"/>
      <c r="C623" s="48"/>
      <c r="E623" s="27"/>
      <c r="F623" s="27"/>
      <c r="G623" s="27"/>
      <c r="H623" s="29"/>
      <c r="I623" s="29"/>
      <c r="J623" s="29"/>
      <c r="K623" s="29"/>
      <c r="L623" s="29"/>
      <c r="M623" s="29"/>
      <c r="Q623" s="27"/>
      <c r="R623" s="27"/>
      <c r="S623" s="27"/>
    </row>
    <row r="624">
      <c r="A624" s="48"/>
      <c r="B624" s="48"/>
      <c r="C624" s="48"/>
      <c r="E624" s="27"/>
      <c r="F624" s="27"/>
      <c r="G624" s="27"/>
      <c r="H624" s="29"/>
      <c r="I624" s="29"/>
      <c r="J624" s="29"/>
      <c r="K624" s="29"/>
      <c r="L624" s="29"/>
      <c r="M624" s="29"/>
      <c r="Q624" s="27"/>
      <c r="R624" s="27"/>
      <c r="S624" s="27"/>
    </row>
    <row r="625">
      <c r="A625" s="48"/>
      <c r="B625" s="48"/>
      <c r="C625" s="48"/>
      <c r="E625" s="27"/>
      <c r="F625" s="27"/>
      <c r="G625" s="27"/>
      <c r="H625" s="29"/>
      <c r="I625" s="29"/>
      <c r="J625" s="29"/>
      <c r="K625" s="29"/>
      <c r="L625" s="29"/>
      <c r="M625" s="29"/>
      <c r="Q625" s="27"/>
      <c r="R625" s="27"/>
      <c r="S625" s="27"/>
    </row>
    <row r="626">
      <c r="A626" s="48"/>
      <c r="B626" s="48"/>
      <c r="C626" s="48"/>
      <c r="E626" s="27"/>
      <c r="F626" s="27"/>
      <c r="G626" s="27"/>
      <c r="H626" s="29"/>
      <c r="I626" s="29"/>
      <c r="J626" s="29"/>
      <c r="K626" s="29"/>
      <c r="L626" s="29"/>
      <c r="M626" s="29"/>
      <c r="Q626" s="27"/>
      <c r="R626" s="27"/>
      <c r="S626" s="27"/>
    </row>
    <row r="627">
      <c r="A627" s="48"/>
      <c r="B627" s="48"/>
      <c r="C627" s="48"/>
      <c r="E627" s="27"/>
      <c r="F627" s="27"/>
      <c r="G627" s="27"/>
      <c r="H627" s="29"/>
      <c r="I627" s="29"/>
      <c r="J627" s="29"/>
      <c r="K627" s="29"/>
      <c r="L627" s="29"/>
      <c r="M627" s="29"/>
      <c r="Q627" s="27"/>
      <c r="R627" s="27"/>
      <c r="S627" s="27"/>
    </row>
    <row r="628">
      <c r="A628" s="48"/>
      <c r="B628" s="48"/>
      <c r="C628" s="48"/>
      <c r="E628" s="27"/>
      <c r="F628" s="27"/>
      <c r="G628" s="27"/>
      <c r="H628" s="29"/>
      <c r="I628" s="29"/>
      <c r="J628" s="29"/>
      <c r="K628" s="29"/>
      <c r="L628" s="29"/>
      <c r="M628" s="29"/>
      <c r="Q628" s="27"/>
      <c r="R628" s="27"/>
      <c r="S628" s="27"/>
    </row>
    <row r="629">
      <c r="A629" s="48"/>
      <c r="B629" s="48"/>
      <c r="C629" s="48"/>
      <c r="E629" s="27"/>
      <c r="F629" s="27"/>
      <c r="G629" s="27"/>
      <c r="H629" s="29"/>
      <c r="I629" s="29"/>
      <c r="J629" s="29"/>
      <c r="K629" s="29"/>
      <c r="L629" s="29"/>
      <c r="M629" s="29"/>
      <c r="Q629" s="27"/>
      <c r="R629" s="27"/>
      <c r="S629" s="27"/>
    </row>
    <row r="630">
      <c r="A630" s="48"/>
      <c r="B630" s="48"/>
      <c r="C630" s="48"/>
      <c r="E630" s="27"/>
      <c r="F630" s="27"/>
      <c r="G630" s="27"/>
      <c r="H630" s="29"/>
      <c r="I630" s="29"/>
      <c r="J630" s="29"/>
      <c r="K630" s="29"/>
      <c r="L630" s="29"/>
      <c r="M630" s="29"/>
      <c r="Q630" s="27"/>
      <c r="R630" s="27"/>
      <c r="S630" s="27"/>
    </row>
    <row r="631">
      <c r="A631" s="48"/>
      <c r="B631" s="48"/>
      <c r="C631" s="48"/>
      <c r="E631" s="27"/>
      <c r="F631" s="27"/>
      <c r="G631" s="27"/>
      <c r="H631" s="29"/>
      <c r="I631" s="29"/>
      <c r="J631" s="29"/>
      <c r="K631" s="29"/>
      <c r="L631" s="29"/>
      <c r="M631" s="29"/>
      <c r="Q631" s="27"/>
      <c r="R631" s="27"/>
      <c r="S631" s="27"/>
    </row>
    <row r="632">
      <c r="A632" s="48"/>
      <c r="B632" s="48"/>
      <c r="C632" s="48"/>
      <c r="E632" s="27"/>
      <c r="F632" s="27"/>
      <c r="G632" s="27"/>
      <c r="H632" s="29"/>
      <c r="I632" s="29"/>
      <c r="J632" s="29"/>
      <c r="K632" s="29"/>
      <c r="L632" s="29"/>
      <c r="M632" s="29"/>
      <c r="Q632" s="27"/>
      <c r="R632" s="27"/>
      <c r="S632" s="27"/>
    </row>
    <row r="633">
      <c r="A633" s="48"/>
      <c r="B633" s="48"/>
      <c r="C633" s="48"/>
      <c r="E633" s="27"/>
      <c r="F633" s="27"/>
      <c r="G633" s="27"/>
      <c r="H633" s="29"/>
      <c r="I633" s="29"/>
      <c r="J633" s="29"/>
      <c r="K633" s="29"/>
      <c r="L633" s="29"/>
      <c r="M633" s="29"/>
      <c r="Q633" s="27"/>
      <c r="R633" s="27"/>
      <c r="S633" s="27"/>
    </row>
    <row r="634">
      <c r="A634" s="48"/>
      <c r="B634" s="48"/>
      <c r="C634" s="48"/>
      <c r="E634" s="27"/>
      <c r="F634" s="27"/>
      <c r="G634" s="27"/>
      <c r="H634" s="29"/>
      <c r="I634" s="29"/>
      <c r="J634" s="29"/>
      <c r="K634" s="29"/>
      <c r="L634" s="29"/>
      <c r="M634" s="29"/>
      <c r="Q634" s="27"/>
      <c r="R634" s="27"/>
      <c r="S634" s="27"/>
    </row>
    <row r="635">
      <c r="A635" s="48"/>
      <c r="B635" s="48"/>
      <c r="C635" s="48"/>
      <c r="E635" s="27"/>
      <c r="F635" s="27"/>
      <c r="G635" s="27"/>
      <c r="H635" s="29"/>
      <c r="I635" s="29"/>
      <c r="J635" s="29"/>
      <c r="K635" s="29"/>
      <c r="L635" s="29"/>
      <c r="M635" s="29"/>
      <c r="Q635" s="27"/>
      <c r="R635" s="27"/>
      <c r="S635" s="27"/>
    </row>
    <row r="636">
      <c r="A636" s="48"/>
      <c r="B636" s="48"/>
      <c r="C636" s="48"/>
      <c r="E636" s="27"/>
      <c r="F636" s="27"/>
      <c r="G636" s="27"/>
      <c r="H636" s="29"/>
      <c r="I636" s="29"/>
      <c r="J636" s="29"/>
      <c r="K636" s="29"/>
      <c r="L636" s="29"/>
      <c r="M636" s="29"/>
      <c r="Q636" s="27"/>
      <c r="R636" s="27"/>
      <c r="S636" s="27"/>
    </row>
    <row r="637">
      <c r="A637" s="48"/>
      <c r="B637" s="48"/>
      <c r="C637" s="48"/>
      <c r="E637" s="27"/>
      <c r="F637" s="27"/>
      <c r="G637" s="27"/>
      <c r="H637" s="29"/>
      <c r="I637" s="29"/>
      <c r="J637" s="29"/>
      <c r="K637" s="29"/>
      <c r="L637" s="29"/>
      <c r="M637" s="29"/>
      <c r="Q637" s="27"/>
      <c r="R637" s="27"/>
      <c r="S637" s="27"/>
    </row>
    <row r="638">
      <c r="A638" s="48"/>
      <c r="B638" s="48"/>
      <c r="C638" s="48"/>
      <c r="E638" s="27"/>
      <c r="F638" s="27"/>
      <c r="G638" s="27"/>
      <c r="H638" s="29"/>
      <c r="I638" s="29"/>
      <c r="J638" s="29"/>
      <c r="K638" s="29"/>
      <c r="L638" s="29"/>
      <c r="M638" s="29"/>
      <c r="Q638" s="27"/>
      <c r="R638" s="27"/>
      <c r="S638" s="27"/>
    </row>
    <row r="639">
      <c r="A639" s="48"/>
      <c r="B639" s="48"/>
      <c r="C639" s="48"/>
      <c r="E639" s="27"/>
      <c r="F639" s="27"/>
      <c r="G639" s="27"/>
      <c r="H639" s="29"/>
      <c r="I639" s="29"/>
      <c r="J639" s="29"/>
      <c r="K639" s="29"/>
      <c r="L639" s="29"/>
      <c r="M639" s="29"/>
      <c r="Q639" s="27"/>
      <c r="R639" s="27"/>
      <c r="S639" s="27"/>
    </row>
    <row r="640">
      <c r="A640" s="48"/>
      <c r="B640" s="48"/>
      <c r="C640" s="48"/>
      <c r="E640" s="27"/>
      <c r="F640" s="27"/>
      <c r="G640" s="27"/>
      <c r="H640" s="29"/>
      <c r="I640" s="29"/>
      <c r="J640" s="29"/>
      <c r="K640" s="29"/>
      <c r="L640" s="29"/>
      <c r="M640" s="29"/>
      <c r="Q640" s="27"/>
      <c r="R640" s="27"/>
      <c r="S640" s="27"/>
    </row>
    <row r="641">
      <c r="A641" s="48"/>
      <c r="B641" s="48"/>
      <c r="C641" s="48"/>
      <c r="E641" s="27"/>
      <c r="F641" s="27"/>
      <c r="G641" s="27"/>
      <c r="H641" s="29"/>
      <c r="I641" s="29"/>
      <c r="J641" s="29"/>
      <c r="K641" s="29"/>
      <c r="L641" s="29"/>
      <c r="M641" s="29"/>
      <c r="Q641" s="27"/>
      <c r="R641" s="27"/>
      <c r="S641" s="27"/>
    </row>
    <row r="642">
      <c r="A642" s="48"/>
      <c r="B642" s="48"/>
      <c r="C642" s="48"/>
      <c r="E642" s="27"/>
      <c r="F642" s="27"/>
      <c r="G642" s="27"/>
      <c r="H642" s="29"/>
      <c r="I642" s="29"/>
      <c r="J642" s="29"/>
      <c r="K642" s="29"/>
      <c r="L642" s="29"/>
      <c r="M642" s="29"/>
      <c r="Q642" s="27"/>
      <c r="R642" s="27"/>
      <c r="S642" s="27"/>
    </row>
    <row r="643">
      <c r="A643" s="48"/>
      <c r="B643" s="48"/>
      <c r="C643" s="48"/>
      <c r="E643" s="27"/>
      <c r="F643" s="27"/>
      <c r="G643" s="27"/>
      <c r="H643" s="29"/>
      <c r="I643" s="29"/>
      <c r="J643" s="29"/>
      <c r="K643" s="29"/>
      <c r="L643" s="29"/>
      <c r="M643" s="29"/>
      <c r="Q643" s="27"/>
      <c r="R643" s="27"/>
      <c r="S643" s="27"/>
    </row>
    <row r="644">
      <c r="A644" s="48"/>
      <c r="B644" s="48"/>
      <c r="C644" s="48"/>
      <c r="E644" s="27"/>
      <c r="F644" s="27"/>
      <c r="G644" s="27"/>
      <c r="H644" s="29"/>
      <c r="I644" s="29"/>
      <c r="J644" s="29"/>
      <c r="K644" s="29"/>
      <c r="L644" s="29"/>
      <c r="M644" s="29"/>
      <c r="Q644" s="27"/>
      <c r="R644" s="27"/>
      <c r="S644" s="27"/>
    </row>
    <row r="645">
      <c r="A645" s="48"/>
      <c r="B645" s="48"/>
      <c r="C645" s="48"/>
      <c r="E645" s="27"/>
      <c r="F645" s="27"/>
      <c r="G645" s="27"/>
      <c r="H645" s="29"/>
      <c r="I645" s="29"/>
      <c r="J645" s="29"/>
      <c r="K645" s="29"/>
      <c r="L645" s="29"/>
      <c r="M645" s="29"/>
      <c r="Q645" s="27"/>
      <c r="R645" s="27"/>
      <c r="S645" s="27"/>
    </row>
    <row r="646">
      <c r="A646" s="48"/>
      <c r="B646" s="48"/>
      <c r="C646" s="48"/>
      <c r="E646" s="27"/>
      <c r="F646" s="27"/>
      <c r="G646" s="27"/>
      <c r="H646" s="29"/>
      <c r="I646" s="29"/>
      <c r="J646" s="29"/>
      <c r="K646" s="29"/>
      <c r="L646" s="29"/>
      <c r="M646" s="29"/>
      <c r="Q646" s="27"/>
      <c r="R646" s="27"/>
      <c r="S646" s="27"/>
    </row>
    <row r="647">
      <c r="A647" s="48"/>
      <c r="B647" s="48"/>
      <c r="C647" s="48"/>
      <c r="E647" s="27"/>
      <c r="F647" s="27"/>
      <c r="G647" s="27"/>
      <c r="H647" s="29"/>
      <c r="I647" s="29"/>
      <c r="J647" s="29"/>
      <c r="K647" s="29"/>
      <c r="L647" s="29"/>
      <c r="M647" s="29"/>
      <c r="Q647" s="27"/>
      <c r="R647" s="27"/>
      <c r="S647" s="27"/>
    </row>
    <row r="648">
      <c r="A648" s="48"/>
      <c r="B648" s="48"/>
      <c r="C648" s="48"/>
      <c r="E648" s="27"/>
      <c r="F648" s="27"/>
      <c r="G648" s="27"/>
      <c r="H648" s="29"/>
      <c r="I648" s="29"/>
      <c r="J648" s="29"/>
      <c r="K648" s="29"/>
      <c r="L648" s="29"/>
      <c r="M648" s="29"/>
      <c r="Q648" s="27"/>
      <c r="R648" s="27"/>
      <c r="S648" s="27"/>
    </row>
    <row r="649">
      <c r="A649" s="48"/>
      <c r="B649" s="48"/>
      <c r="C649" s="48"/>
      <c r="E649" s="27"/>
      <c r="F649" s="27"/>
      <c r="G649" s="27"/>
      <c r="H649" s="29"/>
      <c r="I649" s="29"/>
      <c r="J649" s="29"/>
      <c r="K649" s="29"/>
      <c r="L649" s="29"/>
      <c r="M649" s="29"/>
      <c r="Q649" s="27"/>
      <c r="R649" s="27"/>
      <c r="S649" s="27"/>
    </row>
    <row r="650">
      <c r="A650" s="48"/>
      <c r="B650" s="48"/>
      <c r="C650" s="48"/>
      <c r="E650" s="27"/>
      <c r="F650" s="27"/>
      <c r="G650" s="27"/>
      <c r="H650" s="29"/>
      <c r="I650" s="29"/>
      <c r="J650" s="29"/>
      <c r="K650" s="29"/>
      <c r="L650" s="29"/>
      <c r="M650" s="29"/>
      <c r="Q650" s="27"/>
      <c r="R650" s="27"/>
      <c r="S650" s="27"/>
    </row>
    <row r="651">
      <c r="A651" s="48"/>
      <c r="B651" s="48"/>
      <c r="C651" s="48"/>
      <c r="E651" s="27"/>
      <c r="F651" s="27"/>
      <c r="G651" s="27"/>
      <c r="H651" s="29"/>
      <c r="I651" s="29"/>
      <c r="J651" s="29"/>
      <c r="K651" s="29"/>
      <c r="L651" s="29"/>
      <c r="M651" s="29"/>
      <c r="Q651" s="27"/>
      <c r="R651" s="27"/>
      <c r="S651" s="27"/>
    </row>
    <row r="652">
      <c r="A652" s="48"/>
      <c r="B652" s="48"/>
      <c r="C652" s="48"/>
      <c r="E652" s="27"/>
      <c r="F652" s="27"/>
      <c r="G652" s="27"/>
      <c r="H652" s="29"/>
      <c r="I652" s="29"/>
      <c r="J652" s="29"/>
      <c r="K652" s="29"/>
      <c r="L652" s="29"/>
      <c r="M652" s="29"/>
      <c r="Q652" s="27"/>
      <c r="R652" s="27"/>
      <c r="S652" s="27"/>
    </row>
    <row r="653">
      <c r="A653" s="48"/>
      <c r="B653" s="48"/>
      <c r="C653" s="48"/>
      <c r="E653" s="27"/>
      <c r="F653" s="27"/>
      <c r="G653" s="27"/>
      <c r="H653" s="29"/>
      <c r="I653" s="29"/>
      <c r="J653" s="29"/>
      <c r="K653" s="29"/>
      <c r="L653" s="29"/>
      <c r="M653" s="29"/>
      <c r="Q653" s="27"/>
      <c r="R653" s="27"/>
      <c r="S653" s="27"/>
    </row>
    <row r="654">
      <c r="A654" s="48"/>
      <c r="B654" s="48"/>
      <c r="C654" s="48"/>
      <c r="E654" s="27"/>
      <c r="F654" s="27"/>
      <c r="G654" s="27"/>
      <c r="H654" s="29"/>
      <c r="I654" s="29"/>
      <c r="J654" s="29"/>
      <c r="K654" s="29"/>
      <c r="L654" s="29"/>
      <c r="M654" s="29"/>
      <c r="Q654" s="27"/>
      <c r="R654" s="27"/>
      <c r="S654" s="27"/>
    </row>
    <row r="655">
      <c r="A655" s="48"/>
      <c r="B655" s="48"/>
      <c r="C655" s="48"/>
      <c r="E655" s="27"/>
      <c r="F655" s="27"/>
      <c r="G655" s="27"/>
      <c r="H655" s="29"/>
      <c r="I655" s="29"/>
      <c r="J655" s="29"/>
      <c r="K655" s="29"/>
      <c r="L655" s="29"/>
      <c r="M655" s="29"/>
      <c r="Q655" s="27"/>
      <c r="R655" s="27"/>
      <c r="S655" s="27"/>
    </row>
    <row r="656">
      <c r="A656" s="48"/>
      <c r="B656" s="48"/>
      <c r="C656" s="48"/>
      <c r="E656" s="27"/>
      <c r="F656" s="27"/>
      <c r="G656" s="27"/>
      <c r="H656" s="29"/>
      <c r="I656" s="29"/>
      <c r="J656" s="29"/>
      <c r="K656" s="29"/>
      <c r="L656" s="29"/>
      <c r="M656" s="29"/>
      <c r="Q656" s="27"/>
      <c r="R656" s="27"/>
      <c r="S656" s="27"/>
    </row>
    <row r="657">
      <c r="A657" s="48"/>
      <c r="B657" s="48"/>
      <c r="C657" s="48"/>
      <c r="E657" s="27"/>
      <c r="F657" s="27"/>
      <c r="G657" s="27"/>
      <c r="H657" s="29"/>
      <c r="I657" s="29"/>
      <c r="J657" s="29"/>
      <c r="K657" s="29"/>
      <c r="L657" s="29"/>
      <c r="M657" s="29"/>
      <c r="Q657" s="27"/>
      <c r="R657" s="27"/>
      <c r="S657" s="27"/>
    </row>
    <row r="658">
      <c r="A658" s="48"/>
      <c r="B658" s="48"/>
      <c r="C658" s="48"/>
      <c r="E658" s="27"/>
      <c r="F658" s="27"/>
      <c r="G658" s="27"/>
      <c r="H658" s="29"/>
      <c r="I658" s="29"/>
      <c r="J658" s="29"/>
      <c r="K658" s="29"/>
      <c r="L658" s="29"/>
      <c r="M658" s="29"/>
      <c r="Q658" s="27"/>
      <c r="R658" s="27"/>
      <c r="S658" s="27"/>
    </row>
    <row r="659">
      <c r="A659" s="48"/>
      <c r="B659" s="48"/>
      <c r="C659" s="48"/>
      <c r="E659" s="27"/>
      <c r="F659" s="27"/>
      <c r="G659" s="27"/>
      <c r="H659" s="29"/>
      <c r="I659" s="29"/>
      <c r="J659" s="29"/>
      <c r="K659" s="29"/>
      <c r="L659" s="29"/>
      <c r="M659" s="29"/>
      <c r="Q659" s="27"/>
      <c r="R659" s="27"/>
      <c r="S659" s="27"/>
    </row>
    <row r="660">
      <c r="A660" s="48"/>
      <c r="B660" s="48"/>
      <c r="C660" s="48"/>
      <c r="E660" s="27"/>
      <c r="F660" s="27"/>
      <c r="G660" s="27"/>
      <c r="H660" s="29"/>
      <c r="I660" s="29"/>
      <c r="J660" s="29"/>
      <c r="K660" s="29"/>
      <c r="L660" s="29"/>
      <c r="M660" s="29"/>
      <c r="Q660" s="27"/>
      <c r="R660" s="27"/>
      <c r="S660" s="27"/>
    </row>
    <row r="661">
      <c r="A661" s="48"/>
      <c r="B661" s="48"/>
      <c r="C661" s="48"/>
      <c r="E661" s="27"/>
      <c r="F661" s="27"/>
      <c r="G661" s="27"/>
      <c r="H661" s="29"/>
      <c r="I661" s="29"/>
      <c r="J661" s="29"/>
      <c r="K661" s="29"/>
      <c r="L661" s="29"/>
      <c r="M661" s="29"/>
      <c r="Q661" s="27"/>
      <c r="R661" s="27"/>
      <c r="S661" s="27"/>
    </row>
    <row r="662">
      <c r="A662" s="48"/>
      <c r="B662" s="48"/>
      <c r="C662" s="48"/>
      <c r="E662" s="27"/>
      <c r="F662" s="27"/>
      <c r="G662" s="27"/>
      <c r="H662" s="29"/>
      <c r="I662" s="29"/>
      <c r="J662" s="29"/>
      <c r="K662" s="29"/>
      <c r="L662" s="29"/>
      <c r="M662" s="29"/>
      <c r="Q662" s="27"/>
      <c r="R662" s="27"/>
      <c r="S662" s="27"/>
    </row>
    <row r="663">
      <c r="A663" s="48"/>
      <c r="B663" s="48"/>
      <c r="C663" s="48"/>
      <c r="E663" s="27"/>
      <c r="F663" s="27"/>
      <c r="G663" s="27"/>
      <c r="H663" s="29"/>
      <c r="I663" s="29"/>
      <c r="J663" s="29"/>
      <c r="K663" s="29"/>
      <c r="L663" s="29"/>
      <c r="M663" s="29"/>
      <c r="Q663" s="27"/>
      <c r="R663" s="27"/>
      <c r="S663" s="27"/>
    </row>
    <row r="664">
      <c r="A664" s="48"/>
      <c r="B664" s="48"/>
      <c r="C664" s="48"/>
      <c r="E664" s="27"/>
      <c r="F664" s="27"/>
      <c r="G664" s="27"/>
      <c r="H664" s="29"/>
      <c r="I664" s="29"/>
      <c r="J664" s="29"/>
      <c r="K664" s="29"/>
      <c r="L664" s="29"/>
      <c r="M664" s="29"/>
      <c r="Q664" s="27"/>
      <c r="R664" s="27"/>
      <c r="S664" s="27"/>
    </row>
    <row r="665">
      <c r="A665" s="48"/>
      <c r="B665" s="48"/>
      <c r="C665" s="48"/>
      <c r="E665" s="27"/>
      <c r="F665" s="27"/>
      <c r="G665" s="27"/>
      <c r="H665" s="29"/>
      <c r="I665" s="29"/>
      <c r="J665" s="29"/>
      <c r="K665" s="29"/>
      <c r="L665" s="29"/>
      <c r="M665" s="29"/>
      <c r="Q665" s="27"/>
      <c r="R665" s="27"/>
      <c r="S665" s="27"/>
    </row>
    <row r="666">
      <c r="A666" s="48"/>
      <c r="B666" s="48"/>
      <c r="C666" s="48"/>
      <c r="E666" s="27"/>
      <c r="F666" s="27"/>
      <c r="G666" s="27"/>
      <c r="H666" s="29"/>
      <c r="I666" s="29"/>
      <c r="J666" s="29"/>
      <c r="K666" s="29"/>
      <c r="L666" s="29"/>
      <c r="M666" s="29"/>
      <c r="Q666" s="27"/>
      <c r="R666" s="27"/>
      <c r="S666" s="27"/>
    </row>
    <row r="667">
      <c r="A667" s="48"/>
      <c r="B667" s="48"/>
      <c r="C667" s="48"/>
      <c r="E667" s="27"/>
      <c r="F667" s="27"/>
      <c r="G667" s="27"/>
      <c r="H667" s="29"/>
      <c r="I667" s="29"/>
      <c r="J667" s="29"/>
      <c r="K667" s="29"/>
      <c r="L667" s="29"/>
      <c r="M667" s="29"/>
      <c r="Q667" s="27"/>
      <c r="R667" s="27"/>
      <c r="S667" s="27"/>
    </row>
    <row r="668">
      <c r="A668" s="48"/>
      <c r="B668" s="48"/>
      <c r="C668" s="48"/>
      <c r="E668" s="27"/>
      <c r="F668" s="27"/>
      <c r="G668" s="27"/>
      <c r="H668" s="29"/>
      <c r="I668" s="29"/>
      <c r="J668" s="29"/>
      <c r="K668" s="29"/>
      <c r="L668" s="29"/>
      <c r="M668" s="29"/>
      <c r="Q668" s="27"/>
      <c r="R668" s="27"/>
      <c r="S668" s="27"/>
    </row>
    <row r="669">
      <c r="A669" s="48"/>
      <c r="B669" s="48"/>
      <c r="C669" s="48"/>
      <c r="E669" s="27"/>
      <c r="F669" s="27"/>
      <c r="G669" s="27"/>
      <c r="H669" s="29"/>
      <c r="I669" s="29"/>
      <c r="J669" s="29"/>
      <c r="K669" s="29"/>
      <c r="L669" s="29"/>
      <c r="M669" s="29"/>
      <c r="Q669" s="27"/>
      <c r="R669" s="27"/>
      <c r="S669" s="27"/>
    </row>
    <row r="670">
      <c r="A670" s="48"/>
      <c r="B670" s="48"/>
      <c r="C670" s="48"/>
      <c r="E670" s="27"/>
      <c r="F670" s="27"/>
      <c r="G670" s="27"/>
      <c r="H670" s="29"/>
      <c r="I670" s="29"/>
      <c r="J670" s="29"/>
      <c r="K670" s="29"/>
      <c r="L670" s="29"/>
      <c r="M670" s="29"/>
      <c r="Q670" s="27"/>
      <c r="R670" s="27"/>
      <c r="S670" s="27"/>
    </row>
    <row r="671">
      <c r="A671" s="48"/>
      <c r="B671" s="48"/>
      <c r="C671" s="48"/>
      <c r="E671" s="27"/>
      <c r="F671" s="27"/>
      <c r="G671" s="27"/>
      <c r="H671" s="29"/>
      <c r="I671" s="29"/>
      <c r="J671" s="29"/>
      <c r="K671" s="29"/>
      <c r="L671" s="29"/>
      <c r="M671" s="29"/>
      <c r="Q671" s="27"/>
      <c r="R671" s="27"/>
      <c r="S671" s="27"/>
    </row>
    <row r="672">
      <c r="A672" s="48"/>
      <c r="B672" s="48"/>
      <c r="C672" s="48"/>
      <c r="E672" s="27"/>
      <c r="F672" s="27"/>
      <c r="G672" s="27"/>
      <c r="H672" s="29"/>
      <c r="I672" s="29"/>
      <c r="J672" s="29"/>
      <c r="K672" s="29"/>
      <c r="L672" s="29"/>
      <c r="M672" s="29"/>
      <c r="Q672" s="27"/>
      <c r="R672" s="27"/>
      <c r="S672" s="27"/>
    </row>
    <row r="673">
      <c r="A673" s="48"/>
      <c r="B673" s="48"/>
      <c r="C673" s="48"/>
      <c r="E673" s="27"/>
      <c r="F673" s="27"/>
      <c r="G673" s="27"/>
      <c r="H673" s="29"/>
      <c r="I673" s="29"/>
      <c r="J673" s="29"/>
      <c r="K673" s="29"/>
      <c r="L673" s="29"/>
      <c r="M673" s="29"/>
      <c r="Q673" s="27"/>
      <c r="R673" s="27"/>
      <c r="S673" s="27"/>
    </row>
    <row r="674">
      <c r="A674" s="48"/>
      <c r="B674" s="48"/>
      <c r="C674" s="48"/>
      <c r="E674" s="27"/>
      <c r="F674" s="27"/>
      <c r="G674" s="27"/>
      <c r="H674" s="29"/>
      <c r="I674" s="29"/>
      <c r="J674" s="29"/>
      <c r="K674" s="29"/>
      <c r="L674" s="29"/>
      <c r="M674" s="29"/>
      <c r="Q674" s="27"/>
      <c r="R674" s="27"/>
      <c r="S674" s="27"/>
    </row>
    <row r="675">
      <c r="A675" s="48"/>
      <c r="B675" s="48"/>
      <c r="C675" s="48"/>
      <c r="E675" s="27"/>
      <c r="F675" s="27"/>
      <c r="G675" s="27"/>
      <c r="H675" s="29"/>
      <c r="I675" s="29"/>
      <c r="J675" s="29"/>
      <c r="K675" s="29"/>
      <c r="L675" s="29"/>
      <c r="M675" s="29"/>
      <c r="Q675" s="27"/>
      <c r="R675" s="27"/>
      <c r="S675" s="27"/>
    </row>
    <row r="676">
      <c r="A676" s="48"/>
      <c r="B676" s="48"/>
      <c r="C676" s="48"/>
      <c r="E676" s="27"/>
      <c r="F676" s="27"/>
      <c r="G676" s="27"/>
      <c r="H676" s="29"/>
      <c r="I676" s="29"/>
      <c r="J676" s="29"/>
      <c r="K676" s="29"/>
      <c r="L676" s="29"/>
      <c r="M676" s="29"/>
      <c r="Q676" s="27"/>
      <c r="R676" s="27"/>
      <c r="S676" s="27"/>
    </row>
    <row r="677">
      <c r="A677" s="48"/>
      <c r="B677" s="48"/>
      <c r="C677" s="48"/>
      <c r="E677" s="27"/>
      <c r="F677" s="27"/>
      <c r="G677" s="27"/>
      <c r="H677" s="29"/>
      <c r="I677" s="29"/>
      <c r="J677" s="29"/>
      <c r="K677" s="29"/>
      <c r="L677" s="29"/>
      <c r="M677" s="29"/>
      <c r="Q677" s="27"/>
      <c r="R677" s="27"/>
      <c r="S677" s="27"/>
    </row>
    <row r="678">
      <c r="A678" s="48"/>
      <c r="B678" s="48"/>
      <c r="C678" s="48"/>
      <c r="E678" s="27"/>
      <c r="F678" s="27"/>
      <c r="G678" s="27"/>
      <c r="H678" s="29"/>
      <c r="I678" s="29"/>
      <c r="J678" s="29"/>
      <c r="K678" s="29"/>
      <c r="L678" s="29"/>
      <c r="M678" s="29"/>
      <c r="Q678" s="27"/>
      <c r="R678" s="27"/>
      <c r="S678" s="27"/>
    </row>
    <row r="679">
      <c r="A679" s="48"/>
      <c r="B679" s="48"/>
      <c r="C679" s="48"/>
      <c r="E679" s="27"/>
      <c r="F679" s="27"/>
      <c r="G679" s="27"/>
      <c r="H679" s="29"/>
      <c r="I679" s="29"/>
      <c r="J679" s="29"/>
      <c r="K679" s="29"/>
      <c r="L679" s="29"/>
      <c r="M679" s="29"/>
      <c r="Q679" s="27"/>
      <c r="R679" s="27"/>
      <c r="S679" s="27"/>
    </row>
    <row r="680">
      <c r="A680" s="48"/>
      <c r="B680" s="48"/>
      <c r="C680" s="48"/>
      <c r="E680" s="27"/>
      <c r="F680" s="27"/>
      <c r="G680" s="27"/>
      <c r="H680" s="29"/>
      <c r="I680" s="29"/>
      <c r="J680" s="29"/>
      <c r="K680" s="29"/>
      <c r="L680" s="29"/>
      <c r="M680" s="29"/>
      <c r="Q680" s="27"/>
      <c r="R680" s="27"/>
      <c r="S680" s="27"/>
    </row>
    <row r="681">
      <c r="A681" s="48"/>
      <c r="B681" s="48"/>
      <c r="C681" s="48"/>
      <c r="E681" s="27"/>
      <c r="F681" s="27"/>
      <c r="G681" s="27"/>
      <c r="H681" s="29"/>
      <c r="I681" s="29"/>
      <c r="J681" s="29"/>
      <c r="K681" s="29"/>
      <c r="L681" s="29"/>
      <c r="M681" s="29"/>
      <c r="Q681" s="27"/>
      <c r="R681" s="27"/>
      <c r="S681" s="27"/>
    </row>
    <row r="682">
      <c r="A682" s="48"/>
      <c r="B682" s="48"/>
      <c r="C682" s="48"/>
      <c r="E682" s="27"/>
      <c r="F682" s="27"/>
      <c r="G682" s="27"/>
      <c r="H682" s="29"/>
      <c r="I682" s="29"/>
      <c r="J682" s="29"/>
      <c r="K682" s="29"/>
      <c r="L682" s="29"/>
      <c r="M682" s="29"/>
      <c r="Q682" s="27"/>
      <c r="R682" s="27"/>
      <c r="S682" s="27"/>
    </row>
    <row r="683">
      <c r="A683" s="48"/>
      <c r="B683" s="48"/>
      <c r="C683" s="48"/>
      <c r="E683" s="27"/>
      <c r="F683" s="27"/>
      <c r="G683" s="27"/>
      <c r="H683" s="29"/>
      <c r="I683" s="29"/>
      <c r="J683" s="29"/>
      <c r="K683" s="29"/>
      <c r="L683" s="29"/>
      <c r="M683" s="29"/>
      <c r="Q683" s="27"/>
      <c r="R683" s="27"/>
      <c r="S683" s="27"/>
    </row>
    <row r="684">
      <c r="A684" s="48"/>
      <c r="B684" s="48"/>
      <c r="C684" s="48"/>
      <c r="E684" s="27"/>
      <c r="F684" s="27"/>
      <c r="G684" s="27"/>
      <c r="H684" s="29"/>
      <c r="I684" s="29"/>
      <c r="J684" s="29"/>
      <c r="K684" s="29"/>
      <c r="L684" s="29"/>
      <c r="M684" s="29"/>
      <c r="Q684" s="27"/>
      <c r="R684" s="27"/>
      <c r="S684" s="27"/>
    </row>
    <row r="685">
      <c r="A685" s="48"/>
      <c r="B685" s="48"/>
      <c r="C685" s="48"/>
      <c r="E685" s="27"/>
      <c r="F685" s="27"/>
      <c r="G685" s="27"/>
      <c r="H685" s="29"/>
      <c r="I685" s="29"/>
      <c r="J685" s="29"/>
      <c r="K685" s="29"/>
      <c r="L685" s="29"/>
      <c r="M685" s="29"/>
      <c r="Q685" s="27"/>
      <c r="R685" s="27"/>
      <c r="S685" s="27"/>
    </row>
    <row r="686">
      <c r="A686" s="48"/>
      <c r="B686" s="48"/>
      <c r="C686" s="48"/>
      <c r="E686" s="27"/>
      <c r="F686" s="27"/>
      <c r="G686" s="27"/>
      <c r="H686" s="29"/>
      <c r="I686" s="29"/>
      <c r="J686" s="29"/>
      <c r="K686" s="29"/>
      <c r="L686" s="29"/>
      <c r="M686" s="29"/>
      <c r="Q686" s="27"/>
      <c r="R686" s="27"/>
      <c r="S686" s="27"/>
    </row>
    <row r="687">
      <c r="A687" s="48"/>
      <c r="B687" s="48"/>
      <c r="C687" s="48"/>
      <c r="E687" s="27"/>
      <c r="F687" s="27"/>
      <c r="G687" s="27"/>
      <c r="H687" s="29"/>
      <c r="I687" s="29"/>
      <c r="J687" s="29"/>
      <c r="K687" s="29"/>
      <c r="L687" s="29"/>
      <c r="M687" s="29"/>
      <c r="Q687" s="27"/>
      <c r="R687" s="27"/>
      <c r="S687" s="27"/>
    </row>
    <row r="688">
      <c r="A688" s="48"/>
      <c r="B688" s="48"/>
      <c r="C688" s="48"/>
      <c r="E688" s="27"/>
      <c r="F688" s="27"/>
      <c r="G688" s="27"/>
      <c r="H688" s="29"/>
      <c r="I688" s="29"/>
      <c r="J688" s="29"/>
      <c r="K688" s="29"/>
      <c r="L688" s="29"/>
      <c r="M688" s="29"/>
      <c r="Q688" s="27"/>
      <c r="R688" s="27"/>
      <c r="S688" s="27"/>
    </row>
    <row r="689">
      <c r="A689" s="48"/>
      <c r="B689" s="48"/>
      <c r="C689" s="48"/>
      <c r="E689" s="27"/>
      <c r="F689" s="27"/>
      <c r="G689" s="27"/>
      <c r="H689" s="29"/>
      <c r="I689" s="29"/>
      <c r="J689" s="29"/>
      <c r="K689" s="29"/>
      <c r="L689" s="29"/>
      <c r="M689" s="29"/>
      <c r="Q689" s="27"/>
      <c r="R689" s="27"/>
      <c r="S689" s="27"/>
    </row>
    <row r="690">
      <c r="A690" s="48"/>
      <c r="B690" s="48"/>
      <c r="C690" s="48"/>
      <c r="E690" s="27"/>
      <c r="F690" s="27"/>
      <c r="G690" s="27"/>
      <c r="H690" s="29"/>
      <c r="I690" s="29"/>
      <c r="J690" s="29"/>
      <c r="K690" s="29"/>
      <c r="L690" s="29"/>
      <c r="M690" s="29"/>
      <c r="Q690" s="27"/>
      <c r="R690" s="27"/>
      <c r="S690" s="27"/>
    </row>
    <row r="691">
      <c r="A691" s="48"/>
      <c r="B691" s="48"/>
      <c r="C691" s="48"/>
      <c r="E691" s="27"/>
      <c r="F691" s="27"/>
      <c r="G691" s="27"/>
      <c r="H691" s="29"/>
      <c r="I691" s="29"/>
      <c r="J691" s="29"/>
      <c r="K691" s="29"/>
      <c r="L691" s="29"/>
      <c r="M691" s="29"/>
      <c r="Q691" s="27"/>
      <c r="R691" s="27"/>
      <c r="S691" s="27"/>
    </row>
    <row r="692">
      <c r="A692" s="48"/>
      <c r="B692" s="48"/>
      <c r="C692" s="48"/>
      <c r="E692" s="27"/>
      <c r="F692" s="27"/>
      <c r="G692" s="27"/>
      <c r="H692" s="29"/>
      <c r="I692" s="29"/>
      <c r="J692" s="29"/>
      <c r="K692" s="29"/>
      <c r="L692" s="29"/>
      <c r="M692" s="29"/>
      <c r="Q692" s="27"/>
      <c r="R692" s="27"/>
      <c r="S692" s="27"/>
    </row>
    <row r="693">
      <c r="A693" s="48"/>
      <c r="B693" s="48"/>
      <c r="C693" s="48"/>
      <c r="E693" s="27"/>
      <c r="F693" s="27"/>
      <c r="G693" s="27"/>
      <c r="H693" s="29"/>
      <c r="I693" s="29"/>
      <c r="J693" s="29"/>
      <c r="K693" s="29"/>
      <c r="L693" s="29"/>
      <c r="M693" s="29"/>
      <c r="Q693" s="27"/>
      <c r="R693" s="27"/>
      <c r="S693" s="27"/>
    </row>
    <row r="694">
      <c r="A694" s="48"/>
      <c r="B694" s="48"/>
      <c r="C694" s="48"/>
      <c r="E694" s="27"/>
      <c r="F694" s="27"/>
      <c r="G694" s="27"/>
      <c r="H694" s="29"/>
      <c r="I694" s="29"/>
      <c r="J694" s="29"/>
      <c r="K694" s="29"/>
      <c r="L694" s="29"/>
      <c r="M694" s="29"/>
      <c r="Q694" s="27"/>
      <c r="R694" s="27"/>
      <c r="S694" s="27"/>
    </row>
    <row r="695">
      <c r="A695" s="48"/>
      <c r="B695" s="48"/>
      <c r="C695" s="48"/>
      <c r="E695" s="27"/>
      <c r="F695" s="27"/>
      <c r="G695" s="27"/>
      <c r="H695" s="29"/>
      <c r="I695" s="29"/>
      <c r="J695" s="29"/>
      <c r="K695" s="29"/>
      <c r="L695" s="29"/>
      <c r="M695" s="29"/>
      <c r="Q695" s="27"/>
      <c r="R695" s="27"/>
      <c r="S695" s="27"/>
    </row>
    <row r="696">
      <c r="A696" s="48"/>
      <c r="B696" s="48"/>
      <c r="C696" s="48"/>
      <c r="E696" s="27"/>
      <c r="F696" s="27"/>
      <c r="G696" s="27"/>
      <c r="H696" s="29"/>
      <c r="I696" s="29"/>
      <c r="J696" s="29"/>
      <c r="K696" s="29"/>
      <c r="L696" s="29"/>
      <c r="M696" s="29"/>
      <c r="Q696" s="27"/>
      <c r="R696" s="27"/>
      <c r="S696" s="27"/>
    </row>
    <row r="697">
      <c r="A697" s="48"/>
      <c r="B697" s="48"/>
      <c r="C697" s="48"/>
      <c r="E697" s="27"/>
      <c r="F697" s="27"/>
      <c r="G697" s="27"/>
      <c r="H697" s="29"/>
      <c r="I697" s="29"/>
      <c r="J697" s="29"/>
      <c r="K697" s="29"/>
      <c r="L697" s="29"/>
      <c r="M697" s="29"/>
      <c r="Q697" s="27"/>
      <c r="R697" s="27"/>
      <c r="S697" s="27"/>
    </row>
    <row r="698">
      <c r="A698" s="48"/>
      <c r="B698" s="48"/>
      <c r="C698" s="48"/>
      <c r="E698" s="27"/>
      <c r="F698" s="27"/>
      <c r="G698" s="27"/>
      <c r="H698" s="29"/>
      <c r="I698" s="29"/>
      <c r="J698" s="29"/>
      <c r="K698" s="29"/>
      <c r="L698" s="29"/>
      <c r="M698" s="29"/>
      <c r="Q698" s="27"/>
      <c r="R698" s="27"/>
      <c r="S698" s="27"/>
    </row>
    <row r="699">
      <c r="A699" s="48"/>
      <c r="B699" s="48"/>
      <c r="C699" s="48"/>
      <c r="E699" s="27"/>
      <c r="F699" s="27"/>
      <c r="G699" s="27"/>
      <c r="H699" s="29"/>
      <c r="I699" s="29"/>
      <c r="J699" s="29"/>
      <c r="K699" s="29"/>
      <c r="L699" s="29"/>
      <c r="M699" s="29"/>
      <c r="Q699" s="27"/>
      <c r="R699" s="27"/>
      <c r="S699" s="27"/>
    </row>
    <row r="700">
      <c r="A700" s="48"/>
      <c r="B700" s="48"/>
      <c r="C700" s="48"/>
      <c r="E700" s="27"/>
      <c r="F700" s="27"/>
      <c r="G700" s="27"/>
      <c r="H700" s="29"/>
      <c r="I700" s="29"/>
      <c r="J700" s="29"/>
      <c r="K700" s="29"/>
      <c r="L700" s="29"/>
      <c r="M700" s="29"/>
      <c r="Q700" s="27"/>
      <c r="R700" s="27"/>
      <c r="S700" s="27"/>
    </row>
    <row r="701">
      <c r="A701" s="48"/>
      <c r="B701" s="48"/>
      <c r="C701" s="48"/>
      <c r="E701" s="27"/>
      <c r="F701" s="27"/>
      <c r="G701" s="27"/>
      <c r="H701" s="29"/>
      <c r="I701" s="29"/>
      <c r="J701" s="29"/>
      <c r="K701" s="29"/>
      <c r="L701" s="29"/>
      <c r="M701" s="29"/>
      <c r="Q701" s="27"/>
      <c r="R701" s="27"/>
      <c r="S701" s="27"/>
    </row>
    <row r="702">
      <c r="A702" s="48"/>
      <c r="B702" s="48"/>
      <c r="C702" s="48"/>
      <c r="E702" s="27"/>
      <c r="F702" s="27"/>
      <c r="G702" s="27"/>
      <c r="H702" s="29"/>
      <c r="I702" s="29"/>
      <c r="J702" s="29"/>
      <c r="K702" s="29"/>
      <c r="L702" s="29"/>
      <c r="M702" s="29"/>
      <c r="Q702" s="27"/>
      <c r="R702" s="27"/>
      <c r="S702" s="27"/>
    </row>
    <row r="703">
      <c r="A703" s="48"/>
      <c r="B703" s="48"/>
      <c r="C703" s="48"/>
      <c r="E703" s="27"/>
      <c r="F703" s="27"/>
      <c r="G703" s="27"/>
      <c r="H703" s="29"/>
      <c r="I703" s="29"/>
      <c r="J703" s="29"/>
      <c r="K703" s="29"/>
      <c r="L703" s="29"/>
      <c r="M703" s="29"/>
      <c r="Q703" s="27"/>
      <c r="R703" s="27"/>
      <c r="S703" s="27"/>
    </row>
    <row r="704">
      <c r="A704" s="48"/>
      <c r="B704" s="48"/>
      <c r="C704" s="48"/>
      <c r="E704" s="27"/>
      <c r="F704" s="27"/>
      <c r="G704" s="27"/>
      <c r="H704" s="29"/>
      <c r="I704" s="29"/>
      <c r="J704" s="29"/>
      <c r="K704" s="29"/>
      <c r="L704" s="29"/>
      <c r="M704" s="29"/>
      <c r="Q704" s="27"/>
      <c r="R704" s="27"/>
      <c r="S704" s="27"/>
    </row>
    <row r="705">
      <c r="A705" s="48"/>
      <c r="B705" s="48"/>
      <c r="C705" s="48"/>
      <c r="E705" s="27"/>
      <c r="F705" s="27"/>
      <c r="G705" s="27"/>
      <c r="H705" s="29"/>
      <c r="I705" s="29"/>
      <c r="J705" s="29"/>
      <c r="K705" s="29"/>
      <c r="L705" s="29"/>
      <c r="M705" s="29"/>
      <c r="Q705" s="27"/>
      <c r="R705" s="27"/>
      <c r="S705" s="27"/>
    </row>
    <row r="706">
      <c r="A706" s="48"/>
      <c r="B706" s="48"/>
      <c r="C706" s="48"/>
      <c r="E706" s="27"/>
      <c r="F706" s="27"/>
      <c r="G706" s="27"/>
      <c r="H706" s="29"/>
      <c r="I706" s="29"/>
      <c r="J706" s="29"/>
      <c r="K706" s="29"/>
      <c r="L706" s="29"/>
      <c r="M706" s="29"/>
      <c r="Q706" s="27"/>
      <c r="R706" s="27"/>
      <c r="S706" s="27"/>
    </row>
    <row r="707">
      <c r="A707" s="48"/>
      <c r="B707" s="48"/>
      <c r="C707" s="48"/>
      <c r="E707" s="27"/>
      <c r="F707" s="27"/>
      <c r="G707" s="27"/>
      <c r="H707" s="29"/>
      <c r="I707" s="29"/>
      <c r="J707" s="29"/>
      <c r="K707" s="29"/>
      <c r="L707" s="29"/>
      <c r="M707" s="29"/>
      <c r="Q707" s="27"/>
      <c r="R707" s="27"/>
      <c r="S707" s="27"/>
    </row>
    <row r="708">
      <c r="A708" s="48"/>
      <c r="B708" s="48"/>
      <c r="C708" s="48"/>
      <c r="E708" s="27"/>
      <c r="F708" s="27"/>
      <c r="G708" s="27"/>
      <c r="H708" s="29"/>
      <c r="I708" s="29"/>
      <c r="J708" s="29"/>
      <c r="K708" s="29"/>
      <c r="L708" s="29"/>
      <c r="M708" s="29"/>
      <c r="Q708" s="27"/>
      <c r="R708" s="27"/>
      <c r="S708" s="27"/>
    </row>
    <row r="709">
      <c r="A709" s="48"/>
      <c r="B709" s="48"/>
      <c r="C709" s="48"/>
      <c r="E709" s="27"/>
      <c r="F709" s="27"/>
      <c r="G709" s="27"/>
      <c r="H709" s="29"/>
      <c r="I709" s="29"/>
      <c r="J709" s="29"/>
      <c r="K709" s="29"/>
      <c r="L709" s="29"/>
      <c r="M709" s="29"/>
      <c r="Q709" s="27"/>
      <c r="R709" s="27"/>
      <c r="S709" s="27"/>
    </row>
    <row r="710">
      <c r="A710" s="48"/>
      <c r="B710" s="48"/>
      <c r="C710" s="48"/>
      <c r="E710" s="27"/>
      <c r="F710" s="27"/>
      <c r="G710" s="27"/>
      <c r="H710" s="29"/>
      <c r="I710" s="29"/>
      <c r="J710" s="29"/>
      <c r="K710" s="29"/>
      <c r="L710" s="29"/>
      <c r="M710" s="29"/>
      <c r="Q710" s="27"/>
      <c r="R710" s="27"/>
      <c r="S710" s="27"/>
    </row>
    <row r="711">
      <c r="A711" s="48"/>
      <c r="B711" s="48"/>
      <c r="C711" s="48"/>
      <c r="E711" s="27"/>
      <c r="F711" s="27"/>
      <c r="G711" s="27"/>
      <c r="H711" s="29"/>
      <c r="I711" s="29"/>
      <c r="J711" s="29"/>
      <c r="K711" s="29"/>
      <c r="L711" s="29"/>
      <c r="M711" s="29"/>
      <c r="Q711" s="27"/>
      <c r="R711" s="27"/>
      <c r="S711" s="27"/>
    </row>
    <row r="712">
      <c r="A712" s="48"/>
      <c r="B712" s="48"/>
      <c r="C712" s="48"/>
      <c r="E712" s="27"/>
      <c r="F712" s="27"/>
      <c r="G712" s="27"/>
      <c r="H712" s="29"/>
      <c r="I712" s="29"/>
      <c r="J712" s="29"/>
      <c r="K712" s="29"/>
      <c r="L712" s="29"/>
      <c r="M712" s="29"/>
      <c r="Q712" s="27"/>
      <c r="R712" s="27"/>
      <c r="S712" s="27"/>
    </row>
    <row r="713">
      <c r="A713" s="48"/>
      <c r="B713" s="48"/>
      <c r="C713" s="48"/>
      <c r="E713" s="27"/>
      <c r="F713" s="27"/>
      <c r="G713" s="27"/>
      <c r="H713" s="29"/>
      <c r="I713" s="29"/>
      <c r="J713" s="29"/>
      <c r="K713" s="29"/>
      <c r="L713" s="29"/>
      <c r="M713" s="29"/>
      <c r="Q713" s="27"/>
      <c r="R713" s="27"/>
      <c r="S713" s="27"/>
    </row>
    <row r="714">
      <c r="A714" s="48"/>
      <c r="B714" s="48"/>
      <c r="C714" s="48"/>
      <c r="E714" s="27"/>
      <c r="F714" s="27"/>
      <c r="G714" s="27"/>
      <c r="H714" s="29"/>
      <c r="I714" s="29"/>
      <c r="J714" s="29"/>
      <c r="K714" s="29"/>
      <c r="L714" s="29"/>
      <c r="M714" s="29"/>
      <c r="Q714" s="27"/>
      <c r="R714" s="27"/>
      <c r="S714" s="27"/>
    </row>
    <row r="715">
      <c r="A715" s="48"/>
      <c r="B715" s="48"/>
      <c r="C715" s="48"/>
      <c r="E715" s="27"/>
      <c r="F715" s="27"/>
      <c r="G715" s="27"/>
      <c r="H715" s="29"/>
      <c r="I715" s="29"/>
      <c r="J715" s="29"/>
      <c r="K715" s="29"/>
      <c r="L715" s="29"/>
      <c r="M715" s="29"/>
      <c r="Q715" s="27"/>
      <c r="R715" s="27"/>
      <c r="S715" s="27"/>
    </row>
    <row r="716">
      <c r="A716" s="48"/>
      <c r="B716" s="48"/>
      <c r="C716" s="48"/>
      <c r="E716" s="27"/>
      <c r="F716" s="27"/>
      <c r="G716" s="27"/>
      <c r="H716" s="29"/>
      <c r="I716" s="29"/>
      <c r="J716" s="29"/>
      <c r="K716" s="29"/>
      <c r="L716" s="29"/>
      <c r="M716" s="29"/>
      <c r="Q716" s="27"/>
      <c r="R716" s="27"/>
      <c r="S716" s="27"/>
    </row>
    <row r="717">
      <c r="A717" s="48"/>
      <c r="B717" s="48"/>
      <c r="C717" s="48"/>
      <c r="E717" s="27"/>
      <c r="F717" s="27"/>
      <c r="G717" s="27"/>
      <c r="H717" s="29"/>
      <c r="I717" s="29"/>
      <c r="J717" s="29"/>
      <c r="K717" s="29"/>
      <c r="L717" s="29"/>
      <c r="M717" s="29"/>
      <c r="Q717" s="27"/>
      <c r="R717" s="27"/>
      <c r="S717" s="27"/>
    </row>
    <row r="718">
      <c r="A718" s="48"/>
      <c r="B718" s="48"/>
      <c r="C718" s="48"/>
      <c r="E718" s="27"/>
      <c r="F718" s="27"/>
      <c r="G718" s="27"/>
      <c r="H718" s="29"/>
      <c r="I718" s="29"/>
      <c r="J718" s="29"/>
      <c r="K718" s="29"/>
      <c r="L718" s="29"/>
      <c r="M718" s="29"/>
      <c r="Q718" s="27"/>
      <c r="R718" s="27"/>
      <c r="S718" s="27"/>
    </row>
    <row r="719">
      <c r="A719" s="48"/>
      <c r="B719" s="48"/>
      <c r="C719" s="48"/>
      <c r="E719" s="27"/>
      <c r="F719" s="27"/>
      <c r="G719" s="27"/>
      <c r="H719" s="29"/>
      <c r="I719" s="29"/>
      <c r="J719" s="29"/>
      <c r="K719" s="29"/>
      <c r="L719" s="29"/>
      <c r="M719" s="29"/>
      <c r="Q719" s="27"/>
      <c r="R719" s="27"/>
      <c r="S719" s="27"/>
    </row>
    <row r="720">
      <c r="A720" s="48"/>
      <c r="B720" s="48"/>
      <c r="C720" s="48"/>
      <c r="E720" s="27"/>
      <c r="F720" s="27"/>
      <c r="G720" s="27"/>
      <c r="H720" s="29"/>
      <c r="I720" s="29"/>
      <c r="J720" s="29"/>
      <c r="K720" s="29"/>
      <c r="L720" s="29"/>
      <c r="M720" s="29"/>
      <c r="Q720" s="27"/>
      <c r="R720" s="27"/>
      <c r="S720" s="27"/>
    </row>
    <row r="721">
      <c r="A721" s="48"/>
      <c r="B721" s="48"/>
      <c r="C721" s="48"/>
      <c r="E721" s="27"/>
      <c r="F721" s="27"/>
      <c r="G721" s="27"/>
      <c r="H721" s="29"/>
      <c r="I721" s="29"/>
      <c r="J721" s="29"/>
      <c r="K721" s="29"/>
      <c r="L721" s="29"/>
      <c r="M721" s="29"/>
      <c r="Q721" s="27"/>
      <c r="R721" s="27"/>
      <c r="S721" s="27"/>
    </row>
    <row r="722">
      <c r="A722" s="48"/>
      <c r="B722" s="48"/>
      <c r="C722" s="48"/>
      <c r="E722" s="27"/>
      <c r="F722" s="27"/>
      <c r="G722" s="27"/>
      <c r="H722" s="29"/>
      <c r="I722" s="29"/>
      <c r="J722" s="29"/>
      <c r="K722" s="29"/>
      <c r="L722" s="29"/>
      <c r="M722" s="29"/>
      <c r="Q722" s="27"/>
      <c r="R722" s="27"/>
      <c r="S722" s="27"/>
    </row>
    <row r="723">
      <c r="A723" s="48"/>
      <c r="B723" s="48"/>
      <c r="C723" s="48"/>
      <c r="E723" s="27"/>
      <c r="F723" s="27"/>
      <c r="G723" s="27"/>
      <c r="H723" s="29"/>
      <c r="I723" s="29"/>
      <c r="J723" s="29"/>
      <c r="K723" s="29"/>
      <c r="L723" s="29"/>
      <c r="M723" s="29"/>
      <c r="Q723" s="27"/>
      <c r="R723" s="27"/>
      <c r="S723" s="27"/>
    </row>
    <row r="724">
      <c r="A724" s="48"/>
      <c r="B724" s="48"/>
      <c r="C724" s="48"/>
      <c r="E724" s="27"/>
      <c r="F724" s="27"/>
      <c r="G724" s="27"/>
      <c r="H724" s="29"/>
      <c r="I724" s="29"/>
      <c r="J724" s="29"/>
      <c r="K724" s="29"/>
      <c r="L724" s="29"/>
      <c r="M724" s="29"/>
      <c r="Q724" s="27"/>
      <c r="R724" s="27"/>
      <c r="S724" s="27"/>
    </row>
    <row r="725">
      <c r="A725" s="48"/>
      <c r="B725" s="48"/>
      <c r="C725" s="48"/>
      <c r="E725" s="27"/>
      <c r="F725" s="27"/>
      <c r="G725" s="27"/>
      <c r="H725" s="29"/>
      <c r="I725" s="29"/>
      <c r="J725" s="29"/>
      <c r="K725" s="29"/>
      <c r="L725" s="29"/>
      <c r="M725" s="29"/>
      <c r="Q725" s="27"/>
      <c r="R725" s="27"/>
      <c r="S725" s="27"/>
    </row>
    <row r="726">
      <c r="A726" s="48"/>
      <c r="B726" s="48"/>
      <c r="C726" s="48"/>
      <c r="E726" s="27"/>
      <c r="F726" s="27"/>
      <c r="G726" s="27"/>
      <c r="H726" s="29"/>
      <c r="I726" s="29"/>
      <c r="J726" s="29"/>
      <c r="K726" s="29"/>
      <c r="L726" s="29"/>
      <c r="M726" s="29"/>
      <c r="Q726" s="27"/>
      <c r="R726" s="27"/>
      <c r="S726" s="27"/>
    </row>
    <row r="727">
      <c r="A727" s="48"/>
      <c r="B727" s="48"/>
      <c r="C727" s="48"/>
      <c r="E727" s="27"/>
      <c r="F727" s="27"/>
      <c r="G727" s="27"/>
      <c r="H727" s="29"/>
      <c r="I727" s="29"/>
      <c r="J727" s="29"/>
      <c r="K727" s="29"/>
      <c r="L727" s="29"/>
      <c r="M727" s="29"/>
      <c r="Q727" s="27"/>
      <c r="R727" s="27"/>
      <c r="S727" s="27"/>
    </row>
    <row r="728">
      <c r="A728" s="48"/>
      <c r="B728" s="48"/>
      <c r="C728" s="48"/>
      <c r="E728" s="27"/>
      <c r="F728" s="27"/>
      <c r="G728" s="27"/>
      <c r="H728" s="29"/>
      <c r="I728" s="29"/>
      <c r="J728" s="29"/>
      <c r="K728" s="29"/>
      <c r="L728" s="29"/>
      <c r="M728" s="29"/>
      <c r="Q728" s="27"/>
      <c r="R728" s="27"/>
      <c r="S728" s="27"/>
    </row>
    <row r="729">
      <c r="A729" s="48"/>
      <c r="B729" s="48"/>
      <c r="C729" s="48"/>
      <c r="E729" s="27"/>
      <c r="F729" s="27"/>
      <c r="G729" s="27"/>
      <c r="H729" s="29"/>
      <c r="I729" s="29"/>
      <c r="J729" s="29"/>
      <c r="K729" s="29"/>
      <c r="L729" s="29"/>
      <c r="M729" s="29"/>
      <c r="Q729" s="27"/>
      <c r="R729" s="27"/>
      <c r="S729" s="27"/>
    </row>
    <row r="730">
      <c r="A730" s="48"/>
      <c r="B730" s="48"/>
      <c r="C730" s="48"/>
      <c r="E730" s="27"/>
      <c r="F730" s="27"/>
      <c r="G730" s="27"/>
      <c r="H730" s="29"/>
      <c r="I730" s="29"/>
      <c r="J730" s="29"/>
      <c r="K730" s="29"/>
      <c r="L730" s="29"/>
      <c r="M730" s="29"/>
      <c r="Q730" s="27"/>
      <c r="R730" s="27"/>
      <c r="S730" s="27"/>
    </row>
    <row r="731">
      <c r="A731" s="48"/>
      <c r="B731" s="48"/>
      <c r="C731" s="48"/>
      <c r="E731" s="27"/>
      <c r="F731" s="27"/>
      <c r="G731" s="27"/>
      <c r="H731" s="29"/>
      <c r="I731" s="29"/>
      <c r="J731" s="29"/>
      <c r="K731" s="29"/>
      <c r="L731" s="29"/>
      <c r="M731" s="29"/>
      <c r="Q731" s="27"/>
      <c r="R731" s="27"/>
      <c r="S731" s="27"/>
    </row>
    <row r="732">
      <c r="A732" s="48"/>
      <c r="B732" s="48"/>
      <c r="C732" s="48"/>
      <c r="E732" s="27"/>
      <c r="F732" s="27"/>
      <c r="G732" s="27"/>
      <c r="H732" s="29"/>
      <c r="I732" s="29"/>
      <c r="J732" s="29"/>
      <c r="K732" s="29"/>
      <c r="L732" s="29"/>
      <c r="M732" s="29"/>
      <c r="Q732" s="27"/>
      <c r="R732" s="27"/>
      <c r="S732" s="27"/>
    </row>
    <row r="733">
      <c r="A733" s="48"/>
      <c r="B733" s="48"/>
      <c r="C733" s="48"/>
      <c r="E733" s="27"/>
      <c r="F733" s="27"/>
      <c r="G733" s="27"/>
      <c r="H733" s="29"/>
      <c r="I733" s="29"/>
      <c r="J733" s="29"/>
      <c r="K733" s="29"/>
      <c r="L733" s="29"/>
      <c r="M733" s="29"/>
      <c r="Q733" s="27"/>
      <c r="R733" s="27"/>
      <c r="S733" s="27"/>
    </row>
    <row r="734">
      <c r="A734" s="48"/>
      <c r="B734" s="48"/>
      <c r="C734" s="48"/>
      <c r="E734" s="27"/>
      <c r="F734" s="27"/>
      <c r="G734" s="27"/>
      <c r="H734" s="29"/>
      <c r="I734" s="29"/>
      <c r="J734" s="29"/>
      <c r="K734" s="29"/>
      <c r="L734" s="29"/>
      <c r="M734" s="29"/>
      <c r="Q734" s="27"/>
      <c r="R734" s="27"/>
      <c r="S734" s="27"/>
    </row>
    <row r="735">
      <c r="A735" s="48"/>
      <c r="B735" s="48"/>
      <c r="C735" s="48"/>
      <c r="E735" s="27"/>
      <c r="F735" s="27"/>
      <c r="G735" s="27"/>
      <c r="H735" s="29"/>
      <c r="I735" s="29"/>
      <c r="J735" s="29"/>
      <c r="K735" s="29"/>
      <c r="L735" s="29"/>
      <c r="M735" s="29"/>
      <c r="Q735" s="27"/>
      <c r="R735" s="27"/>
      <c r="S735" s="27"/>
    </row>
    <row r="736">
      <c r="A736" s="48"/>
      <c r="B736" s="48"/>
      <c r="C736" s="48"/>
      <c r="E736" s="27"/>
      <c r="F736" s="27"/>
      <c r="G736" s="27"/>
      <c r="H736" s="29"/>
      <c r="I736" s="29"/>
      <c r="J736" s="29"/>
      <c r="K736" s="29"/>
      <c r="L736" s="29"/>
      <c r="M736" s="29"/>
      <c r="Q736" s="27"/>
      <c r="R736" s="27"/>
      <c r="S736" s="27"/>
    </row>
    <row r="737">
      <c r="A737" s="48"/>
      <c r="B737" s="48"/>
      <c r="C737" s="48"/>
      <c r="E737" s="27"/>
      <c r="F737" s="27"/>
      <c r="G737" s="27"/>
      <c r="H737" s="29"/>
      <c r="I737" s="29"/>
      <c r="J737" s="29"/>
      <c r="K737" s="29"/>
      <c r="L737" s="29"/>
      <c r="M737" s="29"/>
      <c r="Q737" s="27"/>
      <c r="R737" s="27"/>
      <c r="S737" s="27"/>
    </row>
    <row r="738">
      <c r="A738" s="48"/>
      <c r="B738" s="48"/>
      <c r="C738" s="48"/>
      <c r="E738" s="27"/>
      <c r="F738" s="27"/>
      <c r="G738" s="27"/>
      <c r="H738" s="29"/>
      <c r="I738" s="29"/>
      <c r="J738" s="29"/>
      <c r="K738" s="29"/>
      <c r="L738" s="29"/>
      <c r="M738" s="29"/>
      <c r="Q738" s="27"/>
      <c r="R738" s="27"/>
      <c r="S738" s="27"/>
    </row>
    <row r="739">
      <c r="A739" s="48"/>
      <c r="B739" s="48"/>
      <c r="C739" s="48"/>
      <c r="E739" s="27"/>
      <c r="F739" s="27"/>
      <c r="G739" s="27"/>
      <c r="H739" s="29"/>
      <c r="I739" s="29"/>
      <c r="J739" s="29"/>
      <c r="K739" s="29"/>
      <c r="L739" s="29"/>
      <c r="M739" s="29"/>
      <c r="Q739" s="27"/>
      <c r="R739" s="27"/>
      <c r="S739" s="27"/>
    </row>
    <row r="740">
      <c r="A740" s="48"/>
      <c r="B740" s="48"/>
      <c r="C740" s="48"/>
      <c r="E740" s="27"/>
      <c r="F740" s="27"/>
      <c r="G740" s="27"/>
      <c r="H740" s="29"/>
      <c r="I740" s="29"/>
      <c r="J740" s="29"/>
      <c r="K740" s="29"/>
      <c r="L740" s="29"/>
      <c r="M740" s="29"/>
      <c r="Q740" s="27"/>
      <c r="R740" s="27"/>
      <c r="S740" s="27"/>
    </row>
    <row r="741">
      <c r="A741" s="48"/>
      <c r="B741" s="48"/>
      <c r="C741" s="48"/>
      <c r="E741" s="27"/>
      <c r="F741" s="27"/>
      <c r="G741" s="27"/>
      <c r="H741" s="29"/>
      <c r="I741" s="29"/>
      <c r="J741" s="29"/>
      <c r="K741" s="29"/>
      <c r="L741" s="29"/>
      <c r="M741" s="29"/>
      <c r="Q741" s="27"/>
      <c r="R741" s="27"/>
      <c r="S741" s="27"/>
    </row>
    <row r="742">
      <c r="A742" s="48"/>
      <c r="B742" s="48"/>
      <c r="C742" s="48"/>
      <c r="E742" s="27"/>
      <c r="F742" s="27"/>
      <c r="G742" s="27"/>
      <c r="H742" s="29"/>
      <c r="I742" s="29"/>
      <c r="J742" s="29"/>
      <c r="K742" s="29"/>
      <c r="L742" s="29"/>
      <c r="M742" s="29"/>
      <c r="Q742" s="27"/>
      <c r="R742" s="27"/>
      <c r="S742" s="27"/>
    </row>
    <row r="743">
      <c r="A743" s="48"/>
      <c r="B743" s="48"/>
      <c r="C743" s="48"/>
      <c r="E743" s="27"/>
      <c r="F743" s="27"/>
      <c r="G743" s="27"/>
      <c r="H743" s="29"/>
      <c r="I743" s="29"/>
      <c r="J743" s="29"/>
      <c r="K743" s="29"/>
      <c r="L743" s="29"/>
      <c r="M743" s="29"/>
      <c r="Q743" s="27"/>
      <c r="R743" s="27"/>
      <c r="S743" s="27"/>
    </row>
    <row r="744">
      <c r="A744" s="48"/>
      <c r="B744" s="48"/>
      <c r="C744" s="48"/>
      <c r="E744" s="27"/>
      <c r="F744" s="27"/>
      <c r="G744" s="27"/>
      <c r="H744" s="29"/>
      <c r="I744" s="29"/>
      <c r="J744" s="29"/>
      <c r="K744" s="29"/>
      <c r="L744" s="29"/>
      <c r="M744" s="29"/>
      <c r="Q744" s="27"/>
      <c r="R744" s="27"/>
      <c r="S744" s="27"/>
    </row>
    <row r="745">
      <c r="A745" s="48"/>
      <c r="B745" s="48"/>
      <c r="C745" s="48"/>
      <c r="E745" s="27"/>
      <c r="F745" s="27"/>
      <c r="G745" s="27"/>
      <c r="H745" s="29"/>
      <c r="I745" s="29"/>
      <c r="J745" s="29"/>
      <c r="K745" s="29"/>
      <c r="L745" s="29"/>
      <c r="M745" s="29"/>
      <c r="Q745" s="27"/>
      <c r="R745" s="27"/>
      <c r="S745" s="27"/>
    </row>
    <row r="746">
      <c r="A746" s="48"/>
      <c r="B746" s="48"/>
      <c r="C746" s="48"/>
      <c r="E746" s="27"/>
      <c r="F746" s="27"/>
      <c r="G746" s="27"/>
      <c r="H746" s="29"/>
      <c r="I746" s="29"/>
      <c r="J746" s="29"/>
      <c r="K746" s="29"/>
      <c r="L746" s="29"/>
      <c r="M746" s="29"/>
      <c r="Q746" s="27"/>
      <c r="R746" s="27"/>
      <c r="S746" s="27"/>
    </row>
    <row r="747">
      <c r="A747" s="48"/>
      <c r="B747" s="48"/>
      <c r="C747" s="48"/>
      <c r="E747" s="27"/>
      <c r="F747" s="27"/>
      <c r="G747" s="27"/>
      <c r="H747" s="29"/>
      <c r="I747" s="29"/>
      <c r="J747" s="29"/>
      <c r="K747" s="29"/>
      <c r="L747" s="29"/>
      <c r="M747" s="29"/>
      <c r="Q747" s="27"/>
      <c r="R747" s="27"/>
      <c r="S747" s="27"/>
    </row>
    <row r="748">
      <c r="A748" s="48"/>
      <c r="B748" s="48"/>
      <c r="C748" s="48"/>
      <c r="E748" s="27"/>
      <c r="F748" s="27"/>
      <c r="G748" s="27"/>
      <c r="H748" s="29"/>
      <c r="I748" s="29"/>
      <c r="J748" s="29"/>
      <c r="K748" s="29"/>
      <c r="L748" s="29"/>
      <c r="M748" s="29"/>
      <c r="Q748" s="27"/>
      <c r="R748" s="27"/>
      <c r="S748" s="27"/>
    </row>
    <row r="749">
      <c r="A749" s="48"/>
      <c r="B749" s="48"/>
      <c r="C749" s="48"/>
      <c r="E749" s="27"/>
      <c r="F749" s="27"/>
      <c r="G749" s="27"/>
      <c r="H749" s="29"/>
      <c r="I749" s="29"/>
      <c r="J749" s="29"/>
      <c r="K749" s="29"/>
      <c r="L749" s="29"/>
      <c r="M749" s="29"/>
      <c r="Q749" s="27"/>
      <c r="R749" s="27"/>
      <c r="S749" s="27"/>
    </row>
    <row r="750">
      <c r="A750" s="48"/>
      <c r="B750" s="48"/>
      <c r="C750" s="48"/>
      <c r="E750" s="27"/>
      <c r="F750" s="27"/>
      <c r="G750" s="27"/>
      <c r="H750" s="29"/>
      <c r="I750" s="29"/>
      <c r="J750" s="29"/>
      <c r="K750" s="29"/>
      <c r="L750" s="29"/>
      <c r="M750" s="29"/>
      <c r="Q750" s="27"/>
      <c r="R750" s="27"/>
      <c r="S750" s="27"/>
    </row>
    <row r="751">
      <c r="A751" s="48"/>
      <c r="B751" s="48"/>
      <c r="C751" s="48"/>
      <c r="E751" s="27"/>
      <c r="F751" s="27"/>
      <c r="G751" s="27"/>
      <c r="H751" s="29"/>
      <c r="I751" s="29"/>
      <c r="J751" s="29"/>
      <c r="K751" s="29"/>
      <c r="L751" s="29"/>
      <c r="M751" s="29"/>
      <c r="Q751" s="27"/>
      <c r="R751" s="27"/>
      <c r="S751" s="27"/>
    </row>
    <row r="752">
      <c r="A752" s="48"/>
      <c r="B752" s="48"/>
      <c r="C752" s="48"/>
      <c r="E752" s="27"/>
      <c r="F752" s="27"/>
      <c r="G752" s="27"/>
      <c r="H752" s="29"/>
      <c r="I752" s="29"/>
      <c r="J752" s="29"/>
      <c r="K752" s="29"/>
      <c r="L752" s="29"/>
      <c r="M752" s="29"/>
      <c r="Q752" s="27"/>
      <c r="R752" s="27"/>
      <c r="S752" s="27"/>
    </row>
    <row r="753">
      <c r="A753" s="48"/>
      <c r="B753" s="48"/>
      <c r="C753" s="48"/>
      <c r="E753" s="27"/>
      <c r="F753" s="27"/>
      <c r="G753" s="27"/>
      <c r="H753" s="29"/>
      <c r="I753" s="29"/>
      <c r="J753" s="29"/>
      <c r="K753" s="29"/>
      <c r="L753" s="29"/>
      <c r="M753" s="29"/>
      <c r="Q753" s="27"/>
      <c r="R753" s="27"/>
      <c r="S753" s="27"/>
    </row>
    <row r="754">
      <c r="A754" s="48"/>
      <c r="B754" s="48"/>
      <c r="C754" s="48"/>
      <c r="E754" s="27"/>
      <c r="F754" s="27"/>
      <c r="G754" s="27"/>
      <c r="H754" s="29"/>
      <c r="I754" s="29"/>
      <c r="J754" s="29"/>
      <c r="K754" s="29"/>
      <c r="L754" s="29"/>
      <c r="M754" s="29"/>
      <c r="Q754" s="27"/>
      <c r="R754" s="27"/>
      <c r="S754" s="27"/>
    </row>
    <row r="755">
      <c r="A755" s="48"/>
      <c r="B755" s="48"/>
      <c r="C755" s="48"/>
      <c r="E755" s="27"/>
      <c r="F755" s="27"/>
      <c r="G755" s="27"/>
      <c r="H755" s="29"/>
      <c r="I755" s="29"/>
      <c r="J755" s="29"/>
      <c r="K755" s="29"/>
      <c r="L755" s="29"/>
      <c r="M755" s="29"/>
      <c r="Q755" s="27"/>
      <c r="R755" s="27"/>
      <c r="S755" s="27"/>
    </row>
    <row r="756">
      <c r="A756" s="48"/>
      <c r="B756" s="48"/>
      <c r="C756" s="48"/>
      <c r="E756" s="27"/>
      <c r="F756" s="27"/>
      <c r="G756" s="27"/>
      <c r="H756" s="29"/>
      <c r="I756" s="29"/>
      <c r="J756" s="29"/>
      <c r="K756" s="29"/>
      <c r="L756" s="29"/>
      <c r="M756" s="29"/>
      <c r="Q756" s="27"/>
      <c r="R756" s="27"/>
      <c r="S756" s="27"/>
    </row>
    <row r="757">
      <c r="A757" s="48"/>
      <c r="B757" s="48"/>
      <c r="C757" s="48"/>
      <c r="E757" s="27"/>
      <c r="F757" s="27"/>
      <c r="G757" s="27"/>
      <c r="H757" s="29"/>
      <c r="I757" s="29"/>
      <c r="J757" s="29"/>
      <c r="K757" s="29"/>
      <c r="L757" s="29"/>
      <c r="M757" s="29"/>
      <c r="Q757" s="27"/>
      <c r="R757" s="27"/>
      <c r="S757" s="27"/>
    </row>
    <row r="758">
      <c r="A758" s="48"/>
      <c r="B758" s="48"/>
      <c r="C758" s="48"/>
      <c r="E758" s="27"/>
      <c r="F758" s="27"/>
      <c r="G758" s="27"/>
      <c r="H758" s="29"/>
      <c r="I758" s="29"/>
      <c r="J758" s="29"/>
      <c r="K758" s="29"/>
      <c r="L758" s="29"/>
      <c r="M758" s="29"/>
      <c r="Q758" s="27"/>
      <c r="R758" s="27"/>
      <c r="S758" s="27"/>
    </row>
    <row r="759">
      <c r="A759" s="48"/>
      <c r="B759" s="48"/>
      <c r="C759" s="48"/>
      <c r="E759" s="27"/>
      <c r="F759" s="27"/>
      <c r="G759" s="27"/>
      <c r="H759" s="29"/>
      <c r="I759" s="29"/>
      <c r="J759" s="29"/>
      <c r="K759" s="29"/>
      <c r="L759" s="29"/>
      <c r="M759" s="29"/>
      <c r="Q759" s="27"/>
      <c r="R759" s="27"/>
      <c r="S759" s="27"/>
    </row>
    <row r="760">
      <c r="A760" s="48"/>
      <c r="B760" s="48"/>
      <c r="C760" s="48"/>
      <c r="E760" s="27"/>
      <c r="F760" s="27"/>
      <c r="G760" s="27"/>
      <c r="H760" s="29"/>
      <c r="I760" s="29"/>
      <c r="J760" s="29"/>
      <c r="K760" s="29"/>
      <c r="L760" s="29"/>
      <c r="M760" s="29"/>
      <c r="Q760" s="27"/>
      <c r="R760" s="27"/>
      <c r="S760" s="27"/>
    </row>
    <row r="761">
      <c r="A761" s="48"/>
      <c r="B761" s="48"/>
      <c r="C761" s="48"/>
      <c r="E761" s="27"/>
      <c r="F761" s="27"/>
      <c r="G761" s="27"/>
      <c r="H761" s="29"/>
      <c r="I761" s="29"/>
      <c r="J761" s="29"/>
      <c r="K761" s="29"/>
      <c r="L761" s="29"/>
      <c r="M761" s="29"/>
      <c r="Q761" s="27"/>
      <c r="R761" s="27"/>
      <c r="S761" s="27"/>
    </row>
    <row r="762">
      <c r="A762" s="48"/>
      <c r="B762" s="48"/>
      <c r="C762" s="48"/>
      <c r="E762" s="27"/>
      <c r="F762" s="27"/>
      <c r="G762" s="27"/>
      <c r="H762" s="29"/>
      <c r="I762" s="29"/>
      <c r="J762" s="29"/>
      <c r="K762" s="29"/>
      <c r="L762" s="29"/>
      <c r="M762" s="29"/>
      <c r="Q762" s="27"/>
      <c r="R762" s="27"/>
      <c r="S762" s="27"/>
    </row>
    <row r="763">
      <c r="A763" s="48"/>
      <c r="B763" s="48"/>
      <c r="C763" s="48"/>
      <c r="E763" s="27"/>
      <c r="F763" s="27"/>
      <c r="G763" s="27"/>
      <c r="H763" s="29"/>
      <c r="I763" s="29"/>
      <c r="J763" s="29"/>
      <c r="K763" s="29"/>
      <c r="L763" s="29"/>
      <c r="M763" s="29"/>
      <c r="Q763" s="27"/>
      <c r="R763" s="27"/>
      <c r="S763" s="27"/>
    </row>
    <row r="764">
      <c r="A764" s="48"/>
      <c r="B764" s="48"/>
      <c r="C764" s="48"/>
      <c r="E764" s="27"/>
      <c r="F764" s="27"/>
      <c r="G764" s="27"/>
      <c r="H764" s="29"/>
      <c r="I764" s="29"/>
      <c r="J764" s="29"/>
      <c r="K764" s="29"/>
      <c r="L764" s="29"/>
      <c r="M764" s="29"/>
      <c r="Q764" s="27"/>
      <c r="R764" s="27"/>
      <c r="S764" s="27"/>
    </row>
    <row r="765">
      <c r="A765" s="48"/>
      <c r="B765" s="48"/>
      <c r="C765" s="48"/>
      <c r="E765" s="27"/>
      <c r="F765" s="27"/>
      <c r="G765" s="27"/>
      <c r="H765" s="29"/>
      <c r="I765" s="29"/>
      <c r="J765" s="29"/>
      <c r="K765" s="29"/>
      <c r="L765" s="29"/>
      <c r="M765" s="29"/>
      <c r="Q765" s="27"/>
      <c r="R765" s="27"/>
      <c r="S765" s="27"/>
    </row>
    <row r="766">
      <c r="A766" s="48"/>
      <c r="B766" s="48"/>
      <c r="C766" s="48"/>
      <c r="E766" s="27"/>
      <c r="F766" s="27"/>
      <c r="G766" s="27"/>
      <c r="H766" s="29"/>
      <c r="I766" s="29"/>
      <c r="J766" s="29"/>
      <c r="K766" s="29"/>
      <c r="L766" s="29"/>
      <c r="M766" s="29"/>
      <c r="Q766" s="27"/>
      <c r="R766" s="27"/>
      <c r="S766" s="27"/>
    </row>
    <row r="767">
      <c r="A767" s="48"/>
      <c r="B767" s="48"/>
      <c r="C767" s="48"/>
      <c r="E767" s="27"/>
      <c r="F767" s="27"/>
      <c r="G767" s="27"/>
      <c r="H767" s="29"/>
      <c r="I767" s="29"/>
      <c r="J767" s="29"/>
      <c r="K767" s="29"/>
      <c r="L767" s="29"/>
      <c r="M767" s="29"/>
      <c r="Q767" s="27"/>
      <c r="R767" s="27"/>
      <c r="S767" s="27"/>
    </row>
    <row r="768">
      <c r="A768" s="48"/>
      <c r="B768" s="48"/>
      <c r="C768" s="48"/>
      <c r="E768" s="27"/>
      <c r="F768" s="27"/>
      <c r="G768" s="27"/>
      <c r="H768" s="29"/>
      <c r="I768" s="29"/>
      <c r="J768" s="29"/>
      <c r="K768" s="29"/>
      <c r="L768" s="29"/>
      <c r="M768" s="29"/>
      <c r="Q768" s="27"/>
      <c r="R768" s="27"/>
      <c r="S768" s="27"/>
    </row>
    <row r="769">
      <c r="A769" s="48"/>
      <c r="B769" s="48"/>
      <c r="C769" s="48"/>
      <c r="E769" s="27"/>
      <c r="F769" s="27"/>
      <c r="G769" s="27"/>
      <c r="H769" s="29"/>
      <c r="I769" s="29"/>
      <c r="J769" s="29"/>
      <c r="K769" s="29"/>
      <c r="L769" s="29"/>
      <c r="M769" s="29"/>
      <c r="Q769" s="27"/>
      <c r="R769" s="27"/>
      <c r="S769" s="27"/>
    </row>
    <row r="770">
      <c r="A770" s="48"/>
      <c r="B770" s="48"/>
      <c r="C770" s="48"/>
      <c r="E770" s="27"/>
      <c r="F770" s="27"/>
      <c r="G770" s="27"/>
      <c r="H770" s="29"/>
      <c r="I770" s="29"/>
      <c r="J770" s="29"/>
      <c r="K770" s="29"/>
      <c r="L770" s="29"/>
      <c r="M770" s="29"/>
      <c r="Q770" s="27"/>
      <c r="R770" s="27"/>
      <c r="S770" s="27"/>
    </row>
    <row r="771">
      <c r="A771" s="48"/>
      <c r="B771" s="48"/>
      <c r="C771" s="48"/>
      <c r="E771" s="27"/>
      <c r="F771" s="27"/>
      <c r="G771" s="27"/>
      <c r="H771" s="29"/>
      <c r="I771" s="29"/>
      <c r="J771" s="29"/>
      <c r="K771" s="29"/>
      <c r="L771" s="29"/>
      <c r="M771" s="29"/>
      <c r="Q771" s="27"/>
      <c r="R771" s="27"/>
      <c r="S771" s="27"/>
    </row>
    <row r="772">
      <c r="A772" s="48"/>
      <c r="B772" s="48"/>
      <c r="C772" s="48"/>
      <c r="E772" s="27"/>
      <c r="F772" s="27"/>
      <c r="G772" s="27"/>
      <c r="H772" s="29"/>
      <c r="I772" s="29"/>
      <c r="J772" s="29"/>
      <c r="K772" s="29"/>
      <c r="L772" s="29"/>
      <c r="M772" s="29"/>
      <c r="Q772" s="27"/>
      <c r="R772" s="27"/>
      <c r="S772" s="27"/>
    </row>
    <row r="773">
      <c r="A773" s="48"/>
      <c r="B773" s="48"/>
      <c r="C773" s="48"/>
      <c r="E773" s="27"/>
      <c r="F773" s="27"/>
      <c r="G773" s="27"/>
      <c r="H773" s="29"/>
      <c r="I773" s="29"/>
      <c r="J773" s="29"/>
      <c r="K773" s="29"/>
      <c r="L773" s="29"/>
      <c r="M773" s="29"/>
      <c r="Q773" s="27"/>
      <c r="R773" s="27"/>
      <c r="S773" s="27"/>
    </row>
    <row r="774">
      <c r="A774" s="48"/>
      <c r="B774" s="48"/>
      <c r="C774" s="48"/>
      <c r="E774" s="27"/>
      <c r="F774" s="27"/>
      <c r="G774" s="27"/>
      <c r="H774" s="29"/>
      <c r="I774" s="29"/>
      <c r="J774" s="29"/>
      <c r="K774" s="29"/>
      <c r="L774" s="29"/>
      <c r="M774" s="29"/>
      <c r="Q774" s="27"/>
      <c r="R774" s="27"/>
      <c r="S774" s="27"/>
    </row>
    <row r="775">
      <c r="A775" s="48"/>
      <c r="B775" s="48"/>
      <c r="C775" s="48"/>
      <c r="E775" s="27"/>
      <c r="F775" s="27"/>
      <c r="G775" s="27"/>
      <c r="H775" s="29"/>
      <c r="I775" s="29"/>
      <c r="J775" s="29"/>
      <c r="K775" s="29"/>
      <c r="L775" s="29"/>
      <c r="M775" s="29"/>
      <c r="Q775" s="27"/>
      <c r="R775" s="27"/>
      <c r="S775" s="27"/>
    </row>
    <row r="776">
      <c r="A776" s="48"/>
      <c r="B776" s="48"/>
      <c r="C776" s="48"/>
      <c r="E776" s="27"/>
      <c r="F776" s="27"/>
      <c r="G776" s="27"/>
      <c r="H776" s="29"/>
      <c r="I776" s="29"/>
      <c r="J776" s="29"/>
      <c r="K776" s="29"/>
      <c r="L776" s="29"/>
      <c r="M776" s="29"/>
      <c r="Q776" s="27"/>
      <c r="R776" s="27"/>
      <c r="S776" s="27"/>
    </row>
    <row r="777">
      <c r="A777" s="48"/>
      <c r="B777" s="48"/>
      <c r="C777" s="48"/>
      <c r="E777" s="27"/>
      <c r="F777" s="27"/>
      <c r="G777" s="27"/>
      <c r="H777" s="29"/>
      <c r="I777" s="29"/>
      <c r="J777" s="29"/>
      <c r="K777" s="29"/>
      <c r="L777" s="29"/>
      <c r="M777" s="29"/>
      <c r="Q777" s="27"/>
      <c r="R777" s="27"/>
      <c r="S777" s="27"/>
    </row>
    <row r="778">
      <c r="A778" s="48"/>
      <c r="B778" s="48"/>
      <c r="C778" s="48"/>
      <c r="E778" s="27"/>
      <c r="F778" s="27"/>
      <c r="G778" s="27"/>
      <c r="H778" s="29"/>
      <c r="I778" s="29"/>
      <c r="J778" s="29"/>
      <c r="K778" s="29"/>
      <c r="L778" s="29"/>
      <c r="M778" s="29"/>
      <c r="Q778" s="27"/>
      <c r="R778" s="27"/>
      <c r="S778" s="27"/>
    </row>
    <row r="779">
      <c r="A779" s="48"/>
      <c r="B779" s="48"/>
      <c r="C779" s="48"/>
      <c r="E779" s="27"/>
      <c r="F779" s="27"/>
      <c r="G779" s="27"/>
      <c r="H779" s="29"/>
      <c r="I779" s="29"/>
      <c r="J779" s="29"/>
      <c r="K779" s="29"/>
      <c r="L779" s="29"/>
      <c r="M779" s="29"/>
      <c r="Q779" s="27"/>
      <c r="R779" s="27"/>
      <c r="S779" s="27"/>
    </row>
    <row r="780">
      <c r="A780" s="48"/>
      <c r="B780" s="48"/>
      <c r="C780" s="48"/>
      <c r="E780" s="27"/>
      <c r="F780" s="27"/>
      <c r="G780" s="27"/>
      <c r="H780" s="29"/>
      <c r="I780" s="29"/>
      <c r="J780" s="29"/>
      <c r="K780" s="29"/>
      <c r="L780" s="29"/>
      <c r="M780" s="29"/>
      <c r="Q780" s="27"/>
      <c r="R780" s="27"/>
      <c r="S780" s="27"/>
    </row>
    <row r="781">
      <c r="A781" s="48"/>
      <c r="B781" s="48"/>
      <c r="C781" s="48"/>
      <c r="E781" s="27"/>
      <c r="F781" s="27"/>
      <c r="G781" s="27"/>
      <c r="H781" s="29"/>
      <c r="I781" s="29"/>
      <c r="J781" s="29"/>
      <c r="K781" s="29"/>
      <c r="L781" s="29"/>
      <c r="M781" s="29"/>
      <c r="Q781" s="27"/>
      <c r="R781" s="27"/>
      <c r="S781" s="27"/>
    </row>
    <row r="782">
      <c r="A782" s="48"/>
      <c r="B782" s="48"/>
      <c r="C782" s="48"/>
      <c r="E782" s="27"/>
      <c r="F782" s="27"/>
      <c r="G782" s="27"/>
      <c r="H782" s="29"/>
      <c r="I782" s="29"/>
      <c r="J782" s="29"/>
      <c r="K782" s="29"/>
      <c r="L782" s="29"/>
      <c r="M782" s="29"/>
      <c r="Q782" s="27"/>
      <c r="R782" s="27"/>
      <c r="S782" s="27"/>
    </row>
    <row r="783">
      <c r="A783" s="48"/>
      <c r="B783" s="48"/>
      <c r="C783" s="48"/>
      <c r="E783" s="27"/>
      <c r="F783" s="27"/>
      <c r="G783" s="27"/>
      <c r="H783" s="29"/>
      <c r="I783" s="29"/>
      <c r="J783" s="29"/>
      <c r="K783" s="29"/>
      <c r="L783" s="29"/>
      <c r="M783" s="29"/>
      <c r="Q783" s="27"/>
      <c r="R783" s="27"/>
      <c r="S783" s="27"/>
    </row>
    <row r="784">
      <c r="A784" s="48"/>
      <c r="B784" s="48"/>
      <c r="C784" s="48"/>
      <c r="E784" s="27"/>
      <c r="F784" s="27"/>
      <c r="G784" s="27"/>
      <c r="H784" s="29"/>
      <c r="I784" s="29"/>
      <c r="J784" s="29"/>
      <c r="K784" s="29"/>
      <c r="L784" s="29"/>
      <c r="M784" s="29"/>
      <c r="Q784" s="27"/>
      <c r="R784" s="27"/>
      <c r="S784" s="27"/>
    </row>
    <row r="785">
      <c r="A785" s="48"/>
      <c r="B785" s="48"/>
      <c r="C785" s="48"/>
      <c r="E785" s="27"/>
      <c r="F785" s="27"/>
      <c r="G785" s="27"/>
      <c r="H785" s="29"/>
      <c r="I785" s="29"/>
      <c r="J785" s="29"/>
      <c r="K785" s="29"/>
      <c r="L785" s="29"/>
      <c r="M785" s="29"/>
      <c r="Q785" s="27"/>
      <c r="R785" s="27"/>
      <c r="S785" s="27"/>
    </row>
    <row r="786">
      <c r="A786" s="48"/>
      <c r="B786" s="48"/>
      <c r="C786" s="48"/>
      <c r="E786" s="27"/>
      <c r="F786" s="27"/>
      <c r="G786" s="27"/>
      <c r="H786" s="29"/>
      <c r="I786" s="29"/>
      <c r="J786" s="29"/>
      <c r="K786" s="29"/>
      <c r="L786" s="29"/>
      <c r="M786" s="29"/>
      <c r="Q786" s="27"/>
      <c r="R786" s="27"/>
      <c r="S786" s="27"/>
    </row>
    <row r="787">
      <c r="A787" s="48"/>
      <c r="B787" s="48"/>
      <c r="C787" s="48"/>
      <c r="E787" s="27"/>
      <c r="F787" s="27"/>
      <c r="G787" s="27"/>
      <c r="H787" s="29"/>
      <c r="I787" s="29"/>
      <c r="J787" s="29"/>
      <c r="K787" s="29"/>
      <c r="L787" s="29"/>
      <c r="M787" s="29"/>
      <c r="Q787" s="27"/>
      <c r="R787" s="27"/>
      <c r="S787" s="27"/>
    </row>
    <row r="788">
      <c r="A788" s="48"/>
      <c r="B788" s="48"/>
      <c r="C788" s="48"/>
      <c r="E788" s="27"/>
      <c r="F788" s="27"/>
      <c r="G788" s="27"/>
      <c r="H788" s="29"/>
      <c r="I788" s="29"/>
      <c r="J788" s="29"/>
      <c r="K788" s="29"/>
      <c r="L788" s="29"/>
      <c r="M788" s="29"/>
      <c r="Q788" s="27"/>
      <c r="R788" s="27"/>
      <c r="S788" s="27"/>
    </row>
    <row r="789">
      <c r="A789" s="48"/>
      <c r="B789" s="48"/>
      <c r="C789" s="48"/>
      <c r="E789" s="27"/>
      <c r="F789" s="27"/>
      <c r="G789" s="27"/>
      <c r="H789" s="29"/>
      <c r="I789" s="29"/>
      <c r="J789" s="29"/>
      <c r="K789" s="29"/>
      <c r="L789" s="29"/>
      <c r="M789" s="29"/>
      <c r="Q789" s="27"/>
      <c r="R789" s="27"/>
      <c r="S789" s="27"/>
    </row>
    <row r="790">
      <c r="A790" s="48"/>
      <c r="B790" s="48"/>
      <c r="C790" s="48"/>
      <c r="E790" s="27"/>
      <c r="F790" s="27"/>
      <c r="G790" s="27"/>
      <c r="H790" s="29"/>
      <c r="I790" s="29"/>
      <c r="J790" s="29"/>
      <c r="K790" s="29"/>
      <c r="L790" s="29"/>
      <c r="M790" s="29"/>
      <c r="Q790" s="27"/>
      <c r="R790" s="27"/>
      <c r="S790" s="27"/>
    </row>
    <row r="791">
      <c r="A791" s="48"/>
      <c r="B791" s="48"/>
      <c r="C791" s="48"/>
      <c r="E791" s="27"/>
      <c r="F791" s="27"/>
      <c r="G791" s="27"/>
      <c r="H791" s="29"/>
      <c r="I791" s="29"/>
      <c r="J791" s="29"/>
      <c r="K791" s="29"/>
      <c r="L791" s="29"/>
      <c r="M791" s="29"/>
      <c r="Q791" s="27"/>
      <c r="R791" s="27"/>
      <c r="S791" s="27"/>
    </row>
    <row r="792">
      <c r="A792" s="48"/>
      <c r="B792" s="48"/>
      <c r="C792" s="48"/>
      <c r="E792" s="27"/>
      <c r="F792" s="27"/>
      <c r="G792" s="27"/>
      <c r="H792" s="29"/>
      <c r="I792" s="29"/>
      <c r="J792" s="29"/>
      <c r="K792" s="29"/>
      <c r="L792" s="29"/>
      <c r="M792" s="29"/>
      <c r="Q792" s="27"/>
      <c r="R792" s="27"/>
      <c r="S792" s="27"/>
    </row>
    <row r="793">
      <c r="A793" s="48"/>
      <c r="B793" s="48"/>
      <c r="C793" s="48"/>
      <c r="E793" s="27"/>
      <c r="F793" s="27"/>
      <c r="G793" s="27"/>
      <c r="H793" s="29"/>
      <c r="I793" s="29"/>
      <c r="J793" s="29"/>
      <c r="K793" s="29"/>
      <c r="L793" s="29"/>
      <c r="M793" s="29"/>
      <c r="Q793" s="27"/>
      <c r="R793" s="27"/>
      <c r="S793" s="27"/>
    </row>
    <row r="794">
      <c r="A794" s="48"/>
      <c r="B794" s="48"/>
      <c r="C794" s="48"/>
      <c r="E794" s="27"/>
      <c r="F794" s="27"/>
      <c r="G794" s="27"/>
      <c r="H794" s="29"/>
      <c r="I794" s="29"/>
      <c r="J794" s="29"/>
      <c r="K794" s="29"/>
      <c r="L794" s="29"/>
      <c r="M794" s="29"/>
      <c r="Q794" s="27"/>
      <c r="R794" s="27"/>
      <c r="S794" s="27"/>
    </row>
    <row r="795">
      <c r="A795" s="48"/>
      <c r="B795" s="48"/>
      <c r="C795" s="48"/>
      <c r="E795" s="27"/>
      <c r="F795" s="27"/>
      <c r="G795" s="27"/>
      <c r="H795" s="29"/>
      <c r="I795" s="29"/>
      <c r="J795" s="29"/>
      <c r="K795" s="29"/>
      <c r="L795" s="29"/>
      <c r="M795" s="29"/>
      <c r="Q795" s="27"/>
      <c r="R795" s="27"/>
      <c r="S795" s="27"/>
    </row>
    <row r="796">
      <c r="A796" s="48"/>
      <c r="B796" s="48"/>
      <c r="C796" s="48"/>
      <c r="E796" s="27"/>
      <c r="F796" s="27"/>
      <c r="G796" s="27"/>
      <c r="H796" s="29"/>
      <c r="I796" s="29"/>
      <c r="J796" s="29"/>
      <c r="K796" s="29"/>
      <c r="L796" s="29"/>
      <c r="M796" s="29"/>
      <c r="Q796" s="27"/>
      <c r="R796" s="27"/>
      <c r="S796" s="27"/>
    </row>
    <row r="797">
      <c r="A797" s="48"/>
      <c r="B797" s="48"/>
      <c r="C797" s="48"/>
      <c r="E797" s="27"/>
      <c r="F797" s="27"/>
      <c r="G797" s="27"/>
      <c r="H797" s="29"/>
      <c r="I797" s="29"/>
      <c r="J797" s="29"/>
      <c r="K797" s="29"/>
      <c r="L797" s="29"/>
      <c r="M797" s="29"/>
      <c r="Q797" s="27"/>
      <c r="R797" s="27"/>
      <c r="S797" s="27"/>
    </row>
    <row r="798">
      <c r="A798" s="48"/>
      <c r="B798" s="48"/>
      <c r="C798" s="48"/>
      <c r="E798" s="27"/>
      <c r="F798" s="27"/>
      <c r="G798" s="27"/>
      <c r="H798" s="29"/>
      <c r="I798" s="29"/>
      <c r="J798" s="29"/>
      <c r="K798" s="29"/>
      <c r="L798" s="29"/>
      <c r="M798" s="29"/>
      <c r="Q798" s="27"/>
      <c r="R798" s="27"/>
      <c r="S798" s="27"/>
    </row>
    <row r="799">
      <c r="A799" s="48"/>
      <c r="B799" s="48"/>
      <c r="C799" s="48"/>
      <c r="E799" s="27"/>
      <c r="F799" s="27"/>
      <c r="G799" s="27"/>
      <c r="H799" s="29"/>
      <c r="I799" s="29"/>
      <c r="J799" s="29"/>
      <c r="K799" s="29"/>
      <c r="L799" s="29"/>
      <c r="M799" s="29"/>
      <c r="Q799" s="27"/>
      <c r="R799" s="27"/>
      <c r="S799" s="27"/>
    </row>
    <row r="800">
      <c r="A800" s="48"/>
      <c r="B800" s="48"/>
      <c r="C800" s="48"/>
      <c r="E800" s="27"/>
      <c r="F800" s="27"/>
      <c r="G800" s="27"/>
      <c r="H800" s="29"/>
      <c r="I800" s="29"/>
      <c r="J800" s="29"/>
      <c r="K800" s="29"/>
      <c r="L800" s="29"/>
      <c r="M800" s="29"/>
      <c r="Q800" s="27"/>
      <c r="R800" s="27"/>
      <c r="S800" s="27"/>
    </row>
    <row r="801">
      <c r="A801" s="48"/>
      <c r="B801" s="48"/>
      <c r="C801" s="48"/>
      <c r="E801" s="27"/>
      <c r="F801" s="27"/>
      <c r="G801" s="27"/>
      <c r="H801" s="29"/>
      <c r="I801" s="29"/>
      <c r="J801" s="29"/>
      <c r="K801" s="29"/>
      <c r="L801" s="29"/>
      <c r="M801" s="29"/>
      <c r="Q801" s="27"/>
      <c r="R801" s="27"/>
      <c r="S801" s="27"/>
    </row>
    <row r="802">
      <c r="A802" s="48"/>
      <c r="B802" s="48"/>
      <c r="C802" s="48"/>
      <c r="E802" s="27"/>
      <c r="F802" s="27"/>
      <c r="G802" s="27"/>
      <c r="H802" s="29"/>
      <c r="I802" s="29"/>
      <c r="J802" s="29"/>
      <c r="K802" s="29"/>
      <c r="L802" s="29"/>
      <c r="M802" s="29"/>
      <c r="Q802" s="27"/>
      <c r="R802" s="27"/>
      <c r="S802" s="27"/>
    </row>
    <row r="803">
      <c r="A803" s="48"/>
      <c r="B803" s="48"/>
      <c r="C803" s="48"/>
      <c r="E803" s="27"/>
      <c r="F803" s="27"/>
      <c r="G803" s="27"/>
      <c r="H803" s="29"/>
      <c r="I803" s="29"/>
      <c r="J803" s="29"/>
      <c r="K803" s="29"/>
      <c r="L803" s="29"/>
      <c r="M803" s="29"/>
      <c r="Q803" s="27"/>
      <c r="R803" s="27"/>
      <c r="S803" s="27"/>
    </row>
    <row r="804">
      <c r="A804" s="48"/>
      <c r="B804" s="48"/>
      <c r="C804" s="48"/>
      <c r="E804" s="27"/>
      <c r="F804" s="27"/>
      <c r="G804" s="27"/>
      <c r="H804" s="29"/>
      <c r="I804" s="29"/>
      <c r="J804" s="29"/>
      <c r="K804" s="29"/>
      <c r="L804" s="29"/>
      <c r="M804" s="29"/>
      <c r="Q804" s="27"/>
      <c r="R804" s="27"/>
      <c r="S804" s="27"/>
    </row>
    <row r="805">
      <c r="A805" s="48"/>
      <c r="B805" s="48"/>
      <c r="C805" s="48"/>
      <c r="E805" s="27"/>
      <c r="F805" s="27"/>
      <c r="G805" s="27"/>
      <c r="H805" s="29"/>
      <c r="I805" s="29"/>
      <c r="J805" s="29"/>
      <c r="K805" s="29"/>
      <c r="L805" s="29"/>
      <c r="M805" s="29"/>
      <c r="Q805" s="27"/>
      <c r="R805" s="27"/>
      <c r="S805" s="27"/>
    </row>
    <row r="806">
      <c r="A806" s="48"/>
      <c r="B806" s="48"/>
      <c r="C806" s="48"/>
      <c r="E806" s="27"/>
      <c r="F806" s="27"/>
      <c r="G806" s="27"/>
      <c r="H806" s="29"/>
      <c r="I806" s="29"/>
      <c r="J806" s="29"/>
      <c r="K806" s="29"/>
      <c r="L806" s="29"/>
      <c r="M806" s="29"/>
      <c r="Q806" s="27"/>
      <c r="R806" s="27"/>
      <c r="S806" s="27"/>
    </row>
    <row r="807">
      <c r="A807" s="48"/>
      <c r="B807" s="48"/>
      <c r="C807" s="48"/>
      <c r="E807" s="27"/>
      <c r="F807" s="27"/>
      <c r="G807" s="27"/>
      <c r="H807" s="29"/>
      <c r="I807" s="29"/>
      <c r="J807" s="29"/>
      <c r="K807" s="29"/>
      <c r="L807" s="29"/>
      <c r="M807" s="29"/>
      <c r="Q807" s="27"/>
      <c r="R807" s="27"/>
      <c r="S807" s="27"/>
    </row>
    <row r="808">
      <c r="A808" s="48"/>
      <c r="B808" s="48"/>
      <c r="C808" s="48"/>
      <c r="E808" s="27"/>
      <c r="F808" s="27"/>
      <c r="G808" s="27"/>
      <c r="H808" s="29"/>
      <c r="I808" s="29"/>
      <c r="J808" s="29"/>
      <c r="K808" s="29"/>
      <c r="L808" s="29"/>
      <c r="M808" s="29"/>
      <c r="Q808" s="27"/>
      <c r="R808" s="27"/>
      <c r="S808" s="27"/>
    </row>
    <row r="809">
      <c r="A809" s="48"/>
      <c r="B809" s="48"/>
      <c r="C809" s="48"/>
      <c r="E809" s="27"/>
      <c r="F809" s="27"/>
      <c r="G809" s="27"/>
      <c r="H809" s="29"/>
      <c r="I809" s="29"/>
      <c r="J809" s="29"/>
      <c r="K809" s="29"/>
      <c r="L809" s="29"/>
      <c r="M809" s="29"/>
      <c r="Q809" s="27"/>
      <c r="R809" s="27"/>
      <c r="S809" s="27"/>
    </row>
    <row r="810">
      <c r="A810" s="48"/>
      <c r="B810" s="48"/>
      <c r="C810" s="48"/>
      <c r="E810" s="27"/>
      <c r="F810" s="27"/>
      <c r="G810" s="27"/>
      <c r="H810" s="29"/>
      <c r="I810" s="29"/>
      <c r="J810" s="29"/>
      <c r="K810" s="29"/>
      <c r="L810" s="29"/>
      <c r="M810" s="29"/>
      <c r="Q810" s="27"/>
      <c r="R810" s="27"/>
      <c r="S810" s="27"/>
    </row>
    <row r="811">
      <c r="A811" s="48"/>
      <c r="B811" s="48"/>
      <c r="C811" s="48"/>
      <c r="E811" s="27"/>
      <c r="F811" s="27"/>
      <c r="G811" s="27"/>
      <c r="H811" s="29"/>
      <c r="I811" s="29"/>
      <c r="J811" s="29"/>
      <c r="K811" s="29"/>
      <c r="L811" s="29"/>
      <c r="M811" s="29"/>
      <c r="Q811" s="27"/>
      <c r="R811" s="27"/>
      <c r="S811" s="27"/>
    </row>
    <row r="812">
      <c r="A812" s="48"/>
      <c r="B812" s="48"/>
      <c r="C812" s="48"/>
      <c r="E812" s="27"/>
      <c r="F812" s="27"/>
      <c r="G812" s="27"/>
      <c r="H812" s="29"/>
      <c r="I812" s="29"/>
      <c r="J812" s="29"/>
      <c r="K812" s="29"/>
      <c r="L812" s="29"/>
      <c r="M812" s="29"/>
      <c r="Q812" s="27"/>
      <c r="R812" s="27"/>
      <c r="S812" s="27"/>
    </row>
    <row r="813">
      <c r="A813" s="48"/>
      <c r="B813" s="48"/>
      <c r="C813" s="48"/>
      <c r="E813" s="27"/>
      <c r="F813" s="27"/>
      <c r="G813" s="27"/>
      <c r="H813" s="29"/>
      <c r="I813" s="29"/>
      <c r="J813" s="29"/>
      <c r="K813" s="29"/>
      <c r="L813" s="29"/>
      <c r="M813" s="29"/>
      <c r="Q813" s="27"/>
      <c r="R813" s="27"/>
      <c r="S813" s="27"/>
    </row>
    <row r="814">
      <c r="A814" s="48"/>
      <c r="B814" s="48"/>
      <c r="C814" s="48"/>
      <c r="E814" s="27"/>
      <c r="F814" s="27"/>
      <c r="G814" s="27"/>
      <c r="H814" s="29"/>
      <c r="I814" s="29"/>
      <c r="J814" s="29"/>
      <c r="K814" s="29"/>
      <c r="L814" s="29"/>
      <c r="M814" s="29"/>
      <c r="Q814" s="27"/>
      <c r="R814" s="27"/>
      <c r="S814" s="27"/>
    </row>
    <row r="815">
      <c r="A815" s="48"/>
      <c r="B815" s="48"/>
      <c r="C815" s="48"/>
      <c r="E815" s="27"/>
      <c r="F815" s="27"/>
      <c r="G815" s="27"/>
      <c r="H815" s="29"/>
      <c r="I815" s="29"/>
      <c r="J815" s="29"/>
      <c r="K815" s="29"/>
      <c r="L815" s="29"/>
      <c r="M815" s="29"/>
      <c r="Q815" s="27"/>
      <c r="R815" s="27"/>
      <c r="S815" s="27"/>
    </row>
    <row r="816">
      <c r="A816" s="48"/>
      <c r="B816" s="48"/>
      <c r="C816" s="48"/>
      <c r="E816" s="27"/>
      <c r="F816" s="27"/>
      <c r="G816" s="27"/>
      <c r="H816" s="29"/>
      <c r="I816" s="29"/>
      <c r="J816" s="29"/>
      <c r="K816" s="29"/>
      <c r="L816" s="29"/>
      <c r="M816" s="29"/>
      <c r="Q816" s="27"/>
      <c r="R816" s="27"/>
      <c r="S816" s="27"/>
    </row>
    <row r="817">
      <c r="A817" s="48"/>
      <c r="B817" s="48"/>
      <c r="C817" s="48"/>
      <c r="E817" s="27"/>
      <c r="F817" s="27"/>
      <c r="G817" s="27"/>
      <c r="H817" s="29"/>
      <c r="I817" s="29"/>
      <c r="J817" s="29"/>
      <c r="K817" s="29"/>
      <c r="L817" s="29"/>
      <c r="M817" s="29"/>
      <c r="Q817" s="27"/>
      <c r="R817" s="27"/>
      <c r="S817" s="27"/>
    </row>
    <row r="818">
      <c r="A818" s="48"/>
      <c r="B818" s="48"/>
      <c r="C818" s="48"/>
      <c r="E818" s="27"/>
      <c r="F818" s="27"/>
      <c r="G818" s="27"/>
      <c r="H818" s="29"/>
      <c r="I818" s="29"/>
      <c r="J818" s="29"/>
      <c r="K818" s="29"/>
      <c r="L818" s="29"/>
      <c r="M818" s="29"/>
      <c r="Q818" s="27"/>
      <c r="R818" s="27"/>
      <c r="S818" s="27"/>
    </row>
    <row r="819">
      <c r="A819" s="48"/>
      <c r="B819" s="48"/>
      <c r="C819" s="48"/>
      <c r="E819" s="27"/>
      <c r="F819" s="27"/>
      <c r="G819" s="27"/>
      <c r="H819" s="29"/>
      <c r="I819" s="29"/>
      <c r="J819" s="29"/>
      <c r="K819" s="29"/>
      <c r="L819" s="29"/>
      <c r="M819" s="29"/>
      <c r="Q819" s="27"/>
      <c r="R819" s="27"/>
      <c r="S819" s="27"/>
    </row>
    <row r="820">
      <c r="A820" s="48"/>
      <c r="B820" s="48"/>
      <c r="C820" s="48"/>
      <c r="E820" s="27"/>
      <c r="F820" s="27"/>
      <c r="G820" s="27"/>
      <c r="H820" s="29"/>
      <c r="I820" s="29"/>
      <c r="J820" s="29"/>
      <c r="K820" s="29"/>
      <c r="L820" s="29"/>
      <c r="M820" s="29"/>
      <c r="Q820" s="27"/>
      <c r="R820" s="27"/>
      <c r="S820" s="27"/>
    </row>
    <row r="821">
      <c r="A821" s="48"/>
      <c r="B821" s="48"/>
      <c r="C821" s="48"/>
      <c r="E821" s="27"/>
      <c r="F821" s="27"/>
      <c r="G821" s="27"/>
      <c r="H821" s="29"/>
      <c r="I821" s="29"/>
      <c r="J821" s="29"/>
      <c r="K821" s="29"/>
      <c r="L821" s="29"/>
      <c r="M821" s="29"/>
      <c r="Q821" s="27"/>
      <c r="R821" s="27"/>
      <c r="S821" s="27"/>
    </row>
    <row r="822">
      <c r="A822" s="48"/>
      <c r="B822" s="48"/>
      <c r="C822" s="48"/>
      <c r="E822" s="27"/>
      <c r="F822" s="27"/>
      <c r="G822" s="27"/>
      <c r="H822" s="29"/>
      <c r="I822" s="29"/>
      <c r="J822" s="29"/>
      <c r="K822" s="29"/>
      <c r="L822" s="29"/>
      <c r="M822" s="29"/>
      <c r="Q822" s="27"/>
      <c r="R822" s="27"/>
      <c r="S822" s="27"/>
    </row>
    <row r="823">
      <c r="A823" s="48"/>
      <c r="B823" s="48"/>
      <c r="C823" s="48"/>
      <c r="E823" s="27"/>
      <c r="F823" s="27"/>
      <c r="G823" s="27"/>
      <c r="H823" s="29"/>
      <c r="I823" s="29"/>
      <c r="J823" s="29"/>
      <c r="K823" s="29"/>
      <c r="L823" s="29"/>
      <c r="M823" s="29"/>
      <c r="Q823" s="27"/>
      <c r="R823" s="27"/>
      <c r="S823" s="27"/>
    </row>
    <row r="824">
      <c r="A824" s="48"/>
      <c r="B824" s="48"/>
      <c r="C824" s="48"/>
      <c r="E824" s="27"/>
      <c r="F824" s="27"/>
      <c r="G824" s="27"/>
      <c r="H824" s="29"/>
      <c r="I824" s="29"/>
      <c r="J824" s="29"/>
      <c r="K824" s="29"/>
      <c r="L824" s="29"/>
      <c r="M824" s="29"/>
      <c r="Q824" s="27"/>
      <c r="R824" s="27"/>
      <c r="S824" s="27"/>
    </row>
    <row r="825">
      <c r="A825" s="48"/>
      <c r="B825" s="48"/>
      <c r="C825" s="48"/>
      <c r="E825" s="27"/>
      <c r="F825" s="27"/>
      <c r="G825" s="27"/>
      <c r="H825" s="29"/>
      <c r="I825" s="29"/>
      <c r="J825" s="29"/>
      <c r="K825" s="29"/>
      <c r="L825" s="29"/>
      <c r="M825" s="29"/>
      <c r="Q825" s="27"/>
      <c r="R825" s="27"/>
      <c r="S825" s="27"/>
    </row>
    <row r="826">
      <c r="A826" s="48"/>
      <c r="B826" s="48"/>
      <c r="C826" s="48"/>
      <c r="E826" s="27"/>
      <c r="F826" s="27"/>
      <c r="G826" s="27"/>
      <c r="H826" s="29"/>
      <c r="I826" s="29"/>
      <c r="J826" s="29"/>
      <c r="K826" s="29"/>
      <c r="L826" s="29"/>
      <c r="M826" s="29"/>
      <c r="Q826" s="27"/>
      <c r="R826" s="27"/>
      <c r="S826" s="27"/>
    </row>
    <row r="827">
      <c r="A827" s="48"/>
      <c r="B827" s="48"/>
      <c r="C827" s="48"/>
      <c r="E827" s="27"/>
      <c r="F827" s="27"/>
      <c r="G827" s="27"/>
      <c r="H827" s="29"/>
      <c r="I827" s="29"/>
      <c r="J827" s="29"/>
      <c r="K827" s="29"/>
      <c r="L827" s="29"/>
      <c r="M827" s="29"/>
      <c r="Q827" s="27"/>
      <c r="R827" s="27"/>
      <c r="S827" s="27"/>
    </row>
    <row r="828">
      <c r="A828" s="48"/>
      <c r="B828" s="48"/>
      <c r="C828" s="48"/>
      <c r="E828" s="27"/>
      <c r="F828" s="27"/>
      <c r="G828" s="27"/>
      <c r="H828" s="29"/>
      <c r="I828" s="29"/>
      <c r="J828" s="29"/>
      <c r="K828" s="29"/>
      <c r="L828" s="29"/>
      <c r="M828" s="29"/>
      <c r="Q828" s="27"/>
      <c r="R828" s="27"/>
      <c r="S828" s="27"/>
    </row>
    <row r="829">
      <c r="A829" s="48"/>
      <c r="B829" s="48"/>
      <c r="C829" s="48"/>
      <c r="E829" s="27"/>
      <c r="F829" s="27"/>
      <c r="G829" s="27"/>
      <c r="H829" s="29"/>
      <c r="I829" s="29"/>
      <c r="J829" s="29"/>
      <c r="K829" s="29"/>
      <c r="L829" s="29"/>
      <c r="M829" s="29"/>
      <c r="Q829" s="27"/>
      <c r="R829" s="27"/>
      <c r="S829" s="27"/>
    </row>
    <row r="830">
      <c r="A830" s="48"/>
      <c r="B830" s="48"/>
      <c r="C830" s="48"/>
      <c r="E830" s="27"/>
      <c r="F830" s="27"/>
      <c r="G830" s="27"/>
      <c r="H830" s="29"/>
      <c r="I830" s="29"/>
      <c r="J830" s="29"/>
      <c r="K830" s="29"/>
      <c r="L830" s="29"/>
      <c r="M830" s="29"/>
      <c r="Q830" s="27"/>
      <c r="R830" s="27"/>
      <c r="S830" s="27"/>
    </row>
    <row r="831">
      <c r="A831" s="48"/>
      <c r="B831" s="48"/>
      <c r="C831" s="48"/>
      <c r="E831" s="27"/>
      <c r="F831" s="27"/>
      <c r="G831" s="27"/>
      <c r="H831" s="29"/>
      <c r="I831" s="29"/>
      <c r="J831" s="29"/>
      <c r="K831" s="29"/>
      <c r="L831" s="29"/>
      <c r="M831" s="29"/>
      <c r="Q831" s="27"/>
      <c r="R831" s="27"/>
      <c r="S831" s="27"/>
    </row>
    <row r="832">
      <c r="A832" s="48"/>
      <c r="B832" s="48"/>
      <c r="C832" s="48"/>
      <c r="E832" s="27"/>
      <c r="F832" s="27"/>
      <c r="G832" s="27"/>
      <c r="H832" s="29"/>
      <c r="I832" s="29"/>
      <c r="J832" s="29"/>
      <c r="K832" s="29"/>
      <c r="L832" s="29"/>
      <c r="M832" s="29"/>
      <c r="Q832" s="27"/>
      <c r="R832" s="27"/>
      <c r="S832" s="27"/>
    </row>
    <row r="833">
      <c r="A833" s="48"/>
      <c r="B833" s="48"/>
      <c r="C833" s="48"/>
      <c r="E833" s="27"/>
      <c r="F833" s="27"/>
      <c r="G833" s="27"/>
      <c r="H833" s="29"/>
      <c r="I833" s="29"/>
      <c r="J833" s="29"/>
      <c r="K833" s="29"/>
      <c r="L833" s="29"/>
      <c r="M833" s="29"/>
      <c r="Q833" s="27"/>
      <c r="R833" s="27"/>
      <c r="S833" s="27"/>
    </row>
    <row r="834">
      <c r="A834" s="48"/>
      <c r="B834" s="48"/>
      <c r="C834" s="48"/>
      <c r="E834" s="27"/>
      <c r="F834" s="27"/>
      <c r="G834" s="27"/>
      <c r="H834" s="29"/>
      <c r="I834" s="29"/>
      <c r="J834" s="29"/>
      <c r="K834" s="29"/>
      <c r="L834" s="29"/>
      <c r="M834" s="29"/>
      <c r="Q834" s="27"/>
      <c r="R834" s="27"/>
      <c r="S834" s="27"/>
    </row>
    <row r="835">
      <c r="A835" s="48"/>
      <c r="B835" s="48"/>
      <c r="C835" s="48"/>
      <c r="E835" s="27"/>
      <c r="F835" s="27"/>
      <c r="G835" s="27"/>
      <c r="H835" s="29"/>
      <c r="I835" s="29"/>
      <c r="J835" s="29"/>
      <c r="K835" s="29"/>
      <c r="L835" s="29"/>
      <c r="M835" s="29"/>
      <c r="Q835" s="27"/>
      <c r="R835" s="27"/>
      <c r="S835" s="27"/>
    </row>
    <row r="836">
      <c r="A836" s="48"/>
      <c r="B836" s="48"/>
      <c r="C836" s="48"/>
      <c r="E836" s="27"/>
      <c r="F836" s="27"/>
      <c r="G836" s="27"/>
      <c r="H836" s="29"/>
      <c r="I836" s="29"/>
      <c r="J836" s="29"/>
      <c r="K836" s="29"/>
      <c r="L836" s="29"/>
      <c r="M836" s="29"/>
      <c r="Q836" s="27"/>
      <c r="R836" s="27"/>
      <c r="S836" s="27"/>
    </row>
    <row r="837">
      <c r="A837" s="48"/>
      <c r="B837" s="48"/>
      <c r="C837" s="48"/>
      <c r="E837" s="27"/>
      <c r="F837" s="27"/>
      <c r="G837" s="27"/>
      <c r="H837" s="29"/>
      <c r="I837" s="29"/>
      <c r="J837" s="29"/>
      <c r="K837" s="29"/>
      <c r="L837" s="29"/>
      <c r="M837" s="29"/>
      <c r="Q837" s="27"/>
      <c r="R837" s="27"/>
      <c r="S837" s="27"/>
    </row>
    <row r="838">
      <c r="A838" s="48"/>
      <c r="B838" s="48"/>
      <c r="C838" s="48"/>
      <c r="E838" s="27"/>
      <c r="F838" s="27"/>
      <c r="G838" s="27"/>
      <c r="H838" s="29"/>
      <c r="I838" s="29"/>
      <c r="J838" s="29"/>
      <c r="K838" s="29"/>
      <c r="L838" s="29"/>
      <c r="M838" s="29"/>
      <c r="Q838" s="27"/>
      <c r="R838" s="27"/>
      <c r="S838" s="27"/>
    </row>
    <row r="839">
      <c r="A839" s="48"/>
      <c r="B839" s="48"/>
      <c r="C839" s="48"/>
      <c r="E839" s="27"/>
      <c r="F839" s="27"/>
      <c r="G839" s="27"/>
      <c r="H839" s="29"/>
      <c r="I839" s="29"/>
      <c r="J839" s="29"/>
      <c r="K839" s="29"/>
      <c r="L839" s="29"/>
      <c r="M839" s="29"/>
      <c r="Q839" s="27"/>
      <c r="R839" s="27"/>
      <c r="S839" s="27"/>
    </row>
    <row r="840">
      <c r="A840" s="48"/>
      <c r="B840" s="48"/>
      <c r="C840" s="48"/>
      <c r="E840" s="27"/>
      <c r="F840" s="27"/>
      <c r="G840" s="27"/>
      <c r="H840" s="29"/>
      <c r="I840" s="29"/>
      <c r="J840" s="29"/>
      <c r="K840" s="29"/>
      <c r="L840" s="29"/>
      <c r="M840" s="29"/>
      <c r="Q840" s="27"/>
      <c r="R840" s="27"/>
      <c r="S840" s="27"/>
    </row>
    <row r="841">
      <c r="A841" s="48"/>
      <c r="B841" s="48"/>
      <c r="C841" s="48"/>
      <c r="E841" s="27"/>
      <c r="F841" s="27"/>
      <c r="G841" s="27"/>
      <c r="H841" s="29"/>
      <c r="I841" s="29"/>
      <c r="J841" s="29"/>
      <c r="K841" s="29"/>
      <c r="L841" s="29"/>
      <c r="M841" s="29"/>
      <c r="Q841" s="27"/>
      <c r="R841" s="27"/>
      <c r="S841" s="27"/>
    </row>
    <row r="842">
      <c r="A842" s="48"/>
      <c r="B842" s="48"/>
      <c r="C842" s="48"/>
      <c r="E842" s="27"/>
      <c r="F842" s="27"/>
      <c r="G842" s="27"/>
      <c r="H842" s="29"/>
      <c r="I842" s="29"/>
      <c r="J842" s="29"/>
      <c r="K842" s="29"/>
      <c r="L842" s="29"/>
      <c r="M842" s="29"/>
      <c r="Q842" s="27"/>
      <c r="R842" s="27"/>
      <c r="S842" s="27"/>
    </row>
    <row r="843">
      <c r="A843" s="48"/>
      <c r="B843" s="48"/>
      <c r="C843" s="48"/>
      <c r="E843" s="27"/>
      <c r="F843" s="27"/>
      <c r="G843" s="27"/>
      <c r="H843" s="29"/>
      <c r="I843" s="29"/>
      <c r="J843" s="29"/>
      <c r="K843" s="29"/>
      <c r="L843" s="29"/>
      <c r="M843" s="29"/>
      <c r="Q843" s="27"/>
      <c r="R843" s="27"/>
      <c r="S843" s="27"/>
    </row>
    <row r="844">
      <c r="A844" s="48"/>
      <c r="B844" s="48"/>
      <c r="C844" s="48"/>
      <c r="E844" s="27"/>
      <c r="F844" s="27"/>
      <c r="G844" s="27"/>
      <c r="H844" s="29"/>
      <c r="I844" s="29"/>
      <c r="J844" s="29"/>
      <c r="K844" s="29"/>
      <c r="L844" s="29"/>
      <c r="M844" s="29"/>
      <c r="Q844" s="27"/>
      <c r="R844" s="27"/>
      <c r="S844" s="27"/>
    </row>
    <row r="845">
      <c r="A845" s="48"/>
      <c r="B845" s="48"/>
      <c r="C845" s="48"/>
      <c r="E845" s="27"/>
      <c r="F845" s="27"/>
      <c r="G845" s="27"/>
      <c r="H845" s="29"/>
      <c r="I845" s="29"/>
      <c r="J845" s="29"/>
      <c r="K845" s="29"/>
      <c r="L845" s="29"/>
      <c r="M845" s="29"/>
      <c r="Q845" s="27"/>
      <c r="R845" s="27"/>
      <c r="S845" s="27"/>
    </row>
    <row r="846">
      <c r="A846" s="48"/>
      <c r="B846" s="48"/>
      <c r="C846" s="48"/>
      <c r="E846" s="27"/>
      <c r="F846" s="27"/>
      <c r="G846" s="27"/>
      <c r="H846" s="29"/>
      <c r="I846" s="29"/>
      <c r="J846" s="29"/>
      <c r="K846" s="29"/>
      <c r="L846" s="29"/>
      <c r="M846" s="29"/>
      <c r="Q846" s="27"/>
      <c r="R846" s="27"/>
      <c r="S846" s="27"/>
    </row>
    <row r="847">
      <c r="A847" s="48"/>
      <c r="B847" s="48"/>
      <c r="C847" s="48"/>
      <c r="E847" s="27"/>
      <c r="F847" s="27"/>
      <c r="G847" s="27"/>
      <c r="H847" s="29"/>
      <c r="I847" s="29"/>
      <c r="J847" s="29"/>
      <c r="K847" s="29"/>
      <c r="L847" s="29"/>
      <c r="M847" s="29"/>
      <c r="Q847" s="27"/>
      <c r="R847" s="27"/>
      <c r="S847" s="27"/>
    </row>
    <row r="848">
      <c r="A848" s="48"/>
      <c r="B848" s="48"/>
      <c r="C848" s="48"/>
      <c r="E848" s="27"/>
      <c r="F848" s="27"/>
      <c r="G848" s="27"/>
      <c r="H848" s="29"/>
      <c r="I848" s="29"/>
      <c r="J848" s="29"/>
      <c r="K848" s="29"/>
      <c r="L848" s="29"/>
      <c r="M848" s="29"/>
      <c r="Q848" s="27"/>
      <c r="R848" s="27"/>
      <c r="S848" s="27"/>
    </row>
    <row r="849">
      <c r="A849" s="48"/>
      <c r="B849" s="48"/>
      <c r="C849" s="48"/>
      <c r="E849" s="27"/>
      <c r="F849" s="27"/>
      <c r="G849" s="27"/>
      <c r="H849" s="29"/>
      <c r="I849" s="29"/>
      <c r="J849" s="29"/>
      <c r="K849" s="29"/>
      <c r="L849" s="29"/>
      <c r="M849" s="29"/>
      <c r="Q849" s="27"/>
      <c r="R849" s="27"/>
      <c r="S849" s="27"/>
    </row>
    <row r="850">
      <c r="A850" s="48"/>
      <c r="B850" s="48"/>
      <c r="C850" s="48"/>
      <c r="E850" s="27"/>
      <c r="F850" s="27"/>
      <c r="G850" s="27"/>
      <c r="H850" s="29"/>
      <c r="I850" s="29"/>
      <c r="J850" s="29"/>
      <c r="K850" s="29"/>
      <c r="L850" s="29"/>
      <c r="M850" s="29"/>
      <c r="Q850" s="27"/>
      <c r="R850" s="27"/>
      <c r="S850" s="27"/>
    </row>
    <row r="851">
      <c r="A851" s="48"/>
      <c r="B851" s="48"/>
      <c r="C851" s="48"/>
      <c r="E851" s="27"/>
      <c r="F851" s="27"/>
      <c r="G851" s="27"/>
      <c r="H851" s="29"/>
      <c r="I851" s="29"/>
      <c r="J851" s="29"/>
      <c r="K851" s="29"/>
      <c r="L851" s="29"/>
      <c r="M851" s="29"/>
      <c r="Q851" s="27"/>
      <c r="R851" s="27"/>
      <c r="S851" s="27"/>
    </row>
    <row r="852">
      <c r="A852" s="48"/>
      <c r="B852" s="48"/>
      <c r="C852" s="48"/>
      <c r="E852" s="27"/>
      <c r="F852" s="27"/>
      <c r="G852" s="27"/>
      <c r="H852" s="29"/>
      <c r="I852" s="29"/>
      <c r="J852" s="29"/>
      <c r="K852" s="29"/>
      <c r="L852" s="29"/>
      <c r="M852" s="29"/>
      <c r="Q852" s="27"/>
      <c r="R852" s="27"/>
      <c r="S852" s="27"/>
    </row>
    <row r="853">
      <c r="A853" s="48"/>
      <c r="B853" s="48"/>
      <c r="C853" s="48"/>
      <c r="E853" s="27"/>
      <c r="F853" s="27"/>
      <c r="G853" s="27"/>
      <c r="H853" s="29"/>
      <c r="I853" s="29"/>
      <c r="J853" s="29"/>
      <c r="K853" s="29"/>
      <c r="L853" s="29"/>
      <c r="M853" s="29"/>
      <c r="Q853" s="27"/>
      <c r="R853" s="27"/>
      <c r="S853" s="27"/>
    </row>
    <row r="854">
      <c r="A854" s="48"/>
      <c r="B854" s="48"/>
      <c r="C854" s="48"/>
      <c r="E854" s="27"/>
      <c r="F854" s="27"/>
      <c r="G854" s="27"/>
      <c r="H854" s="29"/>
      <c r="I854" s="29"/>
      <c r="J854" s="29"/>
      <c r="K854" s="29"/>
      <c r="L854" s="29"/>
      <c r="M854" s="29"/>
      <c r="Q854" s="27"/>
      <c r="R854" s="27"/>
      <c r="S854" s="27"/>
    </row>
    <row r="855">
      <c r="A855" s="48"/>
      <c r="B855" s="48"/>
      <c r="C855" s="48"/>
      <c r="E855" s="27"/>
      <c r="F855" s="27"/>
      <c r="G855" s="27"/>
      <c r="H855" s="29"/>
      <c r="I855" s="29"/>
      <c r="J855" s="29"/>
      <c r="K855" s="29"/>
      <c r="L855" s="29"/>
      <c r="M855" s="29"/>
      <c r="Q855" s="27"/>
      <c r="R855" s="27"/>
      <c r="S855" s="27"/>
    </row>
    <row r="856">
      <c r="A856" s="48"/>
      <c r="B856" s="48"/>
      <c r="C856" s="48"/>
      <c r="E856" s="27"/>
      <c r="F856" s="27"/>
      <c r="G856" s="27"/>
      <c r="H856" s="29"/>
      <c r="I856" s="29"/>
      <c r="J856" s="29"/>
      <c r="K856" s="29"/>
      <c r="L856" s="29"/>
      <c r="M856" s="29"/>
      <c r="Q856" s="27"/>
      <c r="R856" s="27"/>
      <c r="S856" s="27"/>
    </row>
    <row r="857">
      <c r="A857" s="48"/>
      <c r="B857" s="48"/>
      <c r="C857" s="48"/>
      <c r="E857" s="27"/>
      <c r="F857" s="27"/>
      <c r="G857" s="27"/>
      <c r="H857" s="29"/>
      <c r="I857" s="29"/>
      <c r="J857" s="29"/>
      <c r="K857" s="29"/>
      <c r="L857" s="29"/>
      <c r="M857" s="29"/>
      <c r="Q857" s="27"/>
      <c r="R857" s="27"/>
      <c r="S857" s="27"/>
    </row>
    <row r="858">
      <c r="A858" s="48"/>
      <c r="B858" s="48"/>
      <c r="C858" s="48"/>
      <c r="E858" s="27"/>
      <c r="F858" s="27"/>
      <c r="G858" s="27"/>
      <c r="H858" s="29"/>
      <c r="I858" s="29"/>
      <c r="J858" s="29"/>
      <c r="K858" s="29"/>
      <c r="L858" s="29"/>
      <c r="M858" s="29"/>
      <c r="Q858" s="27"/>
      <c r="R858" s="27"/>
      <c r="S858" s="27"/>
    </row>
    <row r="859">
      <c r="A859" s="48"/>
      <c r="B859" s="48"/>
      <c r="C859" s="48"/>
      <c r="E859" s="27"/>
      <c r="F859" s="27"/>
      <c r="G859" s="27"/>
      <c r="H859" s="29"/>
      <c r="I859" s="29"/>
      <c r="J859" s="29"/>
      <c r="K859" s="29"/>
      <c r="L859" s="29"/>
      <c r="M859" s="29"/>
      <c r="Q859" s="27"/>
      <c r="R859" s="27"/>
      <c r="S859" s="27"/>
    </row>
    <row r="860">
      <c r="A860" s="48"/>
      <c r="B860" s="48"/>
      <c r="C860" s="48"/>
      <c r="E860" s="27"/>
      <c r="F860" s="27"/>
      <c r="G860" s="27"/>
      <c r="H860" s="29"/>
      <c r="I860" s="29"/>
      <c r="J860" s="29"/>
      <c r="K860" s="29"/>
      <c r="L860" s="29"/>
      <c r="M860" s="29"/>
      <c r="Q860" s="27"/>
      <c r="R860" s="27"/>
      <c r="S860" s="27"/>
    </row>
    <row r="861">
      <c r="A861" s="48"/>
      <c r="B861" s="48"/>
      <c r="C861" s="48"/>
      <c r="E861" s="27"/>
      <c r="F861" s="27"/>
      <c r="G861" s="27"/>
      <c r="H861" s="29"/>
      <c r="I861" s="29"/>
      <c r="J861" s="29"/>
      <c r="K861" s="29"/>
      <c r="L861" s="29"/>
      <c r="M861" s="29"/>
      <c r="Q861" s="27"/>
      <c r="R861" s="27"/>
      <c r="S861" s="27"/>
    </row>
    <row r="862">
      <c r="A862" s="48"/>
      <c r="B862" s="48"/>
      <c r="C862" s="48"/>
      <c r="E862" s="27"/>
      <c r="F862" s="27"/>
      <c r="G862" s="27"/>
      <c r="H862" s="29"/>
      <c r="I862" s="29"/>
      <c r="J862" s="29"/>
      <c r="K862" s="29"/>
      <c r="L862" s="29"/>
      <c r="M862" s="29"/>
      <c r="Q862" s="27"/>
      <c r="R862" s="27"/>
      <c r="S862" s="27"/>
    </row>
    <row r="863">
      <c r="A863" s="48"/>
      <c r="B863" s="48"/>
      <c r="C863" s="48"/>
      <c r="E863" s="27"/>
      <c r="F863" s="27"/>
      <c r="G863" s="27"/>
      <c r="H863" s="29"/>
      <c r="I863" s="29"/>
      <c r="J863" s="29"/>
      <c r="K863" s="29"/>
      <c r="L863" s="29"/>
      <c r="M863" s="29"/>
      <c r="Q863" s="27"/>
      <c r="R863" s="27"/>
      <c r="S863" s="27"/>
    </row>
    <row r="864">
      <c r="A864" s="48"/>
      <c r="B864" s="48"/>
      <c r="C864" s="48"/>
      <c r="E864" s="27"/>
      <c r="F864" s="27"/>
      <c r="G864" s="27"/>
      <c r="H864" s="29"/>
      <c r="I864" s="29"/>
      <c r="J864" s="29"/>
      <c r="K864" s="29"/>
      <c r="L864" s="29"/>
      <c r="M864" s="29"/>
      <c r="Q864" s="27"/>
      <c r="R864" s="27"/>
      <c r="S864" s="27"/>
    </row>
    <row r="865">
      <c r="A865" s="48"/>
      <c r="B865" s="48"/>
      <c r="C865" s="48"/>
      <c r="E865" s="27"/>
      <c r="F865" s="27"/>
      <c r="G865" s="27"/>
      <c r="H865" s="29"/>
      <c r="I865" s="29"/>
      <c r="J865" s="29"/>
      <c r="K865" s="29"/>
      <c r="L865" s="29"/>
      <c r="M865" s="29"/>
      <c r="Q865" s="27"/>
      <c r="R865" s="27"/>
      <c r="S865" s="27"/>
    </row>
    <row r="866">
      <c r="A866" s="48"/>
      <c r="B866" s="48"/>
      <c r="C866" s="48"/>
      <c r="E866" s="27"/>
      <c r="F866" s="27"/>
      <c r="G866" s="27"/>
      <c r="H866" s="29"/>
      <c r="I866" s="29"/>
      <c r="J866" s="29"/>
      <c r="K866" s="29"/>
      <c r="L866" s="29"/>
      <c r="M866" s="29"/>
      <c r="Q866" s="27"/>
      <c r="R866" s="27"/>
      <c r="S866" s="27"/>
    </row>
    <row r="867">
      <c r="A867" s="48"/>
      <c r="B867" s="48"/>
      <c r="C867" s="48"/>
      <c r="E867" s="27"/>
      <c r="F867" s="27"/>
      <c r="G867" s="27"/>
      <c r="H867" s="29"/>
      <c r="I867" s="29"/>
      <c r="J867" s="29"/>
      <c r="K867" s="29"/>
      <c r="L867" s="29"/>
      <c r="M867" s="29"/>
      <c r="Q867" s="27"/>
      <c r="R867" s="27"/>
      <c r="S867" s="27"/>
    </row>
    <row r="868">
      <c r="A868" s="48"/>
      <c r="B868" s="48"/>
      <c r="C868" s="48"/>
      <c r="E868" s="27"/>
      <c r="F868" s="27"/>
      <c r="G868" s="27"/>
      <c r="H868" s="29"/>
      <c r="I868" s="29"/>
      <c r="J868" s="29"/>
      <c r="K868" s="29"/>
      <c r="L868" s="29"/>
      <c r="M868" s="29"/>
      <c r="Q868" s="27"/>
      <c r="R868" s="27"/>
      <c r="S868" s="27"/>
    </row>
    <row r="869">
      <c r="A869" s="48"/>
      <c r="B869" s="48"/>
      <c r="C869" s="48"/>
      <c r="E869" s="27"/>
      <c r="F869" s="27"/>
      <c r="G869" s="27"/>
      <c r="H869" s="29"/>
      <c r="I869" s="29"/>
      <c r="J869" s="29"/>
      <c r="K869" s="29"/>
      <c r="L869" s="29"/>
      <c r="M869" s="29"/>
      <c r="Q869" s="27"/>
      <c r="R869" s="27"/>
      <c r="S869" s="27"/>
    </row>
    <row r="870">
      <c r="A870" s="48"/>
      <c r="B870" s="48"/>
      <c r="C870" s="48"/>
      <c r="E870" s="27"/>
      <c r="F870" s="27"/>
      <c r="G870" s="27"/>
      <c r="H870" s="29"/>
      <c r="I870" s="29"/>
      <c r="J870" s="29"/>
      <c r="K870" s="29"/>
      <c r="L870" s="29"/>
      <c r="M870" s="29"/>
      <c r="Q870" s="27"/>
      <c r="R870" s="27"/>
      <c r="S870" s="27"/>
    </row>
    <row r="871">
      <c r="A871" s="48"/>
      <c r="B871" s="48"/>
      <c r="C871" s="48"/>
      <c r="E871" s="27"/>
      <c r="F871" s="27"/>
      <c r="G871" s="27"/>
      <c r="H871" s="29"/>
      <c r="I871" s="29"/>
      <c r="J871" s="29"/>
      <c r="K871" s="29"/>
      <c r="L871" s="29"/>
      <c r="M871" s="29"/>
      <c r="Q871" s="27"/>
      <c r="R871" s="27"/>
      <c r="S871" s="27"/>
    </row>
    <row r="872">
      <c r="A872" s="48"/>
      <c r="B872" s="48"/>
      <c r="C872" s="48"/>
      <c r="E872" s="27"/>
      <c r="F872" s="27"/>
      <c r="G872" s="27"/>
      <c r="H872" s="29"/>
      <c r="I872" s="29"/>
      <c r="J872" s="29"/>
      <c r="K872" s="29"/>
      <c r="L872" s="29"/>
      <c r="M872" s="29"/>
      <c r="Q872" s="27"/>
      <c r="R872" s="27"/>
      <c r="S872" s="27"/>
    </row>
    <row r="873">
      <c r="A873" s="48"/>
      <c r="B873" s="48"/>
      <c r="C873" s="48"/>
      <c r="E873" s="27"/>
      <c r="F873" s="27"/>
      <c r="G873" s="27"/>
      <c r="H873" s="29"/>
      <c r="I873" s="29"/>
      <c r="J873" s="29"/>
      <c r="K873" s="29"/>
      <c r="L873" s="29"/>
      <c r="M873" s="29"/>
      <c r="Q873" s="27"/>
      <c r="R873" s="27"/>
      <c r="S873" s="27"/>
    </row>
    <row r="874">
      <c r="A874" s="48"/>
      <c r="B874" s="48"/>
      <c r="C874" s="48"/>
      <c r="E874" s="27"/>
      <c r="F874" s="27"/>
      <c r="G874" s="27"/>
      <c r="H874" s="29"/>
      <c r="I874" s="29"/>
      <c r="J874" s="29"/>
      <c r="K874" s="29"/>
      <c r="L874" s="29"/>
      <c r="M874" s="29"/>
      <c r="Q874" s="27"/>
      <c r="R874" s="27"/>
      <c r="S874" s="27"/>
    </row>
    <row r="875">
      <c r="A875" s="48"/>
      <c r="B875" s="48"/>
      <c r="C875" s="48"/>
      <c r="E875" s="27"/>
      <c r="F875" s="27"/>
      <c r="G875" s="27"/>
      <c r="H875" s="29"/>
      <c r="I875" s="29"/>
      <c r="J875" s="29"/>
      <c r="K875" s="29"/>
      <c r="L875" s="29"/>
      <c r="M875" s="29"/>
      <c r="Q875" s="27"/>
      <c r="R875" s="27"/>
      <c r="S875" s="27"/>
    </row>
    <row r="876">
      <c r="A876" s="48"/>
      <c r="B876" s="48"/>
      <c r="C876" s="48"/>
      <c r="E876" s="27"/>
      <c r="F876" s="27"/>
      <c r="G876" s="27"/>
      <c r="H876" s="29"/>
      <c r="I876" s="29"/>
      <c r="J876" s="29"/>
      <c r="K876" s="29"/>
      <c r="L876" s="29"/>
      <c r="M876" s="29"/>
      <c r="Q876" s="27"/>
      <c r="R876" s="27"/>
      <c r="S876" s="27"/>
    </row>
    <row r="877">
      <c r="A877" s="48"/>
      <c r="B877" s="48"/>
      <c r="C877" s="48"/>
      <c r="E877" s="27"/>
      <c r="F877" s="27"/>
      <c r="G877" s="27"/>
      <c r="H877" s="29"/>
      <c r="I877" s="29"/>
      <c r="J877" s="29"/>
      <c r="K877" s="29"/>
      <c r="L877" s="29"/>
      <c r="M877" s="29"/>
      <c r="Q877" s="27"/>
      <c r="R877" s="27"/>
      <c r="S877" s="27"/>
    </row>
    <row r="878">
      <c r="A878" s="48"/>
      <c r="B878" s="48"/>
      <c r="C878" s="48"/>
      <c r="E878" s="27"/>
      <c r="F878" s="27"/>
      <c r="G878" s="27"/>
      <c r="H878" s="29"/>
      <c r="I878" s="29"/>
      <c r="J878" s="29"/>
      <c r="K878" s="29"/>
      <c r="L878" s="29"/>
      <c r="M878" s="29"/>
      <c r="Q878" s="27"/>
      <c r="R878" s="27"/>
      <c r="S878" s="27"/>
    </row>
    <row r="879">
      <c r="A879" s="48"/>
      <c r="B879" s="48"/>
      <c r="C879" s="48"/>
      <c r="E879" s="27"/>
      <c r="F879" s="27"/>
      <c r="G879" s="27"/>
      <c r="H879" s="29"/>
      <c r="I879" s="29"/>
      <c r="J879" s="29"/>
      <c r="K879" s="29"/>
      <c r="L879" s="29"/>
      <c r="M879" s="29"/>
      <c r="Q879" s="27"/>
      <c r="R879" s="27"/>
      <c r="S879" s="27"/>
    </row>
    <row r="880">
      <c r="A880" s="48"/>
      <c r="B880" s="48"/>
      <c r="C880" s="48"/>
      <c r="E880" s="27"/>
      <c r="F880" s="27"/>
      <c r="G880" s="27"/>
      <c r="H880" s="29"/>
      <c r="I880" s="29"/>
      <c r="J880" s="29"/>
      <c r="K880" s="29"/>
      <c r="L880" s="29"/>
      <c r="M880" s="29"/>
      <c r="Q880" s="27"/>
      <c r="R880" s="27"/>
      <c r="S880" s="27"/>
    </row>
    <row r="881">
      <c r="A881" s="48"/>
      <c r="B881" s="48"/>
      <c r="C881" s="48"/>
      <c r="E881" s="27"/>
      <c r="F881" s="27"/>
      <c r="G881" s="27"/>
      <c r="H881" s="29"/>
      <c r="I881" s="29"/>
      <c r="J881" s="29"/>
      <c r="K881" s="29"/>
      <c r="L881" s="29"/>
      <c r="M881" s="29"/>
      <c r="Q881" s="27"/>
      <c r="R881" s="27"/>
      <c r="S881" s="27"/>
    </row>
    <row r="882">
      <c r="A882" s="48"/>
      <c r="B882" s="48"/>
      <c r="C882" s="48"/>
      <c r="E882" s="27"/>
      <c r="F882" s="27"/>
      <c r="G882" s="27"/>
      <c r="H882" s="29"/>
      <c r="I882" s="29"/>
      <c r="J882" s="29"/>
      <c r="K882" s="29"/>
      <c r="L882" s="29"/>
      <c r="M882" s="29"/>
      <c r="Q882" s="27"/>
      <c r="R882" s="27"/>
      <c r="S882" s="27"/>
    </row>
    <row r="883">
      <c r="A883" s="48"/>
      <c r="B883" s="48"/>
      <c r="C883" s="48"/>
      <c r="E883" s="27"/>
      <c r="F883" s="27"/>
      <c r="G883" s="27"/>
      <c r="H883" s="29"/>
      <c r="I883" s="29"/>
      <c r="J883" s="29"/>
      <c r="K883" s="29"/>
      <c r="L883" s="29"/>
      <c r="M883" s="29"/>
      <c r="Q883" s="27"/>
      <c r="R883" s="27"/>
      <c r="S883" s="27"/>
    </row>
    <row r="884">
      <c r="A884" s="48"/>
      <c r="B884" s="48"/>
      <c r="C884" s="48"/>
      <c r="E884" s="27"/>
      <c r="F884" s="27"/>
      <c r="G884" s="27"/>
      <c r="H884" s="29"/>
      <c r="I884" s="29"/>
      <c r="J884" s="29"/>
      <c r="K884" s="29"/>
      <c r="L884" s="29"/>
      <c r="M884" s="29"/>
      <c r="Q884" s="27"/>
      <c r="R884" s="27"/>
      <c r="S884" s="27"/>
    </row>
    <row r="885">
      <c r="A885" s="48"/>
      <c r="B885" s="48"/>
      <c r="C885" s="48"/>
      <c r="E885" s="27"/>
      <c r="F885" s="27"/>
      <c r="G885" s="27"/>
      <c r="H885" s="29"/>
      <c r="I885" s="29"/>
      <c r="J885" s="29"/>
      <c r="K885" s="29"/>
      <c r="L885" s="29"/>
      <c r="M885" s="29"/>
      <c r="Q885" s="27"/>
      <c r="R885" s="27"/>
      <c r="S885" s="27"/>
    </row>
    <row r="886">
      <c r="A886" s="48"/>
      <c r="B886" s="48"/>
      <c r="C886" s="48"/>
      <c r="E886" s="27"/>
      <c r="F886" s="27"/>
      <c r="G886" s="27"/>
      <c r="H886" s="29"/>
      <c r="I886" s="29"/>
      <c r="J886" s="29"/>
      <c r="K886" s="29"/>
      <c r="L886" s="29"/>
      <c r="M886" s="29"/>
      <c r="Q886" s="27"/>
      <c r="R886" s="27"/>
      <c r="S886" s="27"/>
    </row>
    <row r="887">
      <c r="A887" s="48"/>
      <c r="B887" s="48"/>
      <c r="C887" s="48"/>
      <c r="E887" s="27"/>
      <c r="F887" s="27"/>
      <c r="G887" s="27"/>
      <c r="H887" s="29"/>
      <c r="I887" s="29"/>
      <c r="J887" s="29"/>
      <c r="K887" s="29"/>
      <c r="L887" s="29"/>
      <c r="M887" s="29"/>
      <c r="Q887" s="27"/>
      <c r="R887" s="27"/>
      <c r="S887" s="27"/>
    </row>
    <row r="888">
      <c r="A888" s="48"/>
      <c r="B888" s="48"/>
      <c r="C888" s="48"/>
      <c r="E888" s="27"/>
      <c r="F888" s="27"/>
      <c r="G888" s="27"/>
      <c r="H888" s="29"/>
      <c r="I888" s="29"/>
      <c r="J888" s="29"/>
      <c r="K888" s="29"/>
      <c r="L888" s="29"/>
      <c r="M888" s="29"/>
      <c r="Q888" s="27"/>
      <c r="R888" s="27"/>
      <c r="S888" s="27"/>
    </row>
    <row r="889">
      <c r="A889" s="48"/>
      <c r="B889" s="48"/>
      <c r="C889" s="48"/>
      <c r="E889" s="27"/>
      <c r="F889" s="27"/>
      <c r="G889" s="27"/>
      <c r="H889" s="29"/>
      <c r="I889" s="29"/>
      <c r="J889" s="29"/>
      <c r="K889" s="29"/>
      <c r="L889" s="29"/>
      <c r="M889" s="29"/>
      <c r="Q889" s="27"/>
      <c r="R889" s="27"/>
      <c r="S889" s="27"/>
    </row>
    <row r="890">
      <c r="A890" s="48"/>
      <c r="B890" s="48"/>
      <c r="C890" s="48"/>
      <c r="E890" s="27"/>
      <c r="F890" s="27"/>
      <c r="G890" s="27"/>
      <c r="H890" s="29"/>
      <c r="I890" s="29"/>
      <c r="J890" s="29"/>
      <c r="K890" s="29"/>
      <c r="L890" s="29"/>
      <c r="M890" s="29"/>
      <c r="Q890" s="27"/>
      <c r="R890" s="27"/>
      <c r="S890" s="27"/>
    </row>
    <row r="891">
      <c r="A891" s="48"/>
      <c r="B891" s="48"/>
      <c r="C891" s="48"/>
      <c r="E891" s="27"/>
      <c r="F891" s="27"/>
      <c r="G891" s="27"/>
      <c r="H891" s="29"/>
      <c r="I891" s="29"/>
      <c r="J891" s="29"/>
      <c r="K891" s="29"/>
      <c r="L891" s="29"/>
      <c r="M891" s="29"/>
      <c r="Q891" s="27"/>
      <c r="R891" s="27"/>
      <c r="S891" s="27"/>
    </row>
    <row r="892">
      <c r="A892" s="48"/>
      <c r="B892" s="48"/>
      <c r="C892" s="48"/>
      <c r="E892" s="27"/>
      <c r="F892" s="27"/>
      <c r="G892" s="27"/>
      <c r="H892" s="29"/>
      <c r="I892" s="29"/>
      <c r="J892" s="29"/>
      <c r="K892" s="29"/>
      <c r="L892" s="29"/>
      <c r="M892" s="29"/>
      <c r="Q892" s="27"/>
      <c r="R892" s="27"/>
      <c r="S892" s="27"/>
    </row>
    <row r="893">
      <c r="A893" s="48"/>
      <c r="B893" s="48"/>
      <c r="C893" s="48"/>
      <c r="E893" s="27"/>
      <c r="F893" s="27"/>
      <c r="G893" s="27"/>
      <c r="H893" s="29"/>
      <c r="I893" s="29"/>
      <c r="J893" s="29"/>
      <c r="K893" s="29"/>
      <c r="L893" s="29"/>
      <c r="M893" s="29"/>
      <c r="Q893" s="27"/>
      <c r="R893" s="27"/>
      <c r="S893" s="27"/>
    </row>
    <row r="894">
      <c r="A894" s="48"/>
      <c r="B894" s="48"/>
      <c r="C894" s="48"/>
      <c r="E894" s="27"/>
      <c r="F894" s="27"/>
      <c r="G894" s="27"/>
      <c r="H894" s="29"/>
      <c r="I894" s="29"/>
      <c r="J894" s="29"/>
      <c r="K894" s="29"/>
      <c r="L894" s="29"/>
      <c r="M894" s="29"/>
      <c r="Q894" s="27"/>
      <c r="R894" s="27"/>
      <c r="S894" s="27"/>
    </row>
    <row r="895">
      <c r="A895" s="48"/>
      <c r="B895" s="48"/>
      <c r="C895" s="48"/>
      <c r="E895" s="27"/>
      <c r="F895" s="27"/>
      <c r="G895" s="27"/>
      <c r="H895" s="29"/>
      <c r="I895" s="29"/>
      <c r="J895" s="29"/>
      <c r="K895" s="29"/>
      <c r="L895" s="29"/>
      <c r="M895" s="29"/>
      <c r="Q895" s="27"/>
      <c r="R895" s="27"/>
      <c r="S895" s="27"/>
    </row>
    <row r="896">
      <c r="A896" s="48"/>
      <c r="B896" s="48"/>
      <c r="C896" s="48"/>
      <c r="E896" s="27"/>
      <c r="F896" s="27"/>
      <c r="G896" s="27"/>
      <c r="H896" s="29"/>
      <c r="I896" s="29"/>
      <c r="J896" s="29"/>
      <c r="K896" s="29"/>
      <c r="L896" s="29"/>
      <c r="M896" s="29"/>
      <c r="Q896" s="27"/>
      <c r="R896" s="27"/>
      <c r="S896" s="27"/>
    </row>
    <row r="897">
      <c r="A897" s="48"/>
      <c r="B897" s="48"/>
      <c r="C897" s="48"/>
      <c r="E897" s="27"/>
      <c r="F897" s="27"/>
      <c r="G897" s="27"/>
      <c r="H897" s="29"/>
      <c r="I897" s="29"/>
      <c r="J897" s="29"/>
      <c r="K897" s="29"/>
      <c r="L897" s="29"/>
      <c r="M897" s="29"/>
      <c r="Q897" s="27"/>
      <c r="R897" s="27"/>
      <c r="S897" s="27"/>
    </row>
    <row r="898">
      <c r="A898" s="48"/>
      <c r="B898" s="48"/>
      <c r="C898" s="48"/>
      <c r="E898" s="27"/>
      <c r="F898" s="27"/>
      <c r="G898" s="27"/>
      <c r="H898" s="29"/>
      <c r="I898" s="29"/>
      <c r="J898" s="29"/>
      <c r="K898" s="29"/>
      <c r="L898" s="29"/>
      <c r="M898" s="29"/>
      <c r="Q898" s="27"/>
      <c r="R898" s="27"/>
      <c r="S898" s="27"/>
    </row>
    <row r="899">
      <c r="A899" s="48"/>
      <c r="B899" s="48"/>
      <c r="C899" s="48"/>
      <c r="E899" s="27"/>
      <c r="F899" s="27"/>
      <c r="G899" s="27"/>
      <c r="H899" s="29"/>
      <c r="I899" s="29"/>
      <c r="J899" s="29"/>
      <c r="K899" s="29"/>
      <c r="L899" s="29"/>
      <c r="M899" s="29"/>
      <c r="Q899" s="27"/>
      <c r="R899" s="27"/>
      <c r="S899" s="27"/>
    </row>
    <row r="900">
      <c r="A900" s="48"/>
      <c r="B900" s="48"/>
      <c r="C900" s="48"/>
      <c r="E900" s="27"/>
      <c r="F900" s="27"/>
      <c r="G900" s="27"/>
      <c r="H900" s="29"/>
      <c r="I900" s="29"/>
      <c r="J900" s="29"/>
      <c r="K900" s="29"/>
      <c r="L900" s="29"/>
      <c r="M900" s="29"/>
      <c r="Q900" s="27"/>
      <c r="R900" s="27"/>
      <c r="S900" s="27"/>
    </row>
    <row r="901">
      <c r="A901" s="48"/>
      <c r="B901" s="48"/>
      <c r="C901" s="48"/>
      <c r="E901" s="27"/>
      <c r="F901" s="27"/>
      <c r="G901" s="27"/>
      <c r="H901" s="29"/>
      <c r="I901" s="29"/>
      <c r="J901" s="29"/>
      <c r="K901" s="29"/>
      <c r="L901" s="29"/>
      <c r="M901" s="29"/>
      <c r="Q901" s="27"/>
      <c r="R901" s="27"/>
      <c r="S901" s="27"/>
    </row>
    <row r="902">
      <c r="A902" s="48"/>
      <c r="B902" s="48"/>
      <c r="C902" s="48"/>
      <c r="E902" s="27"/>
      <c r="F902" s="27"/>
      <c r="G902" s="27"/>
      <c r="H902" s="29"/>
      <c r="I902" s="29"/>
      <c r="J902" s="29"/>
      <c r="K902" s="29"/>
      <c r="L902" s="29"/>
      <c r="M902" s="29"/>
      <c r="Q902" s="27"/>
      <c r="R902" s="27"/>
      <c r="S902" s="27"/>
    </row>
    <row r="903">
      <c r="A903" s="48"/>
      <c r="B903" s="48"/>
      <c r="C903" s="48"/>
      <c r="E903" s="27"/>
      <c r="F903" s="27"/>
      <c r="G903" s="27"/>
      <c r="H903" s="29"/>
      <c r="I903" s="29"/>
      <c r="J903" s="29"/>
      <c r="K903" s="29"/>
      <c r="L903" s="29"/>
      <c r="M903" s="29"/>
      <c r="Q903" s="27"/>
      <c r="R903" s="27"/>
      <c r="S903" s="27"/>
    </row>
    <row r="904">
      <c r="A904" s="48"/>
      <c r="B904" s="48"/>
      <c r="C904" s="48"/>
      <c r="E904" s="27"/>
      <c r="F904" s="27"/>
      <c r="G904" s="27"/>
      <c r="H904" s="29"/>
      <c r="I904" s="29"/>
      <c r="J904" s="29"/>
      <c r="K904" s="29"/>
      <c r="L904" s="29"/>
      <c r="M904" s="29"/>
      <c r="Q904" s="27"/>
      <c r="R904" s="27"/>
      <c r="S904" s="27"/>
    </row>
    <row r="905">
      <c r="A905" s="48"/>
      <c r="B905" s="48"/>
      <c r="C905" s="48"/>
      <c r="E905" s="27"/>
      <c r="F905" s="27"/>
      <c r="G905" s="27"/>
      <c r="H905" s="29"/>
      <c r="I905" s="29"/>
      <c r="J905" s="29"/>
      <c r="K905" s="29"/>
      <c r="L905" s="29"/>
      <c r="M905" s="29"/>
      <c r="Q905" s="27"/>
      <c r="R905" s="27"/>
      <c r="S905" s="27"/>
    </row>
    <row r="906">
      <c r="A906" s="48"/>
      <c r="B906" s="48"/>
      <c r="C906" s="48"/>
      <c r="E906" s="27"/>
      <c r="F906" s="27"/>
      <c r="G906" s="27"/>
      <c r="H906" s="29"/>
      <c r="I906" s="29"/>
      <c r="J906" s="29"/>
      <c r="K906" s="29"/>
      <c r="L906" s="29"/>
      <c r="M906" s="29"/>
      <c r="Q906" s="27"/>
      <c r="R906" s="27"/>
      <c r="S906" s="27"/>
    </row>
    <row r="907">
      <c r="A907" s="48"/>
      <c r="B907" s="48"/>
      <c r="C907" s="48"/>
      <c r="E907" s="27"/>
      <c r="F907" s="27"/>
      <c r="G907" s="27"/>
      <c r="H907" s="29"/>
      <c r="I907" s="29"/>
      <c r="J907" s="29"/>
      <c r="K907" s="29"/>
      <c r="L907" s="29"/>
      <c r="M907" s="29"/>
      <c r="Q907" s="27"/>
      <c r="R907" s="27"/>
      <c r="S907" s="27"/>
    </row>
    <row r="908">
      <c r="A908" s="48"/>
      <c r="B908" s="48"/>
      <c r="C908" s="48"/>
      <c r="E908" s="27"/>
      <c r="F908" s="27"/>
      <c r="G908" s="27"/>
      <c r="H908" s="29"/>
      <c r="I908" s="29"/>
      <c r="J908" s="29"/>
      <c r="K908" s="29"/>
      <c r="L908" s="29"/>
      <c r="M908" s="29"/>
      <c r="Q908" s="27"/>
      <c r="R908" s="27"/>
      <c r="S908" s="27"/>
    </row>
    <row r="909">
      <c r="A909" s="48"/>
      <c r="B909" s="48"/>
      <c r="C909" s="48"/>
      <c r="E909" s="27"/>
      <c r="F909" s="27"/>
      <c r="G909" s="27"/>
      <c r="H909" s="29"/>
      <c r="I909" s="29"/>
      <c r="J909" s="29"/>
      <c r="K909" s="29"/>
      <c r="L909" s="29"/>
      <c r="M909" s="29"/>
      <c r="Q909" s="27"/>
      <c r="R909" s="27"/>
      <c r="S909" s="27"/>
    </row>
    <row r="910">
      <c r="A910" s="48"/>
      <c r="B910" s="48"/>
      <c r="C910" s="48"/>
      <c r="E910" s="27"/>
      <c r="F910" s="27"/>
      <c r="G910" s="27"/>
      <c r="H910" s="29"/>
      <c r="I910" s="29"/>
      <c r="J910" s="29"/>
      <c r="K910" s="29"/>
      <c r="L910" s="29"/>
      <c r="M910" s="29"/>
      <c r="Q910" s="27"/>
      <c r="R910" s="27"/>
      <c r="S910" s="27"/>
    </row>
    <row r="911">
      <c r="A911" s="48"/>
      <c r="B911" s="48"/>
      <c r="C911" s="48"/>
      <c r="E911" s="27"/>
      <c r="F911" s="27"/>
      <c r="G911" s="27"/>
      <c r="H911" s="29"/>
      <c r="I911" s="29"/>
      <c r="J911" s="29"/>
      <c r="K911" s="29"/>
      <c r="L911" s="29"/>
      <c r="M911" s="29"/>
      <c r="Q911" s="27"/>
      <c r="R911" s="27"/>
      <c r="S911" s="27"/>
    </row>
    <row r="912">
      <c r="A912" s="48"/>
      <c r="B912" s="48"/>
      <c r="C912" s="48"/>
      <c r="E912" s="27"/>
      <c r="F912" s="27"/>
      <c r="G912" s="27"/>
      <c r="H912" s="29"/>
      <c r="I912" s="29"/>
      <c r="J912" s="29"/>
      <c r="K912" s="29"/>
      <c r="L912" s="29"/>
      <c r="M912" s="29"/>
      <c r="Q912" s="27"/>
      <c r="R912" s="27"/>
      <c r="S912" s="27"/>
    </row>
    <row r="913">
      <c r="A913" s="48"/>
      <c r="B913" s="48"/>
      <c r="C913" s="48"/>
      <c r="E913" s="27"/>
      <c r="F913" s="27"/>
      <c r="G913" s="27"/>
      <c r="H913" s="29"/>
      <c r="I913" s="29"/>
      <c r="J913" s="29"/>
      <c r="K913" s="29"/>
      <c r="L913" s="29"/>
      <c r="M913" s="29"/>
      <c r="Q913" s="27"/>
      <c r="R913" s="27"/>
      <c r="S913" s="27"/>
    </row>
    <row r="914">
      <c r="A914" s="48"/>
      <c r="B914" s="48"/>
      <c r="C914" s="48"/>
      <c r="E914" s="27"/>
      <c r="F914" s="27"/>
      <c r="G914" s="27"/>
      <c r="H914" s="29"/>
      <c r="I914" s="29"/>
      <c r="J914" s="29"/>
      <c r="K914" s="29"/>
      <c r="L914" s="29"/>
      <c r="M914" s="29"/>
      <c r="Q914" s="27"/>
      <c r="R914" s="27"/>
      <c r="S914" s="27"/>
    </row>
    <row r="915">
      <c r="A915" s="48"/>
      <c r="B915" s="48"/>
      <c r="C915" s="48"/>
      <c r="E915" s="27"/>
      <c r="F915" s="27"/>
      <c r="G915" s="27"/>
      <c r="H915" s="29"/>
      <c r="I915" s="29"/>
      <c r="J915" s="29"/>
      <c r="K915" s="29"/>
      <c r="L915" s="29"/>
      <c r="M915" s="29"/>
      <c r="Q915" s="27"/>
      <c r="R915" s="27"/>
      <c r="S915" s="27"/>
    </row>
    <row r="916">
      <c r="A916" s="48"/>
      <c r="B916" s="48"/>
      <c r="C916" s="48"/>
      <c r="E916" s="27"/>
      <c r="F916" s="27"/>
      <c r="G916" s="27"/>
      <c r="H916" s="29"/>
      <c r="I916" s="29"/>
      <c r="J916" s="29"/>
      <c r="K916" s="29"/>
      <c r="L916" s="29"/>
      <c r="M916" s="29"/>
      <c r="Q916" s="27"/>
      <c r="R916" s="27"/>
      <c r="S916" s="27"/>
    </row>
    <row r="917">
      <c r="A917" s="48"/>
      <c r="B917" s="48"/>
      <c r="C917" s="48"/>
      <c r="E917" s="27"/>
      <c r="F917" s="27"/>
      <c r="G917" s="27"/>
      <c r="H917" s="29"/>
      <c r="I917" s="29"/>
      <c r="J917" s="29"/>
      <c r="K917" s="29"/>
      <c r="L917" s="29"/>
      <c r="M917" s="29"/>
      <c r="Q917" s="27"/>
      <c r="R917" s="27"/>
      <c r="S917" s="27"/>
    </row>
    <row r="918">
      <c r="A918" s="48"/>
      <c r="B918" s="48"/>
      <c r="C918" s="48"/>
      <c r="E918" s="27"/>
      <c r="F918" s="27"/>
      <c r="G918" s="27"/>
      <c r="H918" s="29"/>
      <c r="I918" s="29"/>
      <c r="J918" s="29"/>
      <c r="K918" s="29"/>
      <c r="L918" s="29"/>
      <c r="M918" s="29"/>
      <c r="Q918" s="27"/>
      <c r="R918" s="27"/>
      <c r="S918" s="27"/>
    </row>
    <row r="919">
      <c r="A919" s="48"/>
      <c r="B919" s="48"/>
      <c r="C919" s="48"/>
      <c r="E919" s="27"/>
      <c r="F919" s="27"/>
      <c r="G919" s="27"/>
      <c r="H919" s="29"/>
      <c r="I919" s="29"/>
      <c r="J919" s="29"/>
      <c r="K919" s="29"/>
      <c r="L919" s="29"/>
      <c r="M919" s="29"/>
      <c r="Q919" s="27"/>
      <c r="R919" s="27"/>
      <c r="S919" s="27"/>
    </row>
    <row r="920">
      <c r="A920" s="48"/>
      <c r="B920" s="48"/>
      <c r="C920" s="48"/>
      <c r="E920" s="27"/>
      <c r="F920" s="27"/>
      <c r="G920" s="27"/>
      <c r="H920" s="29"/>
      <c r="I920" s="29"/>
      <c r="J920" s="29"/>
      <c r="K920" s="29"/>
      <c r="L920" s="29"/>
      <c r="M920" s="29"/>
      <c r="Q920" s="27"/>
      <c r="R920" s="27"/>
      <c r="S920" s="27"/>
    </row>
    <row r="921">
      <c r="A921" s="48"/>
      <c r="B921" s="48"/>
      <c r="C921" s="48"/>
      <c r="E921" s="27"/>
      <c r="F921" s="27"/>
      <c r="G921" s="27"/>
      <c r="H921" s="29"/>
      <c r="I921" s="29"/>
      <c r="J921" s="29"/>
      <c r="K921" s="29"/>
      <c r="L921" s="29"/>
      <c r="M921" s="29"/>
      <c r="Q921" s="27"/>
      <c r="R921" s="27"/>
      <c r="S921" s="27"/>
    </row>
    <row r="922">
      <c r="A922" s="48"/>
      <c r="B922" s="48"/>
      <c r="C922" s="48"/>
      <c r="E922" s="27"/>
      <c r="F922" s="27"/>
      <c r="G922" s="27"/>
      <c r="H922" s="29"/>
      <c r="I922" s="29"/>
      <c r="J922" s="29"/>
      <c r="K922" s="29"/>
      <c r="L922" s="29"/>
      <c r="M922" s="29"/>
      <c r="Q922" s="27"/>
      <c r="R922" s="27"/>
      <c r="S922" s="27"/>
    </row>
    <row r="923">
      <c r="A923" s="48"/>
      <c r="B923" s="48"/>
      <c r="C923" s="48"/>
      <c r="E923" s="27"/>
      <c r="F923" s="27"/>
      <c r="G923" s="27"/>
      <c r="H923" s="29"/>
      <c r="I923" s="29"/>
      <c r="J923" s="29"/>
      <c r="K923" s="29"/>
      <c r="L923" s="29"/>
      <c r="M923" s="29"/>
      <c r="Q923" s="27"/>
      <c r="R923" s="27"/>
      <c r="S923" s="27"/>
    </row>
    <row r="924">
      <c r="A924" s="48"/>
      <c r="B924" s="48"/>
      <c r="C924" s="48"/>
      <c r="E924" s="27"/>
      <c r="F924" s="27"/>
      <c r="G924" s="27"/>
      <c r="H924" s="29"/>
      <c r="I924" s="29"/>
      <c r="J924" s="29"/>
      <c r="K924" s="29"/>
      <c r="L924" s="29"/>
      <c r="M924" s="29"/>
      <c r="Q924" s="27"/>
      <c r="R924" s="27"/>
      <c r="S924" s="27"/>
    </row>
    <row r="925">
      <c r="A925" s="48"/>
      <c r="B925" s="48"/>
      <c r="C925" s="48"/>
      <c r="E925" s="27"/>
      <c r="F925" s="27"/>
      <c r="G925" s="27"/>
      <c r="H925" s="29"/>
      <c r="I925" s="29"/>
      <c r="J925" s="29"/>
      <c r="K925" s="29"/>
      <c r="L925" s="29"/>
      <c r="M925" s="29"/>
      <c r="Q925" s="27"/>
      <c r="R925" s="27"/>
      <c r="S925" s="27"/>
    </row>
    <row r="926">
      <c r="A926" s="48"/>
      <c r="B926" s="48"/>
      <c r="C926" s="48"/>
      <c r="E926" s="27"/>
      <c r="F926" s="27"/>
      <c r="G926" s="27"/>
      <c r="H926" s="29"/>
      <c r="I926" s="29"/>
      <c r="J926" s="29"/>
      <c r="K926" s="29"/>
      <c r="L926" s="29"/>
      <c r="M926" s="29"/>
      <c r="Q926" s="27"/>
      <c r="R926" s="27"/>
      <c r="S926" s="27"/>
    </row>
    <row r="927">
      <c r="A927" s="48"/>
      <c r="B927" s="48"/>
      <c r="C927" s="48"/>
      <c r="E927" s="27"/>
      <c r="F927" s="27"/>
      <c r="G927" s="27"/>
      <c r="H927" s="29"/>
      <c r="I927" s="29"/>
      <c r="J927" s="29"/>
      <c r="K927" s="29"/>
      <c r="L927" s="29"/>
      <c r="M927" s="29"/>
      <c r="Q927" s="27"/>
      <c r="R927" s="27"/>
      <c r="S927" s="27"/>
    </row>
    <row r="928">
      <c r="A928" s="48"/>
      <c r="B928" s="48"/>
      <c r="C928" s="48"/>
      <c r="E928" s="27"/>
      <c r="F928" s="27"/>
      <c r="G928" s="27"/>
      <c r="H928" s="29"/>
      <c r="I928" s="29"/>
      <c r="J928" s="29"/>
      <c r="K928" s="29"/>
      <c r="L928" s="29"/>
      <c r="M928" s="29"/>
      <c r="Q928" s="27"/>
      <c r="R928" s="27"/>
      <c r="S928" s="27"/>
    </row>
    <row r="929">
      <c r="A929" s="48"/>
      <c r="B929" s="48"/>
      <c r="C929" s="48"/>
      <c r="E929" s="27"/>
      <c r="F929" s="27"/>
      <c r="G929" s="27"/>
      <c r="H929" s="29"/>
      <c r="I929" s="29"/>
      <c r="J929" s="29"/>
      <c r="K929" s="29"/>
      <c r="L929" s="29"/>
      <c r="M929" s="29"/>
      <c r="Q929" s="27"/>
      <c r="R929" s="27"/>
      <c r="S929" s="27"/>
    </row>
    <row r="930">
      <c r="A930" s="48"/>
      <c r="B930" s="48"/>
      <c r="C930" s="48"/>
      <c r="E930" s="27"/>
      <c r="F930" s="27"/>
      <c r="G930" s="27"/>
      <c r="H930" s="29"/>
      <c r="I930" s="29"/>
      <c r="J930" s="29"/>
      <c r="K930" s="29"/>
      <c r="L930" s="29"/>
      <c r="M930" s="29"/>
      <c r="Q930" s="27"/>
      <c r="R930" s="27"/>
      <c r="S930" s="27"/>
    </row>
    <row r="931">
      <c r="A931" s="48"/>
      <c r="B931" s="48"/>
      <c r="C931" s="48"/>
      <c r="E931" s="27"/>
      <c r="F931" s="27"/>
      <c r="G931" s="27"/>
      <c r="H931" s="29"/>
      <c r="I931" s="29"/>
      <c r="J931" s="29"/>
      <c r="K931" s="29"/>
      <c r="L931" s="29"/>
      <c r="M931" s="29"/>
      <c r="Q931" s="27"/>
      <c r="R931" s="27"/>
      <c r="S931" s="27"/>
    </row>
    <row r="932">
      <c r="A932" s="48"/>
      <c r="B932" s="48"/>
      <c r="C932" s="48"/>
      <c r="E932" s="27"/>
      <c r="F932" s="27"/>
      <c r="G932" s="27"/>
      <c r="H932" s="29"/>
      <c r="I932" s="29"/>
      <c r="J932" s="29"/>
      <c r="K932" s="29"/>
      <c r="L932" s="29"/>
      <c r="M932" s="29"/>
      <c r="Q932" s="27"/>
      <c r="R932" s="27"/>
      <c r="S932" s="27"/>
    </row>
    <row r="933">
      <c r="A933" s="48"/>
      <c r="B933" s="48"/>
      <c r="C933" s="48"/>
      <c r="E933" s="27"/>
      <c r="F933" s="27"/>
      <c r="G933" s="27"/>
      <c r="H933" s="29"/>
      <c r="I933" s="29"/>
      <c r="J933" s="29"/>
      <c r="K933" s="29"/>
      <c r="L933" s="29"/>
      <c r="M933" s="29"/>
      <c r="Q933" s="27"/>
      <c r="R933" s="27"/>
      <c r="S933" s="27"/>
    </row>
    <row r="934">
      <c r="A934" s="48"/>
      <c r="B934" s="48"/>
      <c r="C934" s="48"/>
      <c r="E934" s="27"/>
      <c r="F934" s="27"/>
      <c r="G934" s="27"/>
      <c r="H934" s="29"/>
      <c r="I934" s="29"/>
      <c r="J934" s="29"/>
      <c r="K934" s="29"/>
      <c r="L934" s="29"/>
      <c r="M934" s="29"/>
      <c r="Q934" s="27"/>
      <c r="R934" s="27"/>
      <c r="S934" s="27"/>
    </row>
    <row r="935">
      <c r="A935" s="48"/>
      <c r="B935" s="48"/>
      <c r="C935" s="48"/>
      <c r="E935" s="27"/>
      <c r="F935" s="27"/>
      <c r="G935" s="27"/>
      <c r="H935" s="29"/>
      <c r="I935" s="29"/>
      <c r="J935" s="29"/>
      <c r="K935" s="29"/>
      <c r="L935" s="29"/>
      <c r="M935" s="29"/>
      <c r="Q935" s="27"/>
      <c r="R935" s="27"/>
      <c r="S935" s="27"/>
    </row>
    <row r="936">
      <c r="A936" s="48"/>
      <c r="B936" s="48"/>
      <c r="C936" s="48"/>
      <c r="E936" s="27"/>
      <c r="F936" s="27"/>
      <c r="G936" s="27"/>
      <c r="H936" s="29"/>
      <c r="I936" s="29"/>
      <c r="J936" s="29"/>
      <c r="K936" s="29"/>
      <c r="L936" s="29"/>
      <c r="M936" s="29"/>
      <c r="Q936" s="27"/>
      <c r="R936" s="27"/>
      <c r="S936" s="27"/>
    </row>
    <row r="937">
      <c r="A937" s="48"/>
      <c r="B937" s="48"/>
      <c r="C937" s="48"/>
      <c r="E937" s="27"/>
      <c r="F937" s="27"/>
      <c r="G937" s="27"/>
      <c r="H937" s="29"/>
      <c r="I937" s="29"/>
      <c r="J937" s="29"/>
      <c r="K937" s="29"/>
      <c r="L937" s="29"/>
      <c r="M937" s="29"/>
      <c r="Q937" s="27"/>
      <c r="R937" s="27"/>
      <c r="S937" s="27"/>
    </row>
    <row r="938">
      <c r="A938" s="48"/>
      <c r="B938" s="48"/>
      <c r="C938" s="48"/>
      <c r="E938" s="27"/>
      <c r="F938" s="27"/>
      <c r="G938" s="27"/>
      <c r="H938" s="29"/>
      <c r="I938" s="29"/>
      <c r="J938" s="29"/>
      <c r="K938" s="29"/>
      <c r="L938" s="29"/>
      <c r="M938" s="29"/>
      <c r="Q938" s="27"/>
      <c r="R938" s="27"/>
      <c r="S938" s="27"/>
    </row>
    <row r="939">
      <c r="A939" s="48"/>
      <c r="B939" s="48"/>
      <c r="C939" s="48"/>
      <c r="E939" s="27"/>
      <c r="F939" s="27"/>
      <c r="G939" s="27"/>
      <c r="H939" s="29"/>
      <c r="I939" s="29"/>
      <c r="J939" s="29"/>
      <c r="K939" s="29"/>
      <c r="L939" s="29"/>
      <c r="M939" s="29"/>
      <c r="Q939" s="27"/>
      <c r="R939" s="27"/>
      <c r="S939" s="27"/>
    </row>
    <row r="940">
      <c r="A940" s="48"/>
      <c r="B940" s="48"/>
      <c r="C940" s="48"/>
      <c r="E940" s="27"/>
      <c r="F940" s="27"/>
      <c r="G940" s="27"/>
      <c r="H940" s="29"/>
      <c r="I940" s="29"/>
      <c r="J940" s="29"/>
      <c r="K940" s="29"/>
      <c r="L940" s="29"/>
      <c r="M940" s="29"/>
      <c r="Q940" s="27"/>
      <c r="R940" s="27"/>
      <c r="S940" s="27"/>
    </row>
    <row r="941">
      <c r="A941" s="48"/>
      <c r="B941" s="48"/>
      <c r="C941" s="48"/>
      <c r="E941" s="27"/>
      <c r="F941" s="27"/>
      <c r="G941" s="27"/>
      <c r="H941" s="29"/>
      <c r="I941" s="29"/>
      <c r="J941" s="29"/>
      <c r="K941" s="29"/>
      <c r="L941" s="29"/>
      <c r="M941" s="29"/>
      <c r="Q941" s="27"/>
      <c r="R941" s="27"/>
      <c r="S941" s="27"/>
    </row>
    <row r="942">
      <c r="A942" s="48"/>
      <c r="B942" s="48"/>
      <c r="C942" s="48"/>
      <c r="E942" s="27"/>
      <c r="F942" s="27"/>
      <c r="G942" s="27"/>
      <c r="H942" s="29"/>
      <c r="I942" s="29"/>
      <c r="J942" s="29"/>
      <c r="K942" s="29"/>
      <c r="L942" s="29"/>
      <c r="M942" s="29"/>
      <c r="Q942" s="27"/>
      <c r="R942" s="27"/>
      <c r="S942" s="27"/>
    </row>
    <row r="943">
      <c r="A943" s="48"/>
      <c r="B943" s="48"/>
      <c r="C943" s="48"/>
      <c r="E943" s="27"/>
      <c r="F943" s="27"/>
      <c r="G943" s="27"/>
      <c r="H943" s="29"/>
      <c r="I943" s="29"/>
      <c r="J943" s="29"/>
      <c r="K943" s="29"/>
      <c r="L943" s="29"/>
      <c r="M943" s="29"/>
      <c r="Q943" s="27"/>
      <c r="R943" s="27"/>
      <c r="S943" s="27"/>
    </row>
    <row r="944">
      <c r="A944" s="48"/>
      <c r="B944" s="48"/>
      <c r="C944" s="48"/>
      <c r="E944" s="27"/>
      <c r="F944" s="27"/>
      <c r="G944" s="27"/>
      <c r="H944" s="29"/>
      <c r="I944" s="29"/>
      <c r="J944" s="29"/>
      <c r="K944" s="29"/>
      <c r="L944" s="29"/>
      <c r="M944" s="29"/>
      <c r="Q944" s="27"/>
      <c r="R944" s="27"/>
      <c r="S944" s="27"/>
    </row>
    <row r="945">
      <c r="A945" s="48"/>
      <c r="B945" s="48"/>
      <c r="C945" s="48"/>
      <c r="E945" s="27"/>
      <c r="F945" s="27"/>
      <c r="G945" s="27"/>
      <c r="H945" s="29"/>
      <c r="I945" s="29"/>
      <c r="J945" s="29"/>
      <c r="K945" s="29"/>
      <c r="L945" s="29"/>
      <c r="M945" s="29"/>
      <c r="Q945" s="27"/>
      <c r="R945" s="27"/>
      <c r="S945" s="27"/>
    </row>
    <row r="946">
      <c r="A946" s="48"/>
      <c r="B946" s="48"/>
      <c r="C946" s="48"/>
      <c r="E946" s="27"/>
      <c r="F946" s="27"/>
      <c r="G946" s="27"/>
      <c r="H946" s="29"/>
      <c r="I946" s="29"/>
      <c r="J946" s="29"/>
      <c r="K946" s="29"/>
      <c r="L946" s="29"/>
      <c r="M946" s="29"/>
      <c r="Q946" s="27"/>
      <c r="R946" s="27"/>
      <c r="S946" s="27"/>
    </row>
    <row r="947">
      <c r="A947" s="48"/>
      <c r="B947" s="48"/>
      <c r="C947" s="48"/>
      <c r="E947" s="27"/>
      <c r="F947" s="27"/>
      <c r="G947" s="27"/>
      <c r="H947" s="29"/>
      <c r="I947" s="29"/>
      <c r="J947" s="29"/>
      <c r="K947" s="29"/>
      <c r="L947" s="29"/>
      <c r="M947" s="29"/>
      <c r="Q947" s="27"/>
      <c r="R947" s="27"/>
      <c r="S947" s="27"/>
    </row>
    <row r="948">
      <c r="A948" s="48"/>
      <c r="B948" s="48"/>
      <c r="C948" s="48"/>
      <c r="E948" s="27"/>
      <c r="F948" s="27"/>
      <c r="G948" s="27"/>
      <c r="H948" s="29"/>
      <c r="I948" s="29"/>
      <c r="J948" s="29"/>
      <c r="K948" s="29"/>
      <c r="L948" s="29"/>
      <c r="M948" s="29"/>
      <c r="Q948" s="27"/>
      <c r="R948" s="27"/>
      <c r="S948" s="27"/>
    </row>
    <row r="949">
      <c r="A949" s="48"/>
      <c r="B949" s="48"/>
      <c r="C949" s="48"/>
      <c r="E949" s="27"/>
      <c r="F949" s="27"/>
      <c r="G949" s="27"/>
      <c r="H949" s="29"/>
      <c r="I949" s="29"/>
      <c r="J949" s="29"/>
      <c r="K949" s="29"/>
      <c r="L949" s="29"/>
      <c r="M949" s="29"/>
      <c r="Q949" s="27"/>
      <c r="R949" s="27"/>
      <c r="S949" s="27"/>
    </row>
    <row r="950">
      <c r="A950" s="48"/>
      <c r="B950" s="48"/>
      <c r="C950" s="48"/>
      <c r="E950" s="27"/>
      <c r="F950" s="27"/>
      <c r="G950" s="27"/>
      <c r="H950" s="29"/>
      <c r="I950" s="29"/>
      <c r="J950" s="29"/>
      <c r="K950" s="29"/>
      <c r="L950" s="29"/>
      <c r="M950" s="29"/>
      <c r="Q950" s="27"/>
      <c r="R950" s="27"/>
      <c r="S950" s="27"/>
    </row>
    <row r="951">
      <c r="A951" s="48"/>
      <c r="B951" s="48"/>
      <c r="C951" s="48"/>
      <c r="E951" s="27"/>
      <c r="F951" s="27"/>
      <c r="G951" s="27"/>
      <c r="H951" s="29"/>
      <c r="I951" s="29"/>
      <c r="J951" s="29"/>
      <c r="K951" s="29"/>
      <c r="L951" s="29"/>
      <c r="M951" s="29"/>
      <c r="Q951" s="27"/>
      <c r="R951" s="27"/>
      <c r="S951" s="27"/>
    </row>
    <row r="952">
      <c r="A952" s="48"/>
      <c r="B952" s="48"/>
      <c r="C952" s="48"/>
      <c r="E952" s="27"/>
      <c r="F952" s="27"/>
      <c r="G952" s="27"/>
      <c r="H952" s="29"/>
      <c r="I952" s="29"/>
      <c r="J952" s="29"/>
      <c r="K952" s="29"/>
      <c r="L952" s="29"/>
      <c r="M952" s="29"/>
      <c r="Q952" s="27"/>
      <c r="R952" s="27"/>
      <c r="S952" s="27"/>
    </row>
    <row r="953">
      <c r="A953" s="48"/>
      <c r="B953" s="48"/>
      <c r="C953" s="48"/>
      <c r="E953" s="27"/>
      <c r="F953" s="27"/>
      <c r="G953" s="27"/>
      <c r="H953" s="29"/>
      <c r="I953" s="29"/>
      <c r="J953" s="29"/>
      <c r="K953" s="29"/>
      <c r="L953" s="29"/>
      <c r="M953" s="29"/>
      <c r="Q953" s="27"/>
      <c r="R953" s="27"/>
      <c r="S953" s="27"/>
    </row>
    <row r="954">
      <c r="A954" s="48"/>
      <c r="B954" s="48"/>
      <c r="C954" s="48"/>
      <c r="E954" s="27"/>
      <c r="F954" s="27"/>
      <c r="G954" s="27"/>
      <c r="H954" s="29"/>
      <c r="I954" s="29"/>
      <c r="J954" s="29"/>
      <c r="K954" s="29"/>
      <c r="L954" s="29"/>
      <c r="M954" s="29"/>
      <c r="Q954" s="27"/>
      <c r="R954" s="27"/>
      <c r="S954" s="27"/>
    </row>
    <row r="955">
      <c r="A955" s="48"/>
      <c r="B955" s="48"/>
      <c r="C955" s="48"/>
      <c r="E955" s="27"/>
      <c r="F955" s="27"/>
      <c r="G955" s="27"/>
      <c r="H955" s="29"/>
      <c r="I955" s="29"/>
      <c r="J955" s="29"/>
      <c r="K955" s="29"/>
      <c r="L955" s="29"/>
      <c r="M955" s="29"/>
      <c r="Q955" s="27"/>
      <c r="R955" s="27"/>
      <c r="S955" s="27"/>
    </row>
    <row r="956">
      <c r="A956" s="48"/>
      <c r="B956" s="48"/>
      <c r="C956" s="48"/>
      <c r="E956" s="27"/>
      <c r="F956" s="27"/>
      <c r="G956" s="27"/>
      <c r="H956" s="29"/>
      <c r="I956" s="29"/>
      <c r="J956" s="29"/>
      <c r="K956" s="29"/>
      <c r="L956" s="29"/>
      <c r="M956" s="29"/>
      <c r="Q956" s="27"/>
      <c r="R956" s="27"/>
      <c r="S956" s="27"/>
    </row>
    <row r="957">
      <c r="A957" s="48"/>
      <c r="B957" s="48"/>
      <c r="C957" s="48"/>
      <c r="E957" s="27"/>
      <c r="F957" s="27"/>
      <c r="G957" s="27"/>
      <c r="H957" s="29"/>
      <c r="I957" s="29"/>
      <c r="J957" s="29"/>
      <c r="K957" s="29"/>
      <c r="L957" s="29"/>
      <c r="M957" s="29"/>
      <c r="Q957" s="27"/>
      <c r="R957" s="27"/>
      <c r="S957" s="27"/>
    </row>
    <row r="958">
      <c r="A958" s="48"/>
      <c r="B958" s="48"/>
      <c r="C958" s="48"/>
      <c r="E958" s="27"/>
      <c r="F958" s="27"/>
      <c r="G958" s="27"/>
      <c r="H958" s="29"/>
      <c r="I958" s="29"/>
      <c r="J958" s="29"/>
      <c r="K958" s="29"/>
      <c r="L958" s="29"/>
      <c r="M958" s="29"/>
      <c r="Q958" s="27"/>
      <c r="R958" s="27"/>
      <c r="S958" s="27"/>
    </row>
    <row r="959">
      <c r="A959" s="48"/>
      <c r="B959" s="48"/>
      <c r="C959" s="48"/>
      <c r="E959" s="27"/>
      <c r="F959" s="27"/>
      <c r="G959" s="27"/>
      <c r="H959" s="29"/>
      <c r="I959" s="29"/>
      <c r="J959" s="29"/>
      <c r="K959" s="29"/>
      <c r="L959" s="29"/>
      <c r="M959" s="29"/>
      <c r="Q959" s="27"/>
      <c r="R959" s="27"/>
      <c r="S959" s="27"/>
    </row>
    <row r="960">
      <c r="A960" s="48"/>
      <c r="B960" s="48"/>
      <c r="C960" s="48"/>
      <c r="E960" s="27"/>
      <c r="F960" s="27"/>
      <c r="G960" s="27"/>
      <c r="H960" s="29"/>
      <c r="I960" s="29"/>
      <c r="J960" s="29"/>
      <c r="K960" s="29"/>
      <c r="L960" s="29"/>
      <c r="M960" s="29"/>
      <c r="Q960" s="27"/>
      <c r="R960" s="27"/>
      <c r="S960" s="27"/>
    </row>
    <row r="961">
      <c r="A961" s="48"/>
      <c r="B961" s="48"/>
      <c r="C961" s="48"/>
      <c r="E961" s="27"/>
      <c r="F961" s="27"/>
      <c r="G961" s="27"/>
      <c r="H961" s="29"/>
      <c r="I961" s="29"/>
      <c r="J961" s="29"/>
      <c r="K961" s="29"/>
      <c r="L961" s="29"/>
      <c r="M961" s="29"/>
      <c r="Q961" s="27"/>
      <c r="R961" s="27"/>
      <c r="S961" s="27"/>
    </row>
    <row r="962">
      <c r="A962" s="48"/>
      <c r="B962" s="48"/>
      <c r="C962" s="48"/>
      <c r="E962" s="27"/>
      <c r="F962" s="27"/>
      <c r="G962" s="27"/>
      <c r="H962" s="29"/>
      <c r="I962" s="29"/>
      <c r="J962" s="29"/>
      <c r="K962" s="29"/>
      <c r="L962" s="29"/>
      <c r="M962" s="29"/>
      <c r="Q962" s="27"/>
      <c r="R962" s="27"/>
      <c r="S962" s="27"/>
    </row>
    <row r="963">
      <c r="A963" s="48"/>
      <c r="B963" s="48"/>
      <c r="C963" s="48"/>
      <c r="E963" s="27"/>
      <c r="F963" s="27"/>
      <c r="G963" s="27"/>
      <c r="H963" s="29"/>
      <c r="I963" s="29"/>
      <c r="J963" s="29"/>
      <c r="K963" s="29"/>
      <c r="L963" s="29"/>
      <c r="M963" s="29"/>
      <c r="Q963" s="27"/>
      <c r="R963" s="27"/>
      <c r="S963" s="27"/>
    </row>
    <row r="964">
      <c r="A964" s="48"/>
      <c r="B964" s="48"/>
      <c r="C964" s="48"/>
      <c r="E964" s="27"/>
      <c r="F964" s="27"/>
      <c r="G964" s="27"/>
      <c r="H964" s="29"/>
      <c r="I964" s="29"/>
      <c r="J964" s="29"/>
      <c r="K964" s="29"/>
      <c r="L964" s="29"/>
      <c r="M964" s="29"/>
      <c r="Q964" s="27"/>
      <c r="R964" s="27"/>
      <c r="S964" s="27"/>
    </row>
    <row r="965">
      <c r="A965" s="48"/>
      <c r="B965" s="48"/>
      <c r="C965" s="48"/>
      <c r="E965" s="27"/>
      <c r="F965" s="27"/>
      <c r="G965" s="27"/>
      <c r="H965" s="29"/>
      <c r="I965" s="29"/>
      <c r="J965" s="29"/>
      <c r="K965" s="29"/>
      <c r="L965" s="29"/>
      <c r="M965" s="29"/>
      <c r="Q965" s="27"/>
      <c r="R965" s="27"/>
      <c r="S965" s="27"/>
    </row>
    <row r="966">
      <c r="A966" s="48"/>
      <c r="B966" s="48"/>
      <c r="C966" s="48"/>
      <c r="E966" s="27"/>
      <c r="F966" s="27"/>
      <c r="G966" s="27"/>
      <c r="H966" s="29"/>
      <c r="I966" s="29"/>
      <c r="J966" s="29"/>
      <c r="K966" s="29"/>
      <c r="L966" s="29"/>
      <c r="M966" s="29"/>
      <c r="Q966" s="27"/>
      <c r="R966" s="27"/>
      <c r="S966" s="27"/>
    </row>
    <row r="967">
      <c r="A967" s="48"/>
      <c r="B967" s="48"/>
      <c r="C967" s="48"/>
      <c r="E967" s="27"/>
      <c r="F967" s="27"/>
      <c r="G967" s="27"/>
      <c r="H967" s="29"/>
      <c r="I967" s="29"/>
      <c r="J967" s="29"/>
      <c r="K967" s="29"/>
      <c r="L967" s="29"/>
      <c r="M967" s="29"/>
      <c r="Q967" s="27"/>
      <c r="R967" s="27"/>
      <c r="S967" s="27"/>
    </row>
    <row r="968">
      <c r="A968" s="48"/>
      <c r="B968" s="48"/>
      <c r="C968" s="48"/>
      <c r="E968" s="27"/>
      <c r="F968" s="27"/>
      <c r="G968" s="27"/>
      <c r="H968" s="29"/>
      <c r="I968" s="29"/>
      <c r="J968" s="29"/>
      <c r="K968" s="29"/>
      <c r="L968" s="29"/>
      <c r="M968" s="29"/>
      <c r="Q968" s="27"/>
      <c r="R968" s="27"/>
      <c r="S968" s="27"/>
    </row>
    <row r="969">
      <c r="A969" s="48"/>
      <c r="B969" s="48"/>
      <c r="C969" s="48"/>
      <c r="E969" s="27"/>
      <c r="F969" s="27"/>
      <c r="G969" s="27"/>
      <c r="H969" s="29"/>
      <c r="I969" s="29"/>
      <c r="J969" s="29"/>
      <c r="K969" s="29"/>
      <c r="L969" s="29"/>
      <c r="M969" s="29"/>
      <c r="Q969" s="27"/>
      <c r="R969" s="27"/>
      <c r="S969" s="27"/>
    </row>
    <row r="970">
      <c r="A970" s="48"/>
      <c r="B970" s="48"/>
      <c r="C970" s="48"/>
      <c r="E970" s="27"/>
      <c r="F970" s="27"/>
      <c r="G970" s="27"/>
      <c r="H970" s="29"/>
      <c r="I970" s="29"/>
      <c r="J970" s="29"/>
      <c r="K970" s="29"/>
      <c r="L970" s="29"/>
      <c r="M970" s="29"/>
      <c r="Q970" s="27"/>
      <c r="R970" s="27"/>
      <c r="S970" s="27"/>
    </row>
    <row r="971">
      <c r="A971" s="48"/>
      <c r="B971" s="48"/>
      <c r="C971" s="48"/>
      <c r="E971" s="27"/>
      <c r="F971" s="27"/>
      <c r="G971" s="27"/>
      <c r="H971" s="29"/>
      <c r="I971" s="29"/>
      <c r="J971" s="29"/>
      <c r="K971" s="29"/>
      <c r="L971" s="29"/>
      <c r="M971" s="29"/>
      <c r="Q971" s="27"/>
      <c r="R971" s="27"/>
      <c r="S971" s="27"/>
    </row>
    <row r="972">
      <c r="A972" s="48"/>
      <c r="B972" s="48"/>
      <c r="C972" s="48"/>
      <c r="E972" s="27"/>
      <c r="F972" s="27"/>
      <c r="G972" s="27"/>
      <c r="H972" s="29"/>
      <c r="I972" s="29"/>
      <c r="J972" s="29"/>
      <c r="K972" s="29"/>
      <c r="L972" s="29"/>
      <c r="M972" s="29"/>
      <c r="Q972" s="27"/>
      <c r="R972" s="27"/>
      <c r="S972" s="27"/>
    </row>
    <row r="973">
      <c r="A973" s="48"/>
      <c r="B973" s="48"/>
      <c r="C973" s="48"/>
      <c r="E973" s="27"/>
      <c r="F973" s="27"/>
      <c r="G973" s="27"/>
      <c r="H973" s="29"/>
      <c r="I973" s="29"/>
      <c r="J973" s="29"/>
      <c r="K973" s="29"/>
      <c r="L973" s="29"/>
      <c r="M973" s="29"/>
      <c r="Q973" s="27"/>
      <c r="R973" s="27"/>
      <c r="S973" s="27"/>
    </row>
    <row r="974">
      <c r="A974" s="48"/>
      <c r="B974" s="48"/>
      <c r="C974" s="48"/>
      <c r="E974" s="27"/>
      <c r="F974" s="27"/>
      <c r="G974" s="27"/>
      <c r="H974" s="29"/>
      <c r="I974" s="29"/>
      <c r="J974" s="29"/>
      <c r="K974" s="29"/>
      <c r="L974" s="29"/>
      <c r="M974" s="29"/>
      <c r="Q974" s="27"/>
      <c r="R974" s="27"/>
      <c r="S974" s="27"/>
    </row>
    <row r="975">
      <c r="A975" s="48"/>
      <c r="B975" s="48"/>
      <c r="C975" s="48"/>
      <c r="E975" s="27"/>
      <c r="F975" s="27"/>
      <c r="G975" s="27"/>
      <c r="H975" s="29"/>
      <c r="I975" s="29"/>
      <c r="J975" s="29"/>
      <c r="K975" s="29"/>
      <c r="L975" s="29"/>
      <c r="M975" s="29"/>
      <c r="Q975" s="27"/>
      <c r="R975" s="27"/>
      <c r="S975" s="27"/>
    </row>
    <row r="976">
      <c r="A976" s="48"/>
      <c r="B976" s="48"/>
      <c r="C976" s="48"/>
      <c r="E976" s="27"/>
      <c r="F976" s="27"/>
      <c r="G976" s="27"/>
      <c r="H976" s="29"/>
      <c r="I976" s="29"/>
      <c r="J976" s="29"/>
      <c r="K976" s="29"/>
      <c r="L976" s="29"/>
      <c r="M976" s="29"/>
      <c r="Q976" s="27"/>
      <c r="R976" s="27"/>
      <c r="S976" s="27"/>
    </row>
    <row r="977">
      <c r="A977" s="48"/>
      <c r="B977" s="48"/>
      <c r="C977" s="48"/>
      <c r="E977" s="27"/>
      <c r="F977" s="27"/>
      <c r="G977" s="27"/>
      <c r="H977" s="29"/>
      <c r="I977" s="29"/>
      <c r="J977" s="29"/>
      <c r="K977" s="29"/>
      <c r="L977" s="29"/>
      <c r="M977" s="29"/>
      <c r="Q977" s="27"/>
      <c r="R977" s="27"/>
      <c r="S977" s="27"/>
    </row>
    <row r="978">
      <c r="A978" s="48"/>
      <c r="B978" s="48"/>
      <c r="C978" s="48"/>
      <c r="E978" s="27"/>
      <c r="F978" s="27"/>
      <c r="G978" s="27"/>
      <c r="H978" s="29"/>
      <c r="I978" s="29"/>
      <c r="J978" s="29"/>
      <c r="K978" s="29"/>
      <c r="L978" s="29"/>
      <c r="M978" s="29"/>
      <c r="Q978" s="27"/>
      <c r="R978" s="27"/>
      <c r="S978" s="27"/>
    </row>
    <row r="979">
      <c r="A979" s="48"/>
      <c r="B979" s="48"/>
      <c r="C979" s="48"/>
      <c r="E979" s="27"/>
      <c r="F979" s="27"/>
      <c r="G979" s="27"/>
      <c r="H979" s="29"/>
      <c r="I979" s="29"/>
      <c r="J979" s="29"/>
      <c r="K979" s="29"/>
      <c r="L979" s="29"/>
      <c r="M979" s="29"/>
      <c r="Q979" s="27"/>
      <c r="R979" s="27"/>
      <c r="S979" s="27"/>
    </row>
    <row r="980">
      <c r="A980" s="48"/>
      <c r="B980" s="48"/>
      <c r="C980" s="48"/>
      <c r="E980" s="27"/>
      <c r="F980" s="27"/>
      <c r="G980" s="27"/>
      <c r="H980" s="29"/>
      <c r="I980" s="29"/>
      <c r="J980" s="29"/>
      <c r="K980" s="29"/>
      <c r="L980" s="29"/>
      <c r="M980" s="29"/>
      <c r="Q980" s="27"/>
      <c r="R980" s="27"/>
      <c r="S980" s="27"/>
    </row>
    <row r="981">
      <c r="A981" s="48"/>
      <c r="B981" s="48"/>
      <c r="C981" s="48"/>
      <c r="E981" s="27"/>
      <c r="F981" s="27"/>
      <c r="G981" s="27"/>
      <c r="H981" s="29"/>
      <c r="I981" s="29"/>
      <c r="J981" s="29"/>
      <c r="K981" s="29"/>
      <c r="L981" s="29"/>
      <c r="M981" s="29"/>
      <c r="Q981" s="27"/>
      <c r="R981" s="27"/>
      <c r="S981" s="27"/>
    </row>
    <row r="982">
      <c r="A982" s="48"/>
      <c r="B982" s="48"/>
      <c r="C982" s="48"/>
      <c r="E982" s="27"/>
      <c r="F982" s="27"/>
      <c r="G982" s="27"/>
      <c r="H982" s="29"/>
      <c r="I982" s="29"/>
      <c r="J982" s="29"/>
      <c r="K982" s="29"/>
      <c r="L982" s="29"/>
      <c r="M982" s="29"/>
      <c r="Q982" s="27"/>
      <c r="R982" s="27"/>
      <c r="S982" s="27"/>
    </row>
    <row r="983">
      <c r="A983" s="48"/>
      <c r="B983" s="48"/>
      <c r="C983" s="48"/>
      <c r="E983" s="27"/>
      <c r="F983" s="27"/>
      <c r="G983" s="27"/>
      <c r="H983" s="29"/>
      <c r="I983" s="29"/>
      <c r="J983" s="29"/>
      <c r="K983" s="29"/>
      <c r="L983" s="29"/>
      <c r="M983" s="29"/>
      <c r="Q983" s="27"/>
      <c r="R983" s="27"/>
      <c r="S983" s="27"/>
    </row>
    <row r="984">
      <c r="A984" s="48"/>
      <c r="B984" s="48"/>
      <c r="C984" s="48"/>
      <c r="E984" s="27"/>
      <c r="F984" s="27"/>
      <c r="G984" s="27"/>
      <c r="H984" s="29"/>
      <c r="I984" s="29"/>
      <c r="J984" s="29"/>
      <c r="K984" s="29"/>
      <c r="L984" s="29"/>
      <c r="M984" s="29"/>
      <c r="Q984" s="27"/>
      <c r="R984" s="27"/>
      <c r="S984" s="27"/>
    </row>
    <row r="985">
      <c r="A985" s="48"/>
      <c r="B985" s="48"/>
      <c r="C985" s="48"/>
      <c r="E985" s="27"/>
      <c r="F985" s="27"/>
      <c r="G985" s="27"/>
      <c r="H985" s="29"/>
      <c r="I985" s="29"/>
      <c r="J985" s="29"/>
      <c r="K985" s="29"/>
      <c r="L985" s="29"/>
      <c r="M985" s="29"/>
      <c r="Q985" s="27"/>
      <c r="R985" s="27"/>
      <c r="S985" s="27"/>
    </row>
    <row r="986">
      <c r="A986" s="48"/>
      <c r="B986" s="48"/>
      <c r="C986" s="48"/>
      <c r="E986" s="27"/>
      <c r="F986" s="27"/>
      <c r="G986" s="27"/>
      <c r="H986" s="29"/>
      <c r="I986" s="29"/>
      <c r="J986" s="29"/>
      <c r="K986" s="29"/>
      <c r="L986" s="29"/>
      <c r="M986" s="29"/>
      <c r="Q986" s="27"/>
      <c r="R986" s="27"/>
      <c r="S986" s="27"/>
    </row>
    <row r="987">
      <c r="A987" s="48"/>
      <c r="B987" s="48"/>
      <c r="C987" s="48"/>
      <c r="E987" s="27"/>
      <c r="F987" s="27"/>
      <c r="G987" s="27"/>
      <c r="H987" s="29"/>
      <c r="I987" s="29"/>
      <c r="J987" s="29"/>
      <c r="K987" s="29"/>
      <c r="L987" s="29"/>
      <c r="M987" s="29"/>
      <c r="Q987" s="27"/>
      <c r="R987" s="27"/>
      <c r="S987" s="27"/>
    </row>
    <row r="988">
      <c r="A988" s="48"/>
      <c r="B988" s="48"/>
      <c r="C988" s="48"/>
      <c r="E988" s="27"/>
      <c r="F988" s="27"/>
      <c r="G988" s="27"/>
      <c r="H988" s="29"/>
      <c r="I988" s="29"/>
      <c r="J988" s="29"/>
      <c r="K988" s="29"/>
      <c r="L988" s="29"/>
      <c r="M988" s="29"/>
      <c r="Q988" s="27"/>
      <c r="R988" s="27"/>
      <c r="S988" s="27"/>
    </row>
    <row r="989">
      <c r="A989" s="48"/>
      <c r="B989" s="48"/>
      <c r="C989" s="48"/>
      <c r="E989" s="27"/>
      <c r="F989" s="27"/>
      <c r="G989" s="27"/>
      <c r="H989" s="29"/>
      <c r="I989" s="29"/>
      <c r="J989" s="29"/>
      <c r="K989" s="29"/>
      <c r="L989" s="29"/>
      <c r="M989" s="29"/>
      <c r="Q989" s="27"/>
      <c r="R989" s="27"/>
      <c r="S989" s="27"/>
    </row>
    <row r="990">
      <c r="A990" s="48"/>
      <c r="B990" s="48"/>
      <c r="C990" s="48"/>
      <c r="E990" s="27"/>
      <c r="F990" s="27"/>
      <c r="G990" s="27"/>
      <c r="H990" s="29"/>
      <c r="I990" s="29"/>
      <c r="J990" s="29"/>
      <c r="K990" s="29"/>
      <c r="L990" s="29"/>
      <c r="M990" s="29"/>
      <c r="Q990" s="27"/>
      <c r="R990" s="27"/>
      <c r="S990" s="27"/>
    </row>
    <row r="991">
      <c r="A991" s="48"/>
      <c r="B991" s="48"/>
      <c r="C991" s="48"/>
      <c r="E991" s="27"/>
      <c r="F991" s="27"/>
      <c r="G991" s="27"/>
      <c r="H991" s="29"/>
      <c r="I991" s="29"/>
      <c r="J991" s="29"/>
      <c r="K991" s="29"/>
      <c r="L991" s="29"/>
      <c r="M991" s="29"/>
      <c r="Q991" s="27"/>
      <c r="R991" s="27"/>
      <c r="S991" s="27"/>
    </row>
    <row r="992">
      <c r="A992" s="48"/>
      <c r="B992" s="48"/>
      <c r="C992" s="48"/>
      <c r="E992" s="27"/>
      <c r="F992" s="27"/>
      <c r="G992" s="27"/>
      <c r="H992" s="29"/>
      <c r="I992" s="29"/>
      <c r="J992" s="29"/>
      <c r="K992" s="29"/>
      <c r="L992" s="29"/>
      <c r="M992" s="29"/>
      <c r="Q992" s="27"/>
      <c r="R992" s="27"/>
      <c r="S992" s="27"/>
    </row>
    <row r="993">
      <c r="A993" s="48"/>
      <c r="B993" s="48"/>
      <c r="C993" s="48"/>
      <c r="E993" s="27"/>
      <c r="F993" s="27"/>
      <c r="G993" s="27"/>
      <c r="H993" s="29"/>
      <c r="I993" s="29"/>
      <c r="J993" s="29"/>
      <c r="K993" s="29"/>
      <c r="L993" s="29"/>
      <c r="M993" s="29"/>
      <c r="Q993" s="27"/>
      <c r="R993" s="27"/>
      <c r="S993" s="27"/>
    </row>
    <row r="994">
      <c r="A994" s="48"/>
      <c r="B994" s="48"/>
      <c r="C994" s="48"/>
      <c r="E994" s="27"/>
      <c r="F994" s="27"/>
      <c r="G994" s="27"/>
      <c r="H994" s="29"/>
      <c r="I994" s="29"/>
      <c r="J994" s="29"/>
      <c r="K994" s="29"/>
      <c r="L994" s="29"/>
      <c r="M994" s="29"/>
      <c r="Q994" s="27"/>
      <c r="R994" s="27"/>
      <c r="S994" s="27"/>
    </row>
    <row r="995">
      <c r="A995" s="48"/>
      <c r="B995" s="48"/>
      <c r="C995" s="48"/>
      <c r="E995" s="27"/>
      <c r="F995" s="27"/>
      <c r="G995" s="27"/>
      <c r="H995" s="29"/>
      <c r="I995" s="29"/>
      <c r="J995" s="29"/>
      <c r="K995" s="29"/>
      <c r="L995" s="29"/>
      <c r="M995" s="29"/>
      <c r="Q995" s="27"/>
      <c r="R995" s="27"/>
      <c r="S995" s="27"/>
    </row>
    <row r="996">
      <c r="A996" s="48"/>
      <c r="B996" s="48"/>
      <c r="C996" s="48"/>
      <c r="E996" s="27"/>
      <c r="F996" s="27"/>
      <c r="G996" s="27"/>
      <c r="H996" s="29"/>
      <c r="I996" s="29"/>
      <c r="J996" s="29"/>
      <c r="K996" s="29"/>
      <c r="L996" s="29"/>
      <c r="M996" s="29"/>
      <c r="Q996" s="27"/>
      <c r="R996" s="27"/>
      <c r="S996" s="27"/>
    </row>
    <row r="997">
      <c r="A997" s="48"/>
      <c r="B997" s="48"/>
      <c r="C997" s="48"/>
      <c r="E997" s="27"/>
      <c r="F997" s="27"/>
      <c r="G997" s="27"/>
      <c r="H997" s="29"/>
      <c r="I997" s="29"/>
      <c r="J997" s="29"/>
      <c r="K997" s="29"/>
      <c r="L997" s="29"/>
      <c r="M997" s="29"/>
      <c r="Q997" s="27"/>
      <c r="R997" s="27"/>
      <c r="S997" s="27"/>
    </row>
    <row r="998">
      <c r="A998" s="48"/>
      <c r="B998" s="48"/>
      <c r="C998" s="48"/>
      <c r="E998" s="27"/>
      <c r="F998" s="27"/>
      <c r="G998" s="27"/>
      <c r="H998" s="29"/>
      <c r="I998" s="29"/>
      <c r="J998" s="29"/>
      <c r="K998" s="29"/>
      <c r="L998" s="29"/>
      <c r="M998" s="29"/>
      <c r="Q998" s="27"/>
      <c r="R998" s="27"/>
      <c r="S998" s="27"/>
    </row>
    <row r="999">
      <c r="A999" s="48"/>
      <c r="B999" s="48"/>
      <c r="C999" s="48"/>
      <c r="E999" s="27"/>
      <c r="F999" s="27"/>
      <c r="G999" s="27"/>
      <c r="H999" s="29"/>
      <c r="I999" s="29"/>
      <c r="J999" s="29"/>
      <c r="K999" s="29"/>
      <c r="L999" s="29"/>
      <c r="M999" s="29"/>
      <c r="Q999" s="27"/>
      <c r="R999" s="27"/>
      <c r="S999" s="27"/>
    </row>
    <row r="1000">
      <c r="A1000" s="48"/>
      <c r="B1000" s="48"/>
      <c r="C1000" s="48"/>
      <c r="E1000" s="27"/>
      <c r="F1000" s="27"/>
      <c r="G1000" s="27"/>
      <c r="H1000" s="29"/>
      <c r="I1000" s="29"/>
      <c r="J1000" s="29"/>
      <c r="K1000" s="29"/>
      <c r="L1000" s="29"/>
      <c r="M1000" s="29"/>
      <c r="Q1000" s="27"/>
      <c r="R1000" s="27"/>
      <c r="S1000" s="27"/>
    </row>
  </sheetData>
  <autoFilter ref="$A$1:$AF$388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8.38"/>
    <col customWidth="1" min="3" max="3" width="9.5"/>
    <col customWidth="1" min="8" max="8" width="20.38"/>
    <col customWidth="1" min="12" max="12" width="7.25"/>
    <col customWidth="1" min="13" max="13" width="6.88"/>
    <col customWidth="1" min="15" max="15" width="9.75"/>
    <col customWidth="1" min="16" max="16" width="10.5"/>
    <col customWidth="1" min="17" max="17" width="9.75"/>
    <col customWidth="1" min="18" max="18" width="9.88"/>
  </cols>
  <sheetData>
    <row r="1">
      <c r="A1" s="49" t="s">
        <v>3021</v>
      </c>
      <c r="B1" s="49" t="s">
        <v>3022</v>
      </c>
      <c r="C1" s="49" t="s">
        <v>3023</v>
      </c>
      <c r="D1" s="49" t="s">
        <v>3024</v>
      </c>
      <c r="E1" s="49" t="s">
        <v>3025</v>
      </c>
      <c r="F1" s="49" t="s">
        <v>3026</v>
      </c>
      <c r="G1" s="49" t="s">
        <v>3027</v>
      </c>
      <c r="H1" s="49" t="s">
        <v>3028</v>
      </c>
      <c r="I1" s="49" t="s">
        <v>3029</v>
      </c>
      <c r="J1" s="49" t="s">
        <v>3030</v>
      </c>
      <c r="K1" s="50" t="s">
        <v>3031</v>
      </c>
      <c r="L1" s="50" t="s">
        <v>3032</v>
      </c>
      <c r="M1" s="50" t="s">
        <v>3033</v>
      </c>
      <c r="N1" s="49" t="s">
        <v>3034</v>
      </c>
      <c r="O1" s="50" t="s">
        <v>3035</v>
      </c>
      <c r="P1" s="50" t="s">
        <v>3036</v>
      </c>
      <c r="Q1" s="51" t="s">
        <v>3037</v>
      </c>
      <c r="R1" s="51" t="s">
        <v>3038</v>
      </c>
      <c r="S1" s="52" t="s">
        <v>3039</v>
      </c>
    </row>
    <row r="2">
      <c r="A2" s="53"/>
      <c r="B2" s="53"/>
      <c r="C2" s="54"/>
      <c r="D2" s="54">
        <v>69.05773</v>
      </c>
      <c r="E2" s="54">
        <v>69.05779</v>
      </c>
      <c r="F2" s="54">
        <v>0.9</v>
      </c>
      <c r="G2" s="55"/>
      <c r="H2" s="54" t="s">
        <v>2661</v>
      </c>
      <c r="I2" s="54" t="s">
        <v>623</v>
      </c>
      <c r="J2" s="54" t="s">
        <v>623</v>
      </c>
      <c r="K2" s="56" t="b">
        <f t="shared" ref="K2:K169" si="2">if(I2=J2,true,false)</f>
        <v>1</v>
      </c>
      <c r="L2" s="57">
        <v>0.82</v>
      </c>
      <c r="M2" s="57">
        <v>0.4</v>
      </c>
      <c r="N2" s="54" t="b">
        <v>1</v>
      </c>
      <c r="O2" s="57">
        <f t="shared" ref="O2:P2" si="1">log(L2,2)</f>
        <v>-0.2863041852</v>
      </c>
      <c r="P2" s="57">
        <f t="shared" si="1"/>
        <v>-1.321928095</v>
      </c>
      <c r="Q2" s="58">
        <v>0.29893</v>
      </c>
      <c r="R2" s="58">
        <v>0.02274</v>
      </c>
      <c r="S2" s="28">
        <f t="shared" ref="S2:S169" si="4">((2*L2)+(3*M2))/5</f>
        <v>0.568</v>
      </c>
    </row>
    <row r="3">
      <c r="A3" s="53"/>
      <c r="B3" s="53"/>
      <c r="C3" s="54"/>
      <c r="D3" s="54">
        <v>83.03691</v>
      </c>
      <c r="E3" s="54">
        <v>83.03707</v>
      </c>
      <c r="F3" s="54">
        <v>1.9</v>
      </c>
      <c r="G3" s="55"/>
      <c r="H3" s="55"/>
      <c r="I3" s="54" t="s">
        <v>664</v>
      </c>
      <c r="J3" s="54" t="s">
        <v>664</v>
      </c>
      <c r="K3" s="56" t="b">
        <f t="shared" si="2"/>
        <v>1</v>
      </c>
      <c r="L3" s="57">
        <v>0.46</v>
      </c>
      <c r="M3" s="57">
        <v>0.63</v>
      </c>
      <c r="N3" s="54" t="b">
        <v>1</v>
      </c>
      <c r="O3" s="57">
        <f t="shared" ref="O3:P3" si="3">log(L3,2)</f>
        <v>-1.120294234</v>
      </c>
      <c r="P3" s="57">
        <f t="shared" si="3"/>
        <v>-0.6665762663</v>
      </c>
      <c r="Q3" s="58">
        <v>0.20291</v>
      </c>
      <c r="R3" s="58">
        <v>0.32708</v>
      </c>
      <c r="S3" s="28">
        <f t="shared" si="4"/>
        <v>0.562</v>
      </c>
    </row>
    <row r="4">
      <c r="A4" s="53"/>
      <c r="B4" s="53"/>
      <c r="C4" s="54"/>
      <c r="D4" s="54">
        <v>88.01599</v>
      </c>
      <c r="E4" s="54">
        <v>88.01606</v>
      </c>
      <c r="F4" s="54">
        <v>0.8</v>
      </c>
      <c r="G4" s="54" t="s">
        <v>474</v>
      </c>
      <c r="H4" s="55"/>
      <c r="I4" s="54" t="s">
        <v>473</v>
      </c>
      <c r="J4" s="54" t="s">
        <v>473</v>
      </c>
      <c r="K4" s="56" t="b">
        <f t="shared" si="2"/>
        <v>1</v>
      </c>
      <c r="L4" s="57">
        <v>0.01</v>
      </c>
      <c r="M4" s="57">
        <v>0.09</v>
      </c>
      <c r="N4" s="54" t="b">
        <v>1</v>
      </c>
      <c r="O4" s="57">
        <f t="shared" ref="O4:P4" si="5">log(L4,2)</f>
        <v>-6.64385619</v>
      </c>
      <c r="P4" s="57">
        <f t="shared" si="5"/>
        <v>-3.473931188</v>
      </c>
      <c r="Q4" s="58">
        <v>0.00259</v>
      </c>
      <c r="R4" s="58">
        <v>0.13083</v>
      </c>
      <c r="S4" s="28">
        <f t="shared" si="4"/>
        <v>0.058</v>
      </c>
    </row>
    <row r="5">
      <c r="A5" s="53"/>
      <c r="B5" s="53"/>
      <c r="C5" s="54"/>
      <c r="D5" s="54">
        <v>90.03157</v>
      </c>
      <c r="E5" s="54">
        <v>90.03172</v>
      </c>
      <c r="F5" s="54">
        <v>1.7</v>
      </c>
      <c r="G5" s="55"/>
      <c r="H5" s="55"/>
      <c r="I5" s="54" t="s">
        <v>330</v>
      </c>
      <c r="J5" s="54" t="s">
        <v>330</v>
      </c>
      <c r="K5" s="56" t="b">
        <f t="shared" si="2"/>
        <v>1</v>
      </c>
      <c r="L5" s="57">
        <v>3.37</v>
      </c>
      <c r="M5" s="57">
        <v>1.18</v>
      </c>
      <c r="N5" s="54" t="b">
        <v>1</v>
      </c>
      <c r="O5" s="57">
        <f t="shared" ref="O5:P5" si="6">log(L5,2)</f>
        <v>1.752748591</v>
      </c>
      <c r="P5" s="57">
        <f t="shared" si="6"/>
        <v>0.2387868596</v>
      </c>
      <c r="Q5" s="58">
        <v>0.26752</v>
      </c>
      <c r="R5" s="58">
        <v>0.90509</v>
      </c>
      <c r="S5" s="28">
        <f t="shared" si="4"/>
        <v>2.056</v>
      </c>
    </row>
    <row r="6">
      <c r="A6" s="53"/>
      <c r="B6" s="53"/>
      <c r="C6" s="54"/>
      <c r="D6" s="54">
        <v>90.03158</v>
      </c>
      <c r="E6" s="54">
        <v>90.03172</v>
      </c>
      <c r="F6" s="54">
        <v>1.6</v>
      </c>
      <c r="G6" s="55"/>
      <c r="H6" s="55"/>
      <c r="I6" s="54" t="s">
        <v>330</v>
      </c>
      <c r="J6" s="54" t="s">
        <v>330</v>
      </c>
      <c r="K6" s="56" t="b">
        <f t="shared" si="2"/>
        <v>1</v>
      </c>
      <c r="L6" s="57">
        <v>0.84</v>
      </c>
      <c r="M6" s="57">
        <v>1.18</v>
      </c>
      <c r="N6" s="59" t="b">
        <v>0</v>
      </c>
      <c r="O6" s="57">
        <f t="shared" ref="O6:P6" si="7">log(L6,2)</f>
        <v>-0.251538767</v>
      </c>
      <c r="P6" s="57">
        <f t="shared" si="7"/>
        <v>0.2387868596</v>
      </c>
      <c r="Q6" s="58">
        <v>0.63439</v>
      </c>
      <c r="R6" s="58">
        <v>0.90509</v>
      </c>
      <c r="S6" s="28">
        <f t="shared" si="4"/>
        <v>1.044</v>
      </c>
    </row>
    <row r="7">
      <c r="A7" s="53"/>
      <c r="B7" s="53"/>
      <c r="C7" s="54"/>
      <c r="D7" s="54">
        <v>90.03171</v>
      </c>
      <c r="E7" s="54">
        <v>90.03172</v>
      </c>
      <c r="F7" s="54">
        <v>0.1</v>
      </c>
      <c r="G7" s="54" t="s">
        <v>331</v>
      </c>
      <c r="H7" s="55"/>
      <c r="I7" s="54" t="s">
        <v>330</v>
      </c>
      <c r="J7" s="54" t="s">
        <v>330</v>
      </c>
      <c r="K7" s="56" t="b">
        <f t="shared" si="2"/>
        <v>1</v>
      </c>
      <c r="L7" s="57">
        <v>0.75</v>
      </c>
      <c r="M7" s="57">
        <v>1.18</v>
      </c>
      <c r="N7" s="59" t="b">
        <v>0</v>
      </c>
      <c r="O7" s="57">
        <f t="shared" ref="O7:P7" si="8">log(L7,2)</f>
        <v>-0.4150374993</v>
      </c>
      <c r="P7" s="57">
        <f t="shared" si="8"/>
        <v>0.2387868596</v>
      </c>
      <c r="Q7" s="58">
        <v>0.30655</v>
      </c>
      <c r="R7" s="58">
        <v>0.90509</v>
      </c>
      <c r="S7" s="28">
        <f t="shared" si="4"/>
        <v>1.008</v>
      </c>
    </row>
    <row r="8">
      <c r="A8" s="53"/>
      <c r="B8" s="53">
        <v>1.0</v>
      </c>
      <c r="C8" s="54"/>
      <c r="D8" s="54">
        <v>94.0528</v>
      </c>
      <c r="E8" s="54">
        <v>94.05309</v>
      </c>
      <c r="F8" s="54">
        <v>3.1</v>
      </c>
      <c r="G8" s="55"/>
      <c r="H8" s="55"/>
      <c r="I8" s="54" t="s">
        <v>714</v>
      </c>
      <c r="J8" s="54" t="s">
        <v>714</v>
      </c>
      <c r="K8" s="56" t="b">
        <f t="shared" si="2"/>
        <v>1</v>
      </c>
      <c r="L8" s="57">
        <v>3.75</v>
      </c>
      <c r="M8" s="57">
        <v>2.87</v>
      </c>
      <c r="N8" s="54" t="b">
        <v>1</v>
      </c>
      <c r="O8" s="57">
        <f t="shared" ref="O8:P8" si="9">log(L8,2)</f>
        <v>1.906890596</v>
      </c>
      <c r="P8" s="57">
        <f t="shared" si="9"/>
        <v>1.521050737</v>
      </c>
      <c r="Q8" s="58">
        <v>0.63074</v>
      </c>
      <c r="R8" s="58">
        <v>0.05655</v>
      </c>
      <c r="S8" s="28">
        <f t="shared" si="4"/>
        <v>3.222</v>
      </c>
    </row>
    <row r="9">
      <c r="A9" s="53"/>
      <c r="B9" s="53"/>
      <c r="C9" s="54"/>
      <c r="D9" s="54">
        <v>103.09935</v>
      </c>
      <c r="E9" s="54">
        <v>103.09968</v>
      </c>
      <c r="F9" s="54">
        <v>3.2</v>
      </c>
      <c r="G9" s="54" t="s">
        <v>165</v>
      </c>
      <c r="H9" s="54" t="s">
        <v>165</v>
      </c>
      <c r="I9" s="54" t="s">
        <v>164</v>
      </c>
      <c r="J9" s="54" t="s">
        <v>164</v>
      </c>
      <c r="K9" s="56" t="b">
        <f t="shared" si="2"/>
        <v>1</v>
      </c>
      <c r="L9" s="57">
        <v>5.68</v>
      </c>
      <c r="M9" s="57">
        <v>0.95</v>
      </c>
      <c r="N9" s="59" t="b">
        <v>0</v>
      </c>
      <c r="O9" s="57">
        <f t="shared" ref="O9:P9" si="10">log(L9,2)</f>
        <v>2.50589093</v>
      </c>
      <c r="P9" s="57">
        <f t="shared" si="10"/>
        <v>-0.07400058144</v>
      </c>
      <c r="Q9" s="58">
        <v>0.03004</v>
      </c>
      <c r="R9" s="58">
        <v>0.99097</v>
      </c>
      <c r="S9" s="28">
        <f t="shared" si="4"/>
        <v>2.842</v>
      </c>
    </row>
    <row r="10">
      <c r="A10" s="53"/>
      <c r="B10" s="53"/>
      <c r="C10" s="54"/>
      <c r="D10" s="54">
        <v>103.09938</v>
      </c>
      <c r="E10" s="54">
        <v>103.09968</v>
      </c>
      <c r="F10" s="54">
        <v>2.9</v>
      </c>
      <c r="G10" s="55"/>
      <c r="H10" s="54" t="s">
        <v>165</v>
      </c>
      <c r="I10" s="54" t="s">
        <v>164</v>
      </c>
      <c r="J10" s="54" t="s">
        <v>164</v>
      </c>
      <c r="K10" s="56" t="b">
        <f t="shared" si="2"/>
        <v>1</v>
      </c>
      <c r="L10" s="57">
        <v>1.51</v>
      </c>
      <c r="M10" s="57">
        <v>0.95</v>
      </c>
      <c r="N10" s="59" t="b">
        <v>0</v>
      </c>
      <c r="O10" s="57">
        <f t="shared" ref="O10:P10" si="11">log(L10,2)</f>
        <v>0.5945485496</v>
      </c>
      <c r="P10" s="57">
        <f t="shared" si="11"/>
        <v>-0.07400058144</v>
      </c>
      <c r="Q10" s="58">
        <v>0.7627</v>
      </c>
      <c r="R10" s="58">
        <v>0.99097</v>
      </c>
      <c r="S10" s="28">
        <f t="shared" si="4"/>
        <v>1.174</v>
      </c>
    </row>
    <row r="11">
      <c r="A11" s="53">
        <v>1.0</v>
      </c>
      <c r="B11" s="53">
        <v>1.0</v>
      </c>
      <c r="C11" s="54"/>
      <c r="D11" s="54">
        <v>111.04298</v>
      </c>
      <c r="E11" s="54">
        <v>111.04325</v>
      </c>
      <c r="F11" s="54">
        <v>2.4</v>
      </c>
      <c r="G11" s="54" t="s">
        <v>196</v>
      </c>
      <c r="H11" s="54" t="s">
        <v>196</v>
      </c>
      <c r="I11" s="54" t="s">
        <v>195</v>
      </c>
      <c r="J11" s="54" t="s">
        <v>195</v>
      </c>
      <c r="K11" s="56" t="b">
        <f t="shared" si="2"/>
        <v>1</v>
      </c>
      <c r="L11" s="57">
        <v>5.67</v>
      </c>
      <c r="M11" s="57">
        <v>7.35</v>
      </c>
      <c r="N11" s="54" t="b">
        <v>1</v>
      </c>
      <c r="O11" s="57">
        <f t="shared" ref="O11:P11" si="12">log(L11,2)</f>
        <v>2.503348735</v>
      </c>
      <c r="P11" s="57">
        <f t="shared" si="12"/>
        <v>2.87774425</v>
      </c>
      <c r="Q11" s="58">
        <v>0.01275</v>
      </c>
      <c r="R11" s="58">
        <v>0.00115</v>
      </c>
      <c r="S11" s="28">
        <f t="shared" si="4"/>
        <v>6.678</v>
      </c>
    </row>
    <row r="12">
      <c r="A12" s="53"/>
      <c r="B12" s="53"/>
      <c r="C12" s="54"/>
      <c r="D12" s="54">
        <v>113.99279</v>
      </c>
      <c r="E12" s="54">
        <v>113.99295</v>
      </c>
      <c r="F12" s="54">
        <v>1.4</v>
      </c>
      <c r="G12" s="55"/>
      <c r="H12" s="55"/>
      <c r="I12" s="55"/>
      <c r="J12" s="55"/>
      <c r="K12" s="56" t="b">
        <f t="shared" si="2"/>
        <v>1</v>
      </c>
      <c r="L12" s="57">
        <v>1.18</v>
      </c>
      <c r="M12" s="57">
        <v>16.39</v>
      </c>
      <c r="N12" s="54" t="b">
        <v>1</v>
      </c>
      <c r="O12" s="57">
        <f t="shared" ref="O12:P12" si="13">log(L12,2)</f>
        <v>0.2387868596</v>
      </c>
      <c r="P12" s="57">
        <f t="shared" si="13"/>
        <v>4.034743949</v>
      </c>
      <c r="Q12" s="58">
        <v>0.81119</v>
      </c>
      <c r="R12" s="58">
        <v>0.26835</v>
      </c>
      <c r="S12" s="28">
        <f t="shared" si="4"/>
        <v>10.306</v>
      </c>
    </row>
    <row r="13">
      <c r="A13" s="53"/>
      <c r="B13" s="53"/>
      <c r="C13" s="54"/>
      <c r="D13" s="54">
        <v>114.03149</v>
      </c>
      <c r="E13" s="54">
        <v>114.03174</v>
      </c>
      <c r="F13" s="54">
        <v>2.2</v>
      </c>
      <c r="G13" s="55"/>
      <c r="H13" s="55"/>
      <c r="I13" s="54" t="s">
        <v>790</v>
      </c>
      <c r="J13" s="54" t="s">
        <v>790</v>
      </c>
      <c r="K13" s="56" t="b">
        <f t="shared" si="2"/>
        <v>1</v>
      </c>
      <c r="L13" s="57">
        <v>5.83</v>
      </c>
      <c r="M13" s="57">
        <v>1.06</v>
      </c>
      <c r="N13" s="54" t="b">
        <v>1</v>
      </c>
      <c r="O13" s="57">
        <f t="shared" ref="O13:P13" si="14">log(L13,2)</f>
        <v>2.543495883</v>
      </c>
      <c r="P13" s="57">
        <f t="shared" si="14"/>
        <v>0.08406426479</v>
      </c>
      <c r="Q13" s="58">
        <v>0.09538</v>
      </c>
      <c r="R13" s="58">
        <v>0.68807</v>
      </c>
      <c r="S13" s="28">
        <f t="shared" si="4"/>
        <v>2.968</v>
      </c>
    </row>
    <row r="14">
      <c r="A14" s="53"/>
      <c r="B14" s="53"/>
      <c r="C14" s="54"/>
      <c r="D14" s="54">
        <v>114.03149</v>
      </c>
      <c r="E14" s="54">
        <v>114.03174</v>
      </c>
      <c r="F14" s="54">
        <v>2.2</v>
      </c>
      <c r="G14" s="55"/>
      <c r="H14" s="55"/>
      <c r="I14" s="54" t="s">
        <v>790</v>
      </c>
      <c r="J14" s="54" t="s">
        <v>790</v>
      </c>
      <c r="K14" s="56" t="b">
        <f t="shared" si="2"/>
        <v>1</v>
      </c>
      <c r="L14" s="57">
        <v>0.75</v>
      </c>
      <c r="M14" s="57">
        <v>1.06</v>
      </c>
      <c r="N14" s="54" t="b">
        <v>1</v>
      </c>
      <c r="O14" s="57">
        <f t="shared" ref="O14:P14" si="15">log(L14,2)</f>
        <v>-0.4150374993</v>
      </c>
      <c r="P14" s="57">
        <f t="shared" si="15"/>
        <v>0.08406426479</v>
      </c>
      <c r="Q14" s="58">
        <v>0.1303</v>
      </c>
      <c r="R14" s="58">
        <v>0.68807</v>
      </c>
      <c r="S14" s="28">
        <f t="shared" si="4"/>
        <v>0.936</v>
      </c>
    </row>
    <row r="15">
      <c r="A15" s="53"/>
      <c r="B15" s="53"/>
      <c r="C15" s="54"/>
      <c r="D15" s="54">
        <v>114.03149</v>
      </c>
      <c r="E15" s="54">
        <v>114.03174</v>
      </c>
      <c r="F15" s="54">
        <v>2.2</v>
      </c>
      <c r="G15" s="55"/>
      <c r="H15" s="55"/>
      <c r="I15" s="54" t="s">
        <v>790</v>
      </c>
      <c r="J15" s="54" t="s">
        <v>790</v>
      </c>
      <c r="K15" s="56" t="b">
        <f t="shared" si="2"/>
        <v>1</v>
      </c>
      <c r="L15" s="57">
        <v>0.6</v>
      </c>
      <c r="M15" s="57">
        <v>1.06</v>
      </c>
      <c r="N15" s="54" t="b">
        <v>1</v>
      </c>
      <c r="O15" s="57">
        <f t="shared" ref="O15:P15" si="16">log(L15,2)</f>
        <v>-0.7369655942</v>
      </c>
      <c r="P15" s="57">
        <f t="shared" si="16"/>
        <v>0.08406426479</v>
      </c>
      <c r="Q15" s="58">
        <v>0.16202</v>
      </c>
      <c r="R15" s="58">
        <v>0.68807</v>
      </c>
      <c r="S15" s="28">
        <f t="shared" si="4"/>
        <v>0.876</v>
      </c>
    </row>
    <row r="16">
      <c r="A16" s="53"/>
      <c r="B16" s="53"/>
      <c r="C16" s="54"/>
      <c r="D16" s="54">
        <v>114.03149</v>
      </c>
      <c r="E16" s="54">
        <v>114.03174</v>
      </c>
      <c r="F16" s="54">
        <v>2.2</v>
      </c>
      <c r="G16" s="55"/>
      <c r="H16" s="55"/>
      <c r="I16" s="54" t="s">
        <v>790</v>
      </c>
      <c r="J16" s="54" t="s">
        <v>790</v>
      </c>
      <c r="K16" s="56" t="b">
        <f t="shared" si="2"/>
        <v>1</v>
      </c>
      <c r="L16" s="57">
        <v>3.24</v>
      </c>
      <c r="M16" s="57">
        <v>1.06</v>
      </c>
      <c r="N16" s="59" t="b">
        <v>0</v>
      </c>
      <c r="O16" s="57">
        <f t="shared" ref="O16:P16" si="17">log(L16,2)</f>
        <v>1.695993813</v>
      </c>
      <c r="P16" s="57">
        <f t="shared" si="17"/>
        <v>0.08406426479</v>
      </c>
      <c r="Q16" s="58">
        <v>0.28005</v>
      </c>
      <c r="R16" s="58">
        <v>0.68807</v>
      </c>
      <c r="S16" s="28">
        <f t="shared" si="4"/>
        <v>1.932</v>
      </c>
    </row>
    <row r="17">
      <c r="A17" s="53"/>
      <c r="B17" s="53"/>
      <c r="C17" s="54"/>
      <c r="D17" s="54">
        <v>114.03149</v>
      </c>
      <c r="E17" s="54">
        <v>114.03174</v>
      </c>
      <c r="F17" s="54">
        <v>2.2</v>
      </c>
      <c r="G17" s="55"/>
      <c r="H17" s="55"/>
      <c r="I17" s="54" t="s">
        <v>790</v>
      </c>
      <c r="J17" s="54" t="s">
        <v>790</v>
      </c>
      <c r="K17" s="56" t="b">
        <f t="shared" si="2"/>
        <v>1</v>
      </c>
      <c r="L17" s="57">
        <v>3.02</v>
      </c>
      <c r="M17" s="57">
        <v>1.06</v>
      </c>
      <c r="N17" s="59" t="b">
        <v>0</v>
      </c>
      <c r="O17" s="57">
        <f t="shared" ref="O17:P17" si="18">log(L17,2)</f>
        <v>1.59454855</v>
      </c>
      <c r="P17" s="57">
        <f t="shared" si="18"/>
        <v>0.08406426479</v>
      </c>
      <c r="Q17" s="58">
        <v>0.32423</v>
      </c>
      <c r="R17" s="58">
        <v>0.68807</v>
      </c>
      <c r="S17" s="28">
        <f t="shared" si="4"/>
        <v>1.844</v>
      </c>
    </row>
    <row r="18">
      <c r="A18" s="53"/>
      <c r="B18" s="53"/>
      <c r="C18" s="54"/>
      <c r="D18" s="54">
        <v>115.06295</v>
      </c>
      <c r="E18" s="54">
        <v>115.06335</v>
      </c>
      <c r="F18" s="54">
        <v>3.5</v>
      </c>
      <c r="G18" s="54" t="s">
        <v>455</v>
      </c>
      <c r="H18" s="54" t="s">
        <v>455</v>
      </c>
      <c r="I18" s="54" t="s">
        <v>454</v>
      </c>
      <c r="J18" s="54" t="s">
        <v>454</v>
      </c>
      <c r="K18" s="56" t="b">
        <f t="shared" si="2"/>
        <v>1</v>
      </c>
      <c r="L18" s="57">
        <v>0.79</v>
      </c>
      <c r="M18" s="57">
        <v>0.41</v>
      </c>
      <c r="N18" s="54" t="b">
        <v>1</v>
      </c>
      <c r="O18" s="57">
        <f t="shared" ref="O18:P18" si="19">log(L18,2)</f>
        <v>-0.3400754416</v>
      </c>
      <c r="P18" s="57">
        <f t="shared" si="19"/>
        <v>-1.286304185</v>
      </c>
      <c r="Q18" s="58">
        <v>0.08272</v>
      </c>
      <c r="R18" s="58">
        <v>0.01511</v>
      </c>
      <c r="S18" s="28">
        <f t="shared" si="4"/>
        <v>0.562</v>
      </c>
    </row>
    <row r="19">
      <c r="A19" s="53"/>
      <c r="B19" s="53"/>
      <c r="C19" s="54"/>
      <c r="D19" s="54">
        <v>117.07862</v>
      </c>
      <c r="E19" s="54">
        <v>117.07899</v>
      </c>
      <c r="F19" s="54">
        <v>3.2</v>
      </c>
      <c r="G19" s="54" t="s">
        <v>141</v>
      </c>
      <c r="H19" s="54" t="s">
        <v>141</v>
      </c>
      <c r="I19" s="54" t="s">
        <v>140</v>
      </c>
      <c r="J19" s="54" t="s">
        <v>140</v>
      </c>
      <c r="K19" s="56" t="b">
        <f t="shared" si="2"/>
        <v>1</v>
      </c>
      <c r="L19" s="57">
        <v>4.13</v>
      </c>
      <c r="M19" s="57">
        <v>0.89</v>
      </c>
      <c r="N19" s="59" t="b">
        <v>0</v>
      </c>
      <c r="O19" s="57">
        <f t="shared" ref="O19:P19" si="20">log(L19,2)</f>
        <v>2.046141782</v>
      </c>
      <c r="P19" s="57">
        <f t="shared" si="20"/>
        <v>-0.1681227588</v>
      </c>
      <c r="Q19" s="58">
        <v>0.00584</v>
      </c>
      <c r="R19" s="58">
        <v>0.84722</v>
      </c>
      <c r="S19" s="28">
        <f t="shared" si="4"/>
        <v>2.186</v>
      </c>
    </row>
    <row r="20">
      <c r="A20" s="53"/>
      <c r="B20" s="53"/>
      <c r="C20" s="54"/>
      <c r="D20" s="54">
        <v>117.07864</v>
      </c>
      <c r="E20" s="54">
        <v>117.07899</v>
      </c>
      <c r="F20" s="54">
        <v>3.0</v>
      </c>
      <c r="G20" s="54" t="s">
        <v>569</v>
      </c>
      <c r="H20" s="54" t="s">
        <v>141</v>
      </c>
      <c r="I20" s="54" t="s">
        <v>140</v>
      </c>
      <c r="J20" s="54" t="s">
        <v>140</v>
      </c>
      <c r="K20" s="56" t="b">
        <f t="shared" si="2"/>
        <v>1</v>
      </c>
      <c r="L20" s="57">
        <v>2.11</v>
      </c>
      <c r="M20" s="57">
        <v>0.89</v>
      </c>
      <c r="N20" s="59" t="b">
        <v>0</v>
      </c>
      <c r="O20" s="57">
        <f t="shared" ref="O20:P20" si="21">log(L20,2)</f>
        <v>1.077242999</v>
      </c>
      <c r="P20" s="57">
        <f t="shared" si="21"/>
        <v>-0.1681227588</v>
      </c>
      <c r="Q20" s="58">
        <v>0.23295</v>
      </c>
      <c r="R20" s="58">
        <v>0.84722</v>
      </c>
      <c r="S20" s="28">
        <f t="shared" si="4"/>
        <v>1.378</v>
      </c>
    </row>
    <row r="21">
      <c r="A21" s="53"/>
      <c r="B21" s="53"/>
      <c r="C21" s="54"/>
      <c r="D21" s="54">
        <v>117.07867</v>
      </c>
      <c r="E21" s="54">
        <v>117.07899</v>
      </c>
      <c r="F21" s="54">
        <v>2.7</v>
      </c>
      <c r="G21" s="55"/>
      <c r="H21" s="54" t="s">
        <v>141</v>
      </c>
      <c r="I21" s="54" t="s">
        <v>140</v>
      </c>
      <c r="J21" s="54" t="s">
        <v>140</v>
      </c>
      <c r="K21" s="56" t="b">
        <f t="shared" si="2"/>
        <v>1</v>
      </c>
      <c r="L21" s="57">
        <v>1.65</v>
      </c>
      <c r="M21" s="57">
        <v>0.89</v>
      </c>
      <c r="N21" s="59" t="b">
        <v>0</v>
      </c>
      <c r="O21" s="57">
        <f t="shared" ref="O21:P21" si="22">log(L21,2)</f>
        <v>0.7224660245</v>
      </c>
      <c r="P21" s="57">
        <f t="shared" si="22"/>
        <v>-0.1681227588</v>
      </c>
      <c r="Q21" s="58">
        <v>0.26551</v>
      </c>
      <c r="R21" s="58">
        <v>0.84722</v>
      </c>
      <c r="S21" s="28">
        <f t="shared" si="4"/>
        <v>1.194</v>
      </c>
    </row>
    <row r="22">
      <c r="A22" s="53"/>
      <c r="B22" s="53"/>
      <c r="C22" s="54"/>
      <c r="D22" s="54">
        <v>117.11502</v>
      </c>
      <c r="E22" s="54">
        <v>117.11536</v>
      </c>
      <c r="F22" s="54">
        <v>2.9</v>
      </c>
      <c r="G22" s="55"/>
      <c r="H22" s="54"/>
      <c r="I22" s="54" t="s">
        <v>835</v>
      </c>
      <c r="J22" s="54" t="s">
        <v>835</v>
      </c>
      <c r="K22" s="56" t="b">
        <f t="shared" si="2"/>
        <v>1</v>
      </c>
      <c r="L22" s="57">
        <v>10.87</v>
      </c>
      <c r="M22" s="57">
        <v>2.6</v>
      </c>
      <c r="N22" s="54" t="b">
        <v>1</v>
      </c>
      <c r="O22" s="57">
        <f t="shared" ref="O22:P22" si="23">log(L22,2)</f>
        <v>3.442280035</v>
      </c>
      <c r="P22" s="57">
        <f t="shared" si="23"/>
        <v>1.378511623</v>
      </c>
      <c r="Q22" s="58">
        <v>0.10582</v>
      </c>
      <c r="R22" s="58">
        <v>0.04098</v>
      </c>
      <c r="S22" s="28">
        <f t="shared" si="4"/>
        <v>5.908</v>
      </c>
    </row>
    <row r="23">
      <c r="A23" s="53"/>
      <c r="B23" s="53"/>
      <c r="C23" s="54"/>
      <c r="D23" s="54">
        <v>118.02657</v>
      </c>
      <c r="E23" s="54">
        <v>118.02667</v>
      </c>
      <c r="F23" s="54">
        <v>0.8</v>
      </c>
      <c r="G23" s="55"/>
      <c r="H23" s="55"/>
      <c r="I23" s="54" t="s">
        <v>498</v>
      </c>
      <c r="J23" s="54" t="s">
        <v>498</v>
      </c>
      <c r="K23" s="56" t="b">
        <f t="shared" si="2"/>
        <v>1</v>
      </c>
      <c r="L23" s="57">
        <v>0.49</v>
      </c>
      <c r="M23" s="57">
        <v>2.12</v>
      </c>
      <c r="N23" s="59" t="b">
        <v>0</v>
      </c>
      <c r="O23" s="57">
        <f t="shared" ref="O23:P23" si="24">log(L23,2)</f>
        <v>-1.029146346</v>
      </c>
      <c r="P23" s="57">
        <f t="shared" si="24"/>
        <v>1.084064265</v>
      </c>
      <c r="Q23" s="58">
        <v>0.0268</v>
      </c>
      <c r="R23" s="58">
        <v>0.02356</v>
      </c>
      <c r="S23" s="28">
        <f t="shared" si="4"/>
        <v>1.468</v>
      </c>
    </row>
    <row r="24">
      <c r="A24" s="53"/>
      <c r="B24" s="53"/>
      <c r="C24" s="54"/>
      <c r="D24" s="54">
        <v>118.02657</v>
      </c>
      <c r="E24" s="54">
        <v>118.02667</v>
      </c>
      <c r="F24" s="54">
        <v>0.8</v>
      </c>
      <c r="G24" s="54" t="s">
        <v>499</v>
      </c>
      <c r="H24" s="55"/>
      <c r="I24" s="54" t="s">
        <v>498</v>
      </c>
      <c r="J24" s="54" t="s">
        <v>498</v>
      </c>
      <c r="K24" s="56" t="b">
        <f t="shared" si="2"/>
        <v>1</v>
      </c>
      <c r="L24" s="57">
        <v>0.43</v>
      </c>
      <c r="M24" s="57">
        <v>2.12</v>
      </c>
      <c r="N24" s="59" t="b">
        <v>0</v>
      </c>
      <c r="O24" s="57">
        <f t="shared" ref="O24:P24" si="25">log(L24,2)</f>
        <v>-1.217591435</v>
      </c>
      <c r="P24" s="57">
        <f t="shared" si="25"/>
        <v>1.084064265</v>
      </c>
      <c r="Q24" s="58">
        <v>0.17802</v>
      </c>
      <c r="R24" s="58">
        <v>0.02356</v>
      </c>
      <c r="S24" s="28">
        <f t="shared" si="4"/>
        <v>1.444</v>
      </c>
    </row>
    <row r="25">
      <c r="A25" s="53"/>
      <c r="B25" s="53"/>
      <c r="C25" s="54"/>
      <c r="D25" s="54">
        <v>119.07316</v>
      </c>
      <c r="E25" s="54">
        <v>119.07351</v>
      </c>
      <c r="F25" s="54">
        <v>2.9</v>
      </c>
      <c r="G25" s="55"/>
      <c r="H25" s="55"/>
      <c r="I25" s="54" t="s">
        <v>847</v>
      </c>
      <c r="J25" s="54" t="s">
        <v>847</v>
      </c>
      <c r="K25" s="56" t="b">
        <f t="shared" si="2"/>
        <v>1</v>
      </c>
      <c r="L25" s="57">
        <v>0.94</v>
      </c>
      <c r="M25" s="57">
        <v>0.7</v>
      </c>
      <c r="N25" s="54" t="b">
        <v>1</v>
      </c>
      <c r="O25" s="57">
        <f t="shared" ref="O25:P25" si="26">log(L25,2)</f>
        <v>-0.0892673381</v>
      </c>
      <c r="P25" s="57">
        <f t="shared" si="26"/>
        <v>-0.5145731728</v>
      </c>
      <c r="Q25" s="58">
        <v>0.91733</v>
      </c>
      <c r="R25" s="58">
        <v>0.28238</v>
      </c>
      <c r="S25" s="28">
        <f t="shared" si="4"/>
        <v>0.796</v>
      </c>
    </row>
    <row r="26">
      <c r="A26" s="53"/>
      <c r="B26" s="53"/>
      <c r="C26" s="54"/>
      <c r="D26" s="54">
        <v>120.98328</v>
      </c>
      <c r="E26" s="54">
        <v>120.98345</v>
      </c>
      <c r="F26" s="54">
        <v>1.4</v>
      </c>
      <c r="G26" s="55"/>
      <c r="H26" s="55"/>
      <c r="I26" s="54" t="s">
        <v>858</v>
      </c>
      <c r="J26" s="54" t="s">
        <v>858</v>
      </c>
      <c r="K26" s="56" t="b">
        <f t="shared" si="2"/>
        <v>1</v>
      </c>
      <c r="L26" s="57">
        <v>1.42</v>
      </c>
      <c r="M26" s="57">
        <v>0.58</v>
      </c>
      <c r="N26" s="59" t="b">
        <v>0</v>
      </c>
      <c r="O26" s="57">
        <f t="shared" ref="O26:P26" si="27">log(L26,2)</f>
        <v>0.5058909297</v>
      </c>
      <c r="P26" s="57">
        <f t="shared" si="27"/>
        <v>-0.7858751946</v>
      </c>
      <c r="Q26" s="58">
        <v>0.57071</v>
      </c>
      <c r="R26" s="58">
        <v>0.9228</v>
      </c>
      <c r="S26" s="28">
        <f t="shared" si="4"/>
        <v>0.916</v>
      </c>
    </row>
    <row r="27">
      <c r="A27" s="53"/>
      <c r="B27" s="53"/>
      <c r="C27" s="54"/>
      <c r="D27" s="54">
        <v>124.09972</v>
      </c>
      <c r="E27" s="54">
        <v>124.10008</v>
      </c>
      <c r="F27" s="54">
        <v>2.9</v>
      </c>
      <c r="G27" s="55"/>
      <c r="H27" s="55"/>
      <c r="I27" s="54" t="s">
        <v>877</v>
      </c>
      <c r="J27" s="54" t="s">
        <v>877</v>
      </c>
      <c r="K27" s="56" t="b">
        <f t="shared" si="2"/>
        <v>1</v>
      </c>
      <c r="L27" s="57">
        <v>6.37</v>
      </c>
      <c r="M27" s="57">
        <v>0.19</v>
      </c>
      <c r="N27" s="59" t="b">
        <v>0</v>
      </c>
      <c r="O27" s="57">
        <f t="shared" ref="O27:P27" si="28">log(L27,2)</f>
        <v>2.671293372</v>
      </c>
      <c r="P27" s="57">
        <f t="shared" si="28"/>
        <v>-2.395928676</v>
      </c>
      <c r="Q27" s="58">
        <v>0.06621</v>
      </c>
      <c r="R27" s="58">
        <v>0.98223</v>
      </c>
      <c r="S27" s="28">
        <f t="shared" si="4"/>
        <v>2.662</v>
      </c>
    </row>
    <row r="28">
      <c r="A28" s="53"/>
      <c r="B28" s="53"/>
      <c r="C28" s="54"/>
      <c r="D28" s="54">
        <v>125.01437</v>
      </c>
      <c r="E28" s="54">
        <v>125.01476</v>
      </c>
      <c r="F28" s="54">
        <v>3.1</v>
      </c>
      <c r="G28" s="54" t="s">
        <v>514</v>
      </c>
      <c r="H28" s="54" t="s">
        <v>514</v>
      </c>
      <c r="I28" s="54" t="s">
        <v>513</v>
      </c>
      <c r="J28" s="54" t="s">
        <v>513</v>
      </c>
      <c r="K28" s="56" t="b">
        <f t="shared" si="2"/>
        <v>1</v>
      </c>
      <c r="L28" s="57">
        <v>1.28</v>
      </c>
      <c r="M28" s="57">
        <v>0.87</v>
      </c>
      <c r="N28" s="59" t="b">
        <v>0</v>
      </c>
      <c r="O28" s="57">
        <f t="shared" ref="O28:P28" si="29">log(L28,2)</f>
        <v>0.3561438102</v>
      </c>
      <c r="P28" s="57">
        <f t="shared" si="29"/>
        <v>-0.2009126939</v>
      </c>
      <c r="Q28" s="58">
        <v>0.2618</v>
      </c>
      <c r="R28" s="58">
        <v>0.92661</v>
      </c>
      <c r="S28" s="28">
        <f t="shared" si="4"/>
        <v>1.034</v>
      </c>
    </row>
    <row r="29">
      <c r="A29" s="53">
        <v>1.0</v>
      </c>
      <c r="B29" s="53"/>
      <c r="C29" s="54"/>
      <c r="D29" s="54">
        <v>125.05857</v>
      </c>
      <c r="E29" s="54">
        <v>125.05893</v>
      </c>
      <c r="F29" s="54">
        <v>2.9</v>
      </c>
      <c r="G29" s="55"/>
      <c r="H29" s="54" t="s">
        <v>2678</v>
      </c>
      <c r="I29" s="54" t="s">
        <v>885</v>
      </c>
      <c r="J29" s="54" t="s">
        <v>885</v>
      </c>
      <c r="K29" s="56" t="b">
        <f t="shared" si="2"/>
        <v>1</v>
      </c>
      <c r="L29" s="57">
        <v>3.98</v>
      </c>
      <c r="M29" s="57">
        <v>4.24</v>
      </c>
      <c r="N29" s="54" t="b">
        <v>1</v>
      </c>
      <c r="O29" s="57">
        <f t="shared" ref="O29:P29" si="30">log(L29,2)</f>
        <v>1.992768431</v>
      </c>
      <c r="P29" s="57">
        <f t="shared" si="30"/>
        <v>2.084064265</v>
      </c>
      <c r="Q29" s="58">
        <v>0.03659</v>
      </c>
      <c r="R29" s="58">
        <v>0.02769</v>
      </c>
      <c r="S29" s="28">
        <f t="shared" si="4"/>
        <v>4.136</v>
      </c>
    </row>
    <row r="30">
      <c r="A30" s="53"/>
      <c r="B30" s="53"/>
      <c r="C30" s="54"/>
      <c r="D30" s="54">
        <v>129.04223</v>
      </c>
      <c r="E30" s="54">
        <v>129.04261</v>
      </c>
      <c r="F30" s="54">
        <v>2.9</v>
      </c>
      <c r="G30" s="54" t="s">
        <v>468</v>
      </c>
      <c r="H30" s="54" t="s">
        <v>468</v>
      </c>
      <c r="I30" s="54" t="s">
        <v>467</v>
      </c>
      <c r="J30" s="54" t="s">
        <v>467</v>
      </c>
      <c r="K30" s="56" t="b">
        <f t="shared" si="2"/>
        <v>1</v>
      </c>
      <c r="L30" s="57">
        <v>0.48</v>
      </c>
      <c r="M30" s="57">
        <v>0.57</v>
      </c>
      <c r="N30" s="54" t="b">
        <v>1</v>
      </c>
      <c r="O30" s="57">
        <f t="shared" ref="O30:P30" si="31">log(L30,2)</f>
        <v>-1.058893689</v>
      </c>
      <c r="P30" s="57">
        <f t="shared" si="31"/>
        <v>-0.8109661756</v>
      </c>
      <c r="Q30" s="58">
        <v>0.22888</v>
      </c>
      <c r="R30" s="58">
        <v>0.356</v>
      </c>
      <c r="S30" s="28">
        <f t="shared" si="4"/>
        <v>0.534</v>
      </c>
    </row>
    <row r="31">
      <c r="A31" s="53"/>
      <c r="B31" s="53"/>
      <c r="C31" s="54"/>
      <c r="D31" s="54">
        <v>129.0423</v>
      </c>
      <c r="E31" s="54">
        <v>129.04261</v>
      </c>
      <c r="F31" s="54">
        <v>2.4</v>
      </c>
      <c r="G31" s="55"/>
      <c r="H31" s="54" t="s">
        <v>468</v>
      </c>
      <c r="I31" s="54" t="s">
        <v>467</v>
      </c>
      <c r="J31" s="54" t="s">
        <v>467</v>
      </c>
      <c r="K31" s="56" t="b">
        <f t="shared" si="2"/>
        <v>1</v>
      </c>
      <c r="L31" s="57">
        <v>0.29</v>
      </c>
      <c r="M31" s="57">
        <v>0.57</v>
      </c>
      <c r="N31" s="54" t="b">
        <v>1</v>
      </c>
      <c r="O31" s="57">
        <f t="shared" ref="O31:P31" si="32">log(L31,2)</f>
        <v>-1.785875195</v>
      </c>
      <c r="P31" s="57">
        <f t="shared" si="32"/>
        <v>-0.8109661756</v>
      </c>
      <c r="Q31" s="58">
        <v>0.12445</v>
      </c>
      <c r="R31" s="58">
        <v>0.356</v>
      </c>
      <c r="S31" s="28">
        <f t="shared" si="4"/>
        <v>0.458</v>
      </c>
    </row>
    <row r="32">
      <c r="A32" s="53"/>
      <c r="B32" s="53"/>
      <c r="C32" s="54"/>
      <c r="D32" s="54">
        <v>129.04256</v>
      </c>
      <c r="E32" s="54">
        <v>129.04261</v>
      </c>
      <c r="F32" s="54">
        <v>0.4</v>
      </c>
      <c r="G32" s="55"/>
      <c r="H32" s="54" t="s">
        <v>468</v>
      </c>
      <c r="I32" s="54" t="s">
        <v>467</v>
      </c>
      <c r="J32" s="54" t="s">
        <v>467</v>
      </c>
      <c r="K32" s="56" t="b">
        <f t="shared" si="2"/>
        <v>1</v>
      </c>
      <c r="L32" s="57">
        <v>0.74</v>
      </c>
      <c r="M32" s="57">
        <v>0.57</v>
      </c>
      <c r="N32" s="54" t="b">
        <v>1</v>
      </c>
      <c r="O32" s="57">
        <f t="shared" ref="O32:P32" si="33">log(L32,2)</f>
        <v>-0.4344028241</v>
      </c>
      <c r="P32" s="57">
        <f t="shared" si="33"/>
        <v>-0.8109661756</v>
      </c>
      <c r="Q32" s="58">
        <v>0.66146</v>
      </c>
      <c r="R32" s="58">
        <v>0.356</v>
      </c>
      <c r="S32" s="28">
        <f t="shared" si="4"/>
        <v>0.638</v>
      </c>
    </row>
    <row r="33">
      <c r="A33" s="53"/>
      <c r="B33" s="53"/>
      <c r="C33" s="54"/>
      <c r="D33" s="54">
        <v>131.09432</v>
      </c>
      <c r="E33" s="54">
        <v>131.09461</v>
      </c>
      <c r="F33" s="54">
        <v>2.2</v>
      </c>
      <c r="G33" s="54" t="s">
        <v>319</v>
      </c>
      <c r="H33" s="55"/>
      <c r="I33" s="54" t="s">
        <v>318</v>
      </c>
      <c r="J33" s="54" t="s">
        <v>318</v>
      </c>
      <c r="K33" s="56" t="b">
        <f t="shared" si="2"/>
        <v>1</v>
      </c>
      <c r="L33" s="57">
        <v>1.33</v>
      </c>
      <c r="M33" s="57">
        <v>0.54</v>
      </c>
      <c r="N33" s="59" t="b">
        <v>0</v>
      </c>
      <c r="O33" s="57">
        <f t="shared" ref="O33:P33" si="34">log(L33,2)</f>
        <v>0.4114262457</v>
      </c>
      <c r="P33" s="57">
        <f t="shared" si="34"/>
        <v>-0.8889686876</v>
      </c>
      <c r="Q33" s="58">
        <v>0.95137</v>
      </c>
      <c r="R33" s="58">
        <v>0.20949</v>
      </c>
      <c r="S33" s="28">
        <f t="shared" si="4"/>
        <v>0.856</v>
      </c>
    </row>
    <row r="34">
      <c r="A34" s="53"/>
      <c r="B34" s="53"/>
      <c r="C34" s="54"/>
      <c r="D34" s="54">
        <v>131.09434</v>
      </c>
      <c r="E34" s="54">
        <v>131.09461</v>
      </c>
      <c r="F34" s="54">
        <v>2.1</v>
      </c>
      <c r="G34" s="54" t="s">
        <v>335</v>
      </c>
      <c r="H34" s="55"/>
      <c r="I34" s="54" t="s">
        <v>318</v>
      </c>
      <c r="J34" s="54" t="s">
        <v>318</v>
      </c>
      <c r="K34" s="56" t="b">
        <f t="shared" si="2"/>
        <v>1</v>
      </c>
      <c r="L34" s="57">
        <v>1.36</v>
      </c>
      <c r="M34" s="57">
        <v>0.54</v>
      </c>
      <c r="N34" s="59" t="b">
        <v>0</v>
      </c>
      <c r="O34" s="57">
        <f t="shared" ref="O34:P34" si="35">log(L34,2)</f>
        <v>0.4436066515</v>
      </c>
      <c r="P34" s="57">
        <f t="shared" si="35"/>
        <v>-0.8889686876</v>
      </c>
      <c r="Q34" s="58">
        <v>0.76458</v>
      </c>
      <c r="R34" s="58">
        <v>0.20949</v>
      </c>
      <c r="S34" s="28">
        <f t="shared" si="4"/>
        <v>0.868</v>
      </c>
    </row>
    <row r="35">
      <c r="A35" s="53"/>
      <c r="B35" s="53"/>
      <c r="C35" s="54"/>
      <c r="D35" s="54">
        <v>132.02414</v>
      </c>
      <c r="E35" s="54">
        <v>132.02452</v>
      </c>
      <c r="F35" s="54">
        <v>2.9</v>
      </c>
      <c r="G35" s="55"/>
      <c r="H35" s="55"/>
      <c r="I35" s="54" t="s">
        <v>949</v>
      </c>
      <c r="J35" s="54" t="s">
        <v>949</v>
      </c>
      <c r="K35" s="56" t="b">
        <f t="shared" si="2"/>
        <v>1</v>
      </c>
      <c r="L35" s="57">
        <v>0.29</v>
      </c>
      <c r="M35" s="57">
        <v>0.23</v>
      </c>
      <c r="N35" s="54" t="b">
        <v>1</v>
      </c>
      <c r="O35" s="57">
        <f t="shared" ref="O35:P35" si="36">log(L35,2)</f>
        <v>-1.785875195</v>
      </c>
      <c r="P35" s="57">
        <f t="shared" si="36"/>
        <v>-2.120294234</v>
      </c>
      <c r="Q35" s="58">
        <v>0.07664</v>
      </c>
      <c r="R35" s="58">
        <v>0.02153</v>
      </c>
      <c r="S35" s="28">
        <f t="shared" si="4"/>
        <v>0.254</v>
      </c>
    </row>
    <row r="36">
      <c r="A36" s="53"/>
      <c r="B36" s="53"/>
      <c r="C36" s="54"/>
      <c r="D36" s="54">
        <v>132.07857</v>
      </c>
      <c r="E36" s="54">
        <v>132.07866</v>
      </c>
      <c r="F36" s="54">
        <v>0.7</v>
      </c>
      <c r="G36" s="55"/>
      <c r="H36" s="55"/>
      <c r="I36" s="54" t="s">
        <v>956</v>
      </c>
      <c r="J36" s="54" t="s">
        <v>956</v>
      </c>
      <c r="K36" s="56" t="b">
        <f t="shared" si="2"/>
        <v>1</v>
      </c>
      <c r="L36" s="57">
        <v>1.55</v>
      </c>
      <c r="M36" s="57">
        <v>0.81</v>
      </c>
      <c r="N36" s="59" t="b">
        <v>0</v>
      </c>
      <c r="O36" s="57">
        <f t="shared" ref="O36:P36" si="37">log(L36,2)</f>
        <v>0.6322682155</v>
      </c>
      <c r="P36" s="57">
        <f t="shared" si="37"/>
        <v>-0.3040061869</v>
      </c>
      <c r="Q36" s="58">
        <v>0.63636</v>
      </c>
      <c r="R36" s="58">
        <v>0.56534</v>
      </c>
      <c r="S36" s="28">
        <f t="shared" si="4"/>
        <v>1.106</v>
      </c>
    </row>
    <row r="37">
      <c r="A37" s="53"/>
      <c r="B37" s="53"/>
      <c r="C37" s="54"/>
      <c r="D37" s="54">
        <v>134.02133</v>
      </c>
      <c r="E37" s="54">
        <v>134.02163</v>
      </c>
      <c r="F37" s="54">
        <v>2.2</v>
      </c>
      <c r="G37" s="54" t="s">
        <v>351</v>
      </c>
      <c r="H37" s="55"/>
      <c r="I37" s="54" t="s">
        <v>350</v>
      </c>
      <c r="J37" s="54" t="s">
        <v>350</v>
      </c>
      <c r="K37" s="56" t="b">
        <f t="shared" si="2"/>
        <v>1</v>
      </c>
      <c r="L37" s="57">
        <v>0.76</v>
      </c>
      <c r="M37" s="57">
        <v>2.21</v>
      </c>
      <c r="N37" s="59" t="b">
        <v>0</v>
      </c>
      <c r="O37" s="57">
        <f t="shared" ref="O37:P37" si="38">log(L37,2)</f>
        <v>-0.3959286763</v>
      </c>
      <c r="P37" s="57">
        <f t="shared" si="38"/>
        <v>1.14404637</v>
      </c>
      <c r="Q37" s="58">
        <v>0.85744</v>
      </c>
      <c r="R37" s="58">
        <v>0.99998</v>
      </c>
      <c r="S37" s="28">
        <f t="shared" si="4"/>
        <v>1.63</v>
      </c>
    </row>
    <row r="38">
      <c r="A38" s="53"/>
      <c r="B38" s="53"/>
      <c r="C38" s="54"/>
      <c r="D38" s="54">
        <v>135.05425</v>
      </c>
      <c r="E38" s="54">
        <v>135.05452</v>
      </c>
      <c r="F38" s="54">
        <v>2.0</v>
      </c>
      <c r="G38" s="54" t="s">
        <v>96</v>
      </c>
      <c r="H38" s="55"/>
      <c r="I38" s="54" t="s">
        <v>95</v>
      </c>
      <c r="J38" s="54" t="s">
        <v>95</v>
      </c>
      <c r="K38" s="56" t="b">
        <f t="shared" si="2"/>
        <v>1</v>
      </c>
      <c r="L38" s="57">
        <v>4.78</v>
      </c>
      <c r="M38" s="57">
        <v>3.37</v>
      </c>
      <c r="N38" s="54" t="b">
        <v>1</v>
      </c>
      <c r="O38" s="57">
        <f t="shared" ref="O38:P38" si="39">log(L38,2)</f>
        <v>2.257010618</v>
      </c>
      <c r="P38" s="57">
        <f t="shared" si="39"/>
        <v>1.752748591</v>
      </c>
      <c r="Q38" s="58">
        <v>0.11247</v>
      </c>
      <c r="R38" s="58">
        <v>0.01551</v>
      </c>
      <c r="S38" s="28">
        <f t="shared" si="4"/>
        <v>3.934</v>
      </c>
    </row>
    <row r="39">
      <c r="A39" s="53"/>
      <c r="B39" s="53"/>
      <c r="C39" s="54"/>
      <c r="D39" s="54">
        <v>136.03691</v>
      </c>
      <c r="E39" s="54">
        <v>136.03726</v>
      </c>
      <c r="F39" s="54">
        <v>2.6</v>
      </c>
      <c r="G39" s="55"/>
      <c r="H39" s="54" t="s">
        <v>2686</v>
      </c>
      <c r="I39" s="54" t="s">
        <v>963</v>
      </c>
      <c r="J39" s="54" t="s">
        <v>963</v>
      </c>
      <c r="K39" s="56" t="b">
        <f t="shared" si="2"/>
        <v>1</v>
      </c>
      <c r="L39" s="57">
        <v>1.82</v>
      </c>
      <c r="M39" s="57">
        <v>3.94</v>
      </c>
      <c r="N39" s="54" t="b">
        <v>1</v>
      </c>
      <c r="O39" s="57">
        <f t="shared" ref="O39:P39" si="40">log(L39,2)</f>
        <v>0.8639384504</v>
      </c>
      <c r="P39" s="57">
        <f t="shared" si="40"/>
        <v>1.97819563</v>
      </c>
      <c r="Q39" s="58">
        <v>0.40465</v>
      </c>
      <c r="R39" s="58">
        <v>0.57913</v>
      </c>
      <c r="S39" s="28">
        <f t="shared" si="4"/>
        <v>3.092</v>
      </c>
    </row>
    <row r="40">
      <c r="A40" s="53"/>
      <c r="B40" s="53"/>
      <c r="C40" s="54"/>
      <c r="D40" s="54">
        <v>136.03816</v>
      </c>
      <c r="E40" s="54">
        <v>136.03856</v>
      </c>
      <c r="F40" s="54">
        <v>2.9</v>
      </c>
      <c r="G40" s="55"/>
      <c r="H40" s="54" t="s">
        <v>302</v>
      </c>
      <c r="I40" s="54" t="s">
        <v>301</v>
      </c>
      <c r="J40" s="54" t="s">
        <v>301</v>
      </c>
      <c r="K40" s="56" t="b">
        <f t="shared" si="2"/>
        <v>1</v>
      </c>
      <c r="L40" s="57">
        <v>4.11</v>
      </c>
      <c r="M40" s="57">
        <v>6.58</v>
      </c>
      <c r="N40" s="54" t="b">
        <v>1</v>
      </c>
      <c r="O40" s="57">
        <f t="shared" ref="O40:P40" si="41">log(L40,2)</f>
        <v>2.039138394</v>
      </c>
      <c r="P40" s="57">
        <f t="shared" si="41"/>
        <v>2.718087584</v>
      </c>
      <c r="Q40" s="58">
        <v>0.2447</v>
      </c>
      <c r="R40" s="58">
        <v>2.7E-4</v>
      </c>
      <c r="S40" s="28">
        <f t="shared" si="4"/>
        <v>5.592</v>
      </c>
    </row>
    <row r="41">
      <c r="A41" s="53"/>
      <c r="B41" s="53"/>
      <c r="C41" s="54"/>
      <c r="D41" s="54">
        <v>136.03821</v>
      </c>
      <c r="E41" s="54">
        <v>136.03856</v>
      </c>
      <c r="F41" s="54">
        <v>2.6</v>
      </c>
      <c r="G41" s="54" t="s">
        <v>302</v>
      </c>
      <c r="H41" s="54" t="s">
        <v>302</v>
      </c>
      <c r="I41" s="54" t="s">
        <v>301</v>
      </c>
      <c r="J41" s="54" t="s">
        <v>301</v>
      </c>
      <c r="K41" s="56" t="b">
        <f t="shared" si="2"/>
        <v>1</v>
      </c>
      <c r="L41" s="57">
        <v>1.23</v>
      </c>
      <c r="M41" s="57">
        <v>6.58</v>
      </c>
      <c r="N41" s="54" t="b">
        <v>1</v>
      </c>
      <c r="O41" s="57">
        <f t="shared" ref="O41:P41" si="42">log(L41,2)</f>
        <v>0.2986583156</v>
      </c>
      <c r="P41" s="57">
        <f t="shared" si="42"/>
        <v>2.718087584</v>
      </c>
      <c r="Q41" s="58">
        <v>0.90312</v>
      </c>
      <c r="R41" s="58">
        <v>2.7E-4</v>
      </c>
      <c r="S41" s="28">
        <f t="shared" si="4"/>
        <v>4.44</v>
      </c>
    </row>
    <row r="42">
      <c r="A42" s="53"/>
      <c r="B42" s="53"/>
      <c r="C42" s="54"/>
      <c r="D42" s="54">
        <v>136.05216</v>
      </c>
      <c r="E42" s="54">
        <v>136.05245</v>
      </c>
      <c r="F42" s="54">
        <v>2.1</v>
      </c>
      <c r="G42" s="55"/>
      <c r="H42" s="55"/>
      <c r="I42" s="54" t="s">
        <v>971</v>
      </c>
      <c r="J42" s="54" t="s">
        <v>971</v>
      </c>
      <c r="K42" s="56" t="b">
        <f t="shared" si="2"/>
        <v>1</v>
      </c>
      <c r="L42" s="57">
        <v>0.31</v>
      </c>
      <c r="M42" s="57">
        <v>0.06</v>
      </c>
      <c r="N42" s="54" t="b">
        <v>1</v>
      </c>
      <c r="O42" s="57">
        <f t="shared" ref="O42:P42" si="43">log(L42,2)</f>
        <v>-1.689659879</v>
      </c>
      <c r="P42" s="57">
        <f t="shared" si="43"/>
        <v>-4.058893689</v>
      </c>
      <c r="Q42" s="58">
        <v>0.07093</v>
      </c>
      <c r="R42" s="58">
        <v>3.7E-4</v>
      </c>
      <c r="S42" s="28">
        <f t="shared" si="4"/>
        <v>0.16</v>
      </c>
    </row>
    <row r="43">
      <c r="A43" s="53"/>
      <c r="B43" s="53"/>
      <c r="C43" s="54"/>
      <c r="D43" s="54">
        <v>136.05241</v>
      </c>
      <c r="E43" s="54">
        <v>136.05245</v>
      </c>
      <c r="F43" s="54">
        <v>0.3</v>
      </c>
      <c r="G43" s="55"/>
      <c r="H43" s="55"/>
      <c r="I43" s="54" t="s">
        <v>971</v>
      </c>
      <c r="J43" s="54" t="s">
        <v>971</v>
      </c>
      <c r="K43" s="56" t="b">
        <f t="shared" si="2"/>
        <v>1</v>
      </c>
      <c r="L43" s="57">
        <v>0.6</v>
      </c>
      <c r="M43" s="57">
        <v>0.06</v>
      </c>
      <c r="N43" s="54" t="b">
        <v>1</v>
      </c>
      <c r="O43" s="57">
        <f t="shared" ref="O43:P43" si="44">log(L43,2)</f>
        <v>-0.7369655942</v>
      </c>
      <c r="P43" s="57">
        <f t="shared" si="44"/>
        <v>-4.058893689</v>
      </c>
      <c r="Q43" s="58">
        <v>0.08695</v>
      </c>
      <c r="R43" s="58">
        <v>3.7E-4</v>
      </c>
      <c r="S43" s="28">
        <f t="shared" si="4"/>
        <v>0.276</v>
      </c>
    </row>
    <row r="44">
      <c r="A44" s="53"/>
      <c r="B44" s="53"/>
      <c r="C44" s="54"/>
      <c r="D44" s="54">
        <v>138.04259</v>
      </c>
      <c r="E44" s="54">
        <v>138.043</v>
      </c>
      <c r="F44" s="54">
        <v>3.0</v>
      </c>
      <c r="G44" s="55"/>
      <c r="H44" s="55"/>
      <c r="I44" s="54" t="s">
        <v>562</v>
      </c>
      <c r="J44" s="54" t="s">
        <v>562</v>
      </c>
      <c r="K44" s="56" t="b">
        <f t="shared" si="2"/>
        <v>1</v>
      </c>
      <c r="L44" s="57">
        <v>1.52</v>
      </c>
      <c r="M44" s="57">
        <v>3.4</v>
      </c>
      <c r="N44" s="54" t="b">
        <v>1</v>
      </c>
      <c r="O44" s="57">
        <f t="shared" ref="O44:P44" si="45">log(L44,2)</f>
        <v>0.6040713237</v>
      </c>
      <c r="P44" s="57">
        <f t="shared" si="45"/>
        <v>1.765534746</v>
      </c>
      <c r="Q44" s="58">
        <v>0.25096</v>
      </c>
      <c r="R44" s="58">
        <v>0.44164</v>
      </c>
      <c r="S44" s="28">
        <f t="shared" si="4"/>
        <v>2.648</v>
      </c>
    </row>
    <row r="45">
      <c r="A45" s="53"/>
      <c r="B45" s="53"/>
      <c r="C45" s="54"/>
      <c r="D45" s="54">
        <v>138.04261</v>
      </c>
      <c r="E45" s="54">
        <v>138.043</v>
      </c>
      <c r="F45" s="54">
        <v>2.8</v>
      </c>
      <c r="G45" s="54" t="s">
        <v>563</v>
      </c>
      <c r="H45" s="55"/>
      <c r="I45" s="54" t="s">
        <v>562</v>
      </c>
      <c r="J45" s="54" t="s">
        <v>562</v>
      </c>
      <c r="K45" s="56" t="b">
        <f t="shared" si="2"/>
        <v>1</v>
      </c>
      <c r="L45" s="57">
        <v>0.66</v>
      </c>
      <c r="M45" s="57">
        <v>3.4</v>
      </c>
      <c r="N45" s="59" t="b">
        <v>0</v>
      </c>
      <c r="O45" s="57">
        <f t="shared" ref="O45:P45" si="46">log(L45,2)</f>
        <v>-0.5994620704</v>
      </c>
      <c r="P45" s="57">
        <f t="shared" si="46"/>
        <v>1.765534746</v>
      </c>
      <c r="Q45" s="58">
        <v>0.0551</v>
      </c>
      <c r="R45" s="58">
        <v>0.44164</v>
      </c>
      <c r="S45" s="28">
        <f t="shared" si="4"/>
        <v>2.304</v>
      </c>
    </row>
    <row r="46">
      <c r="A46" s="53"/>
      <c r="B46" s="53"/>
      <c r="C46" s="54"/>
      <c r="D46" s="54">
        <v>138.04261</v>
      </c>
      <c r="E46" s="54">
        <v>138.043</v>
      </c>
      <c r="F46" s="54">
        <v>2.8</v>
      </c>
      <c r="G46" s="55"/>
      <c r="H46" s="55"/>
      <c r="I46" s="54" t="s">
        <v>562</v>
      </c>
      <c r="J46" s="54" t="s">
        <v>562</v>
      </c>
      <c r="K46" s="56" t="b">
        <f t="shared" si="2"/>
        <v>1</v>
      </c>
      <c r="L46" s="57">
        <v>0.6</v>
      </c>
      <c r="M46" s="57">
        <v>3.4</v>
      </c>
      <c r="N46" s="59" t="b">
        <v>0</v>
      </c>
      <c r="O46" s="57">
        <f t="shared" ref="O46:P46" si="47">log(L46,2)</f>
        <v>-0.7369655942</v>
      </c>
      <c r="P46" s="57">
        <f t="shared" si="47"/>
        <v>1.765534746</v>
      </c>
      <c r="Q46" s="58">
        <v>0.89087</v>
      </c>
      <c r="R46" s="58">
        <v>0.44164</v>
      </c>
      <c r="S46" s="28">
        <f t="shared" si="4"/>
        <v>2.28</v>
      </c>
    </row>
    <row r="47">
      <c r="A47" s="53"/>
      <c r="B47" s="53"/>
      <c r="C47" s="54"/>
      <c r="D47" s="54">
        <v>142.07379</v>
      </c>
      <c r="E47" s="54">
        <v>142.07432</v>
      </c>
      <c r="F47" s="54">
        <v>3.7</v>
      </c>
      <c r="G47" s="55"/>
      <c r="H47" s="55"/>
      <c r="I47" s="54" t="s">
        <v>1019</v>
      </c>
      <c r="J47" s="54" t="s">
        <v>1019</v>
      </c>
      <c r="K47" s="56" t="b">
        <f t="shared" si="2"/>
        <v>1</v>
      </c>
      <c r="L47" s="57">
        <v>2.58</v>
      </c>
      <c r="M47" s="57">
        <v>0.12</v>
      </c>
      <c r="N47" s="59" t="b">
        <v>0</v>
      </c>
      <c r="O47" s="57">
        <f t="shared" ref="O47:P47" si="48">log(L47,2)</f>
        <v>1.367371066</v>
      </c>
      <c r="P47" s="57">
        <f t="shared" si="48"/>
        <v>-3.058893689</v>
      </c>
      <c r="Q47" s="58">
        <v>0.05123</v>
      </c>
      <c r="R47" s="58">
        <v>0.00504</v>
      </c>
      <c r="S47" s="28">
        <f t="shared" si="4"/>
        <v>1.104</v>
      </c>
    </row>
    <row r="48">
      <c r="A48" s="53"/>
      <c r="B48" s="53"/>
      <c r="C48" s="54"/>
      <c r="D48" s="54">
        <v>142.07394</v>
      </c>
      <c r="E48" s="54">
        <v>142.07432</v>
      </c>
      <c r="F48" s="54">
        <v>2.7</v>
      </c>
      <c r="G48" s="55"/>
      <c r="H48" s="55"/>
      <c r="I48" s="54" t="s">
        <v>1019</v>
      </c>
      <c r="J48" s="54" t="s">
        <v>1019</v>
      </c>
      <c r="K48" s="56" t="b">
        <f t="shared" si="2"/>
        <v>1</v>
      </c>
      <c r="L48" s="57">
        <v>0.63</v>
      </c>
      <c r="M48" s="57">
        <v>0.12</v>
      </c>
      <c r="N48" s="54" t="b">
        <v>1</v>
      </c>
      <c r="O48" s="57">
        <f t="shared" ref="O48:P48" si="49">log(L48,2)</f>
        <v>-0.6665762663</v>
      </c>
      <c r="P48" s="57">
        <f t="shared" si="49"/>
        <v>-3.058893689</v>
      </c>
      <c r="Q48" s="58">
        <v>0.25525</v>
      </c>
      <c r="R48" s="58">
        <v>0.00504</v>
      </c>
      <c r="S48" s="28">
        <f t="shared" si="4"/>
        <v>0.324</v>
      </c>
    </row>
    <row r="49">
      <c r="A49" s="53"/>
      <c r="B49" s="53"/>
      <c r="C49" s="54"/>
      <c r="D49" s="54">
        <v>145.10995</v>
      </c>
      <c r="E49" s="54">
        <v>145.11028</v>
      </c>
      <c r="F49" s="54">
        <v>2.3</v>
      </c>
      <c r="G49" s="54" t="s">
        <v>90</v>
      </c>
      <c r="H49" s="54" t="s">
        <v>90</v>
      </c>
      <c r="I49" s="54" t="s">
        <v>89</v>
      </c>
      <c r="J49" s="54" t="s">
        <v>89</v>
      </c>
      <c r="K49" s="56" t="b">
        <f t="shared" si="2"/>
        <v>1</v>
      </c>
      <c r="L49" s="57">
        <v>1.65</v>
      </c>
      <c r="M49" s="57">
        <v>0.7</v>
      </c>
      <c r="N49" s="59" t="b">
        <v>0</v>
      </c>
      <c r="O49" s="57">
        <f t="shared" ref="O49:P49" si="50">log(L49,2)</f>
        <v>0.7224660245</v>
      </c>
      <c r="P49" s="57">
        <f t="shared" si="50"/>
        <v>-0.5145731728</v>
      </c>
      <c r="Q49" s="58">
        <v>0.30375</v>
      </c>
      <c r="R49" s="58">
        <v>0.28223</v>
      </c>
      <c r="S49" s="28">
        <f t="shared" si="4"/>
        <v>1.08</v>
      </c>
    </row>
    <row r="50">
      <c r="A50" s="53"/>
      <c r="B50" s="53"/>
      <c r="C50" s="54"/>
      <c r="D50" s="54">
        <v>146.06878</v>
      </c>
      <c r="E50" s="54">
        <v>146.06926</v>
      </c>
      <c r="F50" s="54">
        <v>3.3</v>
      </c>
      <c r="G50" s="54" t="s">
        <v>259</v>
      </c>
      <c r="H50" s="54" t="s">
        <v>259</v>
      </c>
      <c r="I50" s="54" t="s">
        <v>258</v>
      </c>
      <c r="J50" s="54" t="s">
        <v>258</v>
      </c>
      <c r="K50" s="56" t="b">
        <f t="shared" si="2"/>
        <v>1</v>
      </c>
      <c r="L50" s="57">
        <v>0.47</v>
      </c>
      <c r="M50" s="57">
        <v>0.71</v>
      </c>
      <c r="N50" s="54" t="b">
        <v>1</v>
      </c>
      <c r="O50" s="57">
        <f t="shared" ref="O50:P50" si="51">log(L50,2)</f>
        <v>-1.089267338</v>
      </c>
      <c r="P50" s="57">
        <f t="shared" si="51"/>
        <v>-0.4941090703</v>
      </c>
      <c r="Q50" s="58">
        <v>0.22681</v>
      </c>
      <c r="R50" s="58">
        <v>0.52764</v>
      </c>
      <c r="S50" s="28">
        <f t="shared" si="4"/>
        <v>0.614</v>
      </c>
    </row>
    <row r="51">
      <c r="A51" s="53"/>
      <c r="B51" s="53"/>
      <c r="C51" s="54"/>
      <c r="D51" s="54">
        <v>147.08917</v>
      </c>
      <c r="E51" s="54">
        <v>147.08953</v>
      </c>
      <c r="F51" s="54">
        <v>2.4</v>
      </c>
      <c r="G51" s="55"/>
      <c r="H51" s="55"/>
      <c r="I51" s="54" t="s">
        <v>1077</v>
      </c>
      <c r="J51" s="54" t="s">
        <v>1077</v>
      </c>
      <c r="K51" s="56" t="b">
        <f t="shared" si="2"/>
        <v>1</v>
      </c>
      <c r="L51" s="57">
        <v>0.22</v>
      </c>
      <c r="M51" s="57">
        <v>0.69</v>
      </c>
      <c r="N51" s="54" t="b">
        <v>1</v>
      </c>
      <c r="O51" s="57">
        <f t="shared" ref="O51:P51" si="52">log(L51,2)</f>
        <v>-2.184424571</v>
      </c>
      <c r="P51" s="57">
        <f t="shared" si="52"/>
        <v>-0.535331733</v>
      </c>
      <c r="Q51" s="58">
        <v>0.12764</v>
      </c>
      <c r="R51" s="58">
        <v>0.46923</v>
      </c>
      <c r="S51" s="28">
        <f t="shared" si="4"/>
        <v>0.502</v>
      </c>
    </row>
    <row r="52">
      <c r="A52" s="53"/>
      <c r="B52" s="53"/>
      <c r="C52" s="54"/>
      <c r="D52" s="54">
        <v>147.08917</v>
      </c>
      <c r="E52" s="54">
        <v>147.08953</v>
      </c>
      <c r="F52" s="54">
        <v>2.4</v>
      </c>
      <c r="G52" s="55"/>
      <c r="H52" s="55"/>
      <c r="I52" s="54" t="s">
        <v>1077</v>
      </c>
      <c r="J52" s="54" t="s">
        <v>1077</v>
      </c>
      <c r="K52" s="56" t="b">
        <f t="shared" si="2"/>
        <v>1</v>
      </c>
      <c r="L52" s="57">
        <v>0.8</v>
      </c>
      <c r="M52" s="57">
        <v>0.69</v>
      </c>
      <c r="N52" s="54" t="b">
        <v>1</v>
      </c>
      <c r="O52" s="57">
        <f t="shared" ref="O52:P52" si="53">log(L52,2)</f>
        <v>-0.3219280949</v>
      </c>
      <c r="P52" s="57">
        <f t="shared" si="53"/>
        <v>-0.535331733</v>
      </c>
      <c r="Q52" s="58">
        <v>0.96473</v>
      </c>
      <c r="R52" s="58">
        <v>0.46923</v>
      </c>
      <c r="S52" s="28">
        <f t="shared" si="4"/>
        <v>0.734</v>
      </c>
    </row>
    <row r="53">
      <c r="A53" s="53"/>
      <c r="B53" s="53"/>
      <c r="C53" s="54"/>
      <c r="D53" s="54">
        <v>152.03328</v>
      </c>
      <c r="E53" s="54">
        <v>152.03355</v>
      </c>
      <c r="F53" s="54">
        <v>1.8</v>
      </c>
      <c r="G53" s="54" t="s">
        <v>576</v>
      </c>
      <c r="H53" s="55"/>
      <c r="I53" s="54" t="s">
        <v>575</v>
      </c>
      <c r="J53" s="54" t="s">
        <v>575</v>
      </c>
      <c r="K53" s="56" t="b">
        <f t="shared" si="2"/>
        <v>1</v>
      </c>
      <c r="L53" s="57">
        <v>1.66</v>
      </c>
      <c r="M53" s="57">
        <v>0.41</v>
      </c>
      <c r="N53" s="59" t="b">
        <v>0</v>
      </c>
      <c r="O53" s="57">
        <f t="shared" ref="O53:P53" si="54">log(L53,2)</f>
        <v>0.7311832416</v>
      </c>
      <c r="P53" s="57">
        <f t="shared" si="54"/>
        <v>-1.286304185</v>
      </c>
      <c r="Q53" s="58">
        <v>0.60446</v>
      </c>
      <c r="R53" s="58">
        <v>0.63066</v>
      </c>
      <c r="S53" s="28">
        <f t="shared" si="4"/>
        <v>0.91</v>
      </c>
    </row>
    <row r="54">
      <c r="A54" s="53"/>
      <c r="B54" s="53"/>
      <c r="C54" s="54"/>
      <c r="D54" s="54">
        <v>152.06814</v>
      </c>
      <c r="E54" s="54">
        <v>152.06858</v>
      </c>
      <c r="F54" s="54">
        <v>2.9</v>
      </c>
      <c r="G54" s="54" t="s">
        <v>120</v>
      </c>
      <c r="H54" s="55"/>
      <c r="I54" s="54" t="s">
        <v>119</v>
      </c>
      <c r="J54" s="54" t="s">
        <v>119</v>
      </c>
      <c r="K54" s="56" t="b">
        <f t="shared" si="2"/>
        <v>1</v>
      </c>
      <c r="L54" s="57">
        <v>0.79</v>
      </c>
      <c r="M54" s="57">
        <v>1.19</v>
      </c>
      <c r="N54" s="59" t="b">
        <v>0</v>
      </c>
      <c r="O54" s="57">
        <f t="shared" ref="O54:P54" si="55">log(L54,2)</f>
        <v>-0.3400754416</v>
      </c>
      <c r="P54" s="57">
        <f t="shared" si="55"/>
        <v>0.2509615735</v>
      </c>
      <c r="Q54" s="58">
        <v>0.30299</v>
      </c>
      <c r="R54" s="58">
        <v>0.96648</v>
      </c>
      <c r="S54" s="28">
        <f t="shared" si="4"/>
        <v>1.03</v>
      </c>
    </row>
    <row r="55">
      <c r="A55" s="53"/>
      <c r="B55" s="53"/>
      <c r="C55" s="54"/>
      <c r="D55" s="54">
        <v>153.08984</v>
      </c>
      <c r="E55" s="54">
        <v>153.09019</v>
      </c>
      <c r="F55" s="54">
        <v>2.3</v>
      </c>
      <c r="G55" s="54" t="s">
        <v>394</v>
      </c>
      <c r="H55" s="54" t="s">
        <v>2712</v>
      </c>
      <c r="I55" s="54" t="s">
        <v>393</v>
      </c>
      <c r="J55" s="54" t="s">
        <v>393</v>
      </c>
      <c r="K55" s="56" t="b">
        <f t="shared" si="2"/>
        <v>1</v>
      </c>
      <c r="L55" s="57">
        <v>1.16</v>
      </c>
      <c r="M55" s="57">
        <v>0.57</v>
      </c>
      <c r="N55" s="59" t="b">
        <v>0</v>
      </c>
      <c r="O55" s="57">
        <f t="shared" ref="O55:P55" si="56">log(L55,2)</f>
        <v>0.2141248054</v>
      </c>
      <c r="P55" s="57">
        <f t="shared" si="56"/>
        <v>-0.8109661756</v>
      </c>
      <c r="Q55" s="58">
        <v>0.57125</v>
      </c>
      <c r="R55" s="58">
        <v>0.61505</v>
      </c>
      <c r="S55" s="28">
        <f t="shared" si="4"/>
        <v>0.806</v>
      </c>
    </row>
    <row r="56">
      <c r="A56" s="53"/>
      <c r="B56" s="53">
        <v>1.0</v>
      </c>
      <c r="C56" s="54"/>
      <c r="D56" s="54">
        <v>153.12624</v>
      </c>
      <c r="E56" s="54">
        <v>153.12661</v>
      </c>
      <c r="F56" s="54">
        <v>2.4</v>
      </c>
      <c r="G56" s="55"/>
      <c r="H56" s="54" t="s">
        <v>2713</v>
      </c>
      <c r="I56" s="54" t="s">
        <v>1104</v>
      </c>
      <c r="J56" s="54" t="s">
        <v>1104</v>
      </c>
      <c r="K56" s="56" t="b">
        <f t="shared" si="2"/>
        <v>1</v>
      </c>
      <c r="L56" s="57">
        <v>9.98</v>
      </c>
      <c r="M56" s="57">
        <v>1.45</v>
      </c>
      <c r="N56" s="54" t="b">
        <v>1</v>
      </c>
      <c r="O56" s="57">
        <f t="shared" ref="O56:P56" si="57">log(L56,2)</f>
        <v>3.319039816</v>
      </c>
      <c r="P56" s="57">
        <f t="shared" si="57"/>
        <v>0.5360529002</v>
      </c>
      <c r="Q56" s="58">
        <v>0.01808</v>
      </c>
      <c r="R56" s="58">
        <v>0.33395</v>
      </c>
      <c r="S56" s="28">
        <f t="shared" si="4"/>
        <v>4.862</v>
      </c>
    </row>
    <row r="57">
      <c r="A57" s="53"/>
      <c r="B57" s="53"/>
      <c r="C57" s="54"/>
      <c r="D57" s="54">
        <v>155.06911</v>
      </c>
      <c r="E57" s="54">
        <v>155.06959</v>
      </c>
      <c r="F57" s="54">
        <v>3.1</v>
      </c>
      <c r="G57" s="54" t="s">
        <v>290</v>
      </c>
      <c r="H57" s="55"/>
      <c r="I57" s="54" t="s">
        <v>289</v>
      </c>
      <c r="J57" s="54" t="s">
        <v>289</v>
      </c>
      <c r="K57" s="56" t="b">
        <f t="shared" si="2"/>
        <v>1</v>
      </c>
      <c r="L57" s="57">
        <v>0.65</v>
      </c>
      <c r="M57" s="57">
        <v>38.46</v>
      </c>
      <c r="N57" s="59" t="b">
        <v>0</v>
      </c>
      <c r="O57" s="57">
        <f t="shared" ref="O57:P57" si="58">log(L57,2)</f>
        <v>-0.6214883767</v>
      </c>
      <c r="P57" s="57">
        <f t="shared" si="58"/>
        <v>5.265286858</v>
      </c>
      <c r="Q57" s="58">
        <v>0.4407</v>
      </c>
      <c r="R57" s="58">
        <v>0.53179</v>
      </c>
      <c r="S57" s="28">
        <f t="shared" si="4"/>
        <v>23.336</v>
      </c>
    </row>
    <row r="58">
      <c r="A58" s="53"/>
      <c r="B58" s="53"/>
      <c r="C58" s="54">
        <v>1.0</v>
      </c>
      <c r="D58" s="54">
        <v>156.05315</v>
      </c>
      <c r="E58" s="54">
        <v>156.0535</v>
      </c>
      <c r="F58" s="54">
        <v>2.2</v>
      </c>
      <c r="G58" s="54"/>
      <c r="H58" s="55"/>
      <c r="I58" s="54" t="s">
        <v>1113</v>
      </c>
      <c r="J58" s="54" t="s">
        <v>1113</v>
      </c>
      <c r="K58" s="56" t="b">
        <f t="shared" si="2"/>
        <v>1</v>
      </c>
      <c r="L58" s="57">
        <v>7.65</v>
      </c>
      <c r="M58" s="57">
        <v>25.0</v>
      </c>
      <c r="N58" s="54" t="b">
        <v>1</v>
      </c>
      <c r="O58" s="57">
        <f t="shared" ref="O58:P58" si="59">log(L58,2)</f>
        <v>2.935459748</v>
      </c>
      <c r="P58" s="57">
        <f t="shared" si="59"/>
        <v>4.64385619</v>
      </c>
      <c r="Q58" s="58">
        <v>0.02637</v>
      </c>
      <c r="R58" s="58">
        <v>0.2227</v>
      </c>
      <c r="S58" s="28">
        <f t="shared" si="4"/>
        <v>18.06</v>
      </c>
    </row>
    <row r="59">
      <c r="A59" s="53"/>
      <c r="B59" s="53"/>
      <c r="C59" s="54"/>
      <c r="D59" s="54">
        <v>158.02019</v>
      </c>
      <c r="E59" s="54">
        <v>158.02046</v>
      </c>
      <c r="F59" s="54">
        <v>1.7</v>
      </c>
      <c r="G59" s="55"/>
      <c r="H59" s="55"/>
      <c r="I59" s="55"/>
      <c r="J59" s="55"/>
      <c r="K59" s="56" t="b">
        <f t="shared" si="2"/>
        <v>1</v>
      </c>
      <c r="L59" s="57">
        <v>4.84</v>
      </c>
      <c r="M59" s="57">
        <v>4.0</v>
      </c>
      <c r="N59" s="54" t="b">
        <v>1</v>
      </c>
      <c r="O59" s="57">
        <f t="shared" ref="O59:P59" si="60">log(L59,2)</f>
        <v>2.275007047</v>
      </c>
      <c r="P59" s="57">
        <f t="shared" si="60"/>
        <v>2</v>
      </c>
      <c r="Q59" s="58">
        <v>0.08309</v>
      </c>
      <c r="R59" s="58">
        <v>0.0071</v>
      </c>
      <c r="S59" s="28">
        <f t="shared" si="4"/>
        <v>4.336</v>
      </c>
    </row>
    <row r="60">
      <c r="A60" s="53"/>
      <c r="B60" s="53"/>
      <c r="C60" s="54"/>
      <c r="D60" s="54">
        <v>158.04365</v>
      </c>
      <c r="E60" s="54">
        <v>158.0441</v>
      </c>
      <c r="F60" s="54">
        <v>2.8</v>
      </c>
      <c r="G60" s="55"/>
      <c r="H60" s="55"/>
      <c r="I60" s="54" t="s">
        <v>1129</v>
      </c>
      <c r="J60" s="54" t="s">
        <v>1129</v>
      </c>
      <c r="K60" s="56" t="b">
        <f t="shared" si="2"/>
        <v>1</v>
      </c>
      <c r="L60" s="57">
        <v>2.91</v>
      </c>
      <c r="M60" s="57">
        <v>1.2</v>
      </c>
      <c r="N60" s="54" t="b">
        <v>1</v>
      </c>
      <c r="O60" s="57">
        <f t="shared" ref="O60:P60" si="61">log(L60,2)</f>
        <v>1.541019153</v>
      </c>
      <c r="P60" s="57">
        <f t="shared" si="61"/>
        <v>0.2630344058</v>
      </c>
      <c r="Q60" s="58">
        <v>0.11505</v>
      </c>
      <c r="R60" s="58">
        <v>0.66369</v>
      </c>
      <c r="S60" s="28">
        <f t="shared" si="4"/>
        <v>1.884</v>
      </c>
    </row>
    <row r="61">
      <c r="A61" s="53"/>
      <c r="B61" s="53"/>
      <c r="C61" s="54"/>
      <c r="D61" s="54">
        <v>161.10473</v>
      </c>
      <c r="E61" s="54">
        <v>161.10522</v>
      </c>
      <c r="F61" s="54">
        <v>3.0</v>
      </c>
      <c r="G61" s="54" t="s">
        <v>158</v>
      </c>
      <c r="H61" s="54" t="s">
        <v>158</v>
      </c>
      <c r="I61" s="54" t="s">
        <v>157</v>
      </c>
      <c r="J61" s="54" t="s">
        <v>157</v>
      </c>
      <c r="K61" s="56" t="b">
        <f t="shared" si="2"/>
        <v>1</v>
      </c>
      <c r="L61" s="57">
        <v>0.8</v>
      </c>
      <c r="M61" s="57">
        <v>0.78</v>
      </c>
      <c r="N61" s="54" t="b">
        <v>1</v>
      </c>
      <c r="O61" s="57">
        <f t="shared" ref="O61:P61" si="62">log(L61,2)</f>
        <v>-0.3219280949</v>
      </c>
      <c r="P61" s="57">
        <f t="shared" si="62"/>
        <v>-0.3584539709</v>
      </c>
      <c r="Q61" s="58">
        <v>0.49773</v>
      </c>
      <c r="R61" s="58">
        <v>0.20824</v>
      </c>
      <c r="S61" s="28">
        <f t="shared" si="4"/>
        <v>0.788</v>
      </c>
    </row>
    <row r="62">
      <c r="A62" s="53"/>
      <c r="B62" s="53"/>
      <c r="C62" s="54"/>
      <c r="D62" s="54">
        <v>162.05242</v>
      </c>
      <c r="E62" s="54">
        <v>162.05293</v>
      </c>
      <c r="F62" s="54">
        <v>3.1</v>
      </c>
      <c r="G62" s="55"/>
      <c r="H62" s="55"/>
      <c r="I62" s="54" t="s">
        <v>1167</v>
      </c>
      <c r="J62" s="54" t="s">
        <v>1167</v>
      </c>
      <c r="K62" s="56" t="b">
        <f t="shared" si="2"/>
        <v>1</v>
      </c>
      <c r="L62" s="57">
        <v>6.69</v>
      </c>
      <c r="M62" s="57">
        <v>0.82</v>
      </c>
      <c r="N62" s="59" t="b">
        <v>0</v>
      </c>
      <c r="O62" s="57">
        <f t="shared" ref="O62:P62" si="63">log(L62,2)</f>
        <v>2.742006211</v>
      </c>
      <c r="P62" s="57">
        <f t="shared" si="63"/>
        <v>-0.2863041852</v>
      </c>
      <c r="Q62" s="58">
        <v>0.29772</v>
      </c>
      <c r="R62" s="58">
        <v>0.99638</v>
      </c>
      <c r="S62" s="28">
        <f t="shared" si="4"/>
        <v>3.168</v>
      </c>
    </row>
    <row r="63">
      <c r="A63" s="53"/>
      <c r="B63" s="53"/>
      <c r="C63" s="54"/>
      <c r="D63" s="54">
        <v>162.05253</v>
      </c>
      <c r="E63" s="54">
        <v>162.05293</v>
      </c>
      <c r="F63" s="54">
        <v>2.5</v>
      </c>
      <c r="G63" s="55"/>
      <c r="H63" s="55"/>
      <c r="I63" s="54" t="s">
        <v>1167</v>
      </c>
      <c r="J63" s="54" t="s">
        <v>1167</v>
      </c>
      <c r="K63" s="56" t="b">
        <f t="shared" si="2"/>
        <v>1</v>
      </c>
      <c r="L63" s="57">
        <v>3.07</v>
      </c>
      <c r="M63" s="57">
        <v>0.82</v>
      </c>
      <c r="N63" s="59" t="b">
        <v>0</v>
      </c>
      <c r="O63" s="57">
        <f t="shared" ref="O63:P63" si="64">log(L63,2)</f>
        <v>1.618238656</v>
      </c>
      <c r="P63" s="57">
        <f t="shared" si="64"/>
        <v>-0.2863041852</v>
      </c>
      <c r="Q63" s="58">
        <v>0.15401</v>
      </c>
      <c r="R63" s="58">
        <v>0.99638</v>
      </c>
      <c r="S63" s="28">
        <f t="shared" si="4"/>
        <v>1.72</v>
      </c>
    </row>
    <row r="64">
      <c r="A64" s="53"/>
      <c r="B64" s="53"/>
      <c r="C64" s="54"/>
      <c r="D64" s="54">
        <v>162.05253</v>
      </c>
      <c r="E64" s="54">
        <v>162.05293</v>
      </c>
      <c r="F64" s="54">
        <v>2.5</v>
      </c>
      <c r="G64" s="55"/>
      <c r="H64" s="55"/>
      <c r="I64" s="54" t="s">
        <v>1167</v>
      </c>
      <c r="J64" s="54" t="s">
        <v>1167</v>
      </c>
      <c r="K64" s="56" t="b">
        <f t="shared" si="2"/>
        <v>1</v>
      </c>
      <c r="L64" s="57">
        <v>1.01</v>
      </c>
      <c r="M64" s="57">
        <v>0.82</v>
      </c>
      <c r="N64" s="59" t="b">
        <v>0</v>
      </c>
      <c r="O64" s="57">
        <f t="shared" ref="O64:P64" si="65">log(L64,2)</f>
        <v>0.01435529298</v>
      </c>
      <c r="P64" s="57">
        <f t="shared" si="65"/>
        <v>-0.2863041852</v>
      </c>
      <c r="Q64" s="58">
        <v>0.97897</v>
      </c>
      <c r="R64" s="58">
        <v>0.99638</v>
      </c>
      <c r="S64" s="28">
        <f t="shared" si="4"/>
        <v>0.896</v>
      </c>
    </row>
    <row r="65">
      <c r="A65" s="53"/>
      <c r="B65" s="53"/>
      <c r="C65" s="54"/>
      <c r="D65" s="54">
        <v>162.05254</v>
      </c>
      <c r="E65" s="54">
        <v>162.05293</v>
      </c>
      <c r="F65" s="54">
        <v>2.4</v>
      </c>
      <c r="G65" s="55"/>
      <c r="H65" s="55"/>
      <c r="I65" s="54" t="s">
        <v>1167</v>
      </c>
      <c r="J65" s="54" t="s">
        <v>1167</v>
      </c>
      <c r="K65" s="56" t="b">
        <f t="shared" si="2"/>
        <v>1</v>
      </c>
      <c r="L65" s="57">
        <v>0.74</v>
      </c>
      <c r="M65" s="57">
        <v>0.82</v>
      </c>
      <c r="N65" s="54" t="b">
        <v>1</v>
      </c>
      <c r="O65" s="57">
        <f t="shared" ref="O65:P65" si="66">log(L65,2)</f>
        <v>-0.4344028241</v>
      </c>
      <c r="P65" s="57">
        <f t="shared" si="66"/>
        <v>-0.2863041852</v>
      </c>
      <c r="Q65" s="58">
        <v>0.37351</v>
      </c>
      <c r="R65" s="58">
        <v>0.99638</v>
      </c>
      <c r="S65" s="28">
        <f t="shared" si="4"/>
        <v>0.788</v>
      </c>
    </row>
    <row r="66">
      <c r="A66" s="53"/>
      <c r="B66" s="53"/>
      <c r="C66" s="54"/>
      <c r="D66" s="54">
        <v>163.06625</v>
      </c>
      <c r="E66" s="54">
        <v>163.06671</v>
      </c>
      <c r="F66" s="54">
        <v>2.8</v>
      </c>
      <c r="G66" s="55"/>
      <c r="H66" s="55"/>
      <c r="I66" s="54" t="s">
        <v>1187</v>
      </c>
      <c r="J66" s="54" t="s">
        <v>1187</v>
      </c>
      <c r="K66" s="56" t="b">
        <f t="shared" si="2"/>
        <v>1</v>
      </c>
      <c r="L66" s="57">
        <v>1.91</v>
      </c>
      <c r="M66" s="57">
        <v>0.74</v>
      </c>
      <c r="N66" s="59" t="b">
        <v>0</v>
      </c>
      <c r="O66" s="57">
        <f t="shared" ref="O66:P66" si="67">log(L66,2)</f>
        <v>0.9335726383</v>
      </c>
      <c r="P66" s="57">
        <f t="shared" si="67"/>
        <v>-0.4344028241</v>
      </c>
      <c r="Q66" s="58">
        <v>0.48225</v>
      </c>
      <c r="R66" s="58">
        <v>0.30835</v>
      </c>
      <c r="S66" s="28">
        <f t="shared" si="4"/>
        <v>1.208</v>
      </c>
    </row>
    <row r="67">
      <c r="A67" s="53">
        <v>1.0</v>
      </c>
      <c r="B67" s="53"/>
      <c r="C67" s="54"/>
      <c r="D67" s="54">
        <v>165.04541</v>
      </c>
      <c r="E67" s="54">
        <v>165.04608</v>
      </c>
      <c r="F67" s="54">
        <v>4.1</v>
      </c>
      <c r="G67" s="54" t="s">
        <v>364</v>
      </c>
      <c r="H67" s="55"/>
      <c r="I67" s="54" t="s">
        <v>363</v>
      </c>
      <c r="J67" s="54" t="s">
        <v>363</v>
      </c>
      <c r="K67" s="56" t="b">
        <f t="shared" si="2"/>
        <v>1</v>
      </c>
      <c r="L67" s="57">
        <v>0.2</v>
      </c>
      <c r="M67" s="57">
        <v>0.25</v>
      </c>
      <c r="N67" s="54" t="b">
        <v>1</v>
      </c>
      <c r="O67" s="57">
        <f t="shared" ref="O67:P67" si="68">log(L67,2)</f>
        <v>-2.321928095</v>
      </c>
      <c r="P67" s="57">
        <f t="shared" si="68"/>
        <v>-2</v>
      </c>
      <c r="Q67" s="58">
        <v>0.02156</v>
      </c>
      <c r="R67" s="58">
        <v>0.00188</v>
      </c>
      <c r="S67" s="28">
        <f t="shared" si="4"/>
        <v>0.23</v>
      </c>
    </row>
    <row r="68">
      <c r="A68" s="53"/>
      <c r="B68" s="53"/>
      <c r="C68" s="54"/>
      <c r="D68" s="54">
        <v>165.07863</v>
      </c>
      <c r="E68" s="54">
        <v>165.07898</v>
      </c>
      <c r="F68" s="54">
        <v>2.1</v>
      </c>
      <c r="G68" s="54" t="s">
        <v>443</v>
      </c>
      <c r="H68" s="54" t="s">
        <v>443</v>
      </c>
      <c r="I68" s="54" t="s">
        <v>442</v>
      </c>
      <c r="J68" s="54" t="s">
        <v>442</v>
      </c>
      <c r="K68" s="56" t="b">
        <f t="shared" si="2"/>
        <v>1</v>
      </c>
      <c r="L68" s="57">
        <v>1.05</v>
      </c>
      <c r="M68" s="57">
        <v>0.9</v>
      </c>
      <c r="N68" s="59" t="b">
        <v>0</v>
      </c>
      <c r="O68" s="57">
        <f t="shared" ref="O68:P68" si="69">log(L68,2)</f>
        <v>0.07038932789</v>
      </c>
      <c r="P68" s="57">
        <f t="shared" si="69"/>
        <v>-0.1520030934</v>
      </c>
      <c r="Q68" s="58">
        <v>0.99241</v>
      </c>
      <c r="R68" s="58">
        <v>0.47027</v>
      </c>
      <c r="S68" s="28">
        <f t="shared" si="4"/>
        <v>0.96</v>
      </c>
    </row>
    <row r="69">
      <c r="A69" s="53"/>
      <c r="B69" s="53"/>
      <c r="C69" s="54"/>
      <c r="D69" s="54">
        <v>166.04797</v>
      </c>
      <c r="E69" s="54">
        <v>166.04784</v>
      </c>
      <c r="F69" s="54">
        <v>0.8</v>
      </c>
      <c r="G69" s="55"/>
      <c r="H69" s="55"/>
      <c r="I69" s="54" t="s">
        <v>1218</v>
      </c>
      <c r="J69" s="54" t="s">
        <v>1218</v>
      </c>
      <c r="K69" s="56" t="b">
        <f t="shared" si="2"/>
        <v>1</v>
      </c>
      <c r="L69" s="57">
        <v>0.84</v>
      </c>
      <c r="M69" s="57">
        <v>2.23</v>
      </c>
      <c r="N69" s="59" t="b">
        <v>0</v>
      </c>
      <c r="O69" s="57">
        <f t="shared" ref="O69:P69" si="70">log(L69,2)</f>
        <v>-0.251538767</v>
      </c>
      <c r="P69" s="57">
        <f t="shared" si="70"/>
        <v>1.15704371</v>
      </c>
      <c r="Q69" s="58">
        <v>0.74396</v>
      </c>
      <c r="R69" s="58">
        <v>0.90479</v>
      </c>
      <c r="S69" s="28">
        <f t="shared" si="4"/>
        <v>1.674</v>
      </c>
    </row>
    <row r="70">
      <c r="A70" s="53"/>
      <c r="B70" s="53"/>
      <c r="C70" s="54"/>
      <c r="D70" s="54">
        <v>167.02504</v>
      </c>
      <c r="E70" s="54">
        <v>167.02531</v>
      </c>
      <c r="F70" s="54">
        <v>1.6</v>
      </c>
      <c r="G70" s="55"/>
      <c r="H70" s="54" t="s">
        <v>2726</v>
      </c>
      <c r="I70" s="54" t="s">
        <v>1221</v>
      </c>
      <c r="J70" s="54" t="s">
        <v>2725</v>
      </c>
      <c r="K70" s="56" t="b">
        <f t="shared" si="2"/>
        <v>0</v>
      </c>
      <c r="L70" s="57">
        <v>1.76</v>
      </c>
      <c r="M70" s="57">
        <v>0.05</v>
      </c>
      <c r="N70" s="59" t="b">
        <v>0</v>
      </c>
      <c r="O70" s="57">
        <f t="shared" ref="O70:P70" si="71">log(L70,2)</f>
        <v>0.8155754289</v>
      </c>
      <c r="P70" s="57">
        <f t="shared" si="71"/>
        <v>-4.321928095</v>
      </c>
      <c r="Q70" s="58">
        <v>0.10168</v>
      </c>
      <c r="R70" s="58">
        <v>0.29092</v>
      </c>
      <c r="S70" s="28">
        <f t="shared" si="4"/>
        <v>0.734</v>
      </c>
    </row>
    <row r="71">
      <c r="A71" s="53"/>
      <c r="B71" s="53"/>
      <c r="C71" s="54"/>
      <c r="D71" s="54">
        <v>168.02803</v>
      </c>
      <c r="E71" s="54">
        <v>168.02844</v>
      </c>
      <c r="F71" s="54">
        <v>2.4</v>
      </c>
      <c r="G71" s="54" t="s">
        <v>544</v>
      </c>
      <c r="H71" s="54" t="s">
        <v>544</v>
      </c>
      <c r="I71" s="54" t="s">
        <v>543</v>
      </c>
      <c r="J71" s="54" t="s">
        <v>543</v>
      </c>
      <c r="K71" s="56" t="b">
        <f t="shared" si="2"/>
        <v>1</v>
      </c>
      <c r="L71" s="57">
        <v>0.47</v>
      </c>
      <c r="M71" s="57">
        <v>0.32</v>
      </c>
      <c r="N71" s="54" t="b">
        <v>1</v>
      </c>
      <c r="O71" s="57">
        <f t="shared" ref="O71:P71" si="72">log(L71,2)</f>
        <v>-1.089267338</v>
      </c>
      <c r="P71" s="57">
        <f t="shared" si="72"/>
        <v>-1.64385619</v>
      </c>
      <c r="Q71" s="58">
        <v>0.204</v>
      </c>
      <c r="R71" s="58">
        <v>0.52629</v>
      </c>
      <c r="S71" s="28">
        <f t="shared" si="4"/>
        <v>0.38</v>
      </c>
    </row>
    <row r="72">
      <c r="A72" s="53"/>
      <c r="B72" s="53"/>
      <c r="C72" s="54"/>
      <c r="D72" s="54">
        <v>168.05064</v>
      </c>
      <c r="E72" s="54">
        <v>168.05105</v>
      </c>
      <c r="F72" s="54">
        <v>2.4</v>
      </c>
      <c r="G72" s="55"/>
      <c r="H72" s="55"/>
      <c r="I72" s="54" t="s">
        <v>1249</v>
      </c>
      <c r="J72" s="54" t="s">
        <v>1249</v>
      </c>
      <c r="K72" s="56" t="b">
        <f t="shared" si="2"/>
        <v>1</v>
      </c>
      <c r="L72" s="57">
        <v>0.37</v>
      </c>
      <c r="M72" s="57">
        <v>0.76</v>
      </c>
      <c r="N72" s="54" t="b">
        <v>1</v>
      </c>
      <c r="O72" s="57">
        <f t="shared" ref="O72:P72" si="73">log(L72,2)</f>
        <v>-1.434402824</v>
      </c>
      <c r="P72" s="57">
        <f t="shared" si="73"/>
        <v>-0.3959286763</v>
      </c>
      <c r="Q72" s="58">
        <v>0.16341</v>
      </c>
      <c r="R72" s="58">
        <v>0.98944</v>
      </c>
      <c r="S72" s="28">
        <f t="shared" si="4"/>
        <v>0.604</v>
      </c>
    </row>
    <row r="73">
      <c r="A73" s="53"/>
      <c r="B73" s="53"/>
      <c r="C73" s="54"/>
      <c r="D73" s="54">
        <v>169.0847</v>
      </c>
      <c r="E73" s="54">
        <v>169.08511</v>
      </c>
      <c r="F73" s="54">
        <v>2.4</v>
      </c>
      <c r="G73" s="54" t="s">
        <v>44</v>
      </c>
      <c r="H73" s="55"/>
      <c r="I73" s="54" t="s">
        <v>43</v>
      </c>
      <c r="J73" s="54" t="s">
        <v>43</v>
      </c>
      <c r="K73" s="56" t="b">
        <f t="shared" si="2"/>
        <v>1</v>
      </c>
      <c r="L73" s="57">
        <v>0.56</v>
      </c>
      <c r="M73" s="57">
        <v>0.74</v>
      </c>
      <c r="N73" s="54" t="b">
        <v>1</v>
      </c>
      <c r="O73" s="57">
        <f t="shared" ref="O73:P73" si="74">log(L73,2)</f>
        <v>-0.8365012677</v>
      </c>
      <c r="P73" s="57">
        <f t="shared" si="74"/>
        <v>-0.4344028241</v>
      </c>
      <c r="Q73" s="58">
        <v>0.30349</v>
      </c>
      <c r="R73" s="58">
        <v>0.44785</v>
      </c>
      <c r="S73" s="28">
        <f t="shared" si="4"/>
        <v>0.668</v>
      </c>
    </row>
    <row r="74">
      <c r="A74" s="53"/>
      <c r="B74" s="53"/>
      <c r="C74" s="54"/>
      <c r="D74" s="54">
        <v>174.11121</v>
      </c>
      <c r="E74" s="54">
        <v>174.11165</v>
      </c>
      <c r="F74" s="54">
        <v>2.5</v>
      </c>
      <c r="G74" s="54" t="s">
        <v>127</v>
      </c>
      <c r="H74" s="55"/>
      <c r="I74" s="54" t="s">
        <v>126</v>
      </c>
      <c r="J74" s="54" t="s">
        <v>126</v>
      </c>
      <c r="K74" s="56" t="b">
        <f t="shared" si="2"/>
        <v>1</v>
      </c>
      <c r="L74" s="57">
        <v>0.17</v>
      </c>
      <c r="M74" s="57">
        <v>0.49</v>
      </c>
      <c r="N74" s="54" t="b">
        <v>1</v>
      </c>
      <c r="O74" s="57">
        <f t="shared" ref="O74:P74" si="75">log(L74,2)</f>
        <v>-2.556393349</v>
      </c>
      <c r="P74" s="57">
        <f t="shared" si="75"/>
        <v>-1.029146346</v>
      </c>
      <c r="Q74" s="58">
        <v>0.1271</v>
      </c>
      <c r="R74" s="58">
        <v>0.20401</v>
      </c>
      <c r="S74" s="28">
        <f t="shared" si="4"/>
        <v>0.362</v>
      </c>
    </row>
    <row r="75">
      <c r="A75" s="53"/>
      <c r="B75" s="53"/>
      <c r="C75" s="54"/>
      <c r="D75" s="54">
        <v>175.04764</v>
      </c>
      <c r="E75" s="54">
        <v>175.04814</v>
      </c>
      <c r="F75" s="54">
        <v>2.9</v>
      </c>
      <c r="G75" s="55"/>
      <c r="H75" s="55"/>
      <c r="I75" s="54" t="s">
        <v>1286</v>
      </c>
      <c r="J75" s="54" t="s">
        <v>1286</v>
      </c>
      <c r="K75" s="56" t="b">
        <f t="shared" si="2"/>
        <v>1</v>
      </c>
      <c r="L75" s="57">
        <v>0.85</v>
      </c>
      <c r="M75" s="57">
        <v>8.62</v>
      </c>
      <c r="N75" s="59" t="b">
        <v>0</v>
      </c>
      <c r="O75" s="57">
        <f t="shared" ref="O75:P75" si="76">log(L75,2)</f>
        <v>-0.2344652536</v>
      </c>
      <c r="P75" s="57">
        <f t="shared" si="76"/>
        <v>3.107687869</v>
      </c>
      <c r="Q75" s="58">
        <v>0.95819</v>
      </c>
      <c r="R75" s="58">
        <v>0.39076</v>
      </c>
      <c r="S75" s="28">
        <f t="shared" si="4"/>
        <v>5.512</v>
      </c>
    </row>
    <row r="76">
      <c r="A76" s="53">
        <v>1.0</v>
      </c>
      <c r="B76" s="53"/>
      <c r="C76" s="54"/>
      <c r="D76" s="54">
        <v>179.08024</v>
      </c>
      <c r="E76" s="54">
        <v>179.08069</v>
      </c>
      <c r="F76" s="54">
        <v>2.5</v>
      </c>
      <c r="G76" s="55"/>
      <c r="H76" s="55"/>
      <c r="I76" s="54" t="s">
        <v>1312</v>
      </c>
      <c r="J76" s="54" t="s">
        <v>2735</v>
      </c>
      <c r="K76" s="56" t="b">
        <f t="shared" si="2"/>
        <v>0</v>
      </c>
      <c r="L76" s="57">
        <v>6.75</v>
      </c>
      <c r="M76" s="57">
        <v>4.37</v>
      </c>
      <c r="N76" s="54" t="b">
        <v>1</v>
      </c>
      <c r="O76" s="57">
        <f t="shared" ref="O76:P76" si="77">log(L76,2)</f>
        <v>2.754887502</v>
      </c>
      <c r="P76" s="57">
        <f t="shared" si="77"/>
        <v>2.12763328</v>
      </c>
      <c r="Q76" s="58">
        <v>0.02928</v>
      </c>
      <c r="R76" s="58">
        <v>0.01194</v>
      </c>
      <c r="S76" s="28">
        <f t="shared" si="4"/>
        <v>5.322</v>
      </c>
    </row>
    <row r="77">
      <c r="A77" s="53"/>
      <c r="B77" s="53"/>
      <c r="C77" s="54"/>
      <c r="D77" s="54">
        <v>179.09416</v>
      </c>
      <c r="E77" s="54">
        <v>179.09457</v>
      </c>
      <c r="F77" s="54">
        <v>2.3</v>
      </c>
      <c r="G77" s="55"/>
      <c r="H77" s="55"/>
      <c r="I77" s="54" t="s">
        <v>1326</v>
      </c>
      <c r="J77" s="54" t="s">
        <v>2737</v>
      </c>
      <c r="K77" s="56" t="b">
        <f t="shared" si="2"/>
        <v>0</v>
      </c>
      <c r="L77" s="57">
        <v>0.77</v>
      </c>
      <c r="M77" s="57">
        <v>0.08</v>
      </c>
      <c r="N77" s="54" t="b">
        <v>1</v>
      </c>
      <c r="O77" s="57">
        <f t="shared" ref="O77:P77" si="78">log(L77,2)</f>
        <v>-0.3770696491</v>
      </c>
      <c r="P77" s="57">
        <f t="shared" si="78"/>
        <v>-3.64385619</v>
      </c>
      <c r="Q77" s="58">
        <v>0.79683</v>
      </c>
      <c r="R77" s="58">
        <v>8.6E-4</v>
      </c>
      <c r="S77" s="28">
        <f t="shared" si="4"/>
        <v>0.356</v>
      </c>
    </row>
    <row r="78">
      <c r="A78" s="53"/>
      <c r="B78" s="53"/>
      <c r="C78" s="54"/>
      <c r="D78" s="54">
        <v>180.06303</v>
      </c>
      <c r="E78" s="54">
        <v>180.0634</v>
      </c>
      <c r="F78" s="54">
        <v>2.1</v>
      </c>
      <c r="G78" s="54" t="s">
        <v>233</v>
      </c>
      <c r="H78" s="55"/>
      <c r="I78" s="54" t="s">
        <v>232</v>
      </c>
      <c r="J78" s="54" t="s">
        <v>232</v>
      </c>
      <c r="K78" s="56" t="b">
        <f t="shared" si="2"/>
        <v>1</v>
      </c>
      <c r="L78" s="57">
        <v>3.65</v>
      </c>
      <c r="M78" s="57">
        <v>0.99</v>
      </c>
      <c r="N78" s="59" t="b">
        <v>0</v>
      </c>
      <c r="O78" s="57">
        <f t="shared" ref="O78:P78" si="79">log(L78,2)</f>
        <v>1.867896464</v>
      </c>
      <c r="P78" s="57">
        <f t="shared" si="79"/>
        <v>-0.0144995697</v>
      </c>
      <c r="Q78" s="58">
        <v>0.23014</v>
      </c>
      <c r="R78" s="58">
        <v>0.93473</v>
      </c>
      <c r="S78" s="28">
        <f t="shared" si="4"/>
        <v>2.054</v>
      </c>
    </row>
    <row r="79">
      <c r="A79" s="53"/>
      <c r="B79" s="53"/>
      <c r="C79" s="54"/>
      <c r="D79" s="54">
        <v>182.07862</v>
      </c>
      <c r="E79" s="54">
        <v>182.07909</v>
      </c>
      <c r="F79" s="54">
        <v>2.6</v>
      </c>
      <c r="G79" s="54" t="s">
        <v>493</v>
      </c>
      <c r="H79" s="55"/>
      <c r="I79" s="54" t="s">
        <v>492</v>
      </c>
      <c r="J79" s="54" t="s">
        <v>492</v>
      </c>
      <c r="K79" s="56" t="b">
        <f t="shared" si="2"/>
        <v>1</v>
      </c>
      <c r="L79" s="57">
        <v>1.88</v>
      </c>
      <c r="M79" s="57">
        <v>0.78</v>
      </c>
      <c r="N79" s="59" t="b">
        <v>0</v>
      </c>
      <c r="O79" s="57">
        <f t="shared" ref="O79:P79" si="80">log(L79,2)</f>
        <v>0.9107326619</v>
      </c>
      <c r="P79" s="57">
        <f t="shared" si="80"/>
        <v>-0.3584539709</v>
      </c>
      <c r="Q79" s="58">
        <v>0.22328</v>
      </c>
      <c r="R79" s="58">
        <v>0.28133</v>
      </c>
      <c r="S79" s="28">
        <f t="shared" si="4"/>
        <v>1.22</v>
      </c>
    </row>
    <row r="80">
      <c r="A80" s="53"/>
      <c r="B80" s="53"/>
      <c r="C80" s="54"/>
      <c r="D80" s="54">
        <v>183.06563</v>
      </c>
      <c r="E80" s="54">
        <v>183.06603</v>
      </c>
      <c r="F80" s="54">
        <v>2.2</v>
      </c>
      <c r="G80" s="55"/>
      <c r="H80" s="55"/>
      <c r="I80" s="54" t="s">
        <v>1343</v>
      </c>
      <c r="J80" s="54" t="s">
        <v>1343</v>
      </c>
      <c r="K80" s="56" t="b">
        <f t="shared" si="2"/>
        <v>1</v>
      </c>
      <c r="L80" s="57">
        <v>0.66</v>
      </c>
      <c r="M80" s="57">
        <v>2.02</v>
      </c>
      <c r="N80" s="59" t="b">
        <v>0</v>
      </c>
      <c r="O80" s="57">
        <f t="shared" ref="O80:P80" si="81">log(L80,2)</f>
        <v>-0.5994620704</v>
      </c>
      <c r="P80" s="57">
        <f t="shared" si="81"/>
        <v>1.014355293</v>
      </c>
      <c r="Q80" s="58">
        <v>0.75182</v>
      </c>
      <c r="R80" s="58">
        <v>0.87777</v>
      </c>
      <c r="S80" s="28">
        <f t="shared" si="4"/>
        <v>1.476</v>
      </c>
    </row>
    <row r="81">
      <c r="A81" s="53"/>
      <c r="B81" s="53"/>
      <c r="C81" s="54"/>
      <c r="D81" s="54">
        <v>186.02933</v>
      </c>
      <c r="E81" s="54">
        <v>186.02953</v>
      </c>
      <c r="F81" s="54">
        <v>1.1</v>
      </c>
      <c r="G81" s="55"/>
      <c r="H81" s="55"/>
      <c r="I81" s="54" t="s">
        <v>1372</v>
      </c>
      <c r="J81" s="54" t="s">
        <v>1372</v>
      </c>
      <c r="K81" s="56" t="b">
        <f t="shared" si="2"/>
        <v>1</v>
      </c>
      <c r="L81" s="57">
        <v>4.59</v>
      </c>
      <c r="M81" s="57">
        <v>1.56</v>
      </c>
      <c r="N81" s="54" t="b">
        <v>1</v>
      </c>
      <c r="O81" s="57">
        <f t="shared" ref="O81:P81" si="82">log(L81,2)</f>
        <v>2.198494154</v>
      </c>
      <c r="P81" s="57">
        <f t="shared" si="82"/>
        <v>0.6415460291</v>
      </c>
      <c r="Q81" s="58">
        <v>0.84839</v>
      </c>
      <c r="R81" s="58">
        <v>0.20366</v>
      </c>
      <c r="S81" s="28">
        <f t="shared" si="4"/>
        <v>2.772</v>
      </c>
    </row>
    <row r="82">
      <c r="A82" s="53"/>
      <c r="B82" s="53"/>
      <c r="C82" s="54"/>
      <c r="D82" s="54">
        <v>186.09998</v>
      </c>
      <c r="E82" s="54">
        <v>186.10044</v>
      </c>
      <c r="F82" s="54">
        <v>2.5</v>
      </c>
      <c r="G82" s="55"/>
      <c r="H82" s="55"/>
      <c r="I82" s="54" t="s">
        <v>1380</v>
      </c>
      <c r="J82" s="54" t="s">
        <v>1380</v>
      </c>
      <c r="K82" s="56" t="b">
        <f t="shared" si="2"/>
        <v>1</v>
      </c>
      <c r="L82" s="57">
        <v>3.89</v>
      </c>
      <c r="M82" s="57">
        <v>3.37</v>
      </c>
      <c r="N82" s="54" t="b">
        <v>1</v>
      </c>
      <c r="O82" s="57">
        <f t="shared" ref="O82:P82" si="83">log(L82,2)</f>
        <v>1.959770155</v>
      </c>
      <c r="P82" s="57">
        <f t="shared" si="83"/>
        <v>1.752748591</v>
      </c>
      <c r="Q82" s="58">
        <v>0.18259</v>
      </c>
      <c r="R82" s="58">
        <v>0.06963</v>
      </c>
      <c r="S82" s="28">
        <f t="shared" si="4"/>
        <v>3.578</v>
      </c>
    </row>
    <row r="83">
      <c r="A83" s="53"/>
      <c r="B83" s="53"/>
      <c r="C83" s="54"/>
      <c r="D83" s="54">
        <v>187.02738</v>
      </c>
      <c r="E83" s="54">
        <v>187.02789</v>
      </c>
      <c r="F83" s="54">
        <v>2.7</v>
      </c>
      <c r="G83" s="55"/>
      <c r="H83" s="55"/>
      <c r="I83" s="54" t="s">
        <v>1388</v>
      </c>
      <c r="J83" s="54" t="s">
        <v>2748</v>
      </c>
      <c r="K83" s="56" t="b">
        <f t="shared" si="2"/>
        <v>0</v>
      </c>
      <c r="L83" s="57">
        <v>0.24</v>
      </c>
      <c r="M83" s="57">
        <v>0.19</v>
      </c>
      <c r="N83" s="54" t="b">
        <v>1</v>
      </c>
      <c r="O83" s="57">
        <f t="shared" ref="O83:P83" si="84">log(L83,2)</f>
        <v>-2.058893689</v>
      </c>
      <c r="P83" s="57">
        <f t="shared" si="84"/>
        <v>-2.395928676</v>
      </c>
      <c r="Q83" s="58">
        <v>0.60437</v>
      </c>
      <c r="R83" s="58">
        <v>0.00268</v>
      </c>
      <c r="S83" s="28">
        <f t="shared" si="4"/>
        <v>0.21</v>
      </c>
    </row>
    <row r="84">
      <c r="A84" s="53"/>
      <c r="B84" s="53"/>
      <c r="C84" s="54"/>
      <c r="D84" s="54">
        <v>187.06293</v>
      </c>
      <c r="E84" s="54">
        <v>187.06331</v>
      </c>
      <c r="F84" s="54">
        <v>2.0</v>
      </c>
      <c r="G84" s="54" t="s">
        <v>526</v>
      </c>
      <c r="H84" s="55"/>
      <c r="I84" s="54" t="s">
        <v>525</v>
      </c>
      <c r="J84" s="54" t="s">
        <v>525</v>
      </c>
      <c r="K84" s="56" t="b">
        <f t="shared" si="2"/>
        <v>1</v>
      </c>
      <c r="L84" s="57">
        <v>0.42</v>
      </c>
      <c r="M84" s="57">
        <v>0.11</v>
      </c>
      <c r="N84" s="54" t="b">
        <v>1</v>
      </c>
      <c r="O84" s="57">
        <f t="shared" ref="O84:P84" si="85">log(L84,2)</f>
        <v>-1.251538767</v>
      </c>
      <c r="P84" s="57">
        <f t="shared" si="85"/>
        <v>-3.184424571</v>
      </c>
      <c r="Q84" s="58">
        <v>0.07696</v>
      </c>
      <c r="R84" s="58">
        <v>0.02024</v>
      </c>
      <c r="S84" s="28">
        <f t="shared" si="4"/>
        <v>0.234</v>
      </c>
    </row>
    <row r="85">
      <c r="A85" s="53"/>
      <c r="B85" s="53"/>
      <c r="C85" s="54"/>
      <c r="D85" s="54">
        <v>188.04482</v>
      </c>
      <c r="E85" s="54">
        <v>188.04519</v>
      </c>
      <c r="F85" s="54">
        <v>2.0</v>
      </c>
      <c r="G85" s="55"/>
      <c r="H85" s="55"/>
      <c r="I85" s="54" t="s">
        <v>1400</v>
      </c>
      <c r="J85" s="54" t="s">
        <v>1400</v>
      </c>
      <c r="K85" s="56" t="b">
        <f t="shared" si="2"/>
        <v>1</v>
      </c>
      <c r="L85" s="57">
        <v>0.92</v>
      </c>
      <c r="M85" s="57">
        <v>0.77</v>
      </c>
      <c r="N85" s="54" t="b">
        <v>1</v>
      </c>
      <c r="O85" s="57">
        <f t="shared" ref="O85:P85" si="86">log(L85,2)</f>
        <v>-0.1202942337</v>
      </c>
      <c r="P85" s="57">
        <f t="shared" si="86"/>
        <v>-0.3770696491</v>
      </c>
      <c r="Q85" s="58">
        <v>0.9622</v>
      </c>
      <c r="R85" s="58">
        <v>0.50399</v>
      </c>
      <c r="S85" s="28">
        <f t="shared" si="4"/>
        <v>0.83</v>
      </c>
    </row>
    <row r="86">
      <c r="A86" s="53"/>
      <c r="B86" s="53"/>
      <c r="C86" s="54"/>
      <c r="D86" s="54">
        <v>188.07937</v>
      </c>
      <c r="E86" s="54">
        <v>188.07975</v>
      </c>
      <c r="F86" s="54">
        <v>2.0</v>
      </c>
      <c r="G86" s="55"/>
      <c r="H86" s="54" t="s">
        <v>2751</v>
      </c>
      <c r="I86" s="54" t="s">
        <v>1403</v>
      </c>
      <c r="J86" s="54" t="s">
        <v>1403</v>
      </c>
      <c r="K86" s="56" t="b">
        <f t="shared" si="2"/>
        <v>1</v>
      </c>
      <c r="L86" s="57">
        <v>0.39</v>
      </c>
      <c r="M86" s="57">
        <v>0.6</v>
      </c>
      <c r="N86" s="54" t="b">
        <v>1</v>
      </c>
      <c r="O86" s="57">
        <f t="shared" ref="O86:P86" si="87">log(L86,2)</f>
        <v>-1.358453971</v>
      </c>
      <c r="P86" s="57">
        <f t="shared" si="87"/>
        <v>-0.7369655942</v>
      </c>
      <c r="Q86" s="58">
        <v>0.1956</v>
      </c>
      <c r="R86" s="58">
        <v>0.38889</v>
      </c>
      <c r="S86" s="28">
        <f t="shared" si="4"/>
        <v>0.516</v>
      </c>
    </row>
    <row r="87">
      <c r="A87" s="53"/>
      <c r="B87" s="53"/>
      <c r="C87" s="54"/>
      <c r="D87" s="54">
        <v>189.04231</v>
      </c>
      <c r="E87" s="54">
        <v>189.04257</v>
      </c>
      <c r="F87" s="54">
        <v>1.4</v>
      </c>
      <c r="G87" s="54" t="s">
        <v>3040</v>
      </c>
      <c r="H87" s="55"/>
      <c r="I87" s="54" t="s">
        <v>591</v>
      </c>
      <c r="J87" s="54" t="s">
        <v>591</v>
      </c>
      <c r="K87" s="56" t="b">
        <f t="shared" si="2"/>
        <v>1</v>
      </c>
      <c r="L87" s="57">
        <v>0.97</v>
      </c>
      <c r="M87" s="57">
        <v>0.2</v>
      </c>
      <c r="N87" s="54" t="b">
        <v>1</v>
      </c>
      <c r="O87" s="57">
        <f t="shared" ref="O87:P87" si="88">log(L87,2)</f>
        <v>-0.04394334759</v>
      </c>
      <c r="P87" s="57">
        <f t="shared" si="88"/>
        <v>-2.321928095</v>
      </c>
      <c r="Q87" s="58">
        <v>0.99823</v>
      </c>
      <c r="R87" s="58">
        <v>0.99965</v>
      </c>
      <c r="S87" s="28">
        <f t="shared" si="4"/>
        <v>0.508</v>
      </c>
    </row>
    <row r="88">
      <c r="A88" s="53"/>
      <c r="B88" s="53"/>
      <c r="C88" s="54"/>
      <c r="D88" s="54">
        <v>190.09486</v>
      </c>
      <c r="E88" s="54">
        <v>190.09541</v>
      </c>
      <c r="F88" s="54">
        <v>2.9</v>
      </c>
      <c r="G88" s="55"/>
      <c r="H88" s="55"/>
      <c r="I88" s="54" t="s">
        <v>1431</v>
      </c>
      <c r="J88" s="54" t="s">
        <v>1431</v>
      </c>
      <c r="K88" s="56" t="b">
        <f t="shared" si="2"/>
        <v>1</v>
      </c>
      <c r="L88" s="57">
        <v>4.61</v>
      </c>
      <c r="M88" s="57">
        <v>3.24</v>
      </c>
      <c r="N88" s="54" t="b">
        <v>1</v>
      </c>
      <c r="O88" s="57">
        <f t="shared" ref="O88:P88" si="89">log(L88,2)</f>
        <v>2.204766751</v>
      </c>
      <c r="P88" s="57">
        <f t="shared" si="89"/>
        <v>1.695993813</v>
      </c>
      <c r="Q88" s="58">
        <v>0.0425</v>
      </c>
      <c r="R88" s="58">
        <v>0.09819</v>
      </c>
      <c r="S88" s="28">
        <f t="shared" si="4"/>
        <v>3.788</v>
      </c>
    </row>
    <row r="89">
      <c r="A89" s="53"/>
      <c r="B89" s="53"/>
      <c r="C89" s="54"/>
      <c r="D89" s="54">
        <v>193.05957</v>
      </c>
      <c r="E89" s="54">
        <v>193.06003</v>
      </c>
      <c r="F89" s="54">
        <v>2.4</v>
      </c>
      <c r="G89" s="55"/>
      <c r="H89" s="55"/>
      <c r="I89" s="54" t="s">
        <v>1446</v>
      </c>
      <c r="J89" s="54" t="s">
        <v>2759</v>
      </c>
      <c r="K89" s="56" t="b">
        <f t="shared" si="2"/>
        <v>0</v>
      </c>
      <c r="L89" s="57">
        <v>9.69</v>
      </c>
      <c r="M89" s="57">
        <v>5.68</v>
      </c>
      <c r="N89" s="54" t="b">
        <v>1</v>
      </c>
      <c r="O89" s="57">
        <f t="shared" ref="O89:P89" si="90">log(L89,2)</f>
        <v>3.276496666</v>
      </c>
      <c r="P89" s="57">
        <f t="shared" si="90"/>
        <v>2.50589093</v>
      </c>
      <c r="Q89" s="58">
        <v>0.09113</v>
      </c>
      <c r="R89" s="58">
        <v>0.00414</v>
      </c>
      <c r="S89" s="28">
        <f t="shared" si="4"/>
        <v>7.284</v>
      </c>
    </row>
    <row r="90">
      <c r="A90" s="53"/>
      <c r="B90" s="53"/>
      <c r="C90" s="54"/>
      <c r="D90" s="54">
        <v>194.04221</v>
      </c>
      <c r="E90" s="54">
        <v>194.04264</v>
      </c>
      <c r="F90" s="54">
        <v>2.2</v>
      </c>
      <c r="G90" s="54" t="s">
        <v>3041</v>
      </c>
      <c r="H90" s="55"/>
      <c r="I90" s="54" t="s">
        <v>606</v>
      </c>
      <c r="J90" s="54" t="s">
        <v>606</v>
      </c>
      <c r="K90" s="56" t="b">
        <f t="shared" si="2"/>
        <v>1</v>
      </c>
      <c r="L90" s="57">
        <v>5.53</v>
      </c>
      <c r="M90" s="57">
        <v>1.36</v>
      </c>
      <c r="N90" s="54" t="b">
        <v>1</v>
      </c>
      <c r="O90" s="57">
        <f t="shared" ref="O90:P90" si="91">log(L90,2)</f>
        <v>2.46727948</v>
      </c>
      <c r="P90" s="57">
        <f t="shared" si="91"/>
        <v>0.4436066515</v>
      </c>
      <c r="Q90" s="58">
        <v>0.10303</v>
      </c>
      <c r="R90" s="58">
        <v>0.93324</v>
      </c>
      <c r="S90" s="28">
        <f t="shared" si="4"/>
        <v>3.028</v>
      </c>
    </row>
    <row r="91">
      <c r="A91" s="53"/>
      <c r="B91" s="53"/>
      <c r="C91" s="54"/>
      <c r="D91" s="54">
        <v>195.07523</v>
      </c>
      <c r="E91" s="54">
        <v>195.07426</v>
      </c>
      <c r="F91" s="54">
        <v>5.0</v>
      </c>
      <c r="G91" s="55"/>
      <c r="H91" s="55"/>
      <c r="I91" s="54" t="s">
        <v>1463</v>
      </c>
      <c r="J91" s="54" t="s">
        <v>2762</v>
      </c>
      <c r="K91" s="56" t="b">
        <f t="shared" si="2"/>
        <v>0</v>
      </c>
      <c r="L91" s="57">
        <v>2.49</v>
      </c>
      <c r="M91" s="57">
        <v>0.6</v>
      </c>
      <c r="N91" s="59" t="b">
        <v>0</v>
      </c>
      <c r="O91" s="57">
        <f t="shared" ref="O91:P91" si="92">log(L91,2)</f>
        <v>1.316145742</v>
      </c>
      <c r="P91" s="57">
        <f t="shared" si="92"/>
        <v>-0.7369655942</v>
      </c>
      <c r="Q91" s="58">
        <v>0.00887</v>
      </c>
      <c r="R91" s="58">
        <v>0.90508</v>
      </c>
      <c r="S91" s="28">
        <f t="shared" si="4"/>
        <v>1.356</v>
      </c>
    </row>
    <row r="92">
      <c r="A92" s="53"/>
      <c r="B92" s="53"/>
      <c r="C92" s="54"/>
      <c r="D92" s="54">
        <v>195.08916</v>
      </c>
      <c r="E92" s="54">
        <v>195.08953</v>
      </c>
      <c r="F92" s="54">
        <v>1.9</v>
      </c>
      <c r="G92" s="54" t="s">
        <v>388</v>
      </c>
      <c r="H92" s="55"/>
      <c r="I92" s="54" t="s">
        <v>387</v>
      </c>
      <c r="J92" s="54" t="s">
        <v>387</v>
      </c>
      <c r="K92" s="56" t="b">
        <f t="shared" si="2"/>
        <v>1</v>
      </c>
      <c r="L92" s="57">
        <v>0.27</v>
      </c>
      <c r="M92" s="57">
        <v>0.07</v>
      </c>
      <c r="N92" s="54" t="b">
        <v>1</v>
      </c>
      <c r="O92" s="57">
        <f t="shared" ref="O92:P92" si="93">log(L92,2)</f>
        <v>-1.888968688</v>
      </c>
      <c r="P92" s="57">
        <f t="shared" si="93"/>
        <v>-3.836501268</v>
      </c>
      <c r="Q92" s="58">
        <v>0.07799</v>
      </c>
      <c r="R92" s="58">
        <v>2.0E-4</v>
      </c>
      <c r="S92" s="28">
        <f t="shared" si="4"/>
        <v>0.15</v>
      </c>
    </row>
    <row r="93">
      <c r="A93" s="53"/>
      <c r="B93" s="53"/>
      <c r="C93" s="54"/>
      <c r="D93" s="54">
        <v>196.05784</v>
      </c>
      <c r="E93" s="54">
        <v>196.0583</v>
      </c>
      <c r="F93" s="54">
        <v>2.3</v>
      </c>
      <c r="G93" s="54" t="s">
        <v>245</v>
      </c>
      <c r="H93" s="54" t="s">
        <v>245</v>
      </c>
      <c r="I93" s="54" t="s">
        <v>244</v>
      </c>
      <c r="J93" s="54" t="s">
        <v>244</v>
      </c>
      <c r="K93" s="56" t="b">
        <f t="shared" si="2"/>
        <v>1</v>
      </c>
      <c r="L93" s="57">
        <v>0.78</v>
      </c>
      <c r="M93" s="57">
        <v>0.21</v>
      </c>
      <c r="N93" s="54" t="b">
        <v>1</v>
      </c>
      <c r="O93" s="57">
        <f t="shared" ref="O93:P93" si="94">log(L93,2)</f>
        <v>-0.3584539709</v>
      </c>
      <c r="P93" s="57">
        <f t="shared" si="94"/>
        <v>-2.251538767</v>
      </c>
      <c r="Q93" s="58">
        <v>0.75113</v>
      </c>
      <c r="R93" s="58">
        <v>0.28037</v>
      </c>
      <c r="S93" s="28">
        <f t="shared" si="4"/>
        <v>0.438</v>
      </c>
    </row>
    <row r="94">
      <c r="A94" s="53"/>
      <c r="B94" s="53"/>
      <c r="C94" s="54"/>
      <c r="D94" s="54">
        <v>197.07956</v>
      </c>
      <c r="E94" s="54">
        <v>197.08</v>
      </c>
      <c r="F94" s="54">
        <v>2.2</v>
      </c>
      <c r="G94" s="55"/>
      <c r="H94" s="55"/>
      <c r="I94" s="54" t="s">
        <v>1467</v>
      </c>
      <c r="J94" s="54" t="s">
        <v>1467</v>
      </c>
      <c r="K94" s="56" t="b">
        <f t="shared" si="2"/>
        <v>1</v>
      </c>
      <c r="L94" s="57">
        <v>0.95</v>
      </c>
      <c r="M94" s="57">
        <v>0.95</v>
      </c>
      <c r="N94" s="54" t="b">
        <v>1</v>
      </c>
      <c r="O94" s="57">
        <f t="shared" ref="O94:P94" si="95">log(L94,2)</f>
        <v>-0.07400058144</v>
      </c>
      <c r="P94" s="57">
        <f t="shared" si="95"/>
        <v>-0.07400058144</v>
      </c>
      <c r="Q94" s="58">
        <v>0.97732</v>
      </c>
      <c r="R94" s="58">
        <v>0.57612</v>
      </c>
      <c r="S94" s="28">
        <f t="shared" si="4"/>
        <v>0.95</v>
      </c>
    </row>
    <row r="95">
      <c r="A95" s="53"/>
      <c r="B95" s="53">
        <v>1.0</v>
      </c>
      <c r="C95" s="54"/>
      <c r="D95" s="54">
        <v>197.11592</v>
      </c>
      <c r="E95" s="54">
        <v>197.11642</v>
      </c>
      <c r="F95" s="54">
        <v>2.5</v>
      </c>
      <c r="G95" s="55"/>
      <c r="H95" s="54" t="s">
        <v>2766</v>
      </c>
      <c r="I95" s="54" t="s">
        <v>1489</v>
      </c>
      <c r="J95" s="54" t="s">
        <v>1489</v>
      </c>
      <c r="K95" s="56" t="b">
        <f t="shared" si="2"/>
        <v>1</v>
      </c>
      <c r="L95" s="57">
        <v>4.67</v>
      </c>
      <c r="M95" s="57">
        <v>0.4</v>
      </c>
      <c r="N95" s="59" t="b">
        <v>0</v>
      </c>
      <c r="O95" s="57">
        <f t="shared" ref="O95:P95" si="96">log(L95,2)</f>
        <v>2.22342255</v>
      </c>
      <c r="P95" s="57">
        <f t="shared" si="96"/>
        <v>-1.321928095</v>
      </c>
      <c r="Q95" s="58">
        <v>0.0426</v>
      </c>
      <c r="R95" s="58">
        <v>0.8791</v>
      </c>
      <c r="S95" s="28">
        <f t="shared" si="4"/>
        <v>2.108</v>
      </c>
    </row>
    <row r="96">
      <c r="A96" s="53"/>
      <c r="B96" s="53">
        <v>1.0</v>
      </c>
      <c r="C96" s="54"/>
      <c r="D96" s="54">
        <v>197.11597</v>
      </c>
      <c r="E96" s="54">
        <v>197.11642</v>
      </c>
      <c r="F96" s="54">
        <v>2.3</v>
      </c>
      <c r="G96" s="55"/>
      <c r="H96" s="54" t="s">
        <v>2766</v>
      </c>
      <c r="I96" s="54" t="s">
        <v>1489</v>
      </c>
      <c r="J96" s="54" t="s">
        <v>1489</v>
      </c>
      <c r="K96" s="56" t="b">
        <f t="shared" si="2"/>
        <v>1</v>
      </c>
      <c r="L96" s="57">
        <v>9.48</v>
      </c>
      <c r="M96" s="57">
        <v>0.4</v>
      </c>
      <c r="N96" s="59" t="b">
        <v>0</v>
      </c>
      <c r="O96" s="57">
        <f t="shared" ref="O96:P96" si="97">log(L96,2)</f>
        <v>3.244887059</v>
      </c>
      <c r="P96" s="57">
        <f t="shared" si="97"/>
        <v>-1.321928095</v>
      </c>
      <c r="Q96" s="58">
        <v>0.09354</v>
      </c>
      <c r="R96" s="58">
        <v>0.8791</v>
      </c>
      <c r="S96" s="28">
        <f t="shared" si="4"/>
        <v>4.032</v>
      </c>
    </row>
    <row r="97">
      <c r="A97" s="53"/>
      <c r="B97" s="53">
        <v>1.0</v>
      </c>
      <c r="C97" s="54"/>
      <c r="D97" s="54">
        <v>197.11597</v>
      </c>
      <c r="E97" s="54">
        <v>197.11642</v>
      </c>
      <c r="F97" s="54">
        <v>2.3</v>
      </c>
      <c r="G97" s="55"/>
      <c r="H97" s="54" t="s">
        <v>2766</v>
      </c>
      <c r="I97" s="54" t="s">
        <v>1489</v>
      </c>
      <c r="J97" s="54" t="s">
        <v>1489</v>
      </c>
      <c r="K97" s="56" t="b">
        <f t="shared" si="2"/>
        <v>1</v>
      </c>
      <c r="L97" s="57">
        <v>4.75</v>
      </c>
      <c r="M97" s="57">
        <v>0.4</v>
      </c>
      <c r="N97" s="59" t="b">
        <v>0</v>
      </c>
      <c r="O97" s="57">
        <f t="shared" ref="O97:P97" si="98">log(L97,2)</f>
        <v>2.247927513</v>
      </c>
      <c r="P97" s="57">
        <f t="shared" si="98"/>
        <v>-1.321928095</v>
      </c>
      <c r="Q97" s="58">
        <v>0.11321</v>
      </c>
      <c r="R97" s="58">
        <v>0.8791</v>
      </c>
      <c r="S97" s="28">
        <f t="shared" si="4"/>
        <v>2.14</v>
      </c>
    </row>
    <row r="98">
      <c r="A98" s="53"/>
      <c r="B98" s="53"/>
      <c r="C98" s="54"/>
      <c r="D98" s="54">
        <v>201.11089</v>
      </c>
      <c r="E98" s="54">
        <v>201.11121</v>
      </c>
      <c r="F98" s="54">
        <v>1.6</v>
      </c>
      <c r="G98" s="55"/>
      <c r="H98" s="55"/>
      <c r="I98" s="54" t="s">
        <v>1519</v>
      </c>
      <c r="J98" s="54" t="s">
        <v>1519</v>
      </c>
      <c r="K98" s="56" t="b">
        <f t="shared" si="2"/>
        <v>1</v>
      </c>
      <c r="L98" s="57">
        <v>3.94</v>
      </c>
      <c r="M98" s="57">
        <v>2.08</v>
      </c>
      <c r="N98" s="54" t="b">
        <v>1</v>
      </c>
      <c r="O98" s="57">
        <f t="shared" ref="O98:P98" si="99">log(L98,2)</f>
        <v>1.97819563</v>
      </c>
      <c r="P98" s="57">
        <f t="shared" si="99"/>
        <v>1.056583528</v>
      </c>
      <c r="Q98" s="58">
        <v>0.12943</v>
      </c>
      <c r="R98" s="58">
        <v>0.9721</v>
      </c>
      <c r="S98" s="28">
        <f t="shared" si="4"/>
        <v>2.824</v>
      </c>
    </row>
    <row r="99">
      <c r="A99" s="53"/>
      <c r="B99" s="53"/>
      <c r="C99" s="54"/>
      <c r="D99" s="54">
        <v>202.13119</v>
      </c>
      <c r="E99" s="54">
        <v>202.13168</v>
      </c>
      <c r="F99" s="54">
        <v>2.4</v>
      </c>
      <c r="G99" s="55"/>
      <c r="H99" s="55"/>
      <c r="I99" s="54" t="s">
        <v>1542</v>
      </c>
      <c r="J99" s="54" t="s">
        <v>1542</v>
      </c>
      <c r="K99" s="56" t="b">
        <f t="shared" si="2"/>
        <v>1</v>
      </c>
      <c r="L99" s="57">
        <v>1.95</v>
      </c>
      <c r="M99" s="57">
        <v>0.63</v>
      </c>
      <c r="N99" s="59" t="b">
        <v>0</v>
      </c>
      <c r="O99" s="57">
        <f t="shared" ref="O99:P99" si="100">log(L99,2)</f>
        <v>0.963474124</v>
      </c>
      <c r="P99" s="57">
        <f t="shared" si="100"/>
        <v>-0.6665762663</v>
      </c>
      <c r="Q99" s="58">
        <v>0.01906</v>
      </c>
      <c r="R99" s="58">
        <v>0.21408</v>
      </c>
      <c r="S99" s="28">
        <f t="shared" si="4"/>
        <v>1.158</v>
      </c>
    </row>
    <row r="100">
      <c r="A100" s="53"/>
      <c r="B100" s="53"/>
      <c r="C100" s="54"/>
      <c r="D100" s="54">
        <v>203.11528</v>
      </c>
      <c r="E100" s="54">
        <v>203.11568</v>
      </c>
      <c r="F100" s="54">
        <v>2.0</v>
      </c>
      <c r="G100" s="54" t="s">
        <v>76</v>
      </c>
      <c r="H100" s="54" t="s">
        <v>76</v>
      </c>
      <c r="I100" s="54" t="s">
        <v>75</v>
      </c>
      <c r="J100" s="54" t="s">
        <v>75</v>
      </c>
      <c r="K100" s="56" t="b">
        <f t="shared" si="2"/>
        <v>1</v>
      </c>
      <c r="L100" s="57">
        <v>4.09</v>
      </c>
      <c r="M100" s="57">
        <v>0.04</v>
      </c>
      <c r="N100" s="59" t="b">
        <v>0</v>
      </c>
      <c r="O100" s="57">
        <f t="shared" ref="O100:P100" si="101">log(L100,2)</f>
        <v>2.032100843</v>
      </c>
      <c r="P100" s="57">
        <f t="shared" si="101"/>
        <v>-4.64385619</v>
      </c>
      <c r="Q100" s="58">
        <v>0.48666</v>
      </c>
      <c r="R100" s="58">
        <v>0.29793</v>
      </c>
      <c r="S100" s="28">
        <f t="shared" si="4"/>
        <v>1.66</v>
      </c>
    </row>
    <row r="101">
      <c r="A101" s="53"/>
      <c r="B101" s="53"/>
      <c r="C101" s="54"/>
      <c r="D101" s="54">
        <v>203.11564</v>
      </c>
      <c r="E101" s="54">
        <v>203.11568</v>
      </c>
      <c r="F101" s="54">
        <v>0.2</v>
      </c>
      <c r="G101" s="55"/>
      <c r="H101" s="54" t="s">
        <v>76</v>
      </c>
      <c r="I101" s="54" t="s">
        <v>75</v>
      </c>
      <c r="J101" s="54" t="s">
        <v>75</v>
      </c>
      <c r="K101" s="56" t="b">
        <f t="shared" si="2"/>
        <v>1</v>
      </c>
      <c r="L101" s="57">
        <v>3.81</v>
      </c>
      <c r="M101" s="57">
        <v>0.04</v>
      </c>
      <c r="N101" s="59" t="b">
        <v>0</v>
      </c>
      <c r="O101" s="57">
        <f t="shared" ref="O101:P101" si="102">log(L101,2)</f>
        <v>1.929790998</v>
      </c>
      <c r="P101" s="57">
        <f t="shared" si="102"/>
        <v>-4.64385619</v>
      </c>
      <c r="Q101" s="58">
        <v>0.01065</v>
      </c>
      <c r="R101" s="58">
        <v>0.29793</v>
      </c>
      <c r="S101" s="28">
        <f t="shared" si="4"/>
        <v>1.548</v>
      </c>
    </row>
    <row r="102">
      <c r="A102" s="53"/>
      <c r="B102" s="53"/>
      <c r="C102" s="54"/>
      <c r="D102" s="54">
        <v>205.03703</v>
      </c>
      <c r="E102" s="54">
        <v>205.03744</v>
      </c>
      <c r="F102" s="54">
        <v>2.0</v>
      </c>
      <c r="G102" s="54" t="s">
        <v>581</v>
      </c>
      <c r="H102" s="55"/>
      <c r="I102" s="54" t="s">
        <v>580</v>
      </c>
      <c r="J102" s="54" t="s">
        <v>580</v>
      </c>
      <c r="K102" s="56" t="b">
        <f t="shared" si="2"/>
        <v>1</v>
      </c>
      <c r="L102" s="57">
        <v>8.58</v>
      </c>
      <c r="M102" s="57">
        <v>0.34</v>
      </c>
      <c r="N102" s="59" t="b">
        <v>0</v>
      </c>
      <c r="O102" s="57">
        <f t="shared" ref="O102:P102" si="103">log(L102,2)</f>
        <v>3.100977648</v>
      </c>
      <c r="P102" s="57">
        <f t="shared" si="103"/>
        <v>-1.556393349</v>
      </c>
      <c r="Q102" s="58">
        <v>0.07529</v>
      </c>
      <c r="R102" s="58">
        <v>0.33149</v>
      </c>
      <c r="S102" s="28">
        <f t="shared" si="4"/>
        <v>3.636</v>
      </c>
    </row>
    <row r="103">
      <c r="A103" s="53"/>
      <c r="B103" s="53"/>
      <c r="C103" s="54"/>
      <c r="D103" s="54">
        <v>208.05811</v>
      </c>
      <c r="E103" s="54">
        <v>208.05825</v>
      </c>
      <c r="F103" s="54">
        <v>0.7</v>
      </c>
      <c r="G103" s="55"/>
      <c r="H103" s="55"/>
      <c r="I103" s="54" t="s">
        <v>1580</v>
      </c>
      <c r="J103" s="54" t="s">
        <v>1580</v>
      </c>
      <c r="K103" s="56" t="b">
        <f t="shared" si="2"/>
        <v>1</v>
      </c>
      <c r="L103" s="57">
        <v>2.51</v>
      </c>
      <c r="M103" s="57">
        <v>15.87</v>
      </c>
      <c r="N103" s="54" t="b">
        <v>1</v>
      </c>
      <c r="O103" s="57">
        <f t="shared" ref="O103:P103" si="104">log(L103,2)</f>
        <v>1.327687364</v>
      </c>
      <c r="P103" s="57">
        <f t="shared" si="104"/>
        <v>3.988230223</v>
      </c>
      <c r="Q103" s="58">
        <v>0.11321</v>
      </c>
      <c r="R103" s="58">
        <v>0.08402</v>
      </c>
      <c r="S103" s="28">
        <f t="shared" si="4"/>
        <v>10.526</v>
      </c>
    </row>
    <row r="104">
      <c r="A104" s="53"/>
      <c r="B104" s="53"/>
      <c r="C104" s="54"/>
      <c r="D104" s="54">
        <v>211.1315</v>
      </c>
      <c r="E104" s="54">
        <v>211.13207</v>
      </c>
      <c r="F104" s="54">
        <v>2.7</v>
      </c>
      <c r="G104" s="55"/>
      <c r="H104" s="55"/>
      <c r="I104" s="54" t="s">
        <v>1599</v>
      </c>
      <c r="J104" s="54" t="s">
        <v>1599</v>
      </c>
      <c r="K104" s="56" t="b">
        <f t="shared" si="2"/>
        <v>1</v>
      </c>
      <c r="L104" s="57">
        <v>9.71</v>
      </c>
      <c r="M104" s="57">
        <v>12.82</v>
      </c>
      <c r="N104" s="54" t="b">
        <v>1</v>
      </c>
      <c r="O104" s="57">
        <f t="shared" ref="O104:P104" si="105">log(L104,2)</f>
        <v>3.279471296</v>
      </c>
      <c r="P104" s="57">
        <f t="shared" si="105"/>
        <v>3.680324357</v>
      </c>
      <c r="Q104" s="58">
        <v>0.15121</v>
      </c>
      <c r="R104" s="58">
        <v>1.6E-4</v>
      </c>
      <c r="S104" s="28">
        <f t="shared" si="4"/>
        <v>11.576</v>
      </c>
    </row>
    <row r="105">
      <c r="A105" s="53"/>
      <c r="B105" s="53"/>
      <c r="C105" s="54"/>
      <c r="D105" s="54">
        <v>216.03977</v>
      </c>
      <c r="E105" s="54">
        <v>216.04004</v>
      </c>
      <c r="F105" s="54">
        <v>1.2</v>
      </c>
      <c r="G105" s="55"/>
      <c r="H105" s="55"/>
      <c r="I105" s="54" t="s">
        <v>1631</v>
      </c>
      <c r="J105" s="54" t="s">
        <v>1631</v>
      </c>
      <c r="K105" s="56" t="b">
        <f t="shared" si="2"/>
        <v>1</v>
      </c>
      <c r="L105" s="57">
        <v>1.81</v>
      </c>
      <c r="M105" s="57">
        <v>1.18</v>
      </c>
      <c r="N105" s="54" t="b">
        <v>1</v>
      </c>
      <c r="O105" s="57">
        <f t="shared" ref="O105:P105" si="106">log(L105,2)</f>
        <v>0.8559896973</v>
      </c>
      <c r="P105" s="57">
        <f t="shared" si="106"/>
        <v>0.2387868596</v>
      </c>
      <c r="Q105" s="58">
        <v>0.24601</v>
      </c>
      <c r="R105" s="58">
        <v>0.96778</v>
      </c>
      <c r="S105" s="28">
        <f t="shared" si="4"/>
        <v>1.432</v>
      </c>
    </row>
    <row r="106">
      <c r="A106" s="53"/>
      <c r="B106" s="53"/>
      <c r="C106" s="54"/>
      <c r="D106" s="54">
        <v>216.1217</v>
      </c>
      <c r="E106" s="54">
        <v>216.12228</v>
      </c>
      <c r="F106" s="54">
        <v>2.7</v>
      </c>
      <c r="G106" s="54" t="s">
        <v>84</v>
      </c>
      <c r="H106" s="54" t="s">
        <v>3042</v>
      </c>
      <c r="I106" s="54" t="s">
        <v>83</v>
      </c>
      <c r="J106" s="54" t="s">
        <v>83</v>
      </c>
      <c r="K106" s="56" t="b">
        <f t="shared" si="2"/>
        <v>1</v>
      </c>
      <c r="L106" s="57">
        <v>0.08</v>
      </c>
      <c r="M106" s="57">
        <v>0.5</v>
      </c>
      <c r="N106" s="54" t="b">
        <v>1</v>
      </c>
      <c r="O106" s="57">
        <f t="shared" ref="O106:P106" si="107">log(L106,2)</f>
        <v>-3.64385619</v>
      </c>
      <c r="P106" s="57">
        <f t="shared" si="107"/>
        <v>-1</v>
      </c>
      <c r="Q106" s="58">
        <v>0.02977</v>
      </c>
      <c r="R106" s="58">
        <v>0.34261</v>
      </c>
      <c r="S106" s="28">
        <f t="shared" si="4"/>
        <v>0.332</v>
      </c>
    </row>
    <row r="107">
      <c r="A107" s="53"/>
      <c r="B107" s="53"/>
      <c r="C107" s="54"/>
      <c r="D107" s="54">
        <v>219.11022</v>
      </c>
      <c r="E107" s="54">
        <v>219.11061</v>
      </c>
      <c r="F107" s="54">
        <v>1.8</v>
      </c>
      <c r="G107" s="55"/>
      <c r="H107" s="55"/>
      <c r="I107" s="54" t="s">
        <v>1664</v>
      </c>
      <c r="J107" s="54" t="s">
        <v>1664</v>
      </c>
      <c r="K107" s="56" t="b">
        <f t="shared" si="2"/>
        <v>1</v>
      </c>
      <c r="L107" s="57">
        <v>1.42</v>
      </c>
      <c r="M107" s="57">
        <v>22.22</v>
      </c>
      <c r="N107" s="54" t="b">
        <v>1</v>
      </c>
      <c r="O107" s="57">
        <f t="shared" ref="O107:P107" si="108">log(L107,2)</f>
        <v>0.5058909297</v>
      </c>
      <c r="P107" s="57">
        <f t="shared" si="108"/>
        <v>4.473786912</v>
      </c>
      <c r="Q107" s="58">
        <v>0.11924</v>
      </c>
      <c r="R107" s="58">
        <v>0.07506</v>
      </c>
      <c r="S107" s="28">
        <f t="shared" si="4"/>
        <v>13.9</v>
      </c>
    </row>
    <row r="108">
      <c r="A108" s="53"/>
      <c r="B108" s="53"/>
      <c r="C108" s="54"/>
      <c r="D108" s="54">
        <v>221.09069</v>
      </c>
      <c r="E108" s="54">
        <v>221.0913</v>
      </c>
      <c r="F108" s="54">
        <v>2.8</v>
      </c>
      <c r="G108" s="55"/>
      <c r="H108" s="55"/>
      <c r="I108" s="54" t="s">
        <v>1677</v>
      </c>
      <c r="J108" s="54" t="s">
        <v>2784</v>
      </c>
      <c r="K108" s="56" t="b">
        <f t="shared" si="2"/>
        <v>0</v>
      </c>
      <c r="L108" s="57">
        <v>2.75</v>
      </c>
      <c r="M108" s="57">
        <v>0.66</v>
      </c>
      <c r="N108" s="59" t="b">
        <v>0</v>
      </c>
      <c r="O108" s="57">
        <f t="shared" ref="O108:P108" si="109">log(L108,2)</f>
        <v>1.459431619</v>
      </c>
      <c r="P108" s="57">
        <f t="shared" si="109"/>
        <v>-0.5994620704</v>
      </c>
      <c r="Q108" s="58">
        <v>0.66239</v>
      </c>
      <c r="R108" s="58">
        <v>0.91592</v>
      </c>
      <c r="S108" s="28">
        <f t="shared" si="4"/>
        <v>1.496</v>
      </c>
    </row>
    <row r="109">
      <c r="A109" s="53"/>
      <c r="B109" s="53"/>
      <c r="C109" s="54"/>
      <c r="D109" s="54">
        <v>223.05103</v>
      </c>
      <c r="E109" s="54">
        <v>223.05134</v>
      </c>
      <c r="F109" s="54">
        <v>1.4</v>
      </c>
      <c r="G109" s="55"/>
      <c r="H109" s="55"/>
      <c r="I109" s="54" t="s">
        <v>1681</v>
      </c>
      <c r="J109" s="54" t="s">
        <v>1681</v>
      </c>
      <c r="K109" s="56" t="b">
        <f t="shared" si="2"/>
        <v>1</v>
      </c>
      <c r="L109" s="57">
        <v>0.19</v>
      </c>
      <c r="M109" s="57">
        <v>0.02</v>
      </c>
      <c r="N109" s="54" t="b">
        <v>1</v>
      </c>
      <c r="O109" s="57">
        <f t="shared" ref="O109:P109" si="110">log(L109,2)</f>
        <v>-2.395928676</v>
      </c>
      <c r="P109" s="57">
        <f t="shared" si="110"/>
        <v>-5.64385619</v>
      </c>
      <c r="Q109" s="58">
        <v>0.0802</v>
      </c>
      <c r="R109" s="58">
        <v>0.01451</v>
      </c>
      <c r="S109" s="28">
        <f t="shared" si="4"/>
        <v>0.088</v>
      </c>
    </row>
    <row r="110">
      <c r="A110" s="53"/>
      <c r="B110" s="53"/>
      <c r="C110" s="54"/>
      <c r="D110" s="54">
        <v>226.1311</v>
      </c>
      <c r="E110" s="54">
        <v>226.13173</v>
      </c>
      <c r="F110" s="54">
        <v>2.8</v>
      </c>
      <c r="G110" s="55"/>
      <c r="H110" s="55"/>
      <c r="I110" s="54" t="s">
        <v>1707</v>
      </c>
      <c r="J110" s="54" t="s">
        <v>1707</v>
      </c>
      <c r="K110" s="56" t="b">
        <f t="shared" si="2"/>
        <v>1</v>
      </c>
      <c r="L110" s="57">
        <v>0.64</v>
      </c>
      <c r="M110" s="57">
        <v>0.25</v>
      </c>
      <c r="N110" s="54" t="b">
        <v>1</v>
      </c>
      <c r="O110" s="57">
        <f t="shared" ref="O110:P110" si="111">log(L110,2)</f>
        <v>-0.6438561898</v>
      </c>
      <c r="P110" s="57">
        <f t="shared" si="111"/>
        <v>-2</v>
      </c>
      <c r="Q110" s="58">
        <v>0.45041</v>
      </c>
      <c r="R110" s="58">
        <v>0.00588</v>
      </c>
      <c r="S110" s="28">
        <f t="shared" si="4"/>
        <v>0.406</v>
      </c>
    </row>
    <row r="111">
      <c r="A111" s="53"/>
      <c r="B111" s="53"/>
      <c r="C111" s="54"/>
      <c r="D111" s="54">
        <v>228.1468</v>
      </c>
      <c r="E111" s="54">
        <v>228.14742</v>
      </c>
      <c r="F111" s="54">
        <v>2.7</v>
      </c>
      <c r="G111" s="54" t="s">
        <v>462</v>
      </c>
      <c r="H111" s="55"/>
      <c r="I111" s="54" t="s">
        <v>461</v>
      </c>
      <c r="J111" s="54" t="s">
        <v>461</v>
      </c>
      <c r="K111" s="56" t="b">
        <f t="shared" si="2"/>
        <v>1</v>
      </c>
      <c r="L111" s="57">
        <v>4.45</v>
      </c>
      <c r="M111" s="57">
        <v>2.03</v>
      </c>
      <c r="N111" s="54" t="b">
        <v>1</v>
      </c>
      <c r="O111" s="57">
        <f t="shared" ref="O111:P111" si="112">log(L111,2)</f>
        <v>2.153805336</v>
      </c>
      <c r="P111" s="57">
        <f t="shared" si="112"/>
        <v>1.021479727</v>
      </c>
      <c r="Q111" s="58">
        <v>0.27472</v>
      </c>
      <c r="R111" s="58">
        <v>0.03588</v>
      </c>
      <c r="S111" s="28">
        <f t="shared" si="4"/>
        <v>2.998</v>
      </c>
    </row>
    <row r="112">
      <c r="A112" s="53"/>
      <c r="B112" s="53">
        <v>1.0</v>
      </c>
      <c r="C112" s="54"/>
      <c r="D112" s="54">
        <v>229.08782</v>
      </c>
      <c r="E112" s="54">
        <v>229.08851</v>
      </c>
      <c r="F112" s="54">
        <v>3.0</v>
      </c>
      <c r="G112" s="54" t="s">
        <v>215</v>
      </c>
      <c r="H112" s="55"/>
      <c r="I112" s="54" t="s">
        <v>214</v>
      </c>
      <c r="J112" s="54" t="s">
        <v>214</v>
      </c>
      <c r="K112" s="56" t="b">
        <f t="shared" si="2"/>
        <v>1</v>
      </c>
      <c r="L112" s="57">
        <v>3.36</v>
      </c>
      <c r="M112" s="57">
        <v>1.85</v>
      </c>
      <c r="N112" s="54" t="b">
        <v>1</v>
      </c>
      <c r="O112" s="57">
        <f t="shared" ref="O112:P112" si="113">log(L112,2)</f>
        <v>1.748461233</v>
      </c>
      <c r="P112" s="57">
        <f t="shared" si="113"/>
        <v>0.8875252707</v>
      </c>
      <c r="Q112" s="58">
        <v>0.37814</v>
      </c>
      <c r="R112" s="58">
        <v>0.48123</v>
      </c>
      <c r="S112" s="28">
        <f t="shared" si="4"/>
        <v>2.454</v>
      </c>
    </row>
    <row r="113">
      <c r="A113" s="53"/>
      <c r="B113" s="53"/>
      <c r="C113" s="54"/>
      <c r="D113" s="54">
        <v>234.08441</v>
      </c>
      <c r="E113" s="54">
        <v>234.08496</v>
      </c>
      <c r="F113" s="54">
        <v>2.3</v>
      </c>
      <c r="G113" s="55"/>
      <c r="H113" s="55"/>
      <c r="I113" s="54" t="s">
        <v>1756</v>
      </c>
      <c r="J113" s="54" t="s">
        <v>1756</v>
      </c>
      <c r="K113" s="56" t="b">
        <f t="shared" si="2"/>
        <v>1</v>
      </c>
      <c r="L113" s="57">
        <v>0.74</v>
      </c>
      <c r="M113" s="57">
        <v>0.93</v>
      </c>
      <c r="N113" s="54" t="b">
        <v>1</v>
      </c>
      <c r="O113" s="57">
        <f t="shared" ref="O113:P113" si="114">log(L113,2)</f>
        <v>-0.4344028241</v>
      </c>
      <c r="P113" s="57">
        <f t="shared" si="114"/>
        <v>-0.1046973787</v>
      </c>
      <c r="Q113" s="58">
        <v>0.20505</v>
      </c>
      <c r="R113" s="58">
        <v>0.23961</v>
      </c>
      <c r="S113" s="28">
        <f t="shared" si="4"/>
        <v>0.854</v>
      </c>
    </row>
    <row r="114">
      <c r="A114" s="53"/>
      <c r="B114" s="53"/>
      <c r="C114" s="54"/>
      <c r="D114" s="54">
        <v>235.14133</v>
      </c>
      <c r="E114" s="54">
        <v>235.142</v>
      </c>
      <c r="F114" s="54">
        <v>2.8</v>
      </c>
      <c r="G114" s="55"/>
      <c r="H114" s="55"/>
      <c r="I114" s="54" t="s">
        <v>1767</v>
      </c>
      <c r="J114" s="54" t="s">
        <v>1767</v>
      </c>
      <c r="K114" s="56" t="b">
        <f t="shared" si="2"/>
        <v>1</v>
      </c>
      <c r="L114" s="57">
        <v>0.56</v>
      </c>
      <c r="M114" s="57">
        <v>1.31</v>
      </c>
      <c r="N114" s="59" t="b">
        <v>0</v>
      </c>
      <c r="O114" s="57">
        <f t="shared" ref="O114:P114" si="115">log(L114,2)</f>
        <v>-0.8365012677</v>
      </c>
      <c r="P114" s="57">
        <f t="shared" si="115"/>
        <v>0.3895668118</v>
      </c>
      <c r="Q114" s="58">
        <v>0.15935</v>
      </c>
      <c r="R114" s="58">
        <v>0.81801</v>
      </c>
      <c r="S114" s="28">
        <f t="shared" si="4"/>
        <v>1.01</v>
      </c>
    </row>
    <row r="115">
      <c r="A115" s="53"/>
      <c r="B115" s="53"/>
      <c r="C115" s="54"/>
      <c r="D115" s="54">
        <v>237.08548</v>
      </c>
      <c r="E115" s="54">
        <v>237.08604</v>
      </c>
      <c r="F115" s="54">
        <v>2.4</v>
      </c>
      <c r="G115" s="54" t="s">
        <v>148</v>
      </c>
      <c r="H115" s="55"/>
      <c r="I115" s="54" t="s">
        <v>147</v>
      </c>
      <c r="J115" s="54" t="s">
        <v>147</v>
      </c>
      <c r="K115" s="56" t="b">
        <f t="shared" si="2"/>
        <v>1</v>
      </c>
      <c r="L115" s="57">
        <v>4.44</v>
      </c>
      <c r="M115" s="57">
        <v>2.9</v>
      </c>
      <c r="N115" s="54" t="b">
        <v>1</v>
      </c>
      <c r="O115" s="57">
        <f t="shared" ref="O115:P115" si="116">log(L115,2)</f>
        <v>2.150559677</v>
      </c>
      <c r="P115" s="57">
        <f t="shared" si="116"/>
        <v>1.5360529</v>
      </c>
      <c r="Q115" s="58">
        <v>0.12993</v>
      </c>
      <c r="R115" s="58">
        <v>0.03792</v>
      </c>
      <c r="S115" s="28">
        <f t="shared" si="4"/>
        <v>3.516</v>
      </c>
    </row>
    <row r="116">
      <c r="A116" s="53"/>
      <c r="B116" s="53"/>
      <c r="C116" s="54"/>
      <c r="D116" s="54">
        <v>240.14667</v>
      </c>
      <c r="E116" s="54">
        <v>240.14743</v>
      </c>
      <c r="F116" s="54">
        <v>3.2</v>
      </c>
      <c r="G116" s="55"/>
      <c r="H116" s="55"/>
      <c r="I116" s="54" t="s">
        <v>1781</v>
      </c>
      <c r="J116" s="54" t="s">
        <v>1781</v>
      </c>
      <c r="K116" s="56" t="b">
        <f t="shared" si="2"/>
        <v>1</v>
      </c>
      <c r="L116" s="57">
        <v>1.75</v>
      </c>
      <c r="M116" s="57">
        <v>1.32</v>
      </c>
      <c r="N116" s="54" t="b">
        <v>1</v>
      </c>
      <c r="O116" s="57">
        <f t="shared" ref="O116:P116" si="117">log(L116,2)</f>
        <v>0.8073549221</v>
      </c>
      <c r="P116" s="57">
        <f t="shared" si="117"/>
        <v>0.4005379296</v>
      </c>
      <c r="Q116" s="58">
        <v>0.13128</v>
      </c>
      <c r="R116" s="58">
        <v>0.6685</v>
      </c>
      <c r="S116" s="28">
        <f t="shared" si="4"/>
        <v>1.492</v>
      </c>
    </row>
    <row r="117">
      <c r="A117" s="53"/>
      <c r="B117" s="53"/>
      <c r="C117" s="54"/>
      <c r="D117" s="54">
        <v>241.27614</v>
      </c>
      <c r="E117" s="54">
        <v>241.27693</v>
      </c>
      <c r="F117" s="54">
        <v>3.3</v>
      </c>
      <c r="G117" s="55"/>
      <c r="H117" s="55"/>
      <c r="I117" s="54" t="s">
        <v>1789</v>
      </c>
      <c r="J117" s="54" t="s">
        <v>1789</v>
      </c>
      <c r="K117" s="56" t="b">
        <f t="shared" si="2"/>
        <v>1</v>
      </c>
      <c r="L117" s="57">
        <v>0.72</v>
      </c>
      <c r="M117" s="57">
        <v>1.02</v>
      </c>
      <c r="N117" s="59" t="b">
        <v>0</v>
      </c>
      <c r="O117" s="57">
        <f t="shared" ref="O117:P117" si="118">log(L117,2)</f>
        <v>-0.4739311883</v>
      </c>
      <c r="P117" s="57">
        <f t="shared" si="118"/>
        <v>0.0285691522</v>
      </c>
      <c r="Q117" s="58">
        <v>0.38879</v>
      </c>
      <c r="R117" s="58">
        <v>1.0</v>
      </c>
      <c r="S117" s="28">
        <f t="shared" si="4"/>
        <v>0.9</v>
      </c>
    </row>
    <row r="118">
      <c r="A118" s="53">
        <v>1.0</v>
      </c>
      <c r="B118" s="53"/>
      <c r="C118" s="54"/>
      <c r="D118" s="54">
        <v>244.06897</v>
      </c>
      <c r="E118" s="54">
        <v>244.06929</v>
      </c>
      <c r="F118" s="54">
        <v>1.3</v>
      </c>
      <c r="G118" s="54" t="s">
        <v>551</v>
      </c>
      <c r="H118" s="55"/>
      <c r="I118" s="54" t="s">
        <v>550</v>
      </c>
      <c r="J118" s="54" t="s">
        <v>550</v>
      </c>
      <c r="K118" s="56" t="b">
        <f t="shared" si="2"/>
        <v>1</v>
      </c>
      <c r="L118" s="57">
        <v>5.33</v>
      </c>
      <c r="M118" s="57">
        <v>21.28</v>
      </c>
      <c r="N118" s="54" t="b">
        <v>1</v>
      </c>
      <c r="O118" s="57">
        <f t="shared" ref="O118:P118" si="119">log(L118,2)</f>
        <v>2.414135533</v>
      </c>
      <c r="P118" s="57">
        <f t="shared" si="119"/>
        <v>4.411426246</v>
      </c>
      <c r="Q118" s="58">
        <v>0.00226</v>
      </c>
      <c r="R118" s="58">
        <v>0.00283</v>
      </c>
      <c r="S118" s="28">
        <f t="shared" si="4"/>
        <v>14.9</v>
      </c>
    </row>
    <row r="119">
      <c r="A119" s="53">
        <v>1.0</v>
      </c>
      <c r="B119" s="53"/>
      <c r="C119" s="54"/>
      <c r="D119" s="54">
        <v>244.06925</v>
      </c>
      <c r="E119" s="54">
        <v>244.06929</v>
      </c>
      <c r="F119" s="54">
        <v>0.2</v>
      </c>
      <c r="G119" s="54" t="s">
        <v>557</v>
      </c>
      <c r="H119" s="55"/>
      <c r="I119" s="54" t="s">
        <v>550</v>
      </c>
      <c r="J119" s="54" t="s">
        <v>550</v>
      </c>
      <c r="K119" s="56" t="b">
        <f t="shared" si="2"/>
        <v>1</v>
      </c>
      <c r="L119" s="57">
        <v>3.81</v>
      </c>
      <c r="M119" s="57">
        <v>21.28</v>
      </c>
      <c r="N119" s="54" t="b">
        <v>1</v>
      </c>
      <c r="O119" s="57">
        <f t="shared" ref="O119:P119" si="120">log(L119,2)</f>
        <v>1.929790998</v>
      </c>
      <c r="P119" s="57">
        <f t="shared" si="120"/>
        <v>4.411426246</v>
      </c>
      <c r="Q119" s="58">
        <v>0.01131</v>
      </c>
      <c r="R119" s="58">
        <v>0.00283</v>
      </c>
      <c r="S119" s="28">
        <f t="shared" si="4"/>
        <v>14.292</v>
      </c>
    </row>
    <row r="120">
      <c r="A120" s="53"/>
      <c r="B120" s="53"/>
      <c r="C120" s="54"/>
      <c r="D120" s="54">
        <v>244.08747</v>
      </c>
      <c r="E120" s="54">
        <v>244.08818</v>
      </c>
      <c r="F120" s="54">
        <v>2.9</v>
      </c>
      <c r="G120" s="54" t="s">
        <v>153</v>
      </c>
      <c r="H120" s="55"/>
      <c r="I120" s="54" t="s">
        <v>152</v>
      </c>
      <c r="J120" s="54" t="s">
        <v>152</v>
      </c>
      <c r="K120" s="56" t="b">
        <f t="shared" si="2"/>
        <v>1</v>
      </c>
      <c r="L120" s="57">
        <v>1.18</v>
      </c>
      <c r="M120" s="57">
        <v>1.65</v>
      </c>
      <c r="N120" s="54" t="b">
        <v>1</v>
      </c>
      <c r="O120" s="57">
        <f t="shared" ref="O120:P120" si="121">log(L120,2)</f>
        <v>0.2387868596</v>
      </c>
      <c r="P120" s="57">
        <f t="shared" si="121"/>
        <v>0.7224660245</v>
      </c>
      <c r="Q120" s="58">
        <v>0.78644</v>
      </c>
      <c r="R120" s="58">
        <v>0.16067</v>
      </c>
      <c r="S120" s="28">
        <f t="shared" si="4"/>
        <v>1.462</v>
      </c>
    </row>
    <row r="121">
      <c r="A121" s="53"/>
      <c r="B121" s="53"/>
      <c r="C121" s="54"/>
      <c r="D121" s="54">
        <v>244.15289</v>
      </c>
      <c r="E121" s="54">
        <v>244.1536</v>
      </c>
      <c r="F121" s="54">
        <v>2.9</v>
      </c>
      <c r="G121" s="55"/>
      <c r="H121" s="55"/>
      <c r="I121" s="54" t="s">
        <v>1818</v>
      </c>
      <c r="J121" s="54" t="s">
        <v>2802</v>
      </c>
      <c r="K121" s="56" t="b">
        <f t="shared" si="2"/>
        <v>0</v>
      </c>
      <c r="L121" s="57">
        <v>1.52</v>
      </c>
      <c r="M121" s="57">
        <v>0.64</v>
      </c>
      <c r="N121" s="59" t="b">
        <v>0</v>
      </c>
      <c r="O121" s="57">
        <f t="shared" ref="O121:P121" si="122">log(L121,2)</f>
        <v>0.6040713237</v>
      </c>
      <c r="P121" s="57">
        <f t="shared" si="122"/>
        <v>-0.6438561898</v>
      </c>
      <c r="Q121" s="58">
        <v>0.53572</v>
      </c>
      <c r="R121" s="58">
        <v>0.69744</v>
      </c>
      <c r="S121" s="28">
        <f t="shared" si="4"/>
        <v>0.992</v>
      </c>
    </row>
    <row r="122">
      <c r="A122" s="53"/>
      <c r="B122" s="53"/>
      <c r="C122" s="54"/>
      <c r="D122" s="54">
        <v>249.08551</v>
      </c>
      <c r="E122" s="54">
        <v>249.08621</v>
      </c>
      <c r="F122" s="54">
        <v>2.8</v>
      </c>
      <c r="G122" s="55"/>
      <c r="H122" s="55"/>
      <c r="I122" s="54" t="s">
        <v>1856</v>
      </c>
      <c r="J122" s="54" t="s">
        <v>1856</v>
      </c>
      <c r="K122" s="56" t="b">
        <f t="shared" si="2"/>
        <v>1</v>
      </c>
      <c r="L122" s="57">
        <v>3.31</v>
      </c>
      <c r="M122" s="57">
        <v>1.63</v>
      </c>
      <c r="N122" s="54" t="b">
        <v>1</v>
      </c>
      <c r="O122" s="57">
        <f t="shared" ref="O122:P122" si="123">log(L122,2)</f>
        <v>1.726831217</v>
      </c>
      <c r="P122" s="57">
        <f t="shared" si="123"/>
        <v>0.7048719645</v>
      </c>
      <c r="Q122" s="58">
        <v>0.08645</v>
      </c>
      <c r="R122" s="58">
        <v>0.84654</v>
      </c>
      <c r="S122" s="28">
        <f t="shared" si="4"/>
        <v>2.302</v>
      </c>
    </row>
    <row r="123">
      <c r="A123" s="53">
        <v>1.0</v>
      </c>
      <c r="B123" s="53"/>
      <c r="C123" s="54">
        <v>1.0</v>
      </c>
      <c r="D123" s="54">
        <v>254.09967</v>
      </c>
      <c r="E123" s="54">
        <v>254.09989</v>
      </c>
      <c r="F123" s="54">
        <v>0.9</v>
      </c>
      <c r="G123" s="55"/>
      <c r="H123" s="55"/>
      <c r="I123" s="54" t="s">
        <v>1881</v>
      </c>
      <c r="J123" s="54" t="s">
        <v>2810</v>
      </c>
      <c r="K123" s="56" t="b">
        <f t="shared" si="2"/>
        <v>0</v>
      </c>
      <c r="L123" s="57">
        <v>8.53</v>
      </c>
      <c r="M123" s="57">
        <v>9.26</v>
      </c>
      <c r="N123" s="54" t="b">
        <v>1</v>
      </c>
      <c r="O123" s="57">
        <f t="shared" ref="O123:P123" si="124">log(L123,2)</f>
        <v>3.092545742</v>
      </c>
      <c r="P123" s="57">
        <f t="shared" si="124"/>
        <v>3.211012193</v>
      </c>
      <c r="Q123" s="58">
        <v>0.02578</v>
      </c>
      <c r="R123" s="58">
        <v>0.00182</v>
      </c>
      <c r="S123" s="28">
        <f t="shared" si="4"/>
        <v>8.968</v>
      </c>
    </row>
    <row r="124">
      <c r="A124" s="53"/>
      <c r="B124" s="53"/>
      <c r="C124" s="54"/>
      <c r="D124" s="54">
        <v>256.0664</v>
      </c>
      <c r="E124" s="54">
        <v>256.06718</v>
      </c>
      <c r="F124" s="54">
        <v>3.0</v>
      </c>
      <c r="G124" s="55"/>
      <c r="H124" s="55"/>
      <c r="I124" s="54" t="s">
        <v>1890</v>
      </c>
      <c r="J124" s="54" t="s">
        <v>2811</v>
      </c>
      <c r="K124" s="56" t="b">
        <f t="shared" si="2"/>
        <v>0</v>
      </c>
      <c r="L124" s="57">
        <v>0.71</v>
      </c>
      <c r="M124" s="57">
        <v>0.24</v>
      </c>
      <c r="N124" s="54" t="b">
        <v>1</v>
      </c>
      <c r="O124" s="57">
        <f t="shared" ref="O124:P124" si="125">log(L124,2)</f>
        <v>-0.4941090703</v>
      </c>
      <c r="P124" s="57">
        <f t="shared" si="125"/>
        <v>-2.058893689</v>
      </c>
      <c r="Q124" s="58">
        <v>0.15568</v>
      </c>
      <c r="R124" s="58">
        <v>0.25725</v>
      </c>
      <c r="S124" s="28">
        <f t="shared" si="4"/>
        <v>0.428</v>
      </c>
    </row>
    <row r="125">
      <c r="A125" s="53"/>
      <c r="B125" s="53"/>
      <c r="C125" s="54"/>
      <c r="D125" s="54">
        <v>266.05058</v>
      </c>
      <c r="E125" s="54">
        <v>266.05116</v>
      </c>
      <c r="F125" s="54">
        <v>2.2</v>
      </c>
      <c r="G125" s="55"/>
      <c r="H125" s="55"/>
      <c r="I125" s="54" t="s">
        <v>1925</v>
      </c>
      <c r="J125" s="54" t="s">
        <v>2819</v>
      </c>
      <c r="K125" s="56" t="b">
        <f t="shared" si="2"/>
        <v>0</v>
      </c>
      <c r="L125" s="57">
        <v>3.85</v>
      </c>
      <c r="M125" s="57">
        <v>1.14</v>
      </c>
      <c r="N125" s="54" t="b">
        <v>1</v>
      </c>
      <c r="O125" s="57">
        <f t="shared" ref="O125:P125" si="126">log(L125,2)</f>
        <v>1.944858446</v>
      </c>
      <c r="P125" s="57">
        <f t="shared" si="126"/>
        <v>0.1890338244</v>
      </c>
      <c r="Q125" s="58">
        <v>0.00109</v>
      </c>
      <c r="R125" s="58">
        <v>0.4546</v>
      </c>
      <c r="S125" s="28">
        <f t="shared" si="4"/>
        <v>2.224</v>
      </c>
    </row>
    <row r="126">
      <c r="A126" s="53"/>
      <c r="B126" s="53"/>
      <c r="C126" s="54"/>
      <c r="D126" s="54">
        <v>267.09612</v>
      </c>
      <c r="E126" s="54">
        <v>267.09684</v>
      </c>
      <c r="F126" s="54">
        <v>2.7</v>
      </c>
      <c r="G126" s="55"/>
      <c r="H126" s="54" t="s">
        <v>102</v>
      </c>
      <c r="I126" s="54" t="s">
        <v>101</v>
      </c>
      <c r="J126" s="54" t="s">
        <v>101</v>
      </c>
      <c r="K126" s="56" t="b">
        <f t="shared" si="2"/>
        <v>1</v>
      </c>
      <c r="L126" s="57">
        <v>13.22</v>
      </c>
      <c r="M126" s="57">
        <v>0.69</v>
      </c>
      <c r="N126" s="59" t="b">
        <v>0</v>
      </c>
      <c r="O126" s="57">
        <f t="shared" ref="O126:P126" si="127">log(L126,2)</f>
        <v>3.724650272</v>
      </c>
      <c r="P126" s="57">
        <f t="shared" si="127"/>
        <v>-0.535331733</v>
      </c>
      <c r="Q126" s="58">
        <v>0.14427</v>
      </c>
      <c r="R126" s="58">
        <v>0.9812</v>
      </c>
      <c r="S126" s="28">
        <f t="shared" si="4"/>
        <v>5.702</v>
      </c>
    </row>
    <row r="127">
      <c r="A127" s="53"/>
      <c r="B127" s="53"/>
      <c r="C127" s="54"/>
      <c r="D127" s="54">
        <v>267.09612</v>
      </c>
      <c r="E127" s="54">
        <v>267.09684</v>
      </c>
      <c r="F127" s="54">
        <v>2.7</v>
      </c>
      <c r="G127" s="54" t="s">
        <v>102</v>
      </c>
      <c r="H127" s="54" t="s">
        <v>102</v>
      </c>
      <c r="I127" s="54" t="s">
        <v>101</v>
      </c>
      <c r="J127" s="54" t="s">
        <v>101</v>
      </c>
      <c r="K127" s="56" t="b">
        <f t="shared" si="2"/>
        <v>1</v>
      </c>
      <c r="L127" s="57">
        <v>0.83</v>
      </c>
      <c r="M127" s="57">
        <v>0.69</v>
      </c>
      <c r="N127" s="54" t="b">
        <v>1</v>
      </c>
      <c r="O127" s="57">
        <f t="shared" ref="O127:P127" si="128">log(L127,2)</f>
        <v>-0.2688167584</v>
      </c>
      <c r="P127" s="57">
        <f t="shared" si="128"/>
        <v>-0.535331733</v>
      </c>
      <c r="Q127" s="58">
        <v>0.95937</v>
      </c>
      <c r="R127" s="58">
        <v>0.9812</v>
      </c>
      <c r="S127" s="28">
        <f t="shared" si="4"/>
        <v>0.746</v>
      </c>
    </row>
    <row r="128">
      <c r="A128" s="53"/>
      <c r="B128" s="53"/>
      <c r="C128" s="54"/>
      <c r="D128" s="54">
        <v>268.08018</v>
      </c>
      <c r="E128" s="54">
        <v>268.08053</v>
      </c>
      <c r="F128" s="54">
        <v>1.3</v>
      </c>
      <c r="G128" s="54" t="s">
        <v>312</v>
      </c>
      <c r="H128" s="54" t="s">
        <v>2825</v>
      </c>
      <c r="I128" s="54" t="s">
        <v>311</v>
      </c>
      <c r="J128" s="54" t="s">
        <v>311</v>
      </c>
      <c r="K128" s="56" t="b">
        <f t="shared" si="2"/>
        <v>1</v>
      </c>
      <c r="L128" s="57">
        <v>1.1</v>
      </c>
      <c r="M128" s="57">
        <v>6.54</v>
      </c>
      <c r="N128" s="54" t="b">
        <v>1</v>
      </c>
      <c r="O128" s="57">
        <f t="shared" ref="O128:P128" si="129">log(L128,2)</f>
        <v>0.1375035237</v>
      </c>
      <c r="P128" s="57">
        <f t="shared" si="129"/>
        <v>2.709290636</v>
      </c>
      <c r="Q128" s="58">
        <v>0.98335</v>
      </c>
      <c r="R128" s="58">
        <v>0.02713</v>
      </c>
      <c r="S128" s="28">
        <f t="shared" si="4"/>
        <v>4.364</v>
      </c>
    </row>
    <row r="129">
      <c r="A129" s="53">
        <v>1.0</v>
      </c>
      <c r="B129" s="53"/>
      <c r="C129" s="54"/>
      <c r="D129" s="54">
        <v>276.08135</v>
      </c>
      <c r="E129" s="54">
        <v>276.08222</v>
      </c>
      <c r="F129" s="54">
        <v>3.2</v>
      </c>
      <c r="G129" s="55"/>
      <c r="H129" s="55"/>
      <c r="I129" s="54" t="s">
        <v>1994</v>
      </c>
      <c r="J129" s="54" t="s">
        <v>2833</v>
      </c>
      <c r="K129" s="56" t="b">
        <f t="shared" si="2"/>
        <v>0</v>
      </c>
      <c r="L129" s="57">
        <v>6.68</v>
      </c>
      <c r="M129" s="57">
        <v>14.08</v>
      </c>
      <c r="N129" s="54" t="b">
        <v>1</v>
      </c>
      <c r="O129" s="57">
        <f t="shared" ref="O129:P129" si="130">log(L129,2)</f>
        <v>2.739848103</v>
      </c>
      <c r="P129" s="57">
        <f t="shared" si="130"/>
        <v>3.815575429</v>
      </c>
      <c r="Q129" s="58">
        <v>0.01766</v>
      </c>
      <c r="R129" s="58">
        <v>0.00379</v>
      </c>
      <c r="S129" s="28">
        <f t="shared" si="4"/>
        <v>11.12</v>
      </c>
    </row>
    <row r="130">
      <c r="A130" s="53"/>
      <c r="B130" s="53"/>
      <c r="C130" s="54"/>
      <c r="D130" s="54">
        <v>281.1115</v>
      </c>
      <c r="E130" s="54">
        <v>281.1125</v>
      </c>
      <c r="F130" s="54">
        <v>3.6</v>
      </c>
      <c r="G130" s="55"/>
      <c r="H130" s="55"/>
      <c r="I130" s="54" t="s">
        <v>2014</v>
      </c>
      <c r="J130" s="54" t="s">
        <v>2839</v>
      </c>
      <c r="K130" s="56" t="b">
        <f t="shared" si="2"/>
        <v>0</v>
      </c>
      <c r="L130" s="57">
        <v>2.92</v>
      </c>
      <c r="M130" s="57">
        <v>16.39</v>
      </c>
      <c r="N130" s="54" t="b">
        <v>1</v>
      </c>
      <c r="O130" s="57">
        <f t="shared" ref="O130:P130" si="131">log(L130,2)</f>
        <v>1.545968369</v>
      </c>
      <c r="P130" s="57">
        <f t="shared" si="131"/>
        <v>4.034743949</v>
      </c>
      <c r="Q130" s="58">
        <v>0.02959</v>
      </c>
      <c r="R130" s="58">
        <v>0.07148</v>
      </c>
      <c r="S130" s="28">
        <f t="shared" si="4"/>
        <v>11.002</v>
      </c>
    </row>
    <row r="131">
      <c r="A131" s="53"/>
      <c r="B131" s="53"/>
      <c r="C131" s="54"/>
      <c r="D131" s="54">
        <v>282.10602</v>
      </c>
      <c r="E131" s="54">
        <v>282.10599</v>
      </c>
      <c r="F131" s="54">
        <v>0.1</v>
      </c>
      <c r="G131" s="55"/>
      <c r="H131" s="55"/>
      <c r="I131" s="54" t="s">
        <v>2022</v>
      </c>
      <c r="J131" s="54" t="s">
        <v>2842</v>
      </c>
      <c r="K131" s="56" t="b">
        <f t="shared" si="2"/>
        <v>0</v>
      </c>
      <c r="L131" s="57">
        <v>1.5</v>
      </c>
      <c r="M131" s="57">
        <v>1.81</v>
      </c>
      <c r="N131" s="54" t="b">
        <v>1</v>
      </c>
      <c r="O131" s="57">
        <f t="shared" ref="O131:P131" si="132">log(L131,2)</f>
        <v>0.5849625007</v>
      </c>
      <c r="P131" s="57">
        <f t="shared" si="132"/>
        <v>0.8559896973</v>
      </c>
      <c r="Q131" s="58">
        <v>0.46307</v>
      </c>
      <c r="R131" s="58">
        <v>0.13005</v>
      </c>
      <c r="S131" s="28">
        <f t="shared" si="4"/>
        <v>1.686</v>
      </c>
    </row>
    <row r="132">
      <c r="A132" s="53">
        <v>1.0</v>
      </c>
      <c r="B132" s="53"/>
      <c r="C132" s="54"/>
      <c r="D132" s="54">
        <v>283.09089</v>
      </c>
      <c r="E132" s="54">
        <v>283.09132</v>
      </c>
      <c r="F132" s="54">
        <v>1.5</v>
      </c>
      <c r="G132" s="54" t="s">
        <v>278</v>
      </c>
      <c r="H132" s="55"/>
      <c r="I132" s="54" t="s">
        <v>277</v>
      </c>
      <c r="J132" s="54" t="s">
        <v>277</v>
      </c>
      <c r="K132" s="56" t="b">
        <f t="shared" si="2"/>
        <v>1</v>
      </c>
      <c r="L132" s="57">
        <v>19.31</v>
      </c>
      <c r="M132" s="57">
        <v>21.74</v>
      </c>
      <c r="N132" s="54" t="b">
        <v>1</v>
      </c>
      <c r="O132" s="57">
        <f t="shared" ref="O132:P132" si="133">log(L132,2)</f>
        <v>4.271276259</v>
      </c>
      <c r="P132" s="57">
        <f t="shared" si="133"/>
        <v>4.442280035</v>
      </c>
      <c r="Q132" s="58">
        <v>0.00855</v>
      </c>
      <c r="R132" s="58">
        <v>0.01785</v>
      </c>
      <c r="S132" s="28">
        <f t="shared" si="4"/>
        <v>20.768</v>
      </c>
    </row>
    <row r="133">
      <c r="A133" s="53"/>
      <c r="B133" s="53"/>
      <c r="C133" s="54"/>
      <c r="D133" s="54">
        <v>290.06192</v>
      </c>
      <c r="E133" s="54">
        <v>290.06279</v>
      </c>
      <c r="F133" s="54">
        <v>3.0</v>
      </c>
      <c r="G133" s="55"/>
      <c r="H133" s="55"/>
      <c r="I133" s="54" t="s">
        <v>2044</v>
      </c>
      <c r="J133" s="54" t="s">
        <v>2849</v>
      </c>
      <c r="K133" s="56" t="b">
        <f t="shared" si="2"/>
        <v>0</v>
      </c>
      <c r="L133" s="57">
        <v>0.78</v>
      </c>
      <c r="M133" s="57">
        <v>1.56</v>
      </c>
      <c r="N133" s="59" t="b">
        <v>0</v>
      </c>
      <c r="O133" s="57">
        <f t="shared" ref="O133:P133" si="134">log(L133,2)</f>
        <v>-0.3584539709</v>
      </c>
      <c r="P133" s="57">
        <f t="shared" si="134"/>
        <v>0.6415460291</v>
      </c>
      <c r="Q133" s="58">
        <v>0.85544</v>
      </c>
      <c r="R133" s="58">
        <v>0.899</v>
      </c>
      <c r="S133" s="28">
        <f t="shared" si="4"/>
        <v>1.248</v>
      </c>
    </row>
    <row r="134">
      <c r="A134" s="53"/>
      <c r="B134" s="53"/>
      <c r="C134" s="54"/>
      <c r="D134" s="54">
        <v>305.07746</v>
      </c>
      <c r="E134" s="54">
        <v>305.07768</v>
      </c>
      <c r="F134" s="54">
        <v>0.7</v>
      </c>
      <c r="G134" s="55"/>
      <c r="H134" s="55"/>
      <c r="I134" s="54" t="s">
        <v>2118</v>
      </c>
      <c r="J134" s="54" t="s">
        <v>2118</v>
      </c>
      <c r="K134" s="56" t="b">
        <f t="shared" si="2"/>
        <v>1</v>
      </c>
      <c r="L134" s="57">
        <v>1.09</v>
      </c>
      <c r="M134" s="57">
        <v>0.56</v>
      </c>
      <c r="N134" s="59" t="b">
        <v>0</v>
      </c>
      <c r="O134" s="57">
        <f t="shared" ref="O134:P134" si="135">log(L134,2)</f>
        <v>0.124328135</v>
      </c>
      <c r="P134" s="57">
        <f t="shared" si="135"/>
        <v>-0.8365012677</v>
      </c>
      <c r="Q134" s="58">
        <v>0.81136</v>
      </c>
      <c r="R134" s="58">
        <v>0.28458</v>
      </c>
      <c r="S134" s="28">
        <f t="shared" si="4"/>
        <v>0.772</v>
      </c>
    </row>
    <row r="135">
      <c r="A135" s="53"/>
      <c r="B135" s="53"/>
      <c r="C135" s="54"/>
      <c r="D135" s="54">
        <v>308.09128</v>
      </c>
      <c r="E135" s="54">
        <v>308.09113</v>
      </c>
      <c r="F135" s="54">
        <v>0.5</v>
      </c>
      <c r="G135" s="55"/>
      <c r="H135" s="55"/>
      <c r="I135" s="54" t="s">
        <v>2134</v>
      </c>
      <c r="J135" s="54" t="s">
        <v>2134</v>
      </c>
      <c r="K135" s="56" t="b">
        <f t="shared" si="2"/>
        <v>1</v>
      </c>
      <c r="L135" s="57">
        <v>0.59</v>
      </c>
      <c r="M135" s="57">
        <v>0.76</v>
      </c>
      <c r="N135" s="54" t="b">
        <v>1</v>
      </c>
      <c r="O135" s="57">
        <f t="shared" ref="O135:P135" si="136">log(L135,2)</f>
        <v>-0.7612131404</v>
      </c>
      <c r="P135" s="57">
        <f t="shared" si="136"/>
        <v>-0.3959286763</v>
      </c>
      <c r="Q135" s="58">
        <v>0.13336</v>
      </c>
      <c r="R135" s="58">
        <v>0.98926</v>
      </c>
      <c r="S135" s="28">
        <f t="shared" si="4"/>
        <v>0.692</v>
      </c>
    </row>
    <row r="136">
      <c r="A136" s="53"/>
      <c r="B136" s="53"/>
      <c r="C136" s="54"/>
      <c r="D136" s="54">
        <v>319.03552</v>
      </c>
      <c r="E136" s="54">
        <v>319.03551</v>
      </c>
      <c r="F136" s="54">
        <v>0.0</v>
      </c>
      <c r="G136" s="55"/>
      <c r="H136" s="55"/>
      <c r="I136" s="54" t="s">
        <v>2178</v>
      </c>
      <c r="J136" s="54" t="s">
        <v>2178</v>
      </c>
      <c r="K136" s="56" t="b">
        <f t="shared" si="2"/>
        <v>1</v>
      </c>
      <c r="L136" s="57">
        <v>1.79</v>
      </c>
      <c r="M136" s="57">
        <v>7.35</v>
      </c>
      <c r="N136" s="54" t="b">
        <v>1</v>
      </c>
      <c r="O136" s="57">
        <f t="shared" ref="O136:P136" si="137">log(L136,2)</f>
        <v>0.8399595875</v>
      </c>
      <c r="P136" s="57">
        <f t="shared" si="137"/>
        <v>2.87774425</v>
      </c>
      <c r="Q136" s="58">
        <v>0.20952</v>
      </c>
      <c r="R136" s="58">
        <v>0.01393</v>
      </c>
      <c r="S136" s="28">
        <f t="shared" si="4"/>
        <v>5.126</v>
      </c>
    </row>
    <row r="137">
      <c r="A137" s="53"/>
      <c r="B137" s="53"/>
      <c r="C137" s="54"/>
      <c r="D137" s="54">
        <v>326.13188</v>
      </c>
      <c r="E137" s="54">
        <v>326.13208</v>
      </c>
      <c r="F137" s="54">
        <v>0.6</v>
      </c>
      <c r="G137" s="55"/>
      <c r="H137" s="55"/>
      <c r="I137" s="54" t="s">
        <v>2201</v>
      </c>
      <c r="J137" s="54" t="s">
        <v>2201</v>
      </c>
      <c r="K137" s="56" t="b">
        <f t="shared" si="2"/>
        <v>1</v>
      </c>
      <c r="L137" s="57">
        <v>0.49</v>
      </c>
      <c r="M137" s="57">
        <v>0.81</v>
      </c>
      <c r="N137" s="54" t="b">
        <v>1</v>
      </c>
      <c r="O137" s="57">
        <f t="shared" ref="O137:P137" si="138">log(L137,2)</f>
        <v>-1.029146346</v>
      </c>
      <c r="P137" s="57">
        <f t="shared" si="138"/>
        <v>-0.3040061869</v>
      </c>
      <c r="Q137" s="58">
        <v>0.32823</v>
      </c>
      <c r="R137" s="58">
        <v>0.62519</v>
      </c>
      <c r="S137" s="28">
        <f t="shared" si="4"/>
        <v>0.682</v>
      </c>
    </row>
    <row r="138">
      <c r="A138" s="53"/>
      <c r="B138" s="53"/>
      <c r="C138" s="54"/>
      <c r="D138" s="54">
        <v>326.13304</v>
      </c>
      <c r="E138" s="54">
        <v>326.13208</v>
      </c>
      <c r="F138" s="54">
        <v>2.9</v>
      </c>
      <c r="G138" s="55"/>
      <c r="H138" s="55"/>
      <c r="I138" s="54" t="s">
        <v>2205</v>
      </c>
      <c r="J138" s="54" t="s">
        <v>2201</v>
      </c>
      <c r="K138" s="56" t="b">
        <f t="shared" si="2"/>
        <v>0</v>
      </c>
      <c r="L138" s="57">
        <v>1.22</v>
      </c>
      <c r="M138" s="57">
        <v>0.81</v>
      </c>
      <c r="N138" s="59" t="b">
        <v>0</v>
      </c>
      <c r="O138" s="57">
        <f t="shared" ref="O138:P138" si="139">log(L138,2)</f>
        <v>0.2868811478</v>
      </c>
      <c r="P138" s="57">
        <f t="shared" si="139"/>
        <v>-0.3040061869</v>
      </c>
      <c r="Q138" s="58">
        <v>0.97766</v>
      </c>
      <c r="R138" s="58">
        <v>0.62519</v>
      </c>
      <c r="S138" s="28">
        <f t="shared" si="4"/>
        <v>0.974</v>
      </c>
    </row>
    <row r="139">
      <c r="A139" s="53"/>
      <c r="B139" s="53"/>
      <c r="C139" s="54"/>
      <c r="D139" s="54">
        <v>326.15026</v>
      </c>
      <c r="E139" s="54">
        <v>326.15071</v>
      </c>
      <c r="F139" s="54">
        <v>1.4</v>
      </c>
      <c r="G139" s="55"/>
      <c r="H139" s="55"/>
      <c r="I139" s="54" t="s">
        <v>2208</v>
      </c>
      <c r="J139" s="54" t="s">
        <v>2881</v>
      </c>
      <c r="K139" s="56" t="b">
        <f t="shared" si="2"/>
        <v>0</v>
      </c>
      <c r="L139" s="57">
        <v>0.56</v>
      </c>
      <c r="M139" s="57">
        <v>0.61</v>
      </c>
      <c r="N139" s="54" t="b">
        <v>1</v>
      </c>
      <c r="O139" s="57">
        <f t="shared" ref="O139:P139" si="140">log(L139,2)</f>
        <v>-0.8365012677</v>
      </c>
      <c r="P139" s="57">
        <f t="shared" si="140"/>
        <v>-0.7131188522</v>
      </c>
      <c r="Q139" s="58">
        <v>0.32604</v>
      </c>
      <c r="R139" s="58">
        <v>0.19151</v>
      </c>
      <c r="S139" s="28">
        <f t="shared" si="4"/>
        <v>0.59</v>
      </c>
    </row>
    <row r="140">
      <c r="A140" s="53"/>
      <c r="B140" s="53"/>
      <c r="C140" s="54"/>
      <c r="D140" s="54">
        <v>326.15044</v>
      </c>
      <c r="E140" s="54">
        <v>326.15071</v>
      </c>
      <c r="F140" s="54">
        <v>0.8</v>
      </c>
      <c r="G140" s="55"/>
      <c r="H140" s="55"/>
      <c r="I140" s="54" t="s">
        <v>2208</v>
      </c>
      <c r="J140" s="54" t="s">
        <v>2881</v>
      </c>
      <c r="K140" s="56" t="b">
        <f t="shared" si="2"/>
        <v>0</v>
      </c>
      <c r="L140" s="57">
        <v>0.55</v>
      </c>
      <c r="M140" s="57">
        <v>0.61</v>
      </c>
      <c r="N140" s="54" t="b">
        <v>1</v>
      </c>
      <c r="O140" s="57">
        <f t="shared" ref="O140:P140" si="141">log(L140,2)</f>
        <v>-0.8624964763</v>
      </c>
      <c r="P140" s="57">
        <f t="shared" si="141"/>
        <v>-0.7131188522</v>
      </c>
      <c r="Q140" s="58">
        <v>0.12606</v>
      </c>
      <c r="R140" s="58">
        <v>0.19151</v>
      </c>
      <c r="S140" s="28">
        <f t="shared" si="4"/>
        <v>0.586</v>
      </c>
    </row>
    <row r="141">
      <c r="A141" s="53"/>
      <c r="B141" s="53"/>
      <c r="C141" s="54"/>
      <c r="D141" s="54">
        <v>329.05198</v>
      </c>
      <c r="E141" s="54">
        <v>329.05208</v>
      </c>
      <c r="F141" s="54">
        <v>0.3</v>
      </c>
      <c r="G141" s="55"/>
      <c r="H141" s="55"/>
      <c r="I141" s="54" t="s">
        <v>2219</v>
      </c>
      <c r="J141" s="54" t="s">
        <v>2887</v>
      </c>
      <c r="K141" s="56" t="b">
        <f t="shared" si="2"/>
        <v>0</v>
      </c>
      <c r="L141" s="57">
        <v>0.07</v>
      </c>
      <c r="M141" s="57">
        <v>1.23</v>
      </c>
      <c r="N141" s="59" t="b">
        <v>0</v>
      </c>
      <c r="O141" s="57">
        <f t="shared" ref="O141:P141" si="142">log(L141,2)</f>
        <v>-3.836501268</v>
      </c>
      <c r="P141" s="57">
        <f t="shared" si="142"/>
        <v>0.2986583156</v>
      </c>
      <c r="Q141" s="58">
        <v>0.00668</v>
      </c>
      <c r="R141" s="58">
        <v>0.97617</v>
      </c>
      <c r="S141" s="28">
        <f t="shared" si="4"/>
        <v>0.766</v>
      </c>
    </row>
    <row r="142">
      <c r="A142" s="53"/>
      <c r="B142" s="53"/>
      <c r="C142" s="54"/>
      <c r="D142" s="54">
        <v>337.33362</v>
      </c>
      <c r="E142" s="54">
        <v>337.33466</v>
      </c>
      <c r="F142" s="54">
        <v>3.1</v>
      </c>
      <c r="G142" s="54" t="s">
        <v>221</v>
      </c>
      <c r="H142" s="54" t="s">
        <v>221</v>
      </c>
      <c r="I142" s="54" t="s">
        <v>220</v>
      </c>
      <c r="J142" s="54" t="s">
        <v>220</v>
      </c>
      <c r="K142" s="56" t="b">
        <f t="shared" si="2"/>
        <v>1</v>
      </c>
      <c r="L142" s="57">
        <v>2.99</v>
      </c>
      <c r="M142" s="57">
        <v>0.04</v>
      </c>
      <c r="N142" s="59" t="b">
        <v>0</v>
      </c>
      <c r="O142" s="57">
        <f t="shared" ref="O142:P142" si="143">log(L142,2)</f>
        <v>1.580145484</v>
      </c>
      <c r="P142" s="57">
        <f t="shared" si="143"/>
        <v>-4.64385619</v>
      </c>
      <c r="Q142" s="58">
        <v>0.4783</v>
      </c>
      <c r="R142" s="58">
        <v>0.77263</v>
      </c>
      <c r="S142" s="28">
        <f t="shared" si="4"/>
        <v>1.22</v>
      </c>
    </row>
    <row r="143">
      <c r="A143" s="53"/>
      <c r="B143" s="53"/>
      <c r="C143" s="54"/>
      <c r="D143" s="54">
        <v>342.11536</v>
      </c>
      <c r="E143" s="54">
        <v>342.11571</v>
      </c>
      <c r="F143" s="54">
        <v>1.0</v>
      </c>
      <c r="G143" s="54" t="s">
        <v>506</v>
      </c>
      <c r="H143" s="55"/>
      <c r="I143" s="54" t="s">
        <v>505</v>
      </c>
      <c r="J143" s="54" t="s">
        <v>505</v>
      </c>
      <c r="K143" s="56" t="b">
        <f t="shared" si="2"/>
        <v>1</v>
      </c>
      <c r="L143" s="57">
        <v>12.65</v>
      </c>
      <c r="M143" s="57">
        <v>0.8</v>
      </c>
      <c r="N143" s="59" t="b">
        <v>0</v>
      </c>
      <c r="O143" s="57">
        <f t="shared" ref="O143:P143" si="144">log(L143,2)</f>
        <v>3.66106548</v>
      </c>
      <c r="P143" s="57">
        <f t="shared" si="144"/>
        <v>-0.3219280949</v>
      </c>
      <c r="Q143" s="58">
        <v>0.15329</v>
      </c>
      <c r="R143" s="58">
        <v>0.6604</v>
      </c>
      <c r="S143" s="28">
        <f t="shared" si="4"/>
        <v>5.54</v>
      </c>
    </row>
    <row r="144">
      <c r="A144" s="53"/>
      <c r="B144" s="53"/>
      <c r="C144" s="54"/>
      <c r="D144" s="54">
        <v>342.11539</v>
      </c>
      <c r="E144" s="54">
        <v>342.11571</v>
      </c>
      <c r="F144" s="54">
        <v>0.9</v>
      </c>
      <c r="G144" s="54" t="s">
        <v>3043</v>
      </c>
      <c r="H144" s="55"/>
      <c r="I144" s="54" t="s">
        <v>505</v>
      </c>
      <c r="J144" s="54" t="s">
        <v>505</v>
      </c>
      <c r="K144" s="56" t="b">
        <f t="shared" si="2"/>
        <v>1</v>
      </c>
      <c r="L144" s="57">
        <v>0.3</v>
      </c>
      <c r="M144" s="57">
        <v>0.8</v>
      </c>
      <c r="N144" s="54" t="b">
        <v>1</v>
      </c>
      <c r="O144" s="57">
        <f t="shared" ref="O144:P144" si="145">log(L144,2)</f>
        <v>-1.736965594</v>
      </c>
      <c r="P144" s="57">
        <f t="shared" si="145"/>
        <v>-0.3219280949</v>
      </c>
      <c r="Q144" s="58">
        <v>0.1288</v>
      </c>
      <c r="R144" s="58">
        <v>0.6604</v>
      </c>
      <c r="S144" s="28">
        <f t="shared" si="4"/>
        <v>0.6</v>
      </c>
    </row>
    <row r="145">
      <c r="A145" s="53"/>
      <c r="B145" s="53"/>
      <c r="C145" s="54"/>
      <c r="D145" s="54">
        <v>345.10859</v>
      </c>
      <c r="E145" s="54">
        <v>345.10888</v>
      </c>
      <c r="F145" s="54">
        <v>0.8</v>
      </c>
      <c r="G145" s="55"/>
      <c r="H145" s="55"/>
      <c r="I145" s="54" t="s">
        <v>2260</v>
      </c>
      <c r="J145" s="54" t="s">
        <v>2260</v>
      </c>
      <c r="K145" s="56" t="b">
        <f t="shared" si="2"/>
        <v>1</v>
      </c>
      <c r="L145" s="57">
        <v>0.41</v>
      </c>
      <c r="M145" s="57">
        <v>0.23</v>
      </c>
      <c r="N145" s="54" t="b">
        <v>1</v>
      </c>
      <c r="O145" s="57">
        <f t="shared" ref="O145:P145" si="146">log(L145,2)</f>
        <v>-1.286304185</v>
      </c>
      <c r="P145" s="57">
        <f t="shared" si="146"/>
        <v>-2.120294234</v>
      </c>
      <c r="Q145" s="58">
        <v>0.47029</v>
      </c>
      <c r="R145" s="58">
        <v>0.0</v>
      </c>
      <c r="S145" s="28">
        <f t="shared" si="4"/>
        <v>0.302</v>
      </c>
    </row>
    <row r="146">
      <c r="A146" s="53"/>
      <c r="B146" s="53"/>
      <c r="C146" s="54"/>
      <c r="D146" s="54">
        <v>351.31276</v>
      </c>
      <c r="E146" s="54">
        <v>351.31401</v>
      </c>
      <c r="F146" s="54">
        <v>3.6</v>
      </c>
      <c r="G146" s="55"/>
      <c r="H146" s="54" t="s">
        <v>2905</v>
      </c>
      <c r="I146" s="54" t="s">
        <v>2282</v>
      </c>
      <c r="J146" s="54" t="s">
        <v>2282</v>
      </c>
      <c r="K146" s="56" t="b">
        <f t="shared" si="2"/>
        <v>1</v>
      </c>
      <c r="L146" s="57">
        <v>1.14</v>
      </c>
      <c r="M146" s="57">
        <v>0.43</v>
      </c>
      <c r="N146" s="59" t="b">
        <v>0</v>
      </c>
      <c r="O146" s="57">
        <f t="shared" ref="O146:P146" si="147">log(L146,2)</f>
        <v>0.1890338244</v>
      </c>
      <c r="P146" s="57">
        <f t="shared" si="147"/>
        <v>-1.217591435</v>
      </c>
      <c r="Q146" s="58">
        <v>0.98647</v>
      </c>
      <c r="R146" s="58">
        <v>0.99504</v>
      </c>
      <c r="S146" s="28">
        <f t="shared" si="4"/>
        <v>0.714</v>
      </c>
    </row>
    <row r="147">
      <c r="A147" s="53"/>
      <c r="B147" s="53"/>
      <c r="C147" s="54"/>
      <c r="D147" s="54">
        <v>357.14166</v>
      </c>
      <c r="E147" s="54">
        <v>357.14199</v>
      </c>
      <c r="F147" s="54">
        <v>0.9</v>
      </c>
      <c r="G147" s="55"/>
      <c r="H147" s="55"/>
      <c r="I147" s="54" t="s">
        <v>2290</v>
      </c>
      <c r="J147" s="54" t="s">
        <v>2290</v>
      </c>
      <c r="K147" s="56" t="b">
        <f t="shared" si="2"/>
        <v>1</v>
      </c>
      <c r="L147" s="57">
        <v>0.27</v>
      </c>
      <c r="M147" s="57">
        <v>0.04</v>
      </c>
      <c r="N147" s="54" t="b">
        <v>1</v>
      </c>
      <c r="O147" s="57">
        <f t="shared" ref="O147:P147" si="148">log(L147,2)</f>
        <v>-1.888968688</v>
      </c>
      <c r="P147" s="57">
        <f t="shared" si="148"/>
        <v>-4.64385619</v>
      </c>
      <c r="Q147" s="58">
        <v>0.09041</v>
      </c>
      <c r="R147" s="58">
        <v>0.00158</v>
      </c>
      <c r="S147" s="28">
        <f t="shared" si="4"/>
        <v>0.132</v>
      </c>
    </row>
    <row r="148">
      <c r="A148" s="53"/>
      <c r="B148" s="53"/>
      <c r="C148" s="54"/>
      <c r="D148" s="54">
        <v>359.14181</v>
      </c>
      <c r="E148" s="54">
        <v>359.14298</v>
      </c>
      <c r="F148" s="54">
        <v>3.3</v>
      </c>
      <c r="G148" s="55"/>
      <c r="H148" s="54" t="s">
        <v>2910</v>
      </c>
      <c r="I148" s="54" t="s">
        <v>2303</v>
      </c>
      <c r="J148" s="54" t="s">
        <v>505</v>
      </c>
      <c r="K148" s="56" t="b">
        <f t="shared" si="2"/>
        <v>0</v>
      </c>
      <c r="L148" s="57">
        <v>0.25</v>
      </c>
      <c r="M148" s="57">
        <v>0.85</v>
      </c>
      <c r="N148" s="59" t="b">
        <v>0</v>
      </c>
      <c r="O148" s="57">
        <f t="shared" ref="O148:P148" si="149">log(L148,2)</f>
        <v>-2</v>
      </c>
      <c r="P148" s="57">
        <f t="shared" si="149"/>
        <v>-0.2344652536</v>
      </c>
      <c r="Q148" s="58">
        <v>0.09796</v>
      </c>
      <c r="R148" s="58">
        <v>0.51753</v>
      </c>
      <c r="S148" s="28">
        <f t="shared" si="4"/>
        <v>0.61</v>
      </c>
    </row>
    <row r="149">
      <c r="A149" s="53"/>
      <c r="B149" s="53"/>
      <c r="C149" s="54"/>
      <c r="D149" s="54">
        <v>359.14181</v>
      </c>
      <c r="E149" s="54">
        <v>359.14298</v>
      </c>
      <c r="F149" s="54">
        <v>3.3</v>
      </c>
      <c r="G149" s="55"/>
      <c r="H149" s="54" t="s">
        <v>2910</v>
      </c>
      <c r="I149" s="54" t="s">
        <v>505</v>
      </c>
      <c r="J149" s="54" t="s">
        <v>505</v>
      </c>
      <c r="K149" s="56" t="b">
        <f t="shared" si="2"/>
        <v>1</v>
      </c>
      <c r="L149" s="57">
        <v>13.96</v>
      </c>
      <c r="M149" s="57">
        <v>0.85</v>
      </c>
      <c r="N149" s="54" t="b">
        <v>1</v>
      </c>
      <c r="O149" s="57">
        <f t="shared" ref="O149:P149" si="150">log(L149,2)</f>
        <v>3.803227036</v>
      </c>
      <c r="P149" s="57">
        <f t="shared" si="150"/>
        <v>-0.2344652536</v>
      </c>
      <c r="Q149" s="58">
        <v>0.14787</v>
      </c>
      <c r="R149" s="58">
        <v>0.51753</v>
      </c>
      <c r="S149" s="28">
        <f t="shared" si="4"/>
        <v>6.094</v>
      </c>
    </row>
    <row r="150">
      <c r="A150" s="53"/>
      <c r="B150" s="53"/>
      <c r="C150" s="54"/>
      <c r="D150" s="54">
        <v>360.12617</v>
      </c>
      <c r="E150" s="54">
        <v>360.12628</v>
      </c>
      <c r="F150" s="54">
        <v>0.3</v>
      </c>
      <c r="G150" s="55"/>
      <c r="H150" s="55"/>
      <c r="I150" s="54" t="s">
        <v>2306</v>
      </c>
      <c r="J150" s="54" t="s">
        <v>2306</v>
      </c>
      <c r="K150" s="56" t="b">
        <f t="shared" si="2"/>
        <v>1</v>
      </c>
      <c r="L150" s="57">
        <v>0.77</v>
      </c>
      <c r="M150" s="57">
        <v>0.67</v>
      </c>
      <c r="N150" s="54" t="b">
        <v>1</v>
      </c>
      <c r="O150" s="57">
        <f t="shared" ref="O150:P150" si="151">log(L150,2)</f>
        <v>-0.3770696491</v>
      </c>
      <c r="P150" s="57">
        <f t="shared" si="151"/>
        <v>-0.5777669993</v>
      </c>
      <c r="Q150" s="58">
        <v>0.55008</v>
      </c>
      <c r="R150" s="58">
        <v>0.76055</v>
      </c>
      <c r="S150" s="28">
        <f t="shared" si="4"/>
        <v>0.71</v>
      </c>
    </row>
    <row r="151">
      <c r="A151" s="53"/>
      <c r="B151" s="53"/>
      <c r="C151" s="54"/>
      <c r="D151" s="54">
        <v>364.09715</v>
      </c>
      <c r="E151" s="54">
        <v>364.09843</v>
      </c>
      <c r="F151" s="54">
        <v>3.5</v>
      </c>
      <c r="G151" s="55"/>
      <c r="H151" s="54" t="s">
        <v>2911</v>
      </c>
      <c r="I151" s="54" t="s">
        <v>505</v>
      </c>
      <c r="J151" s="54" t="s">
        <v>505</v>
      </c>
      <c r="K151" s="56" t="b">
        <f t="shared" si="2"/>
        <v>1</v>
      </c>
      <c r="L151" s="57">
        <v>4.27</v>
      </c>
      <c r="M151" s="57">
        <v>0.52</v>
      </c>
      <c r="N151" s="59" t="b">
        <v>0</v>
      </c>
      <c r="O151" s="57">
        <f t="shared" ref="O151:P151" si="152">log(L151,2)</f>
        <v>2.09423607</v>
      </c>
      <c r="P151" s="57">
        <f t="shared" si="152"/>
        <v>-0.9434164716</v>
      </c>
      <c r="Q151" s="58">
        <v>0.18496</v>
      </c>
      <c r="R151" s="58">
        <v>0.61238</v>
      </c>
      <c r="S151" s="28">
        <f t="shared" si="4"/>
        <v>2.02</v>
      </c>
    </row>
    <row r="152">
      <c r="A152" s="53"/>
      <c r="B152" s="53"/>
      <c r="C152" s="54"/>
      <c r="D152" s="54">
        <v>364.09719</v>
      </c>
      <c r="E152" s="54">
        <v>364.09843</v>
      </c>
      <c r="F152" s="54">
        <v>3.4</v>
      </c>
      <c r="G152" s="55"/>
      <c r="H152" s="54" t="s">
        <v>2911</v>
      </c>
      <c r="I152" s="54" t="s">
        <v>505</v>
      </c>
      <c r="J152" s="54" t="s">
        <v>505</v>
      </c>
      <c r="K152" s="56" t="b">
        <f t="shared" si="2"/>
        <v>1</v>
      </c>
      <c r="L152" s="57">
        <v>0.51</v>
      </c>
      <c r="M152" s="57">
        <v>0.52</v>
      </c>
      <c r="N152" s="54" t="b">
        <v>1</v>
      </c>
      <c r="O152" s="57">
        <f t="shared" ref="O152:P152" si="153">log(L152,2)</f>
        <v>-0.9714308478</v>
      </c>
      <c r="P152" s="57">
        <f t="shared" si="153"/>
        <v>-0.9434164716</v>
      </c>
      <c r="Q152" s="58">
        <v>0.33907</v>
      </c>
      <c r="R152" s="58">
        <v>0.61238</v>
      </c>
      <c r="S152" s="28">
        <f t="shared" si="4"/>
        <v>0.516</v>
      </c>
    </row>
    <row r="153">
      <c r="A153" s="53"/>
      <c r="B153" s="53"/>
      <c r="C153" s="54"/>
      <c r="D153" s="54">
        <v>376.31176</v>
      </c>
      <c r="E153" s="54">
        <v>376.31322</v>
      </c>
      <c r="F153" s="54">
        <v>3.9</v>
      </c>
      <c r="G153" s="55"/>
      <c r="H153" s="55"/>
      <c r="I153" s="54" t="s">
        <v>2333</v>
      </c>
      <c r="J153" s="54" t="s">
        <v>2919</v>
      </c>
      <c r="K153" s="56" t="b">
        <f t="shared" si="2"/>
        <v>0</v>
      </c>
      <c r="L153" s="57">
        <v>0.36</v>
      </c>
      <c r="M153" s="57">
        <v>0.23</v>
      </c>
      <c r="N153" s="54" t="b">
        <v>1</v>
      </c>
      <c r="O153" s="57">
        <f t="shared" ref="O153:P153" si="154">log(L153,2)</f>
        <v>-1.473931188</v>
      </c>
      <c r="P153" s="57">
        <f t="shared" si="154"/>
        <v>-2.120294234</v>
      </c>
      <c r="Q153" s="58">
        <v>0.41925</v>
      </c>
      <c r="R153" s="58">
        <v>0.98876</v>
      </c>
      <c r="S153" s="28">
        <f t="shared" si="4"/>
        <v>0.282</v>
      </c>
    </row>
    <row r="154">
      <c r="A154" s="53">
        <v>1.0</v>
      </c>
      <c r="B154" s="53"/>
      <c r="C154" s="54">
        <v>1.0</v>
      </c>
      <c r="D154" s="54">
        <v>380.1077</v>
      </c>
      <c r="E154" s="54">
        <v>380.10765</v>
      </c>
      <c r="F154" s="54">
        <v>0.1</v>
      </c>
      <c r="G154" s="55"/>
      <c r="H154" s="55"/>
      <c r="I154" s="54" t="s">
        <v>2336</v>
      </c>
      <c r="J154" s="54" t="s">
        <v>2336</v>
      </c>
      <c r="K154" s="56" t="b">
        <f t="shared" si="2"/>
        <v>1</v>
      </c>
      <c r="L154" s="57">
        <v>44.99</v>
      </c>
      <c r="M154" s="57">
        <v>22.22</v>
      </c>
      <c r="N154" s="54" t="b">
        <v>1</v>
      </c>
      <c r="O154" s="57">
        <f t="shared" ref="O154:P154" si="155">log(L154,2)</f>
        <v>5.491532462</v>
      </c>
      <c r="P154" s="57">
        <f t="shared" si="155"/>
        <v>4.473786912</v>
      </c>
      <c r="Q154" s="58">
        <v>0.00236</v>
      </c>
      <c r="R154" s="58">
        <v>0.00275</v>
      </c>
      <c r="S154" s="28">
        <f t="shared" si="4"/>
        <v>31.328</v>
      </c>
    </row>
    <row r="155">
      <c r="A155" s="53"/>
      <c r="B155" s="53"/>
      <c r="C155" s="54"/>
      <c r="D155" s="54">
        <v>387.24587</v>
      </c>
      <c r="E155" s="54">
        <v>387.24712</v>
      </c>
      <c r="F155" s="54">
        <v>3.2</v>
      </c>
      <c r="G155" s="55"/>
      <c r="H155" s="55"/>
      <c r="I155" s="54" t="s">
        <v>2346</v>
      </c>
      <c r="J155" s="54" t="s">
        <v>2926</v>
      </c>
      <c r="K155" s="56" t="b">
        <f t="shared" si="2"/>
        <v>0</v>
      </c>
      <c r="L155" s="57">
        <v>1.75</v>
      </c>
      <c r="M155" s="57">
        <v>0.83</v>
      </c>
      <c r="N155" s="59" t="b">
        <v>0</v>
      </c>
      <c r="O155" s="57">
        <f t="shared" ref="O155:P155" si="156">log(L155,2)</f>
        <v>0.8073549221</v>
      </c>
      <c r="P155" s="57">
        <f t="shared" si="156"/>
        <v>-0.2688167584</v>
      </c>
      <c r="Q155" s="58">
        <v>0.61289</v>
      </c>
      <c r="R155" s="58">
        <v>0.70766</v>
      </c>
      <c r="S155" s="28">
        <f t="shared" si="4"/>
        <v>1.198</v>
      </c>
    </row>
    <row r="156">
      <c r="A156" s="53"/>
      <c r="B156" s="53"/>
      <c r="C156" s="54"/>
      <c r="D156" s="54">
        <v>405.11091</v>
      </c>
      <c r="E156" s="54">
        <v>405.11149</v>
      </c>
      <c r="F156" s="54">
        <v>1.4</v>
      </c>
      <c r="G156" s="55"/>
      <c r="H156" s="55"/>
      <c r="I156" s="54" t="s">
        <v>2365</v>
      </c>
      <c r="J156" s="54" t="s">
        <v>2931</v>
      </c>
      <c r="K156" s="56" t="b">
        <f t="shared" si="2"/>
        <v>0</v>
      </c>
      <c r="L156" s="57">
        <v>3.49</v>
      </c>
      <c r="M156" s="57">
        <v>0.57</v>
      </c>
      <c r="N156" s="59" t="b">
        <v>0</v>
      </c>
      <c r="O156" s="57">
        <f t="shared" ref="O156:P156" si="157">log(L156,2)</f>
        <v>1.803227036</v>
      </c>
      <c r="P156" s="57">
        <f t="shared" si="157"/>
        <v>-0.8109661756</v>
      </c>
      <c r="Q156" s="58">
        <v>0.48609</v>
      </c>
      <c r="R156" s="58">
        <v>0.11276</v>
      </c>
      <c r="S156" s="28">
        <f t="shared" si="4"/>
        <v>1.738</v>
      </c>
    </row>
    <row r="157">
      <c r="A157" s="53"/>
      <c r="B157" s="53"/>
      <c r="C157" s="54"/>
      <c r="D157" s="54">
        <v>427.36486</v>
      </c>
      <c r="E157" s="54">
        <v>427.36638</v>
      </c>
      <c r="F157" s="54">
        <v>3.6</v>
      </c>
      <c r="G157" s="55"/>
      <c r="H157" s="55"/>
      <c r="I157" s="54" t="s">
        <v>2402</v>
      </c>
      <c r="J157" s="54" t="s">
        <v>2402</v>
      </c>
      <c r="K157" s="56" t="b">
        <f t="shared" si="2"/>
        <v>1</v>
      </c>
      <c r="L157" s="57">
        <v>1.26</v>
      </c>
      <c r="M157" s="57">
        <v>0.4</v>
      </c>
      <c r="N157" s="59" t="b">
        <v>0</v>
      </c>
      <c r="O157" s="57">
        <f t="shared" ref="O157:P157" si="158">log(L157,2)</f>
        <v>0.3334237337</v>
      </c>
      <c r="P157" s="57">
        <f t="shared" si="158"/>
        <v>-1.321928095</v>
      </c>
      <c r="Q157" s="58">
        <v>0.91327</v>
      </c>
      <c r="R157" s="58">
        <v>0.00479</v>
      </c>
      <c r="S157" s="28">
        <f t="shared" si="4"/>
        <v>0.744</v>
      </c>
    </row>
    <row r="158">
      <c r="A158" s="53">
        <v>1.0</v>
      </c>
      <c r="B158" s="53"/>
      <c r="C158" s="54"/>
      <c r="D158" s="54">
        <v>429.14815</v>
      </c>
      <c r="E158" s="54">
        <v>429.14975</v>
      </c>
      <c r="F158" s="54">
        <v>3.7</v>
      </c>
      <c r="G158" s="55"/>
      <c r="H158" s="54" t="s">
        <v>2937</v>
      </c>
      <c r="I158" s="54" t="s">
        <v>2405</v>
      </c>
      <c r="J158" s="54" t="s">
        <v>2936</v>
      </c>
      <c r="K158" s="56" t="b">
        <f t="shared" si="2"/>
        <v>0</v>
      </c>
      <c r="L158" s="57">
        <v>21.85</v>
      </c>
      <c r="M158" s="57">
        <v>83.33</v>
      </c>
      <c r="N158" s="54" t="b">
        <v>1</v>
      </c>
      <c r="O158" s="57">
        <f t="shared" ref="O158:P158" si="159">log(L158,2)</f>
        <v>4.449561375</v>
      </c>
      <c r="P158" s="57">
        <f t="shared" si="159"/>
        <v>6.380764075</v>
      </c>
      <c r="Q158" s="58">
        <v>0.03139</v>
      </c>
      <c r="R158" s="58">
        <v>0.02813</v>
      </c>
      <c r="S158" s="28">
        <f t="shared" si="4"/>
        <v>58.738</v>
      </c>
    </row>
    <row r="159">
      <c r="A159" s="53"/>
      <c r="B159" s="53"/>
      <c r="C159" s="54"/>
      <c r="D159" s="54">
        <v>431.27199</v>
      </c>
      <c r="E159" s="54">
        <v>431.27329</v>
      </c>
      <c r="F159" s="54">
        <v>3.0</v>
      </c>
      <c r="G159" s="55"/>
      <c r="H159" s="55"/>
      <c r="I159" s="54" t="s">
        <v>2421</v>
      </c>
      <c r="J159" s="54" t="s">
        <v>2938</v>
      </c>
      <c r="K159" s="56" t="b">
        <f t="shared" si="2"/>
        <v>0</v>
      </c>
      <c r="L159" s="57">
        <v>1.72</v>
      </c>
      <c r="M159" s="57">
        <v>0.71</v>
      </c>
      <c r="N159" s="59" t="b">
        <v>0</v>
      </c>
      <c r="O159" s="57">
        <f t="shared" ref="O159:P159" si="160">log(L159,2)</f>
        <v>0.7824085649</v>
      </c>
      <c r="P159" s="57">
        <f t="shared" si="160"/>
        <v>-0.4941090703</v>
      </c>
      <c r="Q159" s="58">
        <v>0.71647</v>
      </c>
      <c r="R159" s="58">
        <v>0.56067</v>
      </c>
      <c r="S159" s="28">
        <f t="shared" si="4"/>
        <v>1.114</v>
      </c>
    </row>
    <row r="160">
      <c r="A160" s="53">
        <v>1.0</v>
      </c>
      <c r="B160" s="53"/>
      <c r="C160" s="54"/>
      <c r="D160" s="54">
        <v>451.26923</v>
      </c>
      <c r="E160" s="54">
        <v>451.26978</v>
      </c>
      <c r="F160" s="54">
        <v>1.2</v>
      </c>
      <c r="G160" s="55"/>
      <c r="H160" s="55"/>
      <c r="I160" s="54" t="s">
        <v>2440</v>
      </c>
      <c r="J160" s="54" t="s">
        <v>2947</v>
      </c>
      <c r="K160" s="56" t="b">
        <f t="shared" si="2"/>
        <v>0</v>
      </c>
      <c r="L160" s="57">
        <v>0.09</v>
      </c>
      <c r="M160" s="57">
        <v>0.08</v>
      </c>
      <c r="N160" s="54" t="b">
        <v>1</v>
      </c>
      <c r="O160" s="57">
        <f t="shared" ref="O160:P160" si="161">log(L160,2)</f>
        <v>-3.473931188</v>
      </c>
      <c r="P160" s="57">
        <f t="shared" si="161"/>
        <v>-3.64385619</v>
      </c>
      <c r="Q160" s="58">
        <v>0.01877</v>
      </c>
      <c r="R160" s="58">
        <v>5.6E-4</v>
      </c>
      <c r="S160" s="28">
        <f t="shared" si="4"/>
        <v>0.084</v>
      </c>
    </row>
    <row r="161">
      <c r="A161" s="53"/>
      <c r="B161" s="53"/>
      <c r="C161" s="54"/>
      <c r="D161" s="54">
        <v>453.28631</v>
      </c>
      <c r="E161" s="54">
        <v>453.28549</v>
      </c>
      <c r="F161" s="54">
        <v>1.8</v>
      </c>
      <c r="G161" s="55"/>
      <c r="H161" s="55"/>
      <c r="I161" s="54" t="s">
        <v>2444</v>
      </c>
      <c r="J161" s="54" t="s">
        <v>2444</v>
      </c>
      <c r="K161" s="56" t="b">
        <f t="shared" si="2"/>
        <v>1</v>
      </c>
      <c r="L161" s="57">
        <v>0.25</v>
      </c>
      <c r="M161" s="57">
        <v>0.17</v>
      </c>
      <c r="N161" s="54" t="b">
        <v>1</v>
      </c>
      <c r="O161" s="57">
        <f t="shared" ref="O161:P161" si="162">log(L161,2)</f>
        <v>-2</v>
      </c>
      <c r="P161" s="57">
        <f t="shared" si="162"/>
        <v>-2.556393349</v>
      </c>
      <c r="Q161" s="58">
        <v>0.25616</v>
      </c>
      <c r="R161" s="58">
        <v>0.01322</v>
      </c>
      <c r="S161" s="28">
        <f t="shared" si="4"/>
        <v>0.202</v>
      </c>
    </row>
    <row r="162">
      <c r="A162" s="53"/>
      <c r="B162" s="53"/>
      <c r="C162" s="54"/>
      <c r="D162" s="54">
        <v>455.39628</v>
      </c>
      <c r="E162" s="54">
        <v>455.39772</v>
      </c>
      <c r="F162" s="54">
        <v>3.2</v>
      </c>
      <c r="G162" s="55"/>
      <c r="H162" s="55"/>
      <c r="I162" s="54" t="s">
        <v>2452</v>
      </c>
      <c r="J162" s="54" t="s">
        <v>2950</v>
      </c>
      <c r="K162" s="56" t="b">
        <f t="shared" si="2"/>
        <v>0</v>
      </c>
      <c r="L162" s="57">
        <v>1.85</v>
      </c>
      <c r="M162" s="57">
        <v>0.71</v>
      </c>
      <c r="N162" s="59" t="b">
        <v>0</v>
      </c>
      <c r="O162" s="57">
        <f t="shared" ref="O162:P162" si="163">log(L162,2)</f>
        <v>0.8875252707</v>
      </c>
      <c r="P162" s="57">
        <f t="shared" si="163"/>
        <v>-0.4941090703</v>
      </c>
      <c r="Q162" s="58">
        <v>0.56059</v>
      </c>
      <c r="R162" s="58">
        <v>0.13127</v>
      </c>
      <c r="S162" s="28">
        <f t="shared" si="4"/>
        <v>1.166</v>
      </c>
    </row>
    <row r="163">
      <c r="A163" s="53"/>
      <c r="B163" s="53"/>
      <c r="C163" s="54"/>
      <c r="D163" s="54">
        <v>475.26919</v>
      </c>
      <c r="E163" s="54">
        <v>475.26994</v>
      </c>
      <c r="F163" s="54">
        <v>1.6</v>
      </c>
      <c r="G163" s="55"/>
      <c r="H163" s="55"/>
      <c r="I163" s="54" t="s">
        <v>2474</v>
      </c>
      <c r="J163" s="54" t="s">
        <v>2954</v>
      </c>
      <c r="K163" s="56" t="b">
        <f t="shared" si="2"/>
        <v>0</v>
      </c>
      <c r="L163" s="57">
        <v>0.2</v>
      </c>
      <c r="M163" s="57">
        <v>0.28</v>
      </c>
      <c r="N163" s="54" t="b">
        <v>1</v>
      </c>
      <c r="O163" s="57">
        <f t="shared" ref="O163:P163" si="164">log(L163,2)</f>
        <v>-2.321928095</v>
      </c>
      <c r="P163" s="57">
        <f t="shared" si="164"/>
        <v>-1.836501268</v>
      </c>
      <c r="Q163" s="58">
        <v>0.08743</v>
      </c>
      <c r="R163" s="58">
        <v>0.04106</v>
      </c>
      <c r="S163" s="28">
        <f t="shared" si="4"/>
        <v>0.248</v>
      </c>
    </row>
    <row r="164">
      <c r="A164" s="53"/>
      <c r="B164" s="53"/>
      <c r="C164" s="54"/>
      <c r="D164" s="54">
        <v>493.31598</v>
      </c>
      <c r="E164" s="54">
        <v>493.31697</v>
      </c>
      <c r="F164" s="54">
        <v>2.0</v>
      </c>
      <c r="G164" s="55"/>
      <c r="H164" s="55"/>
      <c r="I164" s="54" t="s">
        <v>2504</v>
      </c>
      <c r="J164" s="54" t="s">
        <v>2968</v>
      </c>
      <c r="K164" s="56" t="b">
        <f t="shared" si="2"/>
        <v>0</v>
      </c>
      <c r="L164" s="57">
        <v>0.11</v>
      </c>
      <c r="M164" s="57">
        <v>0.08</v>
      </c>
      <c r="N164" s="54" t="b">
        <v>1</v>
      </c>
      <c r="O164" s="57">
        <f t="shared" ref="O164:P164" si="165">log(L164,2)</f>
        <v>-3.184424571</v>
      </c>
      <c r="P164" s="57">
        <f t="shared" si="165"/>
        <v>-3.64385619</v>
      </c>
      <c r="Q164" s="58">
        <v>0.06364</v>
      </c>
      <c r="R164" s="58">
        <v>0.00196</v>
      </c>
      <c r="S164" s="28">
        <f t="shared" si="4"/>
        <v>0.092</v>
      </c>
    </row>
    <row r="165">
      <c r="A165" s="53"/>
      <c r="B165" s="53"/>
      <c r="C165" s="54"/>
      <c r="D165" s="54">
        <v>495.33205</v>
      </c>
      <c r="E165" s="54">
        <v>495.33275</v>
      </c>
      <c r="F165" s="54">
        <v>1.4</v>
      </c>
      <c r="G165" s="55"/>
      <c r="H165" s="55"/>
      <c r="I165" s="54" t="s">
        <v>2508</v>
      </c>
      <c r="J165" s="54" t="s">
        <v>2969</v>
      </c>
      <c r="K165" s="56" t="b">
        <f t="shared" si="2"/>
        <v>0</v>
      </c>
      <c r="L165" s="57">
        <v>0.34</v>
      </c>
      <c r="M165" s="57">
        <v>0.09</v>
      </c>
      <c r="N165" s="54" t="b">
        <v>1</v>
      </c>
      <c r="O165" s="57">
        <f t="shared" ref="O165:P165" si="166">log(L165,2)</f>
        <v>-1.556393349</v>
      </c>
      <c r="P165" s="57">
        <f t="shared" si="166"/>
        <v>-3.473931188</v>
      </c>
      <c r="Q165" s="58">
        <v>0.24933</v>
      </c>
      <c r="R165" s="58">
        <v>0.00443</v>
      </c>
      <c r="S165" s="28">
        <f t="shared" si="4"/>
        <v>0.19</v>
      </c>
    </row>
    <row r="166">
      <c r="A166" s="53"/>
      <c r="B166" s="53"/>
      <c r="C166" s="54"/>
      <c r="D166" s="54">
        <v>519.33143</v>
      </c>
      <c r="E166" s="54">
        <v>519.33358</v>
      </c>
      <c r="F166" s="54">
        <v>4.1</v>
      </c>
      <c r="G166" s="55"/>
      <c r="H166" s="55"/>
      <c r="I166" s="54" t="s">
        <v>2529</v>
      </c>
      <c r="J166" s="54" t="s">
        <v>2976</v>
      </c>
      <c r="K166" s="56" t="b">
        <f t="shared" si="2"/>
        <v>0</v>
      </c>
      <c r="L166" s="57">
        <v>0.4</v>
      </c>
      <c r="M166" s="57">
        <v>0.08</v>
      </c>
      <c r="N166" s="54" t="b">
        <v>1</v>
      </c>
      <c r="O166" s="57">
        <f t="shared" ref="O166:P166" si="167">log(L166,2)</f>
        <v>-1.321928095</v>
      </c>
      <c r="P166" s="57">
        <f t="shared" si="167"/>
        <v>-3.64385619</v>
      </c>
      <c r="Q166" s="58">
        <v>0.30979</v>
      </c>
      <c r="R166" s="58">
        <v>0.00621</v>
      </c>
      <c r="S166" s="28">
        <f t="shared" si="4"/>
        <v>0.208</v>
      </c>
    </row>
    <row r="167">
      <c r="A167" s="53"/>
      <c r="B167" s="53"/>
      <c r="C167" s="54"/>
      <c r="D167" s="54">
        <v>521.34706</v>
      </c>
      <c r="E167" s="54">
        <v>521.34831</v>
      </c>
      <c r="F167" s="54">
        <v>2.4</v>
      </c>
      <c r="G167" s="55"/>
      <c r="H167" s="55"/>
      <c r="I167" s="54" t="s">
        <v>2538</v>
      </c>
      <c r="J167" s="54" t="s">
        <v>2977</v>
      </c>
      <c r="K167" s="56" t="b">
        <f t="shared" si="2"/>
        <v>0</v>
      </c>
      <c r="L167" s="57">
        <v>0.18</v>
      </c>
      <c r="M167" s="57">
        <v>0.07</v>
      </c>
      <c r="N167" s="54" t="b">
        <v>1</v>
      </c>
      <c r="O167" s="57">
        <f t="shared" ref="O167:P167" si="168">log(L167,2)</f>
        <v>-2.473931188</v>
      </c>
      <c r="P167" s="57">
        <f t="shared" si="168"/>
        <v>-3.836501268</v>
      </c>
      <c r="Q167" s="58">
        <v>0.1338</v>
      </c>
      <c r="R167" s="58">
        <v>0.00475</v>
      </c>
      <c r="S167" s="28">
        <f t="shared" si="4"/>
        <v>0.114</v>
      </c>
    </row>
    <row r="168">
      <c r="A168" s="53"/>
      <c r="B168" s="53"/>
      <c r="C168" s="54"/>
      <c r="D168" s="54">
        <v>558.14219</v>
      </c>
      <c r="E168" s="54">
        <v>558.14363</v>
      </c>
      <c r="F168" s="54">
        <v>2.6</v>
      </c>
      <c r="G168" s="55"/>
      <c r="H168" s="55"/>
      <c r="I168" s="54" t="s">
        <v>2567</v>
      </c>
      <c r="J168" s="54" t="s">
        <v>2567</v>
      </c>
      <c r="K168" s="56" t="b">
        <f t="shared" si="2"/>
        <v>1</v>
      </c>
      <c r="L168" s="57">
        <v>0.98</v>
      </c>
      <c r="M168" s="57">
        <v>14.29</v>
      </c>
      <c r="N168" s="59" t="b">
        <v>0</v>
      </c>
      <c r="O168" s="57">
        <f t="shared" ref="O168:P168" si="169">log(L168,2)</f>
        <v>-0.02914634566</v>
      </c>
      <c r="P168" s="57">
        <f t="shared" si="169"/>
        <v>3.836934011</v>
      </c>
      <c r="Q168" s="58">
        <v>0.9979</v>
      </c>
      <c r="R168" s="58">
        <v>0.10202</v>
      </c>
      <c r="S168" s="28">
        <f t="shared" si="4"/>
        <v>8.966</v>
      </c>
    </row>
    <row r="169">
      <c r="A169" s="53"/>
      <c r="B169" s="53"/>
      <c r="C169" s="54"/>
      <c r="D169" s="54">
        <v>706.21193</v>
      </c>
      <c r="E169" s="54">
        <v>706.2148</v>
      </c>
      <c r="F169" s="54">
        <v>4.1</v>
      </c>
      <c r="G169" s="55"/>
      <c r="H169" s="55"/>
      <c r="I169" s="54" t="s">
        <v>2616</v>
      </c>
      <c r="J169" s="54" t="s">
        <v>3008</v>
      </c>
      <c r="K169" s="56" t="b">
        <f t="shared" si="2"/>
        <v>0</v>
      </c>
      <c r="L169" s="57">
        <v>0.45</v>
      </c>
      <c r="M169" s="57">
        <v>1.25</v>
      </c>
      <c r="N169" s="59" t="b">
        <v>0</v>
      </c>
      <c r="O169" s="57">
        <f t="shared" ref="O169:P169" si="170">log(L169,2)</f>
        <v>-1.152003093</v>
      </c>
      <c r="P169" s="57">
        <f t="shared" si="170"/>
        <v>0.3219280949</v>
      </c>
      <c r="Q169" s="58">
        <v>0.0731</v>
      </c>
      <c r="R169" s="58">
        <v>0.93685</v>
      </c>
      <c r="S169" s="28">
        <f t="shared" si="4"/>
        <v>0.93</v>
      </c>
    </row>
    <row r="170">
      <c r="K170" s="29"/>
      <c r="L170" s="29"/>
      <c r="M170" s="29"/>
      <c r="O170" s="29"/>
      <c r="P170" s="29"/>
      <c r="S170" s="28"/>
    </row>
    <row r="171">
      <c r="K171" s="29"/>
      <c r="L171" s="29"/>
      <c r="M171" s="29"/>
      <c r="O171" s="29"/>
      <c r="P171" s="29"/>
      <c r="S171" s="28"/>
    </row>
    <row r="172">
      <c r="K172" s="29"/>
      <c r="L172" s="29"/>
      <c r="M172" s="29"/>
      <c r="O172" s="29"/>
      <c r="P172" s="29"/>
      <c r="S172" s="28"/>
    </row>
    <row r="173">
      <c r="K173" s="29"/>
      <c r="L173" s="29"/>
      <c r="M173" s="29"/>
      <c r="O173" s="29"/>
      <c r="P173" s="29"/>
      <c r="S173" s="28"/>
    </row>
    <row r="174">
      <c r="K174" s="29"/>
      <c r="L174" s="29"/>
      <c r="M174" s="29"/>
      <c r="O174" s="29"/>
      <c r="P174" s="29"/>
      <c r="S174" s="28"/>
    </row>
    <row r="175">
      <c r="K175" s="29"/>
      <c r="L175" s="29"/>
      <c r="M175" s="29"/>
      <c r="O175" s="29"/>
      <c r="P175" s="29"/>
      <c r="S175" s="28"/>
    </row>
    <row r="176">
      <c r="K176" s="29"/>
      <c r="L176" s="29"/>
      <c r="M176" s="29"/>
      <c r="O176" s="29"/>
      <c r="P176" s="29"/>
      <c r="S176" s="28"/>
    </row>
    <row r="177">
      <c r="K177" s="29"/>
      <c r="L177" s="29"/>
      <c r="M177" s="29"/>
      <c r="O177" s="29"/>
      <c r="P177" s="29"/>
      <c r="S177" s="28"/>
    </row>
    <row r="178">
      <c r="K178" s="29"/>
      <c r="L178" s="29"/>
      <c r="M178" s="29"/>
      <c r="O178" s="29"/>
      <c r="P178" s="29"/>
      <c r="S178" s="28"/>
    </row>
    <row r="179">
      <c r="K179" s="29"/>
      <c r="L179" s="29"/>
      <c r="M179" s="29"/>
      <c r="O179" s="29"/>
      <c r="P179" s="29"/>
      <c r="S179" s="28"/>
    </row>
    <row r="180">
      <c r="K180" s="29"/>
      <c r="L180" s="29"/>
      <c r="M180" s="29"/>
      <c r="O180" s="29"/>
      <c r="P180" s="29"/>
      <c r="S180" s="28"/>
    </row>
    <row r="181">
      <c r="K181" s="29"/>
      <c r="L181" s="29"/>
      <c r="M181" s="29"/>
      <c r="O181" s="29"/>
      <c r="P181" s="29"/>
      <c r="S181" s="28"/>
    </row>
    <row r="182">
      <c r="K182" s="29"/>
      <c r="L182" s="29"/>
      <c r="M182" s="29"/>
      <c r="O182" s="29"/>
      <c r="P182" s="29"/>
      <c r="S182" s="28"/>
    </row>
    <row r="183">
      <c r="K183" s="29"/>
      <c r="L183" s="29"/>
      <c r="M183" s="29"/>
      <c r="O183" s="29"/>
      <c r="P183" s="29"/>
      <c r="S183" s="28"/>
    </row>
    <row r="184">
      <c r="K184" s="29"/>
      <c r="L184" s="29"/>
      <c r="M184" s="29"/>
      <c r="O184" s="29"/>
      <c r="P184" s="29"/>
      <c r="S184" s="28"/>
    </row>
    <row r="185">
      <c r="K185" s="29"/>
      <c r="L185" s="29"/>
      <c r="M185" s="29"/>
      <c r="O185" s="29"/>
      <c r="P185" s="29"/>
      <c r="S185" s="28"/>
    </row>
    <row r="186">
      <c r="K186" s="29"/>
      <c r="L186" s="29"/>
      <c r="M186" s="29"/>
      <c r="O186" s="29"/>
      <c r="P186" s="29"/>
      <c r="S186" s="28"/>
    </row>
    <row r="187">
      <c r="K187" s="29"/>
      <c r="L187" s="29"/>
      <c r="M187" s="29"/>
      <c r="O187" s="29"/>
      <c r="P187" s="29"/>
      <c r="S187" s="28"/>
    </row>
    <row r="188">
      <c r="K188" s="29"/>
      <c r="L188" s="29"/>
      <c r="M188" s="29"/>
      <c r="O188" s="29"/>
      <c r="P188" s="29"/>
      <c r="S188" s="28"/>
    </row>
    <row r="189">
      <c r="K189" s="29"/>
      <c r="L189" s="29"/>
      <c r="M189" s="29"/>
      <c r="O189" s="29"/>
      <c r="P189" s="29"/>
      <c r="S189" s="28"/>
    </row>
    <row r="190">
      <c r="K190" s="29"/>
      <c r="L190" s="29"/>
      <c r="M190" s="29"/>
      <c r="O190" s="29"/>
      <c r="P190" s="29"/>
      <c r="S190" s="28"/>
    </row>
    <row r="191">
      <c r="K191" s="29"/>
      <c r="L191" s="29"/>
      <c r="M191" s="29"/>
      <c r="O191" s="29"/>
      <c r="P191" s="29"/>
      <c r="S191" s="28"/>
    </row>
    <row r="192">
      <c r="K192" s="29"/>
      <c r="L192" s="29"/>
      <c r="M192" s="29"/>
      <c r="O192" s="29"/>
      <c r="P192" s="29"/>
      <c r="S192" s="28"/>
    </row>
    <row r="193">
      <c r="K193" s="29"/>
      <c r="L193" s="29"/>
      <c r="M193" s="29"/>
      <c r="O193" s="29"/>
      <c r="P193" s="29"/>
      <c r="S193" s="28"/>
    </row>
    <row r="194">
      <c r="K194" s="29"/>
      <c r="L194" s="29"/>
      <c r="M194" s="29"/>
      <c r="O194" s="29"/>
      <c r="P194" s="29"/>
      <c r="S194" s="28"/>
    </row>
    <row r="195">
      <c r="K195" s="29"/>
      <c r="L195" s="29"/>
      <c r="M195" s="29"/>
      <c r="O195" s="29"/>
      <c r="P195" s="29"/>
      <c r="S195" s="28"/>
    </row>
    <row r="196">
      <c r="K196" s="29"/>
      <c r="L196" s="29"/>
      <c r="M196" s="29"/>
      <c r="O196" s="29"/>
      <c r="P196" s="29"/>
      <c r="S196" s="28"/>
    </row>
    <row r="197">
      <c r="K197" s="29"/>
      <c r="L197" s="29"/>
      <c r="M197" s="29"/>
      <c r="O197" s="29"/>
      <c r="P197" s="29"/>
      <c r="S197" s="28"/>
    </row>
    <row r="198">
      <c r="K198" s="29"/>
      <c r="L198" s="29"/>
      <c r="M198" s="29"/>
      <c r="O198" s="29"/>
      <c r="P198" s="29"/>
      <c r="S198" s="28"/>
    </row>
    <row r="199">
      <c r="K199" s="29"/>
      <c r="L199" s="29"/>
      <c r="M199" s="29"/>
      <c r="O199" s="29"/>
      <c r="P199" s="29"/>
      <c r="S199" s="28"/>
    </row>
    <row r="200">
      <c r="K200" s="29"/>
      <c r="L200" s="29"/>
      <c r="M200" s="29"/>
      <c r="O200" s="29"/>
      <c r="P200" s="29"/>
      <c r="S200" s="28"/>
    </row>
    <row r="201">
      <c r="K201" s="29"/>
      <c r="L201" s="29"/>
      <c r="M201" s="29"/>
      <c r="O201" s="29"/>
      <c r="P201" s="29"/>
      <c r="S201" s="28"/>
    </row>
    <row r="202">
      <c r="K202" s="29"/>
      <c r="L202" s="29"/>
      <c r="M202" s="29"/>
      <c r="O202" s="29"/>
      <c r="P202" s="29"/>
      <c r="S202" s="28"/>
    </row>
    <row r="203">
      <c r="K203" s="29"/>
      <c r="L203" s="29"/>
      <c r="M203" s="29"/>
      <c r="O203" s="29"/>
      <c r="P203" s="29"/>
      <c r="S203" s="28"/>
    </row>
    <row r="204">
      <c r="K204" s="29"/>
      <c r="L204" s="29"/>
      <c r="M204" s="29"/>
      <c r="O204" s="29"/>
      <c r="P204" s="29"/>
      <c r="S204" s="28"/>
    </row>
    <row r="205">
      <c r="K205" s="29"/>
      <c r="L205" s="29"/>
      <c r="M205" s="29"/>
      <c r="O205" s="29"/>
      <c r="P205" s="29"/>
      <c r="S205" s="28"/>
    </row>
    <row r="206">
      <c r="K206" s="29"/>
      <c r="L206" s="29"/>
      <c r="M206" s="29"/>
      <c r="O206" s="29"/>
      <c r="P206" s="29"/>
      <c r="S206" s="28"/>
    </row>
    <row r="207">
      <c r="K207" s="29"/>
      <c r="L207" s="29"/>
      <c r="M207" s="29"/>
      <c r="O207" s="29"/>
      <c r="P207" s="29"/>
      <c r="S207" s="28"/>
    </row>
    <row r="208">
      <c r="K208" s="29"/>
      <c r="L208" s="29"/>
      <c r="M208" s="29"/>
      <c r="O208" s="29"/>
      <c r="P208" s="29"/>
      <c r="S208" s="28"/>
    </row>
    <row r="209">
      <c r="K209" s="29"/>
      <c r="L209" s="29"/>
      <c r="M209" s="29"/>
      <c r="O209" s="29"/>
      <c r="P209" s="29"/>
      <c r="S209" s="28"/>
    </row>
    <row r="210">
      <c r="K210" s="29"/>
      <c r="L210" s="29"/>
      <c r="M210" s="29"/>
      <c r="O210" s="29"/>
      <c r="P210" s="29"/>
      <c r="S210" s="28"/>
    </row>
    <row r="211">
      <c r="K211" s="29"/>
      <c r="L211" s="29"/>
      <c r="M211" s="29"/>
      <c r="O211" s="29"/>
      <c r="P211" s="29"/>
      <c r="S211" s="28"/>
    </row>
    <row r="212">
      <c r="K212" s="29"/>
      <c r="L212" s="29"/>
      <c r="M212" s="29"/>
      <c r="O212" s="29"/>
      <c r="P212" s="29"/>
      <c r="S212" s="28"/>
    </row>
    <row r="213">
      <c r="K213" s="29"/>
      <c r="L213" s="29"/>
      <c r="M213" s="29"/>
      <c r="O213" s="29"/>
      <c r="P213" s="29"/>
      <c r="S213" s="28"/>
    </row>
    <row r="214">
      <c r="K214" s="29"/>
      <c r="L214" s="29"/>
      <c r="M214" s="29"/>
      <c r="O214" s="29"/>
      <c r="P214" s="29"/>
      <c r="S214" s="28"/>
    </row>
    <row r="215">
      <c r="K215" s="29"/>
      <c r="L215" s="29"/>
      <c r="M215" s="29"/>
      <c r="O215" s="29"/>
      <c r="P215" s="29"/>
      <c r="S215" s="28"/>
    </row>
    <row r="216">
      <c r="K216" s="29"/>
      <c r="L216" s="29"/>
      <c r="M216" s="29"/>
      <c r="O216" s="29"/>
      <c r="P216" s="29"/>
      <c r="S216" s="28"/>
    </row>
    <row r="217">
      <c r="K217" s="29"/>
      <c r="L217" s="29"/>
      <c r="M217" s="29"/>
      <c r="O217" s="29"/>
      <c r="P217" s="29"/>
      <c r="S217" s="28"/>
    </row>
    <row r="218">
      <c r="K218" s="29"/>
      <c r="L218" s="29"/>
      <c r="M218" s="29"/>
      <c r="O218" s="29"/>
      <c r="P218" s="29"/>
      <c r="S218" s="28"/>
    </row>
    <row r="219">
      <c r="K219" s="29"/>
      <c r="L219" s="29"/>
      <c r="M219" s="29"/>
      <c r="O219" s="29"/>
      <c r="P219" s="29"/>
      <c r="S219" s="28"/>
    </row>
    <row r="220">
      <c r="K220" s="29"/>
      <c r="L220" s="29"/>
      <c r="M220" s="29"/>
      <c r="O220" s="29"/>
      <c r="P220" s="29"/>
      <c r="S220" s="28"/>
    </row>
    <row r="221">
      <c r="K221" s="29"/>
      <c r="L221" s="29"/>
      <c r="M221" s="29"/>
      <c r="O221" s="29"/>
      <c r="P221" s="29"/>
      <c r="S221" s="28"/>
    </row>
    <row r="222">
      <c r="K222" s="29"/>
      <c r="L222" s="29"/>
      <c r="M222" s="29"/>
      <c r="O222" s="29"/>
      <c r="P222" s="29"/>
      <c r="S222" s="28"/>
    </row>
    <row r="223">
      <c r="K223" s="29"/>
      <c r="L223" s="29"/>
      <c r="M223" s="29"/>
      <c r="O223" s="29"/>
      <c r="P223" s="29"/>
      <c r="S223" s="28"/>
    </row>
    <row r="224">
      <c r="K224" s="29"/>
      <c r="L224" s="29"/>
      <c r="M224" s="29"/>
      <c r="O224" s="29"/>
      <c r="P224" s="29"/>
      <c r="S224" s="28"/>
    </row>
    <row r="225">
      <c r="K225" s="29"/>
      <c r="L225" s="29"/>
      <c r="M225" s="29"/>
      <c r="O225" s="29"/>
      <c r="P225" s="29"/>
      <c r="S225" s="28"/>
    </row>
    <row r="226">
      <c r="K226" s="29"/>
      <c r="L226" s="29"/>
      <c r="M226" s="29"/>
      <c r="O226" s="29"/>
      <c r="P226" s="29"/>
      <c r="S226" s="28"/>
    </row>
    <row r="227">
      <c r="K227" s="29"/>
      <c r="L227" s="29"/>
      <c r="M227" s="29"/>
      <c r="O227" s="29"/>
      <c r="P227" s="29"/>
      <c r="S227" s="28"/>
    </row>
    <row r="228">
      <c r="K228" s="29"/>
      <c r="L228" s="29"/>
      <c r="M228" s="29"/>
      <c r="O228" s="29"/>
      <c r="P228" s="29"/>
      <c r="S228" s="28"/>
    </row>
    <row r="229">
      <c r="K229" s="29"/>
      <c r="L229" s="29"/>
      <c r="M229" s="29"/>
      <c r="O229" s="29"/>
      <c r="P229" s="29"/>
      <c r="S229" s="28"/>
    </row>
    <row r="230">
      <c r="K230" s="29"/>
      <c r="L230" s="29"/>
      <c r="M230" s="29"/>
      <c r="O230" s="29"/>
      <c r="P230" s="29"/>
      <c r="S230" s="28"/>
    </row>
    <row r="231">
      <c r="K231" s="29"/>
      <c r="L231" s="29"/>
      <c r="M231" s="29"/>
      <c r="O231" s="29"/>
      <c r="P231" s="29"/>
      <c r="S231" s="28"/>
    </row>
    <row r="232">
      <c r="K232" s="29"/>
      <c r="L232" s="29"/>
      <c r="M232" s="29"/>
      <c r="O232" s="29"/>
      <c r="P232" s="29"/>
      <c r="S232" s="28"/>
    </row>
    <row r="233">
      <c r="K233" s="29"/>
      <c r="L233" s="29"/>
      <c r="M233" s="29"/>
      <c r="O233" s="29"/>
      <c r="P233" s="29"/>
      <c r="S233" s="28"/>
    </row>
    <row r="234">
      <c r="K234" s="29"/>
      <c r="L234" s="29"/>
      <c r="M234" s="29"/>
      <c r="O234" s="29"/>
      <c r="P234" s="29"/>
      <c r="S234" s="28"/>
    </row>
    <row r="235">
      <c r="K235" s="29"/>
      <c r="L235" s="29"/>
      <c r="M235" s="29"/>
      <c r="O235" s="29"/>
      <c r="P235" s="29"/>
      <c r="S235" s="28"/>
    </row>
    <row r="236">
      <c r="K236" s="29"/>
      <c r="L236" s="29"/>
      <c r="M236" s="29"/>
      <c r="O236" s="29"/>
      <c r="P236" s="29"/>
      <c r="S236" s="28"/>
    </row>
    <row r="237">
      <c r="K237" s="29"/>
      <c r="L237" s="29"/>
      <c r="M237" s="29"/>
      <c r="O237" s="29"/>
      <c r="P237" s="29"/>
      <c r="S237" s="28"/>
    </row>
    <row r="238">
      <c r="K238" s="29"/>
      <c r="L238" s="29"/>
      <c r="M238" s="29"/>
      <c r="O238" s="29"/>
      <c r="P238" s="29"/>
      <c r="S238" s="28"/>
    </row>
    <row r="239">
      <c r="K239" s="29"/>
      <c r="L239" s="29"/>
      <c r="M239" s="29"/>
      <c r="O239" s="29"/>
      <c r="P239" s="29"/>
      <c r="S239" s="28"/>
    </row>
    <row r="240">
      <c r="K240" s="29"/>
      <c r="L240" s="29"/>
      <c r="M240" s="29"/>
      <c r="O240" s="29"/>
      <c r="P240" s="29"/>
      <c r="S240" s="28"/>
    </row>
    <row r="241">
      <c r="K241" s="29"/>
      <c r="L241" s="29"/>
      <c r="M241" s="29"/>
      <c r="O241" s="29"/>
      <c r="P241" s="29"/>
      <c r="S241" s="28"/>
    </row>
    <row r="242">
      <c r="K242" s="29"/>
      <c r="L242" s="29"/>
      <c r="M242" s="29"/>
      <c r="O242" s="29"/>
      <c r="P242" s="29"/>
      <c r="S242" s="28"/>
    </row>
    <row r="243">
      <c r="K243" s="29"/>
      <c r="L243" s="29"/>
      <c r="M243" s="29"/>
      <c r="O243" s="29"/>
      <c r="P243" s="29"/>
      <c r="S243" s="28"/>
    </row>
    <row r="244">
      <c r="K244" s="29"/>
      <c r="L244" s="29"/>
      <c r="M244" s="29"/>
      <c r="O244" s="29"/>
      <c r="P244" s="29"/>
      <c r="S244" s="28"/>
    </row>
    <row r="245">
      <c r="K245" s="29"/>
      <c r="L245" s="29"/>
      <c r="M245" s="29"/>
      <c r="O245" s="29"/>
      <c r="P245" s="29"/>
      <c r="S245" s="28"/>
    </row>
    <row r="246">
      <c r="K246" s="29"/>
      <c r="L246" s="29"/>
      <c r="M246" s="29"/>
      <c r="O246" s="29"/>
      <c r="P246" s="29"/>
      <c r="S246" s="28"/>
    </row>
    <row r="247">
      <c r="K247" s="29"/>
      <c r="L247" s="29"/>
      <c r="M247" s="29"/>
      <c r="O247" s="29"/>
      <c r="P247" s="29"/>
      <c r="S247" s="28"/>
    </row>
    <row r="248">
      <c r="K248" s="29"/>
      <c r="L248" s="29"/>
      <c r="M248" s="29"/>
      <c r="O248" s="29"/>
      <c r="P248" s="29"/>
      <c r="S248" s="28"/>
    </row>
    <row r="249">
      <c r="K249" s="29"/>
      <c r="L249" s="29"/>
      <c r="M249" s="29"/>
      <c r="O249" s="29"/>
      <c r="P249" s="29"/>
      <c r="S249" s="28"/>
    </row>
    <row r="250">
      <c r="K250" s="29"/>
      <c r="L250" s="29"/>
      <c r="M250" s="29"/>
      <c r="O250" s="29"/>
      <c r="P250" s="29"/>
      <c r="S250" s="28"/>
    </row>
    <row r="251">
      <c r="K251" s="29"/>
      <c r="L251" s="29"/>
      <c r="M251" s="29"/>
      <c r="O251" s="29"/>
      <c r="P251" s="29"/>
      <c r="S251" s="28"/>
    </row>
    <row r="252">
      <c r="K252" s="29"/>
      <c r="L252" s="29"/>
      <c r="M252" s="29"/>
      <c r="O252" s="29"/>
      <c r="P252" s="29"/>
      <c r="S252" s="28"/>
    </row>
    <row r="253">
      <c r="K253" s="29"/>
      <c r="L253" s="29"/>
      <c r="M253" s="29"/>
      <c r="O253" s="29"/>
      <c r="P253" s="29"/>
      <c r="S253" s="28"/>
    </row>
    <row r="254">
      <c r="K254" s="29"/>
      <c r="L254" s="29"/>
      <c r="M254" s="29"/>
      <c r="O254" s="29"/>
      <c r="P254" s="29"/>
      <c r="S254" s="28"/>
    </row>
    <row r="255">
      <c r="K255" s="29"/>
      <c r="L255" s="29"/>
      <c r="M255" s="29"/>
      <c r="O255" s="29"/>
      <c r="P255" s="29"/>
      <c r="S255" s="28"/>
    </row>
    <row r="256">
      <c r="K256" s="29"/>
      <c r="L256" s="29"/>
      <c r="M256" s="29"/>
      <c r="O256" s="29"/>
      <c r="P256" s="29"/>
      <c r="S256" s="28"/>
    </row>
    <row r="257">
      <c r="K257" s="29"/>
      <c r="L257" s="29"/>
      <c r="M257" s="29"/>
      <c r="O257" s="29"/>
      <c r="P257" s="29"/>
      <c r="S257" s="28"/>
    </row>
    <row r="258">
      <c r="K258" s="29"/>
      <c r="L258" s="29"/>
      <c r="M258" s="29"/>
      <c r="O258" s="29"/>
      <c r="P258" s="29"/>
      <c r="S258" s="28"/>
    </row>
    <row r="259">
      <c r="K259" s="29"/>
      <c r="L259" s="29"/>
      <c r="M259" s="29"/>
      <c r="O259" s="29"/>
      <c r="P259" s="29"/>
      <c r="S259" s="28"/>
    </row>
    <row r="260">
      <c r="K260" s="29"/>
      <c r="L260" s="29"/>
      <c r="M260" s="29"/>
      <c r="O260" s="29"/>
      <c r="P260" s="29"/>
      <c r="S260" s="28"/>
    </row>
    <row r="261">
      <c r="K261" s="29"/>
      <c r="L261" s="29"/>
      <c r="M261" s="29"/>
      <c r="O261" s="29"/>
      <c r="P261" s="29"/>
      <c r="S261" s="28"/>
    </row>
    <row r="262">
      <c r="K262" s="29"/>
      <c r="L262" s="29"/>
      <c r="M262" s="29"/>
      <c r="O262" s="29"/>
      <c r="P262" s="29"/>
      <c r="S262" s="28"/>
    </row>
    <row r="263">
      <c r="K263" s="29"/>
      <c r="L263" s="29"/>
      <c r="M263" s="29"/>
      <c r="O263" s="29"/>
      <c r="P263" s="29"/>
      <c r="S263" s="28"/>
    </row>
    <row r="264">
      <c r="K264" s="29"/>
      <c r="L264" s="29"/>
      <c r="M264" s="29"/>
      <c r="O264" s="29"/>
      <c r="P264" s="29"/>
      <c r="S264" s="28"/>
    </row>
    <row r="265">
      <c r="K265" s="29"/>
      <c r="L265" s="29"/>
      <c r="M265" s="29"/>
      <c r="O265" s="29"/>
      <c r="P265" s="29"/>
      <c r="S265" s="28"/>
    </row>
    <row r="266">
      <c r="K266" s="29"/>
      <c r="L266" s="29"/>
      <c r="M266" s="29"/>
      <c r="O266" s="29"/>
      <c r="P266" s="29"/>
      <c r="S266" s="28"/>
    </row>
    <row r="267">
      <c r="K267" s="29"/>
      <c r="L267" s="29"/>
      <c r="M267" s="29"/>
      <c r="O267" s="29"/>
      <c r="P267" s="29"/>
      <c r="S267" s="28"/>
    </row>
    <row r="268">
      <c r="K268" s="29"/>
      <c r="L268" s="29"/>
      <c r="M268" s="29"/>
      <c r="O268" s="29"/>
      <c r="P268" s="29"/>
      <c r="S268" s="28"/>
    </row>
    <row r="269">
      <c r="K269" s="29"/>
      <c r="L269" s="29"/>
      <c r="M269" s="29"/>
      <c r="O269" s="29"/>
      <c r="P269" s="29"/>
      <c r="S269" s="28"/>
    </row>
    <row r="270">
      <c r="K270" s="29"/>
      <c r="L270" s="29"/>
      <c r="M270" s="29"/>
      <c r="O270" s="29"/>
      <c r="P270" s="29"/>
      <c r="S270" s="28"/>
    </row>
    <row r="271">
      <c r="K271" s="29"/>
      <c r="L271" s="29"/>
      <c r="M271" s="29"/>
      <c r="O271" s="29"/>
      <c r="P271" s="29"/>
      <c r="S271" s="28"/>
    </row>
    <row r="272">
      <c r="K272" s="29"/>
      <c r="L272" s="29"/>
      <c r="M272" s="29"/>
      <c r="O272" s="29"/>
      <c r="P272" s="29"/>
      <c r="S272" s="28"/>
    </row>
    <row r="273">
      <c r="K273" s="29"/>
      <c r="L273" s="29"/>
      <c r="M273" s="29"/>
      <c r="O273" s="29"/>
      <c r="P273" s="29"/>
      <c r="S273" s="28"/>
    </row>
    <row r="274">
      <c r="K274" s="29"/>
      <c r="L274" s="29"/>
      <c r="M274" s="29"/>
      <c r="O274" s="29"/>
      <c r="P274" s="29"/>
      <c r="S274" s="28"/>
    </row>
    <row r="275">
      <c r="K275" s="29"/>
      <c r="L275" s="29"/>
      <c r="M275" s="29"/>
      <c r="O275" s="29"/>
      <c r="P275" s="29"/>
      <c r="S275" s="28"/>
    </row>
    <row r="276">
      <c r="K276" s="29"/>
      <c r="L276" s="29"/>
      <c r="M276" s="29"/>
      <c r="O276" s="29"/>
      <c r="P276" s="29"/>
      <c r="S276" s="28"/>
    </row>
    <row r="277">
      <c r="K277" s="29"/>
      <c r="L277" s="29"/>
      <c r="M277" s="29"/>
      <c r="O277" s="29"/>
      <c r="P277" s="29"/>
      <c r="S277" s="28"/>
    </row>
    <row r="278">
      <c r="K278" s="29"/>
      <c r="L278" s="29"/>
      <c r="M278" s="29"/>
      <c r="O278" s="29"/>
      <c r="P278" s="29"/>
      <c r="S278" s="28"/>
    </row>
    <row r="279">
      <c r="K279" s="29"/>
      <c r="L279" s="29"/>
      <c r="M279" s="29"/>
      <c r="O279" s="29"/>
      <c r="P279" s="29"/>
      <c r="S279" s="28"/>
    </row>
    <row r="280">
      <c r="K280" s="29"/>
      <c r="L280" s="29"/>
      <c r="M280" s="29"/>
      <c r="O280" s="29"/>
      <c r="P280" s="29"/>
      <c r="S280" s="28"/>
    </row>
    <row r="281">
      <c r="K281" s="29"/>
      <c r="L281" s="29"/>
      <c r="M281" s="29"/>
      <c r="O281" s="29"/>
      <c r="P281" s="29"/>
      <c r="S281" s="28"/>
    </row>
    <row r="282">
      <c r="K282" s="29"/>
      <c r="L282" s="29"/>
      <c r="M282" s="29"/>
      <c r="O282" s="29"/>
      <c r="P282" s="29"/>
      <c r="S282" s="28"/>
    </row>
    <row r="283">
      <c r="K283" s="29"/>
      <c r="L283" s="29"/>
      <c r="M283" s="29"/>
      <c r="O283" s="29"/>
      <c r="P283" s="29"/>
      <c r="S283" s="28"/>
    </row>
    <row r="284">
      <c r="K284" s="29"/>
      <c r="L284" s="29"/>
      <c r="M284" s="29"/>
      <c r="O284" s="29"/>
      <c r="P284" s="29"/>
      <c r="S284" s="28"/>
    </row>
    <row r="285">
      <c r="K285" s="29"/>
      <c r="L285" s="29"/>
      <c r="M285" s="29"/>
      <c r="O285" s="29"/>
      <c r="P285" s="29"/>
      <c r="S285" s="28"/>
    </row>
    <row r="286">
      <c r="K286" s="29"/>
      <c r="L286" s="29"/>
      <c r="M286" s="29"/>
      <c r="O286" s="29"/>
      <c r="P286" s="29"/>
      <c r="S286" s="28"/>
    </row>
    <row r="287">
      <c r="K287" s="29"/>
      <c r="L287" s="29"/>
      <c r="M287" s="29"/>
      <c r="O287" s="29"/>
      <c r="P287" s="29"/>
      <c r="S287" s="28"/>
    </row>
    <row r="288">
      <c r="K288" s="29"/>
      <c r="L288" s="29"/>
      <c r="M288" s="29"/>
      <c r="O288" s="29"/>
      <c r="P288" s="29"/>
      <c r="S288" s="28"/>
    </row>
    <row r="289">
      <c r="K289" s="29"/>
      <c r="L289" s="29"/>
      <c r="M289" s="29"/>
      <c r="O289" s="29"/>
      <c r="P289" s="29"/>
      <c r="S289" s="28"/>
    </row>
    <row r="290">
      <c r="K290" s="29"/>
      <c r="L290" s="29"/>
      <c r="M290" s="29"/>
      <c r="O290" s="29"/>
      <c r="P290" s="29"/>
      <c r="S290" s="28"/>
    </row>
    <row r="291">
      <c r="K291" s="29"/>
      <c r="L291" s="29"/>
      <c r="M291" s="29"/>
      <c r="O291" s="29"/>
      <c r="P291" s="29"/>
      <c r="S291" s="28"/>
    </row>
    <row r="292">
      <c r="K292" s="29"/>
      <c r="L292" s="29"/>
      <c r="M292" s="29"/>
      <c r="O292" s="29"/>
      <c r="P292" s="29"/>
      <c r="S292" s="28"/>
    </row>
    <row r="293">
      <c r="K293" s="29"/>
      <c r="L293" s="29"/>
      <c r="M293" s="29"/>
      <c r="O293" s="29"/>
      <c r="P293" s="29"/>
      <c r="S293" s="28"/>
    </row>
    <row r="294">
      <c r="K294" s="29"/>
      <c r="L294" s="29"/>
      <c r="M294" s="29"/>
      <c r="O294" s="29"/>
      <c r="P294" s="29"/>
      <c r="S294" s="28"/>
    </row>
    <row r="295">
      <c r="K295" s="29"/>
      <c r="L295" s="29"/>
      <c r="M295" s="29"/>
      <c r="O295" s="29"/>
      <c r="P295" s="29"/>
      <c r="S295" s="28"/>
    </row>
    <row r="296">
      <c r="K296" s="29"/>
      <c r="L296" s="29"/>
      <c r="M296" s="29"/>
      <c r="O296" s="29"/>
      <c r="P296" s="29"/>
      <c r="S296" s="28"/>
    </row>
    <row r="297">
      <c r="K297" s="29"/>
      <c r="L297" s="29"/>
      <c r="M297" s="29"/>
      <c r="O297" s="29"/>
      <c r="P297" s="29"/>
      <c r="S297" s="28"/>
    </row>
    <row r="298">
      <c r="K298" s="29"/>
      <c r="L298" s="29"/>
      <c r="M298" s="29"/>
      <c r="O298" s="29"/>
      <c r="P298" s="29"/>
      <c r="S298" s="28"/>
    </row>
    <row r="299">
      <c r="K299" s="29"/>
      <c r="L299" s="29"/>
      <c r="M299" s="29"/>
      <c r="O299" s="29"/>
      <c r="P299" s="29"/>
      <c r="S299" s="28"/>
    </row>
    <row r="300">
      <c r="K300" s="29"/>
      <c r="L300" s="29"/>
      <c r="M300" s="29"/>
      <c r="O300" s="29"/>
      <c r="P300" s="29"/>
      <c r="S300" s="28"/>
    </row>
    <row r="301">
      <c r="K301" s="29"/>
      <c r="L301" s="29"/>
      <c r="M301" s="29"/>
      <c r="O301" s="29"/>
      <c r="P301" s="29"/>
      <c r="S301" s="28"/>
    </row>
    <row r="302">
      <c r="K302" s="29"/>
      <c r="L302" s="29"/>
      <c r="M302" s="29"/>
      <c r="O302" s="29"/>
      <c r="P302" s="29"/>
      <c r="S302" s="28"/>
    </row>
    <row r="303">
      <c r="K303" s="29"/>
      <c r="L303" s="29"/>
      <c r="M303" s="29"/>
      <c r="O303" s="29"/>
      <c r="P303" s="29"/>
      <c r="S303" s="28"/>
    </row>
    <row r="304">
      <c r="K304" s="29"/>
      <c r="L304" s="29"/>
      <c r="M304" s="29"/>
      <c r="O304" s="29"/>
      <c r="P304" s="29"/>
      <c r="S304" s="28"/>
    </row>
    <row r="305">
      <c r="K305" s="29"/>
      <c r="L305" s="29"/>
      <c r="M305" s="29"/>
      <c r="O305" s="29"/>
      <c r="P305" s="29"/>
      <c r="S305" s="28"/>
    </row>
    <row r="306">
      <c r="K306" s="29"/>
      <c r="L306" s="29"/>
      <c r="M306" s="29"/>
      <c r="O306" s="29"/>
      <c r="P306" s="29"/>
      <c r="S306" s="28"/>
    </row>
    <row r="307">
      <c r="K307" s="29"/>
      <c r="L307" s="29"/>
      <c r="M307" s="29"/>
      <c r="O307" s="29"/>
      <c r="P307" s="29"/>
      <c r="S307" s="28"/>
    </row>
    <row r="308">
      <c r="K308" s="29"/>
      <c r="L308" s="29"/>
      <c r="M308" s="29"/>
      <c r="O308" s="29"/>
      <c r="P308" s="29"/>
      <c r="S308" s="28"/>
    </row>
    <row r="309">
      <c r="K309" s="29"/>
      <c r="L309" s="29"/>
      <c r="M309" s="29"/>
      <c r="O309" s="29"/>
      <c r="P309" s="29"/>
      <c r="S309" s="28"/>
    </row>
    <row r="310">
      <c r="K310" s="29"/>
      <c r="L310" s="29"/>
      <c r="M310" s="29"/>
      <c r="O310" s="29"/>
      <c r="P310" s="29"/>
      <c r="S310" s="28"/>
    </row>
    <row r="311">
      <c r="K311" s="29"/>
      <c r="L311" s="29"/>
      <c r="M311" s="29"/>
      <c r="O311" s="29"/>
      <c r="P311" s="29"/>
      <c r="S311" s="28"/>
    </row>
    <row r="312">
      <c r="K312" s="29"/>
      <c r="L312" s="29"/>
      <c r="M312" s="29"/>
      <c r="O312" s="29"/>
      <c r="P312" s="29"/>
      <c r="S312" s="28"/>
    </row>
    <row r="313">
      <c r="K313" s="29"/>
      <c r="L313" s="29"/>
      <c r="M313" s="29"/>
      <c r="O313" s="29"/>
      <c r="P313" s="29"/>
      <c r="S313" s="28"/>
    </row>
    <row r="314">
      <c r="K314" s="29"/>
      <c r="L314" s="29"/>
      <c r="M314" s="29"/>
      <c r="O314" s="29"/>
      <c r="P314" s="29"/>
      <c r="S314" s="28"/>
    </row>
    <row r="315">
      <c r="K315" s="29"/>
      <c r="L315" s="29"/>
      <c r="M315" s="29"/>
      <c r="O315" s="29"/>
      <c r="P315" s="29"/>
      <c r="S315" s="28"/>
    </row>
    <row r="316">
      <c r="K316" s="29"/>
      <c r="L316" s="29"/>
      <c r="M316" s="29"/>
      <c r="O316" s="29"/>
      <c r="P316" s="29"/>
      <c r="S316" s="28"/>
    </row>
    <row r="317">
      <c r="K317" s="29"/>
      <c r="L317" s="29"/>
      <c r="M317" s="29"/>
      <c r="O317" s="29"/>
      <c r="P317" s="29"/>
      <c r="S317" s="28"/>
    </row>
    <row r="318">
      <c r="K318" s="29"/>
      <c r="L318" s="29"/>
      <c r="M318" s="29"/>
      <c r="O318" s="29"/>
      <c r="P318" s="29"/>
      <c r="S318" s="28"/>
    </row>
    <row r="319">
      <c r="K319" s="29"/>
      <c r="L319" s="29"/>
      <c r="M319" s="29"/>
      <c r="O319" s="29"/>
      <c r="P319" s="29"/>
      <c r="S319" s="28"/>
    </row>
    <row r="320">
      <c r="K320" s="29"/>
      <c r="L320" s="29"/>
      <c r="M320" s="29"/>
      <c r="O320" s="29"/>
      <c r="P320" s="29"/>
      <c r="S320" s="28"/>
    </row>
    <row r="321">
      <c r="K321" s="29"/>
      <c r="L321" s="29"/>
      <c r="M321" s="29"/>
      <c r="O321" s="29"/>
      <c r="P321" s="29"/>
      <c r="S321" s="28"/>
    </row>
    <row r="322">
      <c r="K322" s="29"/>
      <c r="L322" s="29"/>
      <c r="M322" s="29"/>
      <c r="O322" s="29"/>
      <c r="P322" s="29"/>
      <c r="S322" s="28"/>
    </row>
    <row r="323">
      <c r="K323" s="29"/>
      <c r="L323" s="29"/>
      <c r="M323" s="29"/>
      <c r="O323" s="29"/>
      <c r="P323" s="29"/>
      <c r="S323" s="28"/>
    </row>
    <row r="324">
      <c r="K324" s="29"/>
      <c r="L324" s="29"/>
      <c r="M324" s="29"/>
      <c r="O324" s="29"/>
      <c r="P324" s="29"/>
      <c r="S324" s="28"/>
    </row>
    <row r="325">
      <c r="K325" s="29"/>
      <c r="L325" s="29"/>
      <c r="M325" s="29"/>
      <c r="O325" s="29"/>
      <c r="P325" s="29"/>
      <c r="S325" s="28"/>
    </row>
    <row r="326">
      <c r="K326" s="29"/>
      <c r="L326" s="29"/>
      <c r="M326" s="29"/>
      <c r="O326" s="29"/>
      <c r="P326" s="29"/>
      <c r="S326" s="28"/>
    </row>
    <row r="327">
      <c r="K327" s="29"/>
      <c r="L327" s="29"/>
      <c r="M327" s="29"/>
      <c r="O327" s="29"/>
      <c r="P327" s="29"/>
      <c r="S327" s="28"/>
    </row>
    <row r="328">
      <c r="K328" s="29"/>
      <c r="L328" s="29"/>
      <c r="M328" s="29"/>
      <c r="O328" s="29"/>
      <c r="P328" s="29"/>
      <c r="S328" s="28"/>
    </row>
    <row r="329">
      <c r="K329" s="29"/>
      <c r="L329" s="29"/>
      <c r="M329" s="29"/>
      <c r="O329" s="29"/>
      <c r="P329" s="29"/>
      <c r="S329" s="28"/>
    </row>
    <row r="330">
      <c r="K330" s="29"/>
      <c r="L330" s="29"/>
      <c r="M330" s="29"/>
      <c r="O330" s="29"/>
      <c r="P330" s="29"/>
      <c r="S330" s="28"/>
    </row>
    <row r="331">
      <c r="K331" s="29"/>
      <c r="L331" s="29"/>
      <c r="M331" s="29"/>
      <c r="O331" s="29"/>
      <c r="P331" s="29"/>
      <c r="S331" s="28"/>
    </row>
    <row r="332">
      <c r="K332" s="29"/>
      <c r="L332" s="29"/>
      <c r="M332" s="29"/>
      <c r="O332" s="29"/>
      <c r="P332" s="29"/>
      <c r="S332" s="28"/>
    </row>
    <row r="333">
      <c r="K333" s="29"/>
      <c r="L333" s="29"/>
      <c r="M333" s="29"/>
      <c r="O333" s="29"/>
      <c r="P333" s="29"/>
      <c r="S333" s="28"/>
    </row>
    <row r="334">
      <c r="K334" s="29"/>
      <c r="L334" s="29"/>
      <c r="M334" s="29"/>
      <c r="O334" s="29"/>
      <c r="P334" s="29"/>
      <c r="S334" s="28"/>
    </row>
    <row r="335">
      <c r="K335" s="29"/>
      <c r="L335" s="29"/>
      <c r="M335" s="29"/>
      <c r="O335" s="29"/>
      <c r="P335" s="29"/>
      <c r="S335" s="28"/>
    </row>
    <row r="336">
      <c r="K336" s="29"/>
      <c r="L336" s="29"/>
      <c r="M336" s="29"/>
      <c r="O336" s="29"/>
      <c r="P336" s="29"/>
      <c r="S336" s="28"/>
    </row>
    <row r="337">
      <c r="K337" s="29"/>
      <c r="L337" s="29"/>
      <c r="M337" s="29"/>
      <c r="O337" s="29"/>
      <c r="P337" s="29"/>
      <c r="S337" s="28"/>
    </row>
    <row r="338">
      <c r="K338" s="29"/>
      <c r="L338" s="29"/>
      <c r="M338" s="29"/>
      <c r="O338" s="29"/>
      <c r="P338" s="29"/>
      <c r="S338" s="28"/>
    </row>
    <row r="339">
      <c r="K339" s="29"/>
      <c r="L339" s="29"/>
      <c r="M339" s="29"/>
      <c r="O339" s="29"/>
      <c r="P339" s="29"/>
      <c r="S339" s="28"/>
    </row>
    <row r="340">
      <c r="K340" s="29"/>
      <c r="L340" s="29"/>
      <c r="M340" s="29"/>
      <c r="O340" s="29"/>
      <c r="P340" s="29"/>
      <c r="S340" s="28"/>
    </row>
    <row r="341">
      <c r="K341" s="29"/>
      <c r="L341" s="29"/>
      <c r="M341" s="29"/>
      <c r="O341" s="29"/>
      <c r="P341" s="29"/>
      <c r="S341" s="28"/>
    </row>
    <row r="342">
      <c r="K342" s="29"/>
      <c r="L342" s="29"/>
      <c r="M342" s="29"/>
      <c r="O342" s="29"/>
      <c r="P342" s="29"/>
      <c r="S342" s="28"/>
    </row>
    <row r="343">
      <c r="K343" s="29"/>
      <c r="L343" s="29"/>
      <c r="M343" s="29"/>
      <c r="O343" s="29"/>
      <c r="P343" s="29"/>
      <c r="S343" s="28"/>
    </row>
    <row r="344">
      <c r="K344" s="29"/>
      <c r="L344" s="29"/>
      <c r="M344" s="29"/>
      <c r="O344" s="29"/>
      <c r="P344" s="29"/>
      <c r="S344" s="28"/>
    </row>
    <row r="345">
      <c r="K345" s="29"/>
      <c r="L345" s="29"/>
      <c r="M345" s="29"/>
      <c r="O345" s="29"/>
      <c r="P345" s="29"/>
      <c r="S345" s="28"/>
    </row>
    <row r="346">
      <c r="K346" s="29"/>
      <c r="L346" s="29"/>
      <c r="M346" s="29"/>
      <c r="O346" s="29"/>
      <c r="P346" s="29"/>
      <c r="S346" s="28"/>
    </row>
    <row r="347">
      <c r="K347" s="29"/>
      <c r="L347" s="29"/>
      <c r="M347" s="29"/>
      <c r="O347" s="29"/>
      <c r="P347" s="29"/>
      <c r="S347" s="28"/>
    </row>
    <row r="348">
      <c r="K348" s="29"/>
      <c r="L348" s="29"/>
      <c r="M348" s="29"/>
      <c r="O348" s="29"/>
      <c r="P348" s="29"/>
      <c r="S348" s="28"/>
    </row>
    <row r="349">
      <c r="K349" s="29"/>
      <c r="L349" s="29"/>
      <c r="M349" s="29"/>
      <c r="O349" s="29"/>
      <c r="P349" s="29"/>
      <c r="S349" s="28"/>
    </row>
    <row r="350">
      <c r="K350" s="29"/>
      <c r="L350" s="29"/>
      <c r="M350" s="29"/>
      <c r="O350" s="29"/>
      <c r="P350" s="29"/>
      <c r="S350" s="28"/>
    </row>
    <row r="351">
      <c r="K351" s="29"/>
      <c r="L351" s="29"/>
      <c r="M351" s="29"/>
      <c r="O351" s="29"/>
      <c r="P351" s="29"/>
      <c r="S351" s="28"/>
    </row>
    <row r="352">
      <c r="K352" s="29"/>
      <c r="L352" s="29"/>
      <c r="M352" s="29"/>
      <c r="O352" s="29"/>
      <c r="P352" s="29"/>
      <c r="S352" s="28"/>
    </row>
    <row r="353">
      <c r="K353" s="29"/>
      <c r="L353" s="29"/>
      <c r="M353" s="29"/>
      <c r="O353" s="29"/>
      <c r="P353" s="29"/>
      <c r="S353" s="28"/>
    </row>
    <row r="354">
      <c r="K354" s="29"/>
      <c r="L354" s="29"/>
      <c r="M354" s="29"/>
      <c r="O354" s="29"/>
      <c r="P354" s="29"/>
      <c r="S354" s="28"/>
    </row>
    <row r="355">
      <c r="K355" s="29"/>
      <c r="L355" s="29"/>
      <c r="M355" s="29"/>
      <c r="O355" s="29"/>
      <c r="P355" s="29"/>
      <c r="S355" s="28"/>
    </row>
    <row r="356">
      <c r="K356" s="29"/>
      <c r="L356" s="29"/>
      <c r="M356" s="29"/>
      <c r="O356" s="29"/>
      <c r="P356" s="29"/>
      <c r="S356" s="28"/>
    </row>
    <row r="357">
      <c r="K357" s="29"/>
      <c r="L357" s="29"/>
      <c r="M357" s="29"/>
      <c r="O357" s="29"/>
      <c r="P357" s="29"/>
      <c r="S357" s="28"/>
    </row>
    <row r="358">
      <c r="K358" s="29"/>
      <c r="L358" s="29"/>
      <c r="M358" s="29"/>
      <c r="O358" s="29"/>
      <c r="P358" s="29"/>
      <c r="S358" s="28"/>
    </row>
    <row r="359">
      <c r="K359" s="29"/>
      <c r="L359" s="29"/>
      <c r="M359" s="29"/>
      <c r="O359" s="29"/>
      <c r="P359" s="29"/>
      <c r="S359" s="28"/>
    </row>
    <row r="360">
      <c r="K360" s="29"/>
      <c r="L360" s="29"/>
      <c r="M360" s="29"/>
      <c r="O360" s="29"/>
      <c r="P360" s="29"/>
      <c r="S360" s="28"/>
    </row>
    <row r="361">
      <c r="K361" s="29"/>
      <c r="L361" s="29"/>
      <c r="M361" s="29"/>
      <c r="O361" s="29"/>
      <c r="P361" s="29"/>
      <c r="S361" s="28"/>
    </row>
    <row r="362">
      <c r="K362" s="29"/>
      <c r="L362" s="29"/>
      <c r="M362" s="29"/>
      <c r="O362" s="29"/>
      <c r="P362" s="29"/>
      <c r="S362" s="28"/>
    </row>
    <row r="363">
      <c r="K363" s="29"/>
      <c r="L363" s="29"/>
      <c r="M363" s="29"/>
      <c r="O363" s="29"/>
      <c r="P363" s="29"/>
      <c r="S363" s="28"/>
    </row>
    <row r="364">
      <c r="K364" s="29"/>
      <c r="L364" s="29"/>
      <c r="M364" s="29"/>
      <c r="O364" s="29"/>
      <c r="P364" s="29"/>
      <c r="S364" s="28"/>
    </row>
    <row r="365">
      <c r="K365" s="29"/>
      <c r="L365" s="29"/>
      <c r="M365" s="29"/>
      <c r="O365" s="29"/>
      <c r="P365" s="29"/>
      <c r="S365" s="28"/>
    </row>
    <row r="366">
      <c r="K366" s="29"/>
      <c r="L366" s="29"/>
      <c r="M366" s="29"/>
      <c r="O366" s="29"/>
      <c r="P366" s="29"/>
      <c r="S366" s="28"/>
    </row>
    <row r="367">
      <c r="K367" s="29"/>
      <c r="L367" s="29"/>
      <c r="M367" s="29"/>
      <c r="O367" s="29"/>
      <c r="P367" s="29"/>
      <c r="S367" s="28"/>
    </row>
    <row r="368">
      <c r="K368" s="29"/>
      <c r="L368" s="29"/>
      <c r="M368" s="29"/>
      <c r="O368" s="29"/>
      <c r="P368" s="29"/>
      <c r="S368" s="28"/>
    </row>
    <row r="369">
      <c r="K369" s="29"/>
      <c r="L369" s="29"/>
      <c r="M369" s="29"/>
      <c r="O369" s="29"/>
      <c r="P369" s="29"/>
      <c r="S369" s="28"/>
    </row>
    <row r="370">
      <c r="K370" s="29"/>
      <c r="L370" s="29"/>
      <c r="M370" s="29"/>
      <c r="O370" s="29"/>
      <c r="P370" s="29"/>
      <c r="S370" s="28"/>
    </row>
    <row r="371">
      <c r="K371" s="29"/>
      <c r="L371" s="29"/>
      <c r="M371" s="29"/>
      <c r="O371" s="29"/>
      <c r="P371" s="29"/>
      <c r="S371" s="28"/>
    </row>
    <row r="372">
      <c r="K372" s="29"/>
      <c r="L372" s="29"/>
      <c r="M372" s="29"/>
      <c r="O372" s="29"/>
      <c r="P372" s="29"/>
      <c r="S372" s="28"/>
    </row>
    <row r="373">
      <c r="K373" s="29"/>
      <c r="L373" s="29"/>
      <c r="M373" s="29"/>
      <c r="O373" s="29"/>
      <c r="P373" s="29"/>
      <c r="S373" s="28"/>
    </row>
    <row r="374">
      <c r="K374" s="29"/>
      <c r="L374" s="29"/>
      <c r="M374" s="29"/>
      <c r="O374" s="29"/>
      <c r="P374" s="29"/>
      <c r="S374" s="28"/>
    </row>
    <row r="375">
      <c r="K375" s="29"/>
      <c r="L375" s="29"/>
      <c r="M375" s="29"/>
      <c r="O375" s="29"/>
      <c r="P375" s="29"/>
      <c r="S375" s="28"/>
    </row>
    <row r="376">
      <c r="K376" s="29"/>
      <c r="L376" s="29"/>
      <c r="M376" s="29"/>
      <c r="O376" s="29"/>
      <c r="P376" s="29"/>
      <c r="S376" s="28"/>
    </row>
    <row r="377">
      <c r="K377" s="29"/>
      <c r="L377" s="29"/>
      <c r="M377" s="29"/>
      <c r="O377" s="29"/>
      <c r="P377" s="29"/>
      <c r="S377" s="28"/>
    </row>
    <row r="378">
      <c r="K378" s="29"/>
      <c r="L378" s="29"/>
      <c r="M378" s="29"/>
      <c r="O378" s="29"/>
      <c r="P378" s="29"/>
      <c r="S378" s="28"/>
    </row>
    <row r="379">
      <c r="K379" s="29"/>
      <c r="L379" s="29"/>
      <c r="M379" s="29"/>
      <c r="O379" s="29"/>
      <c r="P379" s="29"/>
      <c r="S379" s="28"/>
    </row>
    <row r="380">
      <c r="K380" s="29"/>
      <c r="L380" s="29"/>
      <c r="M380" s="29"/>
      <c r="O380" s="29"/>
      <c r="P380" s="29"/>
      <c r="S380" s="28"/>
    </row>
    <row r="381">
      <c r="K381" s="29"/>
      <c r="L381" s="29"/>
      <c r="M381" s="29"/>
      <c r="O381" s="29"/>
      <c r="P381" s="29"/>
      <c r="S381" s="28"/>
    </row>
    <row r="382">
      <c r="K382" s="29"/>
      <c r="L382" s="29"/>
      <c r="M382" s="29"/>
      <c r="O382" s="29"/>
      <c r="P382" s="29"/>
      <c r="S382" s="28"/>
    </row>
    <row r="383">
      <c r="K383" s="29"/>
      <c r="L383" s="29"/>
      <c r="M383" s="29"/>
      <c r="O383" s="29"/>
      <c r="P383" s="29"/>
      <c r="S383" s="28"/>
    </row>
    <row r="384">
      <c r="K384" s="29"/>
      <c r="L384" s="29"/>
      <c r="M384" s="29"/>
      <c r="O384" s="29"/>
      <c r="P384" s="29"/>
      <c r="S384" s="28"/>
    </row>
    <row r="385">
      <c r="K385" s="29"/>
      <c r="L385" s="29"/>
      <c r="M385" s="29"/>
      <c r="O385" s="29"/>
      <c r="P385" s="29"/>
      <c r="S385" s="28"/>
    </row>
    <row r="386">
      <c r="K386" s="29"/>
      <c r="L386" s="29"/>
      <c r="M386" s="29"/>
      <c r="O386" s="29"/>
      <c r="P386" s="29"/>
      <c r="S386" s="28"/>
    </row>
    <row r="387">
      <c r="K387" s="29"/>
      <c r="L387" s="29"/>
      <c r="M387" s="29"/>
      <c r="O387" s="29"/>
      <c r="P387" s="29"/>
      <c r="S387" s="28"/>
    </row>
    <row r="388">
      <c r="K388" s="29"/>
      <c r="L388" s="29"/>
      <c r="M388" s="29"/>
      <c r="O388" s="29"/>
      <c r="P388" s="29"/>
      <c r="S388" s="28"/>
    </row>
    <row r="389">
      <c r="K389" s="29"/>
      <c r="L389" s="29"/>
      <c r="M389" s="29"/>
      <c r="O389" s="29"/>
      <c r="P389" s="29"/>
      <c r="S389" s="28"/>
    </row>
    <row r="390">
      <c r="K390" s="29"/>
      <c r="L390" s="29"/>
      <c r="M390" s="29"/>
      <c r="O390" s="29"/>
      <c r="P390" s="29"/>
      <c r="S390" s="28"/>
    </row>
    <row r="391">
      <c r="K391" s="29"/>
      <c r="L391" s="29"/>
      <c r="M391" s="29"/>
      <c r="O391" s="29"/>
      <c r="P391" s="29"/>
      <c r="S391" s="28"/>
    </row>
    <row r="392">
      <c r="K392" s="29"/>
      <c r="L392" s="29"/>
      <c r="M392" s="29"/>
      <c r="O392" s="29"/>
      <c r="P392" s="29"/>
      <c r="S392" s="28"/>
    </row>
    <row r="393">
      <c r="K393" s="29"/>
      <c r="L393" s="29"/>
      <c r="M393" s="29"/>
      <c r="O393" s="29"/>
      <c r="P393" s="29"/>
      <c r="S393" s="28"/>
    </row>
    <row r="394">
      <c r="K394" s="29"/>
      <c r="L394" s="29"/>
      <c r="M394" s="29"/>
      <c r="O394" s="29"/>
      <c r="P394" s="29"/>
      <c r="S394" s="28"/>
    </row>
    <row r="395">
      <c r="K395" s="29"/>
      <c r="L395" s="29"/>
      <c r="M395" s="29"/>
      <c r="O395" s="29"/>
      <c r="P395" s="29"/>
      <c r="S395" s="28"/>
    </row>
    <row r="396">
      <c r="K396" s="29"/>
      <c r="L396" s="29"/>
      <c r="M396" s="29"/>
      <c r="O396" s="29"/>
      <c r="P396" s="29"/>
      <c r="S396" s="28"/>
    </row>
    <row r="397">
      <c r="K397" s="29"/>
      <c r="L397" s="29"/>
      <c r="M397" s="29"/>
      <c r="O397" s="29"/>
      <c r="P397" s="29"/>
      <c r="S397" s="28"/>
    </row>
    <row r="398">
      <c r="K398" s="29"/>
      <c r="L398" s="29"/>
      <c r="M398" s="29"/>
      <c r="O398" s="29"/>
      <c r="P398" s="29"/>
      <c r="S398" s="28"/>
    </row>
    <row r="399">
      <c r="K399" s="29"/>
      <c r="L399" s="29"/>
      <c r="M399" s="29"/>
      <c r="O399" s="29"/>
      <c r="P399" s="29"/>
      <c r="S399" s="28"/>
    </row>
    <row r="400">
      <c r="K400" s="29"/>
      <c r="L400" s="29"/>
      <c r="M400" s="29"/>
      <c r="O400" s="29"/>
      <c r="P400" s="29"/>
      <c r="S400" s="28"/>
    </row>
    <row r="401">
      <c r="K401" s="29"/>
      <c r="L401" s="29"/>
      <c r="M401" s="29"/>
      <c r="O401" s="29"/>
      <c r="P401" s="29"/>
      <c r="S401" s="28"/>
    </row>
    <row r="402">
      <c r="K402" s="29"/>
      <c r="L402" s="29"/>
      <c r="M402" s="29"/>
      <c r="O402" s="29"/>
      <c r="P402" s="29"/>
      <c r="S402" s="28"/>
    </row>
    <row r="403">
      <c r="K403" s="29"/>
      <c r="L403" s="29"/>
      <c r="M403" s="29"/>
      <c r="O403" s="29"/>
      <c r="P403" s="29"/>
      <c r="S403" s="28"/>
    </row>
    <row r="404">
      <c r="K404" s="29"/>
      <c r="L404" s="29"/>
      <c r="M404" s="29"/>
      <c r="O404" s="29"/>
      <c r="P404" s="29"/>
      <c r="S404" s="28"/>
    </row>
    <row r="405">
      <c r="K405" s="29"/>
      <c r="L405" s="29"/>
      <c r="M405" s="29"/>
      <c r="O405" s="29"/>
      <c r="P405" s="29"/>
      <c r="S405" s="28"/>
    </row>
    <row r="406">
      <c r="K406" s="29"/>
      <c r="L406" s="29"/>
      <c r="M406" s="29"/>
      <c r="O406" s="29"/>
      <c r="P406" s="29"/>
      <c r="S406" s="28"/>
    </row>
    <row r="407">
      <c r="K407" s="29"/>
      <c r="L407" s="29"/>
      <c r="M407" s="29"/>
      <c r="O407" s="29"/>
      <c r="P407" s="29"/>
      <c r="S407" s="28"/>
    </row>
    <row r="408">
      <c r="K408" s="29"/>
      <c r="L408" s="29"/>
      <c r="M408" s="29"/>
      <c r="O408" s="29"/>
      <c r="P408" s="29"/>
      <c r="S408" s="28"/>
    </row>
    <row r="409">
      <c r="K409" s="29"/>
      <c r="L409" s="29"/>
      <c r="M409" s="29"/>
      <c r="O409" s="29"/>
      <c r="P409" s="29"/>
      <c r="S409" s="28"/>
    </row>
    <row r="410">
      <c r="K410" s="29"/>
      <c r="L410" s="29"/>
      <c r="M410" s="29"/>
      <c r="O410" s="29"/>
      <c r="P410" s="29"/>
      <c r="S410" s="28"/>
    </row>
    <row r="411">
      <c r="K411" s="29"/>
      <c r="L411" s="29"/>
      <c r="M411" s="29"/>
      <c r="O411" s="29"/>
      <c r="P411" s="29"/>
      <c r="S411" s="28"/>
    </row>
    <row r="412">
      <c r="K412" s="29"/>
      <c r="L412" s="29"/>
      <c r="M412" s="29"/>
      <c r="O412" s="29"/>
      <c r="P412" s="29"/>
      <c r="S412" s="28"/>
    </row>
    <row r="413">
      <c r="K413" s="29"/>
      <c r="L413" s="29"/>
      <c r="M413" s="29"/>
      <c r="O413" s="29"/>
      <c r="P413" s="29"/>
      <c r="S413" s="28"/>
    </row>
    <row r="414">
      <c r="K414" s="29"/>
      <c r="L414" s="29"/>
      <c r="M414" s="29"/>
      <c r="O414" s="29"/>
      <c r="P414" s="29"/>
      <c r="S414" s="28"/>
    </row>
    <row r="415">
      <c r="K415" s="29"/>
      <c r="L415" s="29"/>
      <c r="M415" s="29"/>
      <c r="O415" s="29"/>
      <c r="P415" s="29"/>
      <c r="S415" s="28"/>
    </row>
    <row r="416">
      <c r="K416" s="29"/>
      <c r="L416" s="29"/>
      <c r="M416" s="29"/>
      <c r="O416" s="29"/>
      <c r="P416" s="29"/>
      <c r="S416" s="28"/>
    </row>
    <row r="417">
      <c r="K417" s="29"/>
      <c r="L417" s="29"/>
      <c r="M417" s="29"/>
      <c r="O417" s="29"/>
      <c r="P417" s="29"/>
      <c r="S417" s="28"/>
    </row>
    <row r="418">
      <c r="K418" s="29"/>
      <c r="L418" s="29"/>
      <c r="M418" s="29"/>
      <c r="O418" s="29"/>
      <c r="P418" s="29"/>
      <c r="S418" s="28"/>
    </row>
    <row r="419">
      <c r="K419" s="29"/>
      <c r="L419" s="29"/>
      <c r="M419" s="29"/>
      <c r="O419" s="29"/>
      <c r="P419" s="29"/>
      <c r="S419" s="28"/>
    </row>
    <row r="420">
      <c r="K420" s="29"/>
      <c r="L420" s="29"/>
      <c r="M420" s="29"/>
      <c r="O420" s="29"/>
      <c r="P420" s="29"/>
      <c r="S420" s="28"/>
    </row>
    <row r="421">
      <c r="K421" s="29"/>
      <c r="L421" s="29"/>
      <c r="M421" s="29"/>
      <c r="O421" s="29"/>
      <c r="P421" s="29"/>
      <c r="S421" s="28"/>
    </row>
    <row r="422">
      <c r="K422" s="29"/>
      <c r="L422" s="29"/>
      <c r="M422" s="29"/>
      <c r="O422" s="29"/>
      <c r="P422" s="29"/>
      <c r="S422" s="28"/>
    </row>
    <row r="423">
      <c r="K423" s="29"/>
      <c r="L423" s="29"/>
      <c r="M423" s="29"/>
      <c r="O423" s="29"/>
      <c r="P423" s="29"/>
      <c r="S423" s="28"/>
    </row>
    <row r="424">
      <c r="K424" s="29"/>
      <c r="L424" s="29"/>
      <c r="M424" s="29"/>
      <c r="O424" s="29"/>
      <c r="P424" s="29"/>
      <c r="S424" s="28"/>
    </row>
    <row r="425">
      <c r="K425" s="29"/>
      <c r="L425" s="29"/>
      <c r="M425" s="29"/>
      <c r="O425" s="29"/>
      <c r="P425" s="29"/>
      <c r="S425" s="28"/>
    </row>
    <row r="426">
      <c r="K426" s="29"/>
      <c r="L426" s="29"/>
      <c r="M426" s="29"/>
      <c r="O426" s="29"/>
      <c r="P426" s="29"/>
      <c r="S426" s="28"/>
    </row>
    <row r="427">
      <c r="K427" s="29"/>
      <c r="L427" s="29"/>
      <c r="M427" s="29"/>
      <c r="O427" s="29"/>
      <c r="P427" s="29"/>
      <c r="S427" s="28"/>
    </row>
    <row r="428">
      <c r="K428" s="29"/>
      <c r="L428" s="29"/>
      <c r="M428" s="29"/>
      <c r="O428" s="29"/>
      <c r="P428" s="29"/>
      <c r="S428" s="28"/>
    </row>
    <row r="429">
      <c r="K429" s="29"/>
      <c r="L429" s="29"/>
      <c r="M429" s="29"/>
      <c r="O429" s="29"/>
      <c r="P429" s="29"/>
      <c r="S429" s="28"/>
    </row>
    <row r="430">
      <c r="K430" s="29"/>
      <c r="L430" s="29"/>
      <c r="M430" s="29"/>
      <c r="O430" s="29"/>
      <c r="P430" s="29"/>
      <c r="S430" s="28"/>
    </row>
    <row r="431">
      <c r="K431" s="29"/>
      <c r="L431" s="29"/>
      <c r="M431" s="29"/>
      <c r="O431" s="29"/>
      <c r="P431" s="29"/>
      <c r="S431" s="28"/>
    </row>
    <row r="432">
      <c r="K432" s="29"/>
      <c r="L432" s="29"/>
      <c r="M432" s="29"/>
      <c r="O432" s="29"/>
      <c r="P432" s="29"/>
      <c r="S432" s="28"/>
    </row>
    <row r="433">
      <c r="K433" s="29"/>
      <c r="L433" s="29"/>
      <c r="M433" s="29"/>
      <c r="O433" s="29"/>
      <c r="P433" s="29"/>
      <c r="S433" s="28"/>
    </row>
    <row r="434">
      <c r="K434" s="29"/>
      <c r="L434" s="29"/>
      <c r="M434" s="29"/>
      <c r="O434" s="29"/>
      <c r="P434" s="29"/>
      <c r="S434" s="28"/>
    </row>
    <row r="435">
      <c r="K435" s="29"/>
      <c r="L435" s="29"/>
      <c r="M435" s="29"/>
      <c r="O435" s="29"/>
      <c r="P435" s="29"/>
      <c r="S435" s="28"/>
    </row>
    <row r="436">
      <c r="K436" s="29"/>
      <c r="L436" s="29"/>
      <c r="M436" s="29"/>
      <c r="O436" s="29"/>
      <c r="P436" s="29"/>
      <c r="S436" s="28"/>
    </row>
    <row r="437">
      <c r="K437" s="29"/>
      <c r="L437" s="29"/>
      <c r="M437" s="29"/>
      <c r="O437" s="29"/>
      <c r="P437" s="29"/>
      <c r="S437" s="28"/>
    </row>
    <row r="438">
      <c r="K438" s="29"/>
      <c r="L438" s="29"/>
      <c r="M438" s="29"/>
      <c r="O438" s="29"/>
      <c r="P438" s="29"/>
      <c r="S438" s="28"/>
    </row>
    <row r="439">
      <c r="K439" s="29"/>
      <c r="L439" s="29"/>
      <c r="M439" s="29"/>
      <c r="O439" s="29"/>
      <c r="P439" s="29"/>
      <c r="S439" s="28"/>
    </row>
    <row r="440">
      <c r="K440" s="29"/>
      <c r="L440" s="29"/>
      <c r="M440" s="29"/>
      <c r="O440" s="29"/>
      <c r="P440" s="29"/>
      <c r="S440" s="28"/>
    </row>
    <row r="441">
      <c r="K441" s="29"/>
      <c r="L441" s="29"/>
      <c r="M441" s="29"/>
      <c r="O441" s="29"/>
      <c r="P441" s="29"/>
      <c r="S441" s="28"/>
    </row>
    <row r="442">
      <c r="K442" s="29"/>
      <c r="L442" s="29"/>
      <c r="M442" s="29"/>
      <c r="O442" s="29"/>
      <c r="P442" s="29"/>
      <c r="S442" s="28"/>
    </row>
    <row r="443">
      <c r="K443" s="29"/>
      <c r="L443" s="29"/>
      <c r="M443" s="29"/>
      <c r="O443" s="29"/>
      <c r="P443" s="29"/>
      <c r="S443" s="28"/>
    </row>
    <row r="444">
      <c r="K444" s="29"/>
      <c r="L444" s="29"/>
      <c r="M444" s="29"/>
      <c r="O444" s="29"/>
      <c r="P444" s="29"/>
      <c r="S444" s="28"/>
    </row>
    <row r="445">
      <c r="K445" s="29"/>
      <c r="L445" s="29"/>
      <c r="M445" s="29"/>
      <c r="O445" s="29"/>
      <c r="P445" s="29"/>
      <c r="S445" s="28"/>
    </row>
    <row r="446">
      <c r="K446" s="29"/>
      <c r="L446" s="29"/>
      <c r="M446" s="29"/>
      <c r="O446" s="29"/>
      <c r="P446" s="29"/>
      <c r="S446" s="28"/>
    </row>
    <row r="447">
      <c r="K447" s="29"/>
      <c r="L447" s="29"/>
      <c r="M447" s="29"/>
      <c r="O447" s="29"/>
      <c r="P447" s="29"/>
      <c r="S447" s="28"/>
    </row>
    <row r="448">
      <c r="K448" s="29"/>
      <c r="L448" s="29"/>
      <c r="M448" s="29"/>
      <c r="O448" s="29"/>
      <c r="P448" s="29"/>
      <c r="S448" s="28"/>
    </row>
    <row r="449">
      <c r="K449" s="29"/>
      <c r="L449" s="29"/>
      <c r="M449" s="29"/>
      <c r="O449" s="29"/>
      <c r="P449" s="29"/>
      <c r="S449" s="28"/>
    </row>
    <row r="450">
      <c r="K450" s="29"/>
      <c r="L450" s="29"/>
      <c r="M450" s="29"/>
      <c r="O450" s="29"/>
      <c r="P450" s="29"/>
      <c r="S450" s="28"/>
    </row>
    <row r="451">
      <c r="K451" s="29"/>
      <c r="L451" s="29"/>
      <c r="M451" s="29"/>
      <c r="O451" s="29"/>
      <c r="P451" s="29"/>
      <c r="S451" s="28"/>
    </row>
    <row r="452">
      <c r="K452" s="29"/>
      <c r="L452" s="29"/>
      <c r="M452" s="29"/>
      <c r="O452" s="29"/>
      <c r="P452" s="29"/>
      <c r="S452" s="28"/>
    </row>
    <row r="453">
      <c r="K453" s="29"/>
      <c r="L453" s="29"/>
      <c r="M453" s="29"/>
      <c r="O453" s="29"/>
      <c r="P453" s="29"/>
      <c r="S453" s="28"/>
    </row>
    <row r="454">
      <c r="K454" s="29"/>
      <c r="L454" s="29"/>
      <c r="M454" s="29"/>
      <c r="O454" s="29"/>
      <c r="P454" s="29"/>
      <c r="S454" s="28"/>
    </row>
    <row r="455">
      <c r="K455" s="29"/>
      <c r="L455" s="29"/>
      <c r="M455" s="29"/>
      <c r="O455" s="29"/>
      <c r="P455" s="29"/>
      <c r="S455" s="28"/>
    </row>
    <row r="456">
      <c r="K456" s="29"/>
      <c r="L456" s="29"/>
      <c r="M456" s="29"/>
      <c r="O456" s="29"/>
      <c r="P456" s="29"/>
      <c r="S456" s="28"/>
    </row>
    <row r="457">
      <c r="K457" s="29"/>
      <c r="L457" s="29"/>
      <c r="M457" s="29"/>
      <c r="O457" s="29"/>
      <c r="P457" s="29"/>
      <c r="S457" s="28"/>
    </row>
    <row r="458">
      <c r="K458" s="29"/>
      <c r="L458" s="29"/>
      <c r="M458" s="29"/>
      <c r="O458" s="29"/>
      <c r="P458" s="29"/>
      <c r="S458" s="28"/>
    </row>
    <row r="459">
      <c r="K459" s="29"/>
      <c r="L459" s="29"/>
      <c r="M459" s="29"/>
      <c r="O459" s="29"/>
      <c r="P459" s="29"/>
      <c r="S459" s="28"/>
    </row>
    <row r="460">
      <c r="K460" s="29"/>
      <c r="L460" s="29"/>
      <c r="M460" s="29"/>
      <c r="O460" s="29"/>
      <c r="P460" s="29"/>
      <c r="S460" s="28"/>
    </row>
    <row r="461">
      <c r="K461" s="29"/>
      <c r="L461" s="29"/>
      <c r="M461" s="29"/>
      <c r="O461" s="29"/>
      <c r="P461" s="29"/>
      <c r="S461" s="28"/>
    </row>
    <row r="462">
      <c r="K462" s="29"/>
      <c r="L462" s="29"/>
      <c r="M462" s="29"/>
      <c r="O462" s="29"/>
      <c r="P462" s="29"/>
      <c r="S462" s="28"/>
    </row>
    <row r="463">
      <c r="K463" s="29"/>
      <c r="L463" s="29"/>
      <c r="M463" s="29"/>
      <c r="O463" s="29"/>
      <c r="P463" s="29"/>
      <c r="S463" s="28"/>
    </row>
    <row r="464">
      <c r="K464" s="29"/>
      <c r="L464" s="29"/>
      <c r="M464" s="29"/>
      <c r="O464" s="29"/>
      <c r="P464" s="29"/>
      <c r="S464" s="28"/>
    </row>
    <row r="465">
      <c r="K465" s="29"/>
      <c r="L465" s="29"/>
      <c r="M465" s="29"/>
      <c r="O465" s="29"/>
      <c r="P465" s="29"/>
      <c r="S465" s="28"/>
    </row>
    <row r="466">
      <c r="K466" s="29"/>
      <c r="L466" s="29"/>
      <c r="M466" s="29"/>
      <c r="O466" s="29"/>
      <c r="P466" s="29"/>
      <c r="S466" s="28"/>
    </row>
    <row r="467">
      <c r="K467" s="29"/>
      <c r="L467" s="29"/>
      <c r="M467" s="29"/>
      <c r="O467" s="29"/>
      <c r="P467" s="29"/>
      <c r="S467" s="28"/>
    </row>
    <row r="468">
      <c r="K468" s="29"/>
      <c r="L468" s="29"/>
      <c r="M468" s="29"/>
      <c r="O468" s="29"/>
      <c r="P468" s="29"/>
      <c r="S468" s="28"/>
    </row>
    <row r="469">
      <c r="K469" s="29"/>
      <c r="L469" s="29"/>
      <c r="M469" s="29"/>
      <c r="O469" s="29"/>
      <c r="P469" s="29"/>
      <c r="S469" s="28"/>
    </row>
    <row r="470">
      <c r="K470" s="29"/>
      <c r="L470" s="29"/>
      <c r="M470" s="29"/>
      <c r="O470" s="29"/>
      <c r="P470" s="29"/>
      <c r="S470" s="28"/>
    </row>
    <row r="471">
      <c r="K471" s="29"/>
      <c r="L471" s="29"/>
      <c r="M471" s="29"/>
      <c r="O471" s="29"/>
      <c r="P471" s="29"/>
      <c r="S471" s="28"/>
    </row>
    <row r="472">
      <c r="K472" s="29"/>
      <c r="L472" s="29"/>
      <c r="M472" s="29"/>
      <c r="O472" s="29"/>
      <c r="P472" s="29"/>
      <c r="S472" s="28"/>
    </row>
    <row r="473">
      <c r="K473" s="29"/>
      <c r="L473" s="29"/>
      <c r="M473" s="29"/>
      <c r="O473" s="29"/>
      <c r="P473" s="29"/>
      <c r="S473" s="28"/>
    </row>
    <row r="474">
      <c r="K474" s="29"/>
      <c r="L474" s="29"/>
      <c r="M474" s="29"/>
      <c r="O474" s="29"/>
      <c r="P474" s="29"/>
      <c r="S474" s="28"/>
    </row>
    <row r="475">
      <c r="K475" s="29"/>
      <c r="L475" s="29"/>
      <c r="M475" s="29"/>
      <c r="O475" s="29"/>
      <c r="P475" s="29"/>
      <c r="S475" s="28"/>
    </row>
    <row r="476">
      <c r="K476" s="29"/>
      <c r="L476" s="29"/>
      <c r="M476" s="29"/>
      <c r="O476" s="29"/>
      <c r="P476" s="29"/>
      <c r="S476" s="28"/>
    </row>
    <row r="477">
      <c r="K477" s="29"/>
      <c r="L477" s="29"/>
      <c r="M477" s="29"/>
      <c r="O477" s="29"/>
      <c r="P477" s="29"/>
      <c r="S477" s="28"/>
    </row>
    <row r="478">
      <c r="K478" s="29"/>
      <c r="L478" s="29"/>
      <c r="M478" s="29"/>
      <c r="O478" s="29"/>
      <c r="P478" s="29"/>
      <c r="S478" s="28"/>
    </row>
    <row r="479">
      <c r="K479" s="29"/>
      <c r="L479" s="29"/>
      <c r="M479" s="29"/>
      <c r="O479" s="29"/>
      <c r="P479" s="29"/>
      <c r="S479" s="28"/>
    </row>
    <row r="480">
      <c r="K480" s="29"/>
      <c r="L480" s="29"/>
      <c r="M480" s="29"/>
      <c r="O480" s="29"/>
      <c r="P480" s="29"/>
      <c r="S480" s="28"/>
    </row>
    <row r="481">
      <c r="K481" s="29"/>
      <c r="L481" s="29"/>
      <c r="M481" s="29"/>
      <c r="O481" s="29"/>
      <c r="P481" s="29"/>
      <c r="S481" s="28"/>
    </row>
    <row r="482">
      <c r="K482" s="29"/>
      <c r="L482" s="29"/>
      <c r="M482" s="29"/>
      <c r="O482" s="29"/>
      <c r="P482" s="29"/>
      <c r="S482" s="28"/>
    </row>
    <row r="483">
      <c r="K483" s="29"/>
      <c r="L483" s="29"/>
      <c r="M483" s="29"/>
      <c r="O483" s="29"/>
      <c r="P483" s="29"/>
      <c r="S483" s="28"/>
    </row>
    <row r="484">
      <c r="K484" s="29"/>
      <c r="L484" s="29"/>
      <c r="M484" s="29"/>
      <c r="O484" s="29"/>
      <c r="P484" s="29"/>
      <c r="S484" s="28"/>
    </row>
    <row r="485">
      <c r="K485" s="29"/>
      <c r="L485" s="29"/>
      <c r="M485" s="29"/>
      <c r="O485" s="29"/>
      <c r="P485" s="29"/>
      <c r="S485" s="28"/>
    </row>
    <row r="486">
      <c r="K486" s="29"/>
      <c r="L486" s="29"/>
      <c r="M486" s="29"/>
      <c r="O486" s="29"/>
      <c r="P486" s="29"/>
      <c r="S486" s="28"/>
    </row>
    <row r="487">
      <c r="K487" s="29"/>
      <c r="L487" s="29"/>
      <c r="M487" s="29"/>
      <c r="O487" s="29"/>
      <c r="P487" s="29"/>
      <c r="S487" s="28"/>
    </row>
    <row r="488">
      <c r="K488" s="29"/>
      <c r="L488" s="29"/>
      <c r="M488" s="29"/>
      <c r="O488" s="29"/>
      <c r="P488" s="29"/>
      <c r="S488" s="28"/>
    </row>
    <row r="489">
      <c r="K489" s="29"/>
      <c r="L489" s="29"/>
      <c r="M489" s="29"/>
      <c r="O489" s="29"/>
      <c r="P489" s="29"/>
      <c r="S489" s="28"/>
    </row>
    <row r="490">
      <c r="K490" s="29"/>
      <c r="L490" s="29"/>
      <c r="M490" s="29"/>
      <c r="O490" s="29"/>
      <c r="P490" s="29"/>
      <c r="S490" s="28"/>
    </row>
    <row r="491">
      <c r="K491" s="29"/>
      <c r="L491" s="29"/>
      <c r="M491" s="29"/>
      <c r="O491" s="29"/>
      <c r="P491" s="29"/>
      <c r="S491" s="28"/>
    </row>
    <row r="492">
      <c r="K492" s="29"/>
      <c r="L492" s="29"/>
      <c r="M492" s="29"/>
      <c r="O492" s="29"/>
      <c r="P492" s="29"/>
      <c r="S492" s="28"/>
    </row>
    <row r="493">
      <c r="K493" s="29"/>
      <c r="L493" s="29"/>
      <c r="M493" s="29"/>
      <c r="O493" s="29"/>
      <c r="P493" s="29"/>
      <c r="S493" s="28"/>
    </row>
    <row r="494">
      <c r="K494" s="29"/>
      <c r="L494" s="29"/>
      <c r="M494" s="29"/>
      <c r="O494" s="29"/>
      <c r="P494" s="29"/>
      <c r="S494" s="28"/>
    </row>
    <row r="495">
      <c r="K495" s="29"/>
      <c r="L495" s="29"/>
      <c r="M495" s="29"/>
      <c r="O495" s="29"/>
      <c r="P495" s="29"/>
      <c r="S495" s="28"/>
    </row>
    <row r="496">
      <c r="K496" s="29"/>
      <c r="L496" s="29"/>
      <c r="M496" s="29"/>
      <c r="O496" s="29"/>
      <c r="P496" s="29"/>
      <c r="S496" s="28"/>
    </row>
    <row r="497">
      <c r="K497" s="29"/>
      <c r="L497" s="29"/>
      <c r="M497" s="29"/>
      <c r="O497" s="29"/>
      <c r="P497" s="29"/>
      <c r="S497" s="28"/>
    </row>
    <row r="498">
      <c r="K498" s="29"/>
      <c r="L498" s="29"/>
      <c r="M498" s="29"/>
      <c r="O498" s="29"/>
      <c r="P498" s="29"/>
      <c r="S498" s="28"/>
    </row>
    <row r="499">
      <c r="K499" s="29"/>
      <c r="L499" s="29"/>
      <c r="M499" s="29"/>
      <c r="O499" s="29"/>
      <c r="P499" s="29"/>
      <c r="S499" s="28"/>
    </row>
    <row r="500">
      <c r="K500" s="29"/>
      <c r="L500" s="29"/>
      <c r="M500" s="29"/>
      <c r="O500" s="29"/>
      <c r="P500" s="29"/>
      <c r="S500" s="28"/>
    </row>
    <row r="501">
      <c r="K501" s="29"/>
      <c r="L501" s="29"/>
      <c r="M501" s="29"/>
      <c r="O501" s="29"/>
      <c r="P501" s="29"/>
      <c r="S501" s="28"/>
    </row>
    <row r="502">
      <c r="K502" s="29"/>
      <c r="L502" s="29"/>
      <c r="M502" s="29"/>
      <c r="O502" s="29"/>
      <c r="P502" s="29"/>
      <c r="S502" s="28"/>
    </row>
    <row r="503">
      <c r="K503" s="29"/>
      <c r="L503" s="29"/>
      <c r="M503" s="29"/>
      <c r="O503" s="29"/>
      <c r="P503" s="29"/>
      <c r="S503" s="28"/>
    </row>
    <row r="504">
      <c r="K504" s="29"/>
      <c r="L504" s="29"/>
      <c r="M504" s="29"/>
      <c r="O504" s="29"/>
      <c r="P504" s="29"/>
      <c r="S504" s="28"/>
    </row>
    <row r="505">
      <c r="K505" s="29"/>
      <c r="L505" s="29"/>
      <c r="M505" s="29"/>
      <c r="O505" s="29"/>
      <c r="P505" s="29"/>
      <c r="S505" s="28"/>
    </row>
    <row r="506">
      <c r="K506" s="29"/>
      <c r="L506" s="29"/>
      <c r="M506" s="29"/>
      <c r="O506" s="29"/>
      <c r="P506" s="29"/>
      <c r="S506" s="28"/>
    </row>
    <row r="507">
      <c r="K507" s="29"/>
      <c r="L507" s="29"/>
      <c r="M507" s="29"/>
      <c r="O507" s="29"/>
      <c r="P507" s="29"/>
      <c r="S507" s="28"/>
    </row>
    <row r="508">
      <c r="K508" s="29"/>
      <c r="L508" s="29"/>
      <c r="M508" s="29"/>
      <c r="O508" s="29"/>
      <c r="P508" s="29"/>
      <c r="S508" s="28"/>
    </row>
    <row r="509">
      <c r="K509" s="29"/>
      <c r="L509" s="29"/>
      <c r="M509" s="29"/>
      <c r="O509" s="29"/>
      <c r="P509" s="29"/>
      <c r="S509" s="28"/>
    </row>
    <row r="510">
      <c r="K510" s="29"/>
      <c r="L510" s="29"/>
      <c r="M510" s="29"/>
      <c r="O510" s="29"/>
      <c r="P510" s="29"/>
      <c r="S510" s="28"/>
    </row>
    <row r="511">
      <c r="K511" s="29"/>
      <c r="L511" s="29"/>
      <c r="M511" s="29"/>
      <c r="O511" s="29"/>
      <c r="P511" s="29"/>
      <c r="S511" s="28"/>
    </row>
    <row r="512">
      <c r="K512" s="29"/>
      <c r="L512" s="29"/>
      <c r="M512" s="29"/>
      <c r="O512" s="29"/>
      <c r="P512" s="29"/>
      <c r="S512" s="28"/>
    </row>
    <row r="513">
      <c r="K513" s="29"/>
      <c r="L513" s="29"/>
      <c r="M513" s="29"/>
      <c r="O513" s="29"/>
      <c r="P513" s="29"/>
      <c r="S513" s="28"/>
    </row>
    <row r="514">
      <c r="K514" s="29"/>
      <c r="L514" s="29"/>
      <c r="M514" s="29"/>
      <c r="O514" s="29"/>
      <c r="P514" s="29"/>
      <c r="S514" s="28"/>
    </row>
    <row r="515">
      <c r="K515" s="29"/>
      <c r="L515" s="29"/>
      <c r="M515" s="29"/>
      <c r="O515" s="29"/>
      <c r="P515" s="29"/>
      <c r="S515" s="28"/>
    </row>
    <row r="516">
      <c r="K516" s="29"/>
      <c r="L516" s="29"/>
      <c r="M516" s="29"/>
      <c r="O516" s="29"/>
      <c r="P516" s="29"/>
      <c r="S516" s="28"/>
    </row>
    <row r="517">
      <c r="K517" s="29"/>
      <c r="L517" s="29"/>
      <c r="M517" s="29"/>
      <c r="O517" s="29"/>
      <c r="P517" s="29"/>
      <c r="S517" s="28"/>
    </row>
    <row r="518">
      <c r="K518" s="29"/>
      <c r="L518" s="29"/>
      <c r="M518" s="29"/>
      <c r="O518" s="29"/>
      <c r="P518" s="29"/>
      <c r="S518" s="28"/>
    </row>
    <row r="519">
      <c r="K519" s="29"/>
      <c r="L519" s="29"/>
      <c r="M519" s="29"/>
      <c r="O519" s="29"/>
      <c r="P519" s="29"/>
      <c r="S519" s="28"/>
    </row>
    <row r="520">
      <c r="K520" s="29"/>
      <c r="L520" s="29"/>
      <c r="M520" s="29"/>
      <c r="O520" s="29"/>
      <c r="P520" s="29"/>
      <c r="S520" s="28"/>
    </row>
    <row r="521">
      <c r="K521" s="29"/>
      <c r="L521" s="29"/>
      <c r="M521" s="29"/>
      <c r="O521" s="29"/>
      <c r="P521" s="29"/>
      <c r="S521" s="28"/>
    </row>
    <row r="522">
      <c r="K522" s="29"/>
      <c r="L522" s="29"/>
      <c r="M522" s="29"/>
      <c r="O522" s="29"/>
      <c r="P522" s="29"/>
      <c r="S522" s="28"/>
    </row>
    <row r="523">
      <c r="K523" s="29"/>
      <c r="L523" s="29"/>
      <c r="M523" s="29"/>
      <c r="O523" s="29"/>
      <c r="P523" s="29"/>
      <c r="S523" s="28"/>
    </row>
    <row r="524">
      <c r="K524" s="29"/>
      <c r="L524" s="29"/>
      <c r="M524" s="29"/>
      <c r="O524" s="29"/>
      <c r="P524" s="29"/>
      <c r="S524" s="28"/>
    </row>
    <row r="525">
      <c r="K525" s="29"/>
      <c r="L525" s="29"/>
      <c r="M525" s="29"/>
      <c r="O525" s="29"/>
      <c r="P525" s="29"/>
      <c r="S525" s="28"/>
    </row>
    <row r="526">
      <c r="K526" s="29"/>
      <c r="L526" s="29"/>
      <c r="M526" s="29"/>
      <c r="O526" s="29"/>
      <c r="P526" s="29"/>
      <c r="S526" s="28"/>
    </row>
    <row r="527">
      <c r="K527" s="29"/>
      <c r="L527" s="29"/>
      <c r="M527" s="29"/>
      <c r="O527" s="29"/>
      <c r="P527" s="29"/>
      <c r="S527" s="28"/>
    </row>
    <row r="528">
      <c r="K528" s="29"/>
      <c r="L528" s="29"/>
      <c r="M528" s="29"/>
      <c r="O528" s="29"/>
      <c r="P528" s="29"/>
      <c r="S528" s="28"/>
    </row>
    <row r="529">
      <c r="K529" s="29"/>
      <c r="L529" s="29"/>
      <c r="M529" s="29"/>
      <c r="O529" s="29"/>
      <c r="P529" s="29"/>
      <c r="S529" s="28"/>
    </row>
    <row r="530">
      <c r="K530" s="29"/>
      <c r="L530" s="29"/>
      <c r="M530" s="29"/>
      <c r="O530" s="29"/>
      <c r="P530" s="29"/>
      <c r="S530" s="28"/>
    </row>
    <row r="531">
      <c r="K531" s="29"/>
      <c r="L531" s="29"/>
      <c r="M531" s="29"/>
      <c r="O531" s="29"/>
      <c r="P531" s="29"/>
      <c r="S531" s="28"/>
    </row>
    <row r="532">
      <c r="K532" s="29"/>
      <c r="L532" s="29"/>
      <c r="M532" s="29"/>
      <c r="O532" s="29"/>
      <c r="P532" s="29"/>
      <c r="S532" s="28"/>
    </row>
    <row r="533">
      <c r="K533" s="29"/>
      <c r="L533" s="29"/>
      <c r="M533" s="29"/>
      <c r="O533" s="29"/>
      <c r="P533" s="29"/>
      <c r="S533" s="28"/>
    </row>
    <row r="534">
      <c r="K534" s="29"/>
      <c r="L534" s="29"/>
      <c r="M534" s="29"/>
      <c r="O534" s="29"/>
      <c r="P534" s="29"/>
      <c r="S534" s="28"/>
    </row>
    <row r="535">
      <c r="K535" s="29"/>
      <c r="L535" s="29"/>
      <c r="M535" s="29"/>
      <c r="O535" s="29"/>
      <c r="P535" s="29"/>
      <c r="S535" s="28"/>
    </row>
    <row r="536">
      <c r="K536" s="29"/>
      <c r="L536" s="29"/>
      <c r="M536" s="29"/>
      <c r="O536" s="29"/>
      <c r="P536" s="29"/>
      <c r="S536" s="28"/>
    </row>
    <row r="537">
      <c r="K537" s="29"/>
      <c r="L537" s="29"/>
      <c r="M537" s="29"/>
      <c r="O537" s="29"/>
      <c r="P537" s="29"/>
      <c r="S537" s="28"/>
    </row>
    <row r="538">
      <c r="K538" s="29"/>
      <c r="L538" s="29"/>
      <c r="M538" s="29"/>
      <c r="O538" s="29"/>
      <c r="P538" s="29"/>
      <c r="S538" s="28"/>
    </row>
    <row r="539">
      <c r="K539" s="29"/>
      <c r="L539" s="29"/>
      <c r="M539" s="29"/>
      <c r="O539" s="29"/>
      <c r="P539" s="29"/>
      <c r="S539" s="28"/>
    </row>
    <row r="540">
      <c r="K540" s="29"/>
      <c r="L540" s="29"/>
      <c r="M540" s="29"/>
      <c r="O540" s="29"/>
      <c r="P540" s="29"/>
      <c r="S540" s="28"/>
    </row>
    <row r="541">
      <c r="K541" s="29"/>
      <c r="L541" s="29"/>
      <c r="M541" s="29"/>
      <c r="O541" s="29"/>
      <c r="P541" s="29"/>
      <c r="S541" s="28"/>
    </row>
    <row r="542">
      <c r="K542" s="29"/>
      <c r="L542" s="29"/>
      <c r="M542" s="29"/>
      <c r="O542" s="29"/>
      <c r="P542" s="29"/>
      <c r="S542" s="28"/>
    </row>
    <row r="543">
      <c r="K543" s="29"/>
      <c r="L543" s="29"/>
      <c r="M543" s="29"/>
      <c r="O543" s="29"/>
      <c r="P543" s="29"/>
      <c r="S543" s="28"/>
    </row>
    <row r="544">
      <c r="K544" s="29"/>
      <c r="L544" s="29"/>
      <c r="M544" s="29"/>
      <c r="O544" s="29"/>
      <c r="P544" s="29"/>
      <c r="S544" s="28"/>
    </row>
    <row r="545">
      <c r="K545" s="29"/>
      <c r="L545" s="29"/>
      <c r="M545" s="29"/>
      <c r="O545" s="29"/>
      <c r="P545" s="29"/>
      <c r="S545" s="28"/>
    </row>
    <row r="546">
      <c r="K546" s="29"/>
      <c r="L546" s="29"/>
      <c r="M546" s="29"/>
      <c r="O546" s="29"/>
      <c r="P546" s="29"/>
      <c r="S546" s="28"/>
    </row>
    <row r="547">
      <c r="K547" s="29"/>
      <c r="L547" s="29"/>
      <c r="M547" s="29"/>
      <c r="O547" s="29"/>
      <c r="P547" s="29"/>
      <c r="S547" s="28"/>
    </row>
    <row r="548">
      <c r="K548" s="29"/>
      <c r="L548" s="29"/>
      <c r="M548" s="29"/>
      <c r="O548" s="29"/>
      <c r="P548" s="29"/>
      <c r="S548" s="28"/>
    </row>
    <row r="549">
      <c r="K549" s="29"/>
      <c r="L549" s="29"/>
      <c r="M549" s="29"/>
      <c r="O549" s="29"/>
      <c r="P549" s="29"/>
      <c r="S549" s="28"/>
    </row>
    <row r="550">
      <c r="K550" s="29"/>
      <c r="L550" s="29"/>
      <c r="M550" s="29"/>
      <c r="O550" s="29"/>
      <c r="P550" s="29"/>
      <c r="S550" s="28"/>
    </row>
    <row r="551">
      <c r="K551" s="29"/>
      <c r="L551" s="29"/>
      <c r="M551" s="29"/>
      <c r="O551" s="29"/>
      <c r="P551" s="29"/>
      <c r="S551" s="28"/>
    </row>
    <row r="552">
      <c r="K552" s="29"/>
      <c r="L552" s="29"/>
      <c r="M552" s="29"/>
      <c r="O552" s="29"/>
      <c r="P552" s="29"/>
      <c r="S552" s="28"/>
    </row>
    <row r="553">
      <c r="K553" s="29"/>
      <c r="L553" s="29"/>
      <c r="M553" s="29"/>
      <c r="O553" s="29"/>
      <c r="P553" s="29"/>
      <c r="S553" s="28"/>
    </row>
    <row r="554">
      <c r="K554" s="29"/>
      <c r="L554" s="29"/>
      <c r="M554" s="29"/>
      <c r="O554" s="29"/>
      <c r="P554" s="29"/>
      <c r="S554" s="28"/>
    </row>
    <row r="555">
      <c r="K555" s="29"/>
      <c r="L555" s="29"/>
      <c r="M555" s="29"/>
      <c r="O555" s="29"/>
      <c r="P555" s="29"/>
      <c r="S555" s="28"/>
    </row>
    <row r="556">
      <c r="K556" s="29"/>
      <c r="L556" s="29"/>
      <c r="M556" s="29"/>
      <c r="O556" s="29"/>
      <c r="P556" s="29"/>
      <c r="S556" s="28"/>
    </row>
    <row r="557">
      <c r="K557" s="29"/>
      <c r="L557" s="29"/>
      <c r="M557" s="29"/>
      <c r="O557" s="29"/>
      <c r="P557" s="29"/>
      <c r="S557" s="28"/>
    </row>
    <row r="558">
      <c r="K558" s="29"/>
      <c r="L558" s="29"/>
      <c r="M558" s="29"/>
      <c r="O558" s="29"/>
      <c r="P558" s="29"/>
      <c r="S558" s="28"/>
    </row>
    <row r="559">
      <c r="K559" s="29"/>
      <c r="L559" s="29"/>
      <c r="M559" s="29"/>
      <c r="O559" s="29"/>
      <c r="P559" s="29"/>
      <c r="S559" s="28"/>
    </row>
    <row r="560">
      <c r="K560" s="29"/>
      <c r="L560" s="29"/>
      <c r="M560" s="29"/>
      <c r="O560" s="29"/>
      <c r="P560" s="29"/>
      <c r="S560" s="28"/>
    </row>
    <row r="561">
      <c r="K561" s="29"/>
      <c r="L561" s="29"/>
      <c r="M561" s="29"/>
      <c r="O561" s="29"/>
      <c r="P561" s="29"/>
      <c r="S561" s="28"/>
    </row>
    <row r="562">
      <c r="K562" s="29"/>
      <c r="L562" s="29"/>
      <c r="M562" s="29"/>
      <c r="O562" s="29"/>
      <c r="P562" s="29"/>
      <c r="S562" s="28"/>
    </row>
    <row r="563">
      <c r="K563" s="29"/>
      <c r="L563" s="29"/>
      <c r="M563" s="29"/>
      <c r="O563" s="29"/>
      <c r="P563" s="29"/>
      <c r="S563" s="28"/>
    </row>
    <row r="564">
      <c r="K564" s="29"/>
      <c r="L564" s="29"/>
      <c r="M564" s="29"/>
      <c r="O564" s="29"/>
      <c r="P564" s="29"/>
      <c r="S564" s="28"/>
    </row>
    <row r="565">
      <c r="K565" s="29"/>
      <c r="L565" s="29"/>
      <c r="M565" s="29"/>
      <c r="O565" s="29"/>
      <c r="P565" s="29"/>
      <c r="S565" s="28"/>
    </row>
    <row r="566">
      <c r="K566" s="29"/>
      <c r="L566" s="29"/>
      <c r="M566" s="29"/>
      <c r="O566" s="29"/>
      <c r="P566" s="29"/>
      <c r="S566" s="28"/>
    </row>
    <row r="567">
      <c r="K567" s="29"/>
      <c r="L567" s="29"/>
      <c r="M567" s="29"/>
      <c r="O567" s="29"/>
      <c r="P567" s="29"/>
      <c r="S567" s="28"/>
    </row>
    <row r="568">
      <c r="K568" s="29"/>
      <c r="L568" s="29"/>
      <c r="M568" s="29"/>
      <c r="O568" s="29"/>
      <c r="P568" s="29"/>
      <c r="S568" s="28"/>
    </row>
    <row r="569">
      <c r="K569" s="29"/>
      <c r="L569" s="29"/>
      <c r="M569" s="29"/>
      <c r="O569" s="29"/>
      <c r="P569" s="29"/>
      <c r="S569" s="28"/>
    </row>
    <row r="570">
      <c r="K570" s="29"/>
      <c r="L570" s="29"/>
      <c r="M570" s="29"/>
      <c r="O570" s="29"/>
      <c r="P570" s="29"/>
      <c r="S570" s="28"/>
    </row>
    <row r="571">
      <c r="K571" s="29"/>
      <c r="L571" s="29"/>
      <c r="M571" s="29"/>
      <c r="O571" s="29"/>
      <c r="P571" s="29"/>
      <c r="S571" s="28"/>
    </row>
    <row r="572">
      <c r="K572" s="29"/>
      <c r="L572" s="29"/>
      <c r="M572" s="29"/>
      <c r="O572" s="29"/>
      <c r="P572" s="29"/>
      <c r="S572" s="28"/>
    </row>
    <row r="573">
      <c r="K573" s="29"/>
      <c r="L573" s="29"/>
      <c r="M573" s="29"/>
      <c r="O573" s="29"/>
      <c r="P573" s="29"/>
      <c r="S573" s="28"/>
    </row>
    <row r="574">
      <c r="K574" s="29"/>
      <c r="L574" s="29"/>
      <c r="M574" s="29"/>
      <c r="O574" s="29"/>
      <c r="P574" s="29"/>
      <c r="S574" s="28"/>
    </row>
    <row r="575">
      <c r="K575" s="29"/>
      <c r="L575" s="29"/>
      <c r="M575" s="29"/>
      <c r="O575" s="29"/>
      <c r="P575" s="29"/>
      <c r="S575" s="28"/>
    </row>
    <row r="576">
      <c r="K576" s="29"/>
      <c r="L576" s="29"/>
      <c r="M576" s="29"/>
      <c r="O576" s="29"/>
      <c r="P576" s="29"/>
      <c r="S576" s="28"/>
    </row>
    <row r="577">
      <c r="K577" s="29"/>
      <c r="L577" s="29"/>
      <c r="M577" s="29"/>
      <c r="O577" s="29"/>
      <c r="P577" s="29"/>
      <c r="S577" s="28"/>
    </row>
    <row r="578">
      <c r="K578" s="29"/>
      <c r="L578" s="29"/>
      <c r="M578" s="29"/>
      <c r="O578" s="29"/>
      <c r="P578" s="29"/>
      <c r="S578" s="28"/>
    </row>
    <row r="579">
      <c r="K579" s="29"/>
      <c r="L579" s="29"/>
      <c r="M579" s="29"/>
      <c r="O579" s="29"/>
      <c r="P579" s="29"/>
      <c r="S579" s="28"/>
    </row>
    <row r="580">
      <c r="K580" s="29"/>
      <c r="L580" s="29"/>
      <c r="M580" s="29"/>
      <c r="O580" s="29"/>
      <c r="P580" s="29"/>
      <c r="S580" s="28"/>
    </row>
    <row r="581">
      <c r="K581" s="29"/>
      <c r="L581" s="29"/>
      <c r="M581" s="29"/>
      <c r="O581" s="29"/>
      <c r="P581" s="29"/>
      <c r="S581" s="28"/>
    </row>
    <row r="582">
      <c r="K582" s="29"/>
      <c r="L582" s="29"/>
      <c r="M582" s="29"/>
      <c r="O582" s="29"/>
      <c r="P582" s="29"/>
      <c r="S582" s="28"/>
    </row>
    <row r="583">
      <c r="K583" s="29"/>
      <c r="L583" s="29"/>
      <c r="M583" s="29"/>
      <c r="O583" s="29"/>
      <c r="P583" s="29"/>
      <c r="S583" s="28"/>
    </row>
    <row r="584">
      <c r="K584" s="29"/>
      <c r="L584" s="29"/>
      <c r="M584" s="29"/>
      <c r="O584" s="29"/>
      <c r="P584" s="29"/>
      <c r="S584" s="28"/>
    </row>
    <row r="585">
      <c r="K585" s="29"/>
      <c r="L585" s="29"/>
      <c r="M585" s="29"/>
      <c r="O585" s="29"/>
      <c r="P585" s="29"/>
      <c r="S585" s="28"/>
    </row>
    <row r="586">
      <c r="K586" s="29"/>
      <c r="L586" s="29"/>
      <c r="M586" s="29"/>
      <c r="O586" s="29"/>
      <c r="P586" s="29"/>
      <c r="S586" s="28"/>
    </row>
    <row r="587">
      <c r="K587" s="29"/>
      <c r="L587" s="29"/>
      <c r="M587" s="29"/>
      <c r="O587" s="29"/>
      <c r="P587" s="29"/>
      <c r="S587" s="28"/>
    </row>
    <row r="588">
      <c r="K588" s="29"/>
      <c r="L588" s="29"/>
      <c r="M588" s="29"/>
      <c r="O588" s="29"/>
      <c r="P588" s="29"/>
      <c r="S588" s="28"/>
    </row>
    <row r="589">
      <c r="K589" s="29"/>
      <c r="L589" s="29"/>
      <c r="M589" s="29"/>
      <c r="O589" s="29"/>
      <c r="P589" s="29"/>
      <c r="S589" s="28"/>
    </row>
    <row r="590">
      <c r="K590" s="29"/>
      <c r="L590" s="29"/>
      <c r="M590" s="29"/>
      <c r="O590" s="29"/>
      <c r="P590" s="29"/>
      <c r="S590" s="28"/>
    </row>
    <row r="591">
      <c r="K591" s="29"/>
      <c r="L591" s="29"/>
      <c r="M591" s="29"/>
      <c r="O591" s="29"/>
      <c r="P591" s="29"/>
      <c r="S591" s="28"/>
    </row>
    <row r="592">
      <c r="K592" s="29"/>
      <c r="L592" s="29"/>
      <c r="M592" s="29"/>
      <c r="O592" s="29"/>
      <c r="P592" s="29"/>
      <c r="S592" s="28"/>
    </row>
    <row r="593">
      <c r="K593" s="29"/>
      <c r="L593" s="29"/>
      <c r="M593" s="29"/>
      <c r="O593" s="29"/>
      <c r="P593" s="29"/>
      <c r="S593" s="28"/>
    </row>
    <row r="594">
      <c r="K594" s="29"/>
      <c r="L594" s="29"/>
      <c r="M594" s="29"/>
      <c r="O594" s="29"/>
      <c r="P594" s="29"/>
      <c r="S594" s="28"/>
    </row>
    <row r="595">
      <c r="K595" s="29"/>
      <c r="L595" s="29"/>
      <c r="M595" s="29"/>
      <c r="O595" s="29"/>
      <c r="P595" s="29"/>
      <c r="S595" s="28"/>
    </row>
    <row r="596">
      <c r="K596" s="29"/>
      <c r="L596" s="29"/>
      <c r="M596" s="29"/>
      <c r="O596" s="29"/>
      <c r="P596" s="29"/>
      <c r="S596" s="28"/>
    </row>
    <row r="597">
      <c r="K597" s="29"/>
      <c r="L597" s="29"/>
      <c r="M597" s="29"/>
      <c r="O597" s="29"/>
      <c r="P597" s="29"/>
      <c r="S597" s="28"/>
    </row>
    <row r="598">
      <c r="K598" s="29"/>
      <c r="L598" s="29"/>
      <c r="M598" s="29"/>
      <c r="O598" s="29"/>
      <c r="P598" s="29"/>
      <c r="S598" s="28"/>
    </row>
    <row r="599">
      <c r="K599" s="29"/>
      <c r="L599" s="29"/>
      <c r="M599" s="29"/>
      <c r="O599" s="29"/>
      <c r="P599" s="29"/>
      <c r="S599" s="28"/>
    </row>
    <row r="600">
      <c r="K600" s="29"/>
      <c r="L600" s="29"/>
      <c r="M600" s="29"/>
      <c r="O600" s="29"/>
      <c r="P600" s="29"/>
      <c r="S600" s="28"/>
    </row>
    <row r="601">
      <c r="K601" s="29"/>
      <c r="L601" s="29"/>
      <c r="M601" s="29"/>
      <c r="O601" s="29"/>
      <c r="P601" s="29"/>
      <c r="S601" s="28"/>
    </row>
    <row r="602">
      <c r="K602" s="29"/>
      <c r="L602" s="29"/>
      <c r="M602" s="29"/>
      <c r="O602" s="29"/>
      <c r="P602" s="29"/>
      <c r="S602" s="28"/>
    </row>
    <row r="603">
      <c r="K603" s="29"/>
      <c r="L603" s="29"/>
      <c r="M603" s="29"/>
      <c r="O603" s="29"/>
      <c r="P603" s="29"/>
      <c r="S603" s="28"/>
    </row>
    <row r="604">
      <c r="K604" s="29"/>
      <c r="L604" s="29"/>
      <c r="M604" s="29"/>
      <c r="O604" s="29"/>
      <c r="P604" s="29"/>
      <c r="S604" s="28"/>
    </row>
    <row r="605">
      <c r="K605" s="29"/>
      <c r="L605" s="29"/>
      <c r="M605" s="29"/>
      <c r="O605" s="29"/>
      <c r="P605" s="29"/>
      <c r="S605" s="28"/>
    </row>
    <row r="606">
      <c r="K606" s="29"/>
      <c r="L606" s="29"/>
      <c r="M606" s="29"/>
      <c r="O606" s="29"/>
      <c r="P606" s="29"/>
      <c r="S606" s="28"/>
    </row>
    <row r="607">
      <c r="K607" s="29"/>
      <c r="L607" s="29"/>
      <c r="M607" s="29"/>
      <c r="O607" s="29"/>
      <c r="P607" s="29"/>
      <c r="S607" s="28"/>
    </row>
    <row r="608">
      <c r="K608" s="29"/>
      <c r="L608" s="29"/>
      <c r="M608" s="29"/>
      <c r="O608" s="29"/>
      <c r="P608" s="29"/>
      <c r="S608" s="28"/>
    </row>
    <row r="609">
      <c r="K609" s="29"/>
      <c r="L609" s="29"/>
      <c r="M609" s="29"/>
      <c r="O609" s="29"/>
      <c r="P609" s="29"/>
      <c r="S609" s="28"/>
    </row>
    <row r="610">
      <c r="K610" s="29"/>
      <c r="L610" s="29"/>
      <c r="M610" s="29"/>
      <c r="O610" s="29"/>
      <c r="P610" s="29"/>
      <c r="S610" s="28"/>
    </row>
    <row r="611">
      <c r="K611" s="29"/>
      <c r="L611" s="29"/>
      <c r="M611" s="29"/>
      <c r="O611" s="29"/>
      <c r="P611" s="29"/>
      <c r="S611" s="28"/>
    </row>
    <row r="612">
      <c r="K612" s="29"/>
      <c r="L612" s="29"/>
      <c r="M612" s="29"/>
      <c r="O612" s="29"/>
      <c r="P612" s="29"/>
      <c r="S612" s="28"/>
    </row>
    <row r="613">
      <c r="K613" s="29"/>
      <c r="L613" s="29"/>
      <c r="M613" s="29"/>
      <c r="O613" s="29"/>
      <c r="P613" s="29"/>
      <c r="S613" s="28"/>
    </row>
    <row r="614">
      <c r="K614" s="29"/>
      <c r="L614" s="29"/>
      <c r="M614" s="29"/>
      <c r="O614" s="29"/>
      <c r="P614" s="29"/>
      <c r="S614" s="28"/>
    </row>
    <row r="615">
      <c r="K615" s="29"/>
      <c r="L615" s="29"/>
      <c r="M615" s="29"/>
      <c r="O615" s="29"/>
      <c r="P615" s="29"/>
      <c r="S615" s="28"/>
    </row>
    <row r="616">
      <c r="K616" s="29"/>
      <c r="L616" s="29"/>
      <c r="M616" s="29"/>
      <c r="O616" s="29"/>
      <c r="P616" s="29"/>
      <c r="S616" s="28"/>
    </row>
    <row r="617">
      <c r="K617" s="29"/>
      <c r="L617" s="29"/>
      <c r="M617" s="29"/>
      <c r="O617" s="29"/>
      <c r="P617" s="29"/>
      <c r="S617" s="28"/>
    </row>
    <row r="618">
      <c r="K618" s="29"/>
      <c r="L618" s="29"/>
      <c r="M618" s="29"/>
      <c r="O618" s="29"/>
      <c r="P618" s="29"/>
      <c r="S618" s="28"/>
    </row>
    <row r="619">
      <c r="K619" s="29"/>
      <c r="L619" s="29"/>
      <c r="M619" s="29"/>
      <c r="O619" s="29"/>
      <c r="P619" s="29"/>
      <c r="S619" s="28"/>
    </row>
    <row r="620">
      <c r="K620" s="29"/>
      <c r="L620" s="29"/>
      <c r="M620" s="29"/>
      <c r="O620" s="29"/>
      <c r="P620" s="29"/>
      <c r="S620" s="28"/>
    </row>
    <row r="621">
      <c r="K621" s="29"/>
      <c r="L621" s="29"/>
      <c r="M621" s="29"/>
      <c r="O621" s="29"/>
      <c r="P621" s="29"/>
      <c r="S621" s="28"/>
    </row>
    <row r="622">
      <c r="K622" s="29"/>
      <c r="L622" s="29"/>
      <c r="M622" s="29"/>
      <c r="O622" s="29"/>
      <c r="P622" s="29"/>
      <c r="S622" s="28"/>
    </row>
    <row r="623">
      <c r="K623" s="29"/>
      <c r="L623" s="29"/>
      <c r="M623" s="29"/>
      <c r="O623" s="29"/>
      <c r="P623" s="29"/>
      <c r="S623" s="28"/>
    </row>
    <row r="624">
      <c r="K624" s="29"/>
      <c r="L624" s="29"/>
      <c r="M624" s="29"/>
      <c r="O624" s="29"/>
      <c r="P624" s="29"/>
      <c r="S624" s="28"/>
    </row>
    <row r="625">
      <c r="K625" s="29"/>
      <c r="L625" s="29"/>
      <c r="M625" s="29"/>
      <c r="O625" s="29"/>
      <c r="P625" s="29"/>
      <c r="S625" s="28"/>
    </row>
    <row r="626">
      <c r="K626" s="29"/>
      <c r="L626" s="29"/>
      <c r="M626" s="29"/>
      <c r="O626" s="29"/>
      <c r="P626" s="29"/>
      <c r="S626" s="28"/>
    </row>
    <row r="627">
      <c r="K627" s="29"/>
      <c r="L627" s="29"/>
      <c r="M627" s="29"/>
      <c r="O627" s="29"/>
      <c r="P627" s="29"/>
      <c r="S627" s="28"/>
    </row>
    <row r="628">
      <c r="K628" s="29"/>
      <c r="L628" s="29"/>
      <c r="M628" s="29"/>
      <c r="O628" s="29"/>
      <c r="P628" s="29"/>
      <c r="S628" s="28"/>
    </row>
    <row r="629">
      <c r="K629" s="29"/>
      <c r="L629" s="29"/>
      <c r="M629" s="29"/>
      <c r="O629" s="29"/>
      <c r="P629" s="29"/>
      <c r="S629" s="28"/>
    </row>
    <row r="630">
      <c r="K630" s="29"/>
      <c r="L630" s="29"/>
      <c r="M630" s="29"/>
      <c r="O630" s="29"/>
      <c r="P630" s="29"/>
      <c r="S630" s="28"/>
    </row>
    <row r="631">
      <c r="K631" s="29"/>
      <c r="L631" s="29"/>
      <c r="M631" s="29"/>
      <c r="O631" s="29"/>
      <c r="P631" s="29"/>
      <c r="S631" s="28"/>
    </row>
    <row r="632">
      <c r="K632" s="29"/>
      <c r="L632" s="29"/>
      <c r="M632" s="29"/>
      <c r="O632" s="29"/>
      <c r="P632" s="29"/>
      <c r="S632" s="28"/>
    </row>
    <row r="633">
      <c r="K633" s="29"/>
      <c r="L633" s="29"/>
      <c r="M633" s="29"/>
      <c r="O633" s="29"/>
      <c r="P633" s="29"/>
      <c r="S633" s="28"/>
    </row>
    <row r="634">
      <c r="K634" s="29"/>
      <c r="L634" s="29"/>
      <c r="M634" s="29"/>
      <c r="O634" s="29"/>
      <c r="P634" s="29"/>
      <c r="S634" s="28"/>
    </row>
    <row r="635">
      <c r="K635" s="29"/>
      <c r="L635" s="29"/>
      <c r="M635" s="29"/>
      <c r="O635" s="29"/>
      <c r="P635" s="29"/>
      <c r="S635" s="28"/>
    </row>
    <row r="636">
      <c r="K636" s="29"/>
      <c r="L636" s="29"/>
      <c r="M636" s="29"/>
      <c r="O636" s="29"/>
      <c r="P636" s="29"/>
      <c r="S636" s="28"/>
    </row>
    <row r="637">
      <c r="K637" s="29"/>
      <c r="L637" s="29"/>
      <c r="M637" s="29"/>
      <c r="O637" s="29"/>
      <c r="P637" s="29"/>
      <c r="S637" s="28"/>
    </row>
    <row r="638">
      <c r="K638" s="29"/>
      <c r="L638" s="29"/>
      <c r="M638" s="29"/>
      <c r="O638" s="29"/>
      <c r="P638" s="29"/>
      <c r="S638" s="28"/>
    </row>
    <row r="639">
      <c r="K639" s="29"/>
      <c r="L639" s="29"/>
      <c r="M639" s="29"/>
      <c r="O639" s="29"/>
      <c r="P639" s="29"/>
      <c r="S639" s="28"/>
    </row>
    <row r="640">
      <c r="K640" s="29"/>
      <c r="L640" s="29"/>
      <c r="M640" s="29"/>
      <c r="O640" s="29"/>
      <c r="P640" s="29"/>
      <c r="S640" s="28"/>
    </row>
    <row r="641">
      <c r="K641" s="29"/>
      <c r="L641" s="29"/>
      <c r="M641" s="29"/>
      <c r="O641" s="29"/>
      <c r="P641" s="29"/>
      <c r="S641" s="28"/>
    </row>
    <row r="642">
      <c r="K642" s="29"/>
      <c r="L642" s="29"/>
      <c r="M642" s="29"/>
      <c r="O642" s="29"/>
      <c r="P642" s="29"/>
      <c r="S642" s="28"/>
    </row>
    <row r="643">
      <c r="K643" s="29"/>
      <c r="L643" s="29"/>
      <c r="M643" s="29"/>
      <c r="O643" s="29"/>
      <c r="P643" s="29"/>
      <c r="S643" s="28"/>
    </row>
    <row r="644">
      <c r="K644" s="29"/>
      <c r="L644" s="29"/>
      <c r="M644" s="29"/>
      <c r="O644" s="29"/>
      <c r="P644" s="29"/>
      <c r="S644" s="28"/>
    </row>
    <row r="645">
      <c r="K645" s="29"/>
      <c r="L645" s="29"/>
      <c r="M645" s="29"/>
      <c r="O645" s="29"/>
      <c r="P645" s="29"/>
      <c r="S645" s="28"/>
    </row>
    <row r="646">
      <c r="K646" s="29"/>
      <c r="L646" s="29"/>
      <c r="M646" s="29"/>
      <c r="O646" s="29"/>
      <c r="P646" s="29"/>
      <c r="S646" s="28"/>
    </row>
    <row r="647">
      <c r="K647" s="29"/>
      <c r="L647" s="29"/>
      <c r="M647" s="29"/>
      <c r="O647" s="29"/>
      <c r="P647" s="29"/>
      <c r="S647" s="28"/>
    </row>
    <row r="648">
      <c r="K648" s="29"/>
      <c r="L648" s="29"/>
      <c r="M648" s="29"/>
      <c r="O648" s="29"/>
      <c r="P648" s="29"/>
      <c r="S648" s="28"/>
    </row>
    <row r="649">
      <c r="K649" s="29"/>
      <c r="L649" s="29"/>
      <c r="M649" s="29"/>
      <c r="O649" s="29"/>
      <c r="P649" s="29"/>
      <c r="S649" s="28"/>
    </row>
    <row r="650">
      <c r="K650" s="29"/>
      <c r="L650" s="29"/>
      <c r="M650" s="29"/>
      <c r="O650" s="29"/>
      <c r="P650" s="29"/>
      <c r="S650" s="28"/>
    </row>
    <row r="651">
      <c r="K651" s="29"/>
      <c r="L651" s="29"/>
      <c r="M651" s="29"/>
      <c r="O651" s="29"/>
      <c r="P651" s="29"/>
      <c r="S651" s="28"/>
    </row>
    <row r="652">
      <c r="K652" s="29"/>
      <c r="L652" s="29"/>
      <c r="M652" s="29"/>
      <c r="O652" s="29"/>
      <c r="P652" s="29"/>
      <c r="S652" s="28"/>
    </row>
    <row r="653">
      <c r="K653" s="29"/>
      <c r="L653" s="29"/>
      <c r="M653" s="29"/>
      <c r="O653" s="29"/>
      <c r="P653" s="29"/>
      <c r="S653" s="28"/>
    </row>
    <row r="654">
      <c r="K654" s="29"/>
      <c r="L654" s="29"/>
      <c r="M654" s="29"/>
      <c r="O654" s="29"/>
      <c r="P654" s="29"/>
      <c r="S654" s="28"/>
    </row>
    <row r="655">
      <c r="K655" s="29"/>
      <c r="L655" s="29"/>
      <c r="M655" s="29"/>
      <c r="O655" s="29"/>
      <c r="P655" s="29"/>
      <c r="S655" s="28"/>
    </row>
    <row r="656">
      <c r="K656" s="29"/>
      <c r="L656" s="29"/>
      <c r="M656" s="29"/>
      <c r="O656" s="29"/>
      <c r="P656" s="29"/>
      <c r="S656" s="28"/>
    </row>
    <row r="657">
      <c r="K657" s="29"/>
      <c r="L657" s="29"/>
      <c r="M657" s="29"/>
      <c r="O657" s="29"/>
      <c r="P657" s="29"/>
      <c r="S657" s="28"/>
    </row>
    <row r="658">
      <c r="K658" s="29"/>
      <c r="L658" s="29"/>
      <c r="M658" s="29"/>
      <c r="O658" s="29"/>
      <c r="P658" s="29"/>
      <c r="S658" s="28"/>
    </row>
    <row r="659">
      <c r="K659" s="29"/>
      <c r="L659" s="29"/>
      <c r="M659" s="29"/>
      <c r="O659" s="29"/>
      <c r="P659" s="29"/>
      <c r="S659" s="28"/>
    </row>
    <row r="660">
      <c r="K660" s="29"/>
      <c r="L660" s="29"/>
      <c r="M660" s="29"/>
      <c r="O660" s="29"/>
      <c r="P660" s="29"/>
      <c r="S660" s="28"/>
    </row>
    <row r="661">
      <c r="K661" s="29"/>
      <c r="L661" s="29"/>
      <c r="M661" s="29"/>
      <c r="O661" s="29"/>
      <c r="P661" s="29"/>
      <c r="S661" s="28"/>
    </row>
    <row r="662">
      <c r="K662" s="29"/>
      <c r="L662" s="29"/>
      <c r="M662" s="29"/>
      <c r="O662" s="29"/>
      <c r="P662" s="29"/>
      <c r="S662" s="28"/>
    </row>
    <row r="663">
      <c r="K663" s="29"/>
      <c r="L663" s="29"/>
      <c r="M663" s="29"/>
      <c r="O663" s="29"/>
      <c r="P663" s="29"/>
      <c r="S663" s="28"/>
    </row>
    <row r="664">
      <c r="K664" s="29"/>
      <c r="L664" s="29"/>
      <c r="M664" s="29"/>
      <c r="O664" s="29"/>
      <c r="P664" s="29"/>
      <c r="S664" s="28"/>
    </row>
    <row r="665">
      <c r="K665" s="29"/>
      <c r="L665" s="29"/>
      <c r="M665" s="29"/>
      <c r="O665" s="29"/>
      <c r="P665" s="29"/>
      <c r="S665" s="28"/>
    </row>
    <row r="666">
      <c r="K666" s="29"/>
      <c r="L666" s="29"/>
      <c r="M666" s="29"/>
      <c r="O666" s="29"/>
      <c r="P666" s="29"/>
      <c r="S666" s="28"/>
    </row>
    <row r="667">
      <c r="K667" s="29"/>
      <c r="L667" s="29"/>
      <c r="M667" s="29"/>
      <c r="O667" s="29"/>
      <c r="P667" s="29"/>
      <c r="S667" s="28"/>
    </row>
    <row r="668">
      <c r="K668" s="29"/>
      <c r="L668" s="29"/>
      <c r="M668" s="29"/>
      <c r="O668" s="29"/>
      <c r="P668" s="29"/>
      <c r="S668" s="28"/>
    </row>
    <row r="669">
      <c r="K669" s="29"/>
      <c r="L669" s="29"/>
      <c r="M669" s="29"/>
      <c r="O669" s="29"/>
      <c r="P669" s="29"/>
      <c r="S669" s="28"/>
    </row>
    <row r="670">
      <c r="K670" s="29"/>
      <c r="L670" s="29"/>
      <c r="M670" s="29"/>
      <c r="O670" s="29"/>
      <c r="P670" s="29"/>
      <c r="S670" s="28"/>
    </row>
    <row r="671">
      <c r="K671" s="29"/>
      <c r="L671" s="29"/>
      <c r="M671" s="29"/>
      <c r="O671" s="29"/>
      <c r="P671" s="29"/>
      <c r="S671" s="28"/>
    </row>
    <row r="672">
      <c r="K672" s="29"/>
      <c r="L672" s="29"/>
      <c r="M672" s="29"/>
      <c r="O672" s="29"/>
      <c r="P672" s="29"/>
      <c r="S672" s="28"/>
    </row>
    <row r="673">
      <c r="K673" s="29"/>
      <c r="L673" s="29"/>
      <c r="M673" s="29"/>
      <c r="O673" s="29"/>
      <c r="P673" s="29"/>
      <c r="S673" s="28"/>
    </row>
    <row r="674">
      <c r="K674" s="29"/>
      <c r="L674" s="29"/>
      <c r="M674" s="29"/>
      <c r="O674" s="29"/>
      <c r="P674" s="29"/>
      <c r="S674" s="28"/>
    </row>
    <row r="675">
      <c r="K675" s="29"/>
      <c r="L675" s="29"/>
      <c r="M675" s="29"/>
      <c r="O675" s="29"/>
      <c r="P675" s="29"/>
      <c r="S675" s="28"/>
    </row>
    <row r="676">
      <c r="K676" s="29"/>
      <c r="L676" s="29"/>
      <c r="M676" s="29"/>
      <c r="O676" s="29"/>
      <c r="P676" s="29"/>
      <c r="S676" s="28"/>
    </row>
    <row r="677">
      <c r="K677" s="29"/>
      <c r="L677" s="29"/>
      <c r="M677" s="29"/>
      <c r="O677" s="29"/>
      <c r="P677" s="29"/>
      <c r="S677" s="28"/>
    </row>
    <row r="678">
      <c r="K678" s="29"/>
      <c r="L678" s="29"/>
      <c r="M678" s="29"/>
      <c r="O678" s="29"/>
      <c r="P678" s="29"/>
      <c r="S678" s="28"/>
    </row>
    <row r="679">
      <c r="K679" s="29"/>
      <c r="L679" s="29"/>
      <c r="M679" s="29"/>
      <c r="O679" s="29"/>
      <c r="P679" s="29"/>
      <c r="S679" s="28"/>
    </row>
    <row r="680">
      <c r="K680" s="29"/>
      <c r="L680" s="29"/>
      <c r="M680" s="29"/>
      <c r="O680" s="29"/>
      <c r="P680" s="29"/>
      <c r="S680" s="28"/>
    </row>
    <row r="681">
      <c r="K681" s="29"/>
      <c r="L681" s="29"/>
      <c r="M681" s="29"/>
      <c r="O681" s="29"/>
      <c r="P681" s="29"/>
      <c r="S681" s="28"/>
    </row>
    <row r="682">
      <c r="K682" s="29"/>
      <c r="L682" s="29"/>
      <c r="M682" s="29"/>
      <c r="O682" s="29"/>
      <c r="P682" s="29"/>
      <c r="S682" s="28"/>
    </row>
    <row r="683">
      <c r="K683" s="29"/>
      <c r="L683" s="29"/>
      <c r="M683" s="29"/>
      <c r="O683" s="29"/>
      <c r="P683" s="29"/>
      <c r="S683" s="28"/>
    </row>
    <row r="684">
      <c r="K684" s="29"/>
      <c r="L684" s="29"/>
      <c r="M684" s="29"/>
      <c r="O684" s="29"/>
      <c r="P684" s="29"/>
      <c r="S684" s="28"/>
    </row>
    <row r="685">
      <c r="K685" s="29"/>
      <c r="L685" s="29"/>
      <c r="M685" s="29"/>
      <c r="O685" s="29"/>
      <c r="P685" s="29"/>
      <c r="S685" s="28"/>
    </row>
    <row r="686">
      <c r="K686" s="29"/>
      <c r="L686" s="29"/>
      <c r="M686" s="29"/>
      <c r="O686" s="29"/>
      <c r="P686" s="29"/>
      <c r="S686" s="28"/>
    </row>
    <row r="687">
      <c r="K687" s="29"/>
      <c r="L687" s="29"/>
      <c r="M687" s="29"/>
      <c r="O687" s="29"/>
      <c r="P687" s="29"/>
      <c r="S687" s="28"/>
    </row>
    <row r="688">
      <c r="K688" s="29"/>
      <c r="L688" s="29"/>
      <c r="M688" s="29"/>
      <c r="O688" s="29"/>
      <c r="P688" s="29"/>
      <c r="S688" s="28"/>
    </row>
    <row r="689">
      <c r="K689" s="29"/>
      <c r="L689" s="29"/>
      <c r="M689" s="29"/>
      <c r="O689" s="29"/>
      <c r="P689" s="29"/>
      <c r="S689" s="28"/>
    </row>
    <row r="690">
      <c r="K690" s="29"/>
      <c r="L690" s="29"/>
      <c r="M690" s="29"/>
      <c r="O690" s="29"/>
      <c r="P690" s="29"/>
      <c r="S690" s="28"/>
    </row>
    <row r="691">
      <c r="K691" s="29"/>
      <c r="L691" s="29"/>
      <c r="M691" s="29"/>
      <c r="O691" s="29"/>
      <c r="P691" s="29"/>
      <c r="S691" s="28"/>
    </row>
    <row r="692">
      <c r="K692" s="29"/>
      <c r="L692" s="29"/>
      <c r="M692" s="29"/>
      <c r="O692" s="29"/>
      <c r="P692" s="29"/>
      <c r="S692" s="28"/>
    </row>
    <row r="693">
      <c r="K693" s="29"/>
      <c r="L693" s="29"/>
      <c r="M693" s="29"/>
      <c r="O693" s="29"/>
      <c r="P693" s="29"/>
      <c r="S693" s="28"/>
    </row>
    <row r="694">
      <c r="K694" s="29"/>
      <c r="L694" s="29"/>
      <c r="M694" s="29"/>
      <c r="O694" s="29"/>
      <c r="P694" s="29"/>
      <c r="S694" s="28"/>
    </row>
    <row r="695">
      <c r="K695" s="29"/>
      <c r="L695" s="29"/>
      <c r="M695" s="29"/>
      <c r="O695" s="29"/>
      <c r="P695" s="29"/>
      <c r="S695" s="28"/>
    </row>
    <row r="696">
      <c r="K696" s="29"/>
      <c r="L696" s="29"/>
      <c r="M696" s="29"/>
      <c r="O696" s="29"/>
      <c r="P696" s="29"/>
      <c r="S696" s="28"/>
    </row>
    <row r="697">
      <c r="K697" s="29"/>
      <c r="L697" s="29"/>
      <c r="M697" s="29"/>
      <c r="O697" s="29"/>
      <c r="P697" s="29"/>
      <c r="S697" s="28"/>
    </row>
    <row r="698">
      <c r="K698" s="29"/>
      <c r="L698" s="29"/>
      <c r="M698" s="29"/>
      <c r="O698" s="29"/>
      <c r="P698" s="29"/>
      <c r="S698" s="28"/>
    </row>
    <row r="699">
      <c r="K699" s="29"/>
      <c r="L699" s="29"/>
      <c r="M699" s="29"/>
      <c r="O699" s="29"/>
      <c r="P699" s="29"/>
      <c r="S699" s="28"/>
    </row>
    <row r="700">
      <c r="K700" s="29"/>
      <c r="L700" s="29"/>
      <c r="M700" s="29"/>
      <c r="O700" s="29"/>
      <c r="P700" s="29"/>
      <c r="S700" s="28"/>
    </row>
    <row r="701">
      <c r="K701" s="29"/>
      <c r="L701" s="29"/>
      <c r="M701" s="29"/>
      <c r="O701" s="29"/>
      <c r="P701" s="29"/>
      <c r="S701" s="28"/>
    </row>
    <row r="702">
      <c r="K702" s="29"/>
      <c r="L702" s="29"/>
      <c r="M702" s="29"/>
      <c r="O702" s="29"/>
      <c r="P702" s="29"/>
      <c r="S702" s="28"/>
    </row>
    <row r="703">
      <c r="K703" s="29"/>
      <c r="L703" s="29"/>
      <c r="M703" s="29"/>
      <c r="O703" s="29"/>
      <c r="P703" s="29"/>
      <c r="S703" s="28"/>
    </row>
    <row r="704">
      <c r="K704" s="29"/>
      <c r="L704" s="29"/>
      <c r="M704" s="29"/>
      <c r="O704" s="29"/>
      <c r="P704" s="29"/>
      <c r="S704" s="28"/>
    </row>
    <row r="705">
      <c r="K705" s="29"/>
      <c r="L705" s="29"/>
      <c r="M705" s="29"/>
      <c r="O705" s="29"/>
      <c r="P705" s="29"/>
      <c r="S705" s="28"/>
    </row>
    <row r="706">
      <c r="K706" s="29"/>
      <c r="L706" s="29"/>
      <c r="M706" s="29"/>
      <c r="O706" s="29"/>
      <c r="P706" s="29"/>
      <c r="S706" s="28"/>
    </row>
    <row r="707">
      <c r="K707" s="29"/>
      <c r="L707" s="29"/>
      <c r="M707" s="29"/>
      <c r="O707" s="29"/>
      <c r="P707" s="29"/>
      <c r="S707" s="28"/>
    </row>
    <row r="708">
      <c r="K708" s="29"/>
      <c r="L708" s="29"/>
      <c r="M708" s="29"/>
      <c r="O708" s="29"/>
      <c r="P708" s="29"/>
      <c r="S708" s="28"/>
    </row>
    <row r="709">
      <c r="K709" s="29"/>
      <c r="L709" s="29"/>
      <c r="M709" s="29"/>
      <c r="O709" s="29"/>
      <c r="P709" s="29"/>
      <c r="S709" s="28"/>
    </row>
    <row r="710">
      <c r="K710" s="29"/>
      <c r="L710" s="29"/>
      <c r="M710" s="29"/>
      <c r="O710" s="29"/>
      <c r="P710" s="29"/>
      <c r="S710" s="28"/>
    </row>
    <row r="711">
      <c r="K711" s="29"/>
      <c r="L711" s="29"/>
      <c r="M711" s="29"/>
      <c r="O711" s="29"/>
      <c r="P711" s="29"/>
      <c r="S711" s="28"/>
    </row>
    <row r="712">
      <c r="K712" s="29"/>
      <c r="L712" s="29"/>
      <c r="M712" s="29"/>
      <c r="O712" s="29"/>
      <c r="P712" s="29"/>
      <c r="S712" s="28"/>
    </row>
    <row r="713">
      <c r="K713" s="29"/>
      <c r="L713" s="29"/>
      <c r="M713" s="29"/>
      <c r="O713" s="29"/>
      <c r="P713" s="29"/>
      <c r="S713" s="28"/>
    </row>
    <row r="714">
      <c r="K714" s="29"/>
      <c r="L714" s="29"/>
      <c r="M714" s="29"/>
      <c r="O714" s="29"/>
      <c r="P714" s="29"/>
      <c r="S714" s="28"/>
    </row>
    <row r="715">
      <c r="K715" s="29"/>
      <c r="L715" s="29"/>
      <c r="M715" s="29"/>
      <c r="O715" s="29"/>
      <c r="P715" s="29"/>
      <c r="S715" s="28"/>
    </row>
    <row r="716">
      <c r="K716" s="29"/>
      <c r="L716" s="29"/>
      <c r="M716" s="29"/>
      <c r="O716" s="29"/>
      <c r="P716" s="29"/>
      <c r="S716" s="28"/>
    </row>
    <row r="717">
      <c r="K717" s="29"/>
      <c r="L717" s="29"/>
      <c r="M717" s="29"/>
      <c r="O717" s="29"/>
      <c r="P717" s="29"/>
      <c r="S717" s="28"/>
    </row>
    <row r="718">
      <c r="K718" s="29"/>
      <c r="L718" s="29"/>
      <c r="M718" s="29"/>
      <c r="O718" s="29"/>
      <c r="P718" s="29"/>
      <c r="S718" s="28"/>
    </row>
    <row r="719">
      <c r="K719" s="29"/>
      <c r="L719" s="29"/>
      <c r="M719" s="29"/>
      <c r="O719" s="29"/>
      <c r="P719" s="29"/>
      <c r="S719" s="28"/>
    </row>
    <row r="720">
      <c r="K720" s="29"/>
      <c r="L720" s="29"/>
      <c r="M720" s="29"/>
      <c r="O720" s="29"/>
      <c r="P720" s="29"/>
      <c r="S720" s="28"/>
    </row>
    <row r="721">
      <c r="K721" s="29"/>
      <c r="L721" s="29"/>
      <c r="M721" s="29"/>
      <c r="O721" s="29"/>
      <c r="P721" s="29"/>
      <c r="S721" s="28"/>
    </row>
    <row r="722">
      <c r="K722" s="29"/>
      <c r="L722" s="29"/>
      <c r="M722" s="29"/>
      <c r="O722" s="29"/>
      <c r="P722" s="29"/>
      <c r="S722" s="28"/>
    </row>
    <row r="723">
      <c r="K723" s="29"/>
      <c r="L723" s="29"/>
      <c r="M723" s="29"/>
      <c r="O723" s="29"/>
      <c r="P723" s="29"/>
      <c r="S723" s="28"/>
    </row>
    <row r="724">
      <c r="K724" s="29"/>
      <c r="L724" s="29"/>
      <c r="M724" s="29"/>
      <c r="O724" s="29"/>
      <c r="P724" s="29"/>
      <c r="S724" s="28"/>
    </row>
    <row r="725">
      <c r="K725" s="29"/>
      <c r="L725" s="29"/>
      <c r="M725" s="29"/>
      <c r="O725" s="29"/>
      <c r="P725" s="29"/>
      <c r="S725" s="28"/>
    </row>
    <row r="726">
      <c r="K726" s="29"/>
      <c r="L726" s="29"/>
      <c r="M726" s="29"/>
      <c r="O726" s="29"/>
      <c r="P726" s="29"/>
      <c r="S726" s="28"/>
    </row>
    <row r="727">
      <c r="K727" s="29"/>
      <c r="L727" s="29"/>
      <c r="M727" s="29"/>
      <c r="O727" s="29"/>
      <c r="P727" s="29"/>
      <c r="S727" s="28"/>
    </row>
    <row r="728">
      <c r="K728" s="29"/>
      <c r="L728" s="29"/>
      <c r="M728" s="29"/>
      <c r="O728" s="29"/>
      <c r="P728" s="29"/>
      <c r="S728" s="28"/>
    </row>
    <row r="729">
      <c r="K729" s="29"/>
      <c r="L729" s="29"/>
      <c r="M729" s="29"/>
      <c r="O729" s="29"/>
      <c r="P729" s="29"/>
      <c r="S729" s="28"/>
    </row>
    <row r="730">
      <c r="K730" s="29"/>
      <c r="L730" s="29"/>
      <c r="M730" s="29"/>
      <c r="O730" s="29"/>
      <c r="P730" s="29"/>
      <c r="S730" s="28"/>
    </row>
    <row r="731">
      <c r="K731" s="29"/>
      <c r="L731" s="29"/>
      <c r="M731" s="29"/>
      <c r="O731" s="29"/>
      <c r="P731" s="29"/>
      <c r="S731" s="28"/>
    </row>
    <row r="732">
      <c r="K732" s="29"/>
      <c r="L732" s="29"/>
      <c r="M732" s="29"/>
      <c r="O732" s="29"/>
      <c r="P732" s="29"/>
      <c r="S732" s="28"/>
    </row>
    <row r="733">
      <c r="K733" s="29"/>
      <c r="L733" s="29"/>
      <c r="M733" s="29"/>
      <c r="O733" s="29"/>
      <c r="P733" s="29"/>
      <c r="S733" s="28"/>
    </row>
    <row r="734">
      <c r="K734" s="29"/>
      <c r="L734" s="29"/>
      <c r="M734" s="29"/>
      <c r="O734" s="29"/>
      <c r="P734" s="29"/>
      <c r="S734" s="28"/>
    </row>
    <row r="735">
      <c r="K735" s="29"/>
      <c r="L735" s="29"/>
      <c r="M735" s="29"/>
      <c r="O735" s="29"/>
      <c r="P735" s="29"/>
      <c r="S735" s="28"/>
    </row>
    <row r="736">
      <c r="K736" s="29"/>
      <c r="L736" s="29"/>
      <c r="M736" s="29"/>
      <c r="O736" s="29"/>
      <c r="P736" s="29"/>
      <c r="S736" s="28"/>
    </row>
    <row r="737">
      <c r="K737" s="29"/>
      <c r="L737" s="29"/>
      <c r="M737" s="29"/>
      <c r="O737" s="29"/>
      <c r="P737" s="29"/>
      <c r="S737" s="28"/>
    </row>
    <row r="738">
      <c r="K738" s="29"/>
      <c r="L738" s="29"/>
      <c r="M738" s="29"/>
      <c r="O738" s="29"/>
      <c r="P738" s="29"/>
      <c r="S738" s="28"/>
    </row>
    <row r="739">
      <c r="K739" s="29"/>
      <c r="L739" s="29"/>
      <c r="M739" s="29"/>
      <c r="O739" s="29"/>
      <c r="P739" s="29"/>
      <c r="S739" s="28"/>
    </row>
    <row r="740">
      <c r="K740" s="29"/>
      <c r="L740" s="29"/>
      <c r="M740" s="29"/>
      <c r="O740" s="29"/>
      <c r="P740" s="29"/>
      <c r="S740" s="28"/>
    </row>
    <row r="741">
      <c r="K741" s="29"/>
      <c r="L741" s="29"/>
      <c r="M741" s="29"/>
      <c r="O741" s="29"/>
      <c r="P741" s="29"/>
      <c r="S741" s="28"/>
    </row>
    <row r="742">
      <c r="K742" s="29"/>
      <c r="L742" s="29"/>
      <c r="M742" s="29"/>
      <c r="O742" s="29"/>
      <c r="P742" s="29"/>
      <c r="S742" s="28"/>
    </row>
    <row r="743">
      <c r="K743" s="29"/>
      <c r="L743" s="29"/>
      <c r="M743" s="29"/>
      <c r="O743" s="29"/>
      <c r="P743" s="29"/>
      <c r="S743" s="28"/>
    </row>
    <row r="744">
      <c r="K744" s="29"/>
      <c r="L744" s="29"/>
      <c r="M744" s="29"/>
      <c r="O744" s="29"/>
      <c r="P744" s="29"/>
      <c r="S744" s="28"/>
    </row>
    <row r="745">
      <c r="K745" s="29"/>
      <c r="L745" s="29"/>
      <c r="M745" s="29"/>
      <c r="O745" s="29"/>
      <c r="P745" s="29"/>
      <c r="S745" s="28"/>
    </row>
    <row r="746">
      <c r="K746" s="29"/>
      <c r="L746" s="29"/>
      <c r="M746" s="29"/>
      <c r="O746" s="29"/>
      <c r="P746" s="29"/>
      <c r="S746" s="28"/>
    </row>
    <row r="747">
      <c r="K747" s="29"/>
      <c r="L747" s="29"/>
      <c r="M747" s="29"/>
      <c r="O747" s="29"/>
      <c r="P747" s="29"/>
      <c r="S747" s="28"/>
    </row>
    <row r="748">
      <c r="K748" s="29"/>
      <c r="L748" s="29"/>
      <c r="M748" s="29"/>
      <c r="O748" s="29"/>
      <c r="P748" s="29"/>
      <c r="S748" s="28"/>
    </row>
    <row r="749">
      <c r="K749" s="29"/>
      <c r="L749" s="29"/>
      <c r="M749" s="29"/>
      <c r="O749" s="29"/>
      <c r="P749" s="29"/>
      <c r="S749" s="28"/>
    </row>
    <row r="750">
      <c r="K750" s="29"/>
      <c r="L750" s="29"/>
      <c r="M750" s="29"/>
      <c r="O750" s="29"/>
      <c r="P750" s="29"/>
      <c r="S750" s="28"/>
    </row>
    <row r="751">
      <c r="K751" s="29"/>
      <c r="L751" s="29"/>
      <c r="M751" s="29"/>
      <c r="O751" s="29"/>
      <c r="P751" s="29"/>
      <c r="S751" s="28"/>
    </row>
    <row r="752">
      <c r="K752" s="29"/>
      <c r="L752" s="29"/>
      <c r="M752" s="29"/>
      <c r="O752" s="29"/>
      <c r="P752" s="29"/>
      <c r="S752" s="28"/>
    </row>
    <row r="753">
      <c r="K753" s="29"/>
      <c r="L753" s="29"/>
      <c r="M753" s="29"/>
      <c r="O753" s="29"/>
      <c r="P753" s="29"/>
      <c r="S753" s="28"/>
    </row>
    <row r="754">
      <c r="K754" s="29"/>
      <c r="L754" s="29"/>
      <c r="M754" s="29"/>
      <c r="O754" s="29"/>
      <c r="P754" s="29"/>
      <c r="S754" s="28"/>
    </row>
    <row r="755">
      <c r="K755" s="29"/>
      <c r="L755" s="29"/>
      <c r="M755" s="29"/>
      <c r="O755" s="29"/>
      <c r="P755" s="29"/>
      <c r="S755" s="28"/>
    </row>
    <row r="756">
      <c r="K756" s="29"/>
      <c r="L756" s="29"/>
      <c r="M756" s="29"/>
      <c r="O756" s="29"/>
      <c r="P756" s="29"/>
      <c r="S756" s="28"/>
    </row>
    <row r="757">
      <c r="K757" s="29"/>
      <c r="L757" s="29"/>
      <c r="M757" s="29"/>
      <c r="O757" s="29"/>
      <c r="P757" s="29"/>
      <c r="S757" s="28"/>
    </row>
    <row r="758">
      <c r="K758" s="29"/>
      <c r="L758" s="29"/>
      <c r="M758" s="29"/>
      <c r="O758" s="29"/>
      <c r="P758" s="29"/>
      <c r="S758" s="28"/>
    </row>
    <row r="759">
      <c r="K759" s="29"/>
      <c r="L759" s="29"/>
      <c r="M759" s="29"/>
      <c r="O759" s="29"/>
      <c r="P759" s="29"/>
      <c r="S759" s="28"/>
    </row>
    <row r="760">
      <c r="K760" s="29"/>
      <c r="L760" s="29"/>
      <c r="M760" s="29"/>
      <c r="O760" s="29"/>
      <c r="P760" s="29"/>
      <c r="S760" s="28"/>
    </row>
    <row r="761">
      <c r="K761" s="29"/>
      <c r="L761" s="29"/>
      <c r="M761" s="29"/>
      <c r="O761" s="29"/>
      <c r="P761" s="29"/>
      <c r="S761" s="28"/>
    </row>
    <row r="762">
      <c r="K762" s="29"/>
      <c r="L762" s="29"/>
      <c r="M762" s="29"/>
      <c r="O762" s="29"/>
      <c r="P762" s="29"/>
      <c r="S762" s="28"/>
    </row>
    <row r="763">
      <c r="K763" s="29"/>
      <c r="L763" s="29"/>
      <c r="M763" s="29"/>
      <c r="O763" s="29"/>
      <c r="P763" s="29"/>
      <c r="S763" s="28"/>
    </row>
    <row r="764">
      <c r="K764" s="29"/>
      <c r="L764" s="29"/>
      <c r="M764" s="29"/>
      <c r="O764" s="29"/>
      <c r="P764" s="29"/>
      <c r="S764" s="28"/>
    </row>
    <row r="765">
      <c r="K765" s="29"/>
      <c r="L765" s="29"/>
      <c r="M765" s="29"/>
      <c r="O765" s="29"/>
      <c r="P765" s="29"/>
      <c r="S765" s="28"/>
    </row>
    <row r="766">
      <c r="K766" s="29"/>
      <c r="L766" s="29"/>
      <c r="M766" s="29"/>
      <c r="O766" s="29"/>
      <c r="P766" s="29"/>
      <c r="S766" s="28"/>
    </row>
    <row r="767">
      <c r="K767" s="29"/>
      <c r="L767" s="29"/>
      <c r="M767" s="29"/>
      <c r="O767" s="29"/>
      <c r="P767" s="29"/>
      <c r="S767" s="28"/>
    </row>
    <row r="768">
      <c r="K768" s="29"/>
      <c r="L768" s="29"/>
      <c r="M768" s="29"/>
      <c r="O768" s="29"/>
      <c r="P768" s="29"/>
      <c r="S768" s="28"/>
    </row>
    <row r="769">
      <c r="K769" s="29"/>
      <c r="L769" s="29"/>
      <c r="M769" s="29"/>
      <c r="O769" s="29"/>
      <c r="P769" s="29"/>
      <c r="S769" s="28"/>
    </row>
    <row r="770">
      <c r="K770" s="29"/>
      <c r="L770" s="29"/>
      <c r="M770" s="29"/>
      <c r="O770" s="29"/>
      <c r="P770" s="29"/>
      <c r="S770" s="28"/>
    </row>
    <row r="771">
      <c r="K771" s="29"/>
      <c r="L771" s="29"/>
      <c r="M771" s="29"/>
      <c r="O771" s="29"/>
      <c r="P771" s="29"/>
      <c r="S771" s="28"/>
    </row>
    <row r="772">
      <c r="K772" s="29"/>
      <c r="L772" s="29"/>
      <c r="M772" s="29"/>
      <c r="O772" s="29"/>
      <c r="P772" s="29"/>
      <c r="S772" s="28"/>
    </row>
    <row r="773">
      <c r="K773" s="29"/>
      <c r="L773" s="29"/>
      <c r="M773" s="29"/>
      <c r="O773" s="29"/>
      <c r="P773" s="29"/>
      <c r="S773" s="28"/>
    </row>
    <row r="774">
      <c r="K774" s="29"/>
      <c r="L774" s="29"/>
      <c r="M774" s="29"/>
      <c r="O774" s="29"/>
      <c r="P774" s="29"/>
      <c r="S774" s="28"/>
    </row>
    <row r="775">
      <c r="K775" s="29"/>
      <c r="L775" s="29"/>
      <c r="M775" s="29"/>
      <c r="O775" s="29"/>
      <c r="P775" s="29"/>
      <c r="S775" s="28"/>
    </row>
    <row r="776">
      <c r="K776" s="29"/>
      <c r="L776" s="29"/>
      <c r="M776" s="29"/>
      <c r="O776" s="29"/>
      <c r="P776" s="29"/>
      <c r="S776" s="28"/>
    </row>
    <row r="777">
      <c r="K777" s="29"/>
      <c r="L777" s="29"/>
      <c r="M777" s="29"/>
      <c r="O777" s="29"/>
      <c r="P777" s="29"/>
      <c r="S777" s="28"/>
    </row>
    <row r="778">
      <c r="K778" s="29"/>
      <c r="L778" s="29"/>
      <c r="M778" s="29"/>
      <c r="O778" s="29"/>
      <c r="P778" s="29"/>
      <c r="S778" s="28"/>
    </row>
    <row r="779">
      <c r="K779" s="29"/>
      <c r="L779" s="29"/>
      <c r="M779" s="29"/>
      <c r="O779" s="29"/>
      <c r="P779" s="29"/>
      <c r="S779" s="28"/>
    </row>
    <row r="780">
      <c r="K780" s="29"/>
      <c r="L780" s="29"/>
      <c r="M780" s="29"/>
      <c r="O780" s="29"/>
      <c r="P780" s="29"/>
      <c r="S780" s="28"/>
    </row>
    <row r="781">
      <c r="K781" s="29"/>
      <c r="L781" s="29"/>
      <c r="M781" s="29"/>
      <c r="O781" s="29"/>
      <c r="P781" s="29"/>
      <c r="S781" s="28"/>
    </row>
    <row r="782">
      <c r="K782" s="29"/>
      <c r="L782" s="29"/>
      <c r="M782" s="29"/>
      <c r="O782" s="29"/>
      <c r="P782" s="29"/>
      <c r="S782" s="28"/>
    </row>
    <row r="783">
      <c r="K783" s="29"/>
      <c r="L783" s="29"/>
      <c r="M783" s="29"/>
      <c r="O783" s="29"/>
      <c r="P783" s="29"/>
      <c r="S783" s="28"/>
    </row>
    <row r="784">
      <c r="K784" s="29"/>
      <c r="L784" s="29"/>
      <c r="M784" s="29"/>
      <c r="O784" s="29"/>
      <c r="P784" s="29"/>
      <c r="S784" s="28"/>
    </row>
    <row r="785">
      <c r="K785" s="29"/>
      <c r="L785" s="29"/>
      <c r="M785" s="29"/>
      <c r="O785" s="29"/>
      <c r="P785" s="29"/>
      <c r="S785" s="28"/>
    </row>
    <row r="786">
      <c r="K786" s="29"/>
      <c r="L786" s="29"/>
      <c r="M786" s="29"/>
      <c r="O786" s="29"/>
      <c r="P786" s="29"/>
      <c r="S786" s="28"/>
    </row>
    <row r="787">
      <c r="K787" s="29"/>
      <c r="L787" s="29"/>
      <c r="M787" s="29"/>
      <c r="O787" s="29"/>
      <c r="P787" s="29"/>
      <c r="S787" s="28"/>
    </row>
    <row r="788">
      <c r="K788" s="29"/>
      <c r="L788" s="29"/>
      <c r="M788" s="29"/>
      <c r="O788" s="29"/>
      <c r="P788" s="29"/>
      <c r="S788" s="28"/>
    </row>
    <row r="789">
      <c r="K789" s="29"/>
      <c r="L789" s="29"/>
      <c r="M789" s="29"/>
      <c r="O789" s="29"/>
      <c r="P789" s="29"/>
      <c r="S789" s="28"/>
    </row>
    <row r="790">
      <c r="K790" s="29"/>
      <c r="L790" s="29"/>
      <c r="M790" s="29"/>
      <c r="O790" s="29"/>
      <c r="P790" s="29"/>
      <c r="S790" s="28"/>
    </row>
    <row r="791">
      <c r="K791" s="29"/>
      <c r="L791" s="29"/>
      <c r="M791" s="29"/>
      <c r="O791" s="29"/>
      <c r="P791" s="29"/>
      <c r="S791" s="28"/>
    </row>
    <row r="792">
      <c r="K792" s="29"/>
      <c r="L792" s="29"/>
      <c r="M792" s="29"/>
      <c r="O792" s="29"/>
      <c r="P792" s="29"/>
      <c r="S792" s="28"/>
    </row>
    <row r="793">
      <c r="K793" s="29"/>
      <c r="L793" s="29"/>
      <c r="M793" s="29"/>
      <c r="O793" s="29"/>
      <c r="P793" s="29"/>
      <c r="S793" s="28"/>
    </row>
    <row r="794">
      <c r="K794" s="29"/>
      <c r="L794" s="29"/>
      <c r="M794" s="29"/>
      <c r="O794" s="29"/>
      <c r="P794" s="29"/>
      <c r="S794" s="28"/>
    </row>
    <row r="795">
      <c r="K795" s="29"/>
      <c r="L795" s="29"/>
      <c r="M795" s="29"/>
      <c r="O795" s="29"/>
      <c r="P795" s="29"/>
      <c r="S795" s="28"/>
    </row>
    <row r="796">
      <c r="K796" s="29"/>
      <c r="L796" s="29"/>
      <c r="M796" s="29"/>
      <c r="O796" s="29"/>
      <c r="P796" s="29"/>
      <c r="S796" s="28"/>
    </row>
    <row r="797">
      <c r="K797" s="29"/>
      <c r="L797" s="29"/>
      <c r="M797" s="29"/>
      <c r="O797" s="29"/>
      <c r="P797" s="29"/>
      <c r="S797" s="28"/>
    </row>
    <row r="798">
      <c r="K798" s="29"/>
      <c r="L798" s="29"/>
      <c r="M798" s="29"/>
      <c r="O798" s="29"/>
      <c r="P798" s="29"/>
      <c r="S798" s="28"/>
    </row>
    <row r="799">
      <c r="K799" s="29"/>
      <c r="L799" s="29"/>
      <c r="M799" s="29"/>
      <c r="O799" s="29"/>
      <c r="P799" s="29"/>
      <c r="S799" s="28"/>
    </row>
    <row r="800">
      <c r="K800" s="29"/>
      <c r="L800" s="29"/>
      <c r="M800" s="29"/>
      <c r="O800" s="29"/>
      <c r="P800" s="29"/>
      <c r="S800" s="28"/>
    </row>
    <row r="801">
      <c r="K801" s="29"/>
      <c r="L801" s="29"/>
      <c r="M801" s="29"/>
      <c r="O801" s="29"/>
      <c r="P801" s="29"/>
      <c r="S801" s="28"/>
    </row>
    <row r="802">
      <c r="K802" s="29"/>
      <c r="L802" s="29"/>
      <c r="M802" s="29"/>
      <c r="O802" s="29"/>
      <c r="P802" s="29"/>
      <c r="S802" s="28"/>
    </row>
    <row r="803">
      <c r="K803" s="29"/>
      <c r="L803" s="29"/>
      <c r="M803" s="29"/>
      <c r="O803" s="29"/>
      <c r="P803" s="29"/>
      <c r="S803" s="28"/>
    </row>
    <row r="804">
      <c r="K804" s="29"/>
      <c r="L804" s="29"/>
      <c r="M804" s="29"/>
      <c r="O804" s="29"/>
      <c r="P804" s="29"/>
      <c r="S804" s="28"/>
    </row>
    <row r="805">
      <c r="K805" s="29"/>
      <c r="L805" s="29"/>
      <c r="M805" s="29"/>
      <c r="O805" s="29"/>
      <c r="P805" s="29"/>
      <c r="S805" s="28"/>
    </row>
    <row r="806">
      <c r="K806" s="29"/>
      <c r="L806" s="29"/>
      <c r="M806" s="29"/>
      <c r="O806" s="29"/>
      <c r="P806" s="29"/>
      <c r="S806" s="28"/>
    </row>
    <row r="807">
      <c r="K807" s="29"/>
      <c r="L807" s="29"/>
      <c r="M807" s="29"/>
      <c r="O807" s="29"/>
      <c r="P807" s="29"/>
      <c r="S807" s="28"/>
    </row>
    <row r="808">
      <c r="K808" s="29"/>
      <c r="L808" s="29"/>
      <c r="M808" s="29"/>
      <c r="O808" s="29"/>
      <c r="P808" s="29"/>
      <c r="S808" s="28"/>
    </row>
    <row r="809">
      <c r="K809" s="29"/>
      <c r="L809" s="29"/>
      <c r="M809" s="29"/>
      <c r="O809" s="29"/>
      <c r="P809" s="29"/>
      <c r="S809" s="28"/>
    </row>
    <row r="810">
      <c r="K810" s="29"/>
      <c r="L810" s="29"/>
      <c r="M810" s="29"/>
      <c r="O810" s="29"/>
      <c r="P810" s="29"/>
      <c r="S810" s="28"/>
    </row>
    <row r="811">
      <c r="K811" s="29"/>
      <c r="L811" s="29"/>
      <c r="M811" s="29"/>
      <c r="O811" s="29"/>
      <c r="P811" s="29"/>
      <c r="S811" s="28"/>
    </row>
    <row r="812">
      <c r="K812" s="29"/>
      <c r="L812" s="29"/>
      <c r="M812" s="29"/>
      <c r="O812" s="29"/>
      <c r="P812" s="29"/>
      <c r="S812" s="28"/>
    </row>
    <row r="813">
      <c r="K813" s="29"/>
      <c r="L813" s="29"/>
      <c r="M813" s="29"/>
      <c r="O813" s="29"/>
      <c r="P813" s="29"/>
      <c r="S813" s="28"/>
    </row>
    <row r="814">
      <c r="K814" s="29"/>
      <c r="L814" s="29"/>
      <c r="M814" s="29"/>
      <c r="O814" s="29"/>
      <c r="P814" s="29"/>
      <c r="S814" s="28"/>
    </row>
    <row r="815">
      <c r="K815" s="29"/>
      <c r="L815" s="29"/>
      <c r="M815" s="29"/>
      <c r="O815" s="29"/>
      <c r="P815" s="29"/>
      <c r="S815" s="28"/>
    </row>
    <row r="816">
      <c r="K816" s="29"/>
      <c r="L816" s="29"/>
      <c r="M816" s="29"/>
      <c r="O816" s="29"/>
      <c r="P816" s="29"/>
      <c r="S816" s="28"/>
    </row>
    <row r="817">
      <c r="K817" s="29"/>
      <c r="L817" s="29"/>
      <c r="M817" s="29"/>
      <c r="O817" s="29"/>
      <c r="P817" s="29"/>
      <c r="S817" s="28"/>
    </row>
    <row r="818">
      <c r="K818" s="29"/>
      <c r="L818" s="29"/>
      <c r="M818" s="29"/>
      <c r="O818" s="29"/>
      <c r="P818" s="29"/>
      <c r="S818" s="28"/>
    </row>
    <row r="819">
      <c r="K819" s="29"/>
      <c r="L819" s="29"/>
      <c r="M819" s="29"/>
      <c r="O819" s="29"/>
      <c r="P819" s="29"/>
      <c r="S819" s="28"/>
    </row>
    <row r="820">
      <c r="K820" s="29"/>
      <c r="L820" s="29"/>
      <c r="M820" s="29"/>
      <c r="O820" s="29"/>
      <c r="P820" s="29"/>
      <c r="S820" s="28"/>
    </row>
    <row r="821">
      <c r="K821" s="29"/>
      <c r="L821" s="29"/>
      <c r="M821" s="29"/>
      <c r="O821" s="29"/>
      <c r="P821" s="29"/>
      <c r="S821" s="28"/>
    </row>
    <row r="822">
      <c r="K822" s="29"/>
      <c r="L822" s="29"/>
      <c r="M822" s="29"/>
      <c r="O822" s="29"/>
      <c r="P822" s="29"/>
      <c r="S822" s="28"/>
    </row>
    <row r="823">
      <c r="K823" s="29"/>
      <c r="L823" s="29"/>
      <c r="M823" s="29"/>
      <c r="O823" s="29"/>
      <c r="P823" s="29"/>
      <c r="S823" s="28"/>
    </row>
    <row r="824">
      <c r="K824" s="29"/>
      <c r="L824" s="29"/>
      <c r="M824" s="29"/>
      <c r="O824" s="29"/>
      <c r="P824" s="29"/>
      <c r="S824" s="28"/>
    </row>
    <row r="825">
      <c r="K825" s="29"/>
      <c r="L825" s="29"/>
      <c r="M825" s="29"/>
      <c r="O825" s="29"/>
      <c r="P825" s="29"/>
      <c r="S825" s="28"/>
    </row>
    <row r="826">
      <c r="K826" s="29"/>
      <c r="L826" s="29"/>
      <c r="M826" s="29"/>
      <c r="O826" s="29"/>
      <c r="P826" s="29"/>
      <c r="S826" s="28"/>
    </row>
    <row r="827">
      <c r="K827" s="29"/>
      <c r="L827" s="29"/>
      <c r="M827" s="29"/>
      <c r="O827" s="29"/>
      <c r="P827" s="29"/>
      <c r="S827" s="28"/>
    </row>
    <row r="828">
      <c r="K828" s="29"/>
      <c r="L828" s="29"/>
      <c r="M828" s="29"/>
      <c r="O828" s="29"/>
      <c r="P828" s="29"/>
      <c r="S828" s="28"/>
    </row>
    <row r="829">
      <c r="K829" s="29"/>
      <c r="L829" s="29"/>
      <c r="M829" s="29"/>
      <c r="O829" s="29"/>
      <c r="P829" s="29"/>
      <c r="S829" s="28"/>
    </row>
    <row r="830">
      <c r="K830" s="29"/>
      <c r="L830" s="29"/>
      <c r="M830" s="29"/>
      <c r="O830" s="29"/>
      <c r="P830" s="29"/>
      <c r="S830" s="28"/>
    </row>
    <row r="831">
      <c r="K831" s="29"/>
      <c r="L831" s="29"/>
      <c r="M831" s="29"/>
      <c r="O831" s="29"/>
      <c r="P831" s="29"/>
      <c r="S831" s="28"/>
    </row>
    <row r="832">
      <c r="K832" s="29"/>
      <c r="L832" s="29"/>
      <c r="M832" s="29"/>
      <c r="O832" s="29"/>
      <c r="P832" s="29"/>
      <c r="S832" s="28"/>
    </row>
    <row r="833">
      <c r="K833" s="29"/>
      <c r="L833" s="29"/>
      <c r="M833" s="29"/>
      <c r="O833" s="29"/>
      <c r="P833" s="29"/>
      <c r="S833" s="28"/>
    </row>
    <row r="834">
      <c r="K834" s="29"/>
      <c r="L834" s="29"/>
      <c r="M834" s="29"/>
      <c r="O834" s="29"/>
      <c r="P834" s="29"/>
      <c r="S834" s="28"/>
    </row>
    <row r="835">
      <c r="K835" s="29"/>
      <c r="L835" s="29"/>
      <c r="M835" s="29"/>
      <c r="O835" s="29"/>
      <c r="P835" s="29"/>
      <c r="S835" s="28"/>
    </row>
    <row r="836">
      <c r="K836" s="29"/>
      <c r="L836" s="29"/>
      <c r="M836" s="29"/>
      <c r="O836" s="29"/>
      <c r="P836" s="29"/>
      <c r="S836" s="28"/>
    </row>
    <row r="837">
      <c r="K837" s="29"/>
      <c r="L837" s="29"/>
      <c r="M837" s="29"/>
      <c r="O837" s="29"/>
      <c r="P837" s="29"/>
      <c r="S837" s="28"/>
    </row>
    <row r="838">
      <c r="K838" s="29"/>
      <c r="L838" s="29"/>
      <c r="M838" s="29"/>
      <c r="O838" s="29"/>
      <c r="P838" s="29"/>
      <c r="S838" s="28"/>
    </row>
    <row r="839">
      <c r="K839" s="29"/>
      <c r="L839" s="29"/>
      <c r="M839" s="29"/>
      <c r="O839" s="29"/>
      <c r="P839" s="29"/>
      <c r="S839" s="28"/>
    </row>
    <row r="840">
      <c r="K840" s="29"/>
      <c r="L840" s="29"/>
      <c r="M840" s="29"/>
      <c r="O840" s="29"/>
      <c r="P840" s="29"/>
      <c r="S840" s="28"/>
    </row>
    <row r="841">
      <c r="K841" s="29"/>
      <c r="L841" s="29"/>
      <c r="M841" s="29"/>
      <c r="O841" s="29"/>
      <c r="P841" s="29"/>
      <c r="S841" s="28"/>
    </row>
    <row r="842">
      <c r="K842" s="29"/>
      <c r="L842" s="29"/>
      <c r="M842" s="29"/>
      <c r="O842" s="29"/>
      <c r="P842" s="29"/>
      <c r="S842" s="28"/>
    </row>
    <row r="843">
      <c r="K843" s="29"/>
      <c r="L843" s="29"/>
      <c r="M843" s="29"/>
      <c r="O843" s="29"/>
      <c r="P843" s="29"/>
      <c r="S843" s="28"/>
    </row>
    <row r="844">
      <c r="K844" s="29"/>
      <c r="L844" s="29"/>
      <c r="M844" s="29"/>
      <c r="O844" s="29"/>
      <c r="P844" s="29"/>
      <c r="S844" s="28"/>
    </row>
    <row r="845">
      <c r="K845" s="29"/>
      <c r="L845" s="29"/>
      <c r="M845" s="29"/>
      <c r="O845" s="29"/>
      <c r="P845" s="29"/>
      <c r="S845" s="28"/>
    </row>
    <row r="846">
      <c r="K846" s="29"/>
      <c r="L846" s="29"/>
      <c r="M846" s="29"/>
      <c r="O846" s="29"/>
      <c r="P846" s="29"/>
      <c r="S846" s="28"/>
    </row>
    <row r="847">
      <c r="K847" s="29"/>
      <c r="L847" s="29"/>
      <c r="M847" s="29"/>
      <c r="O847" s="29"/>
      <c r="P847" s="29"/>
      <c r="S847" s="28"/>
    </row>
    <row r="848">
      <c r="K848" s="29"/>
      <c r="L848" s="29"/>
      <c r="M848" s="29"/>
      <c r="O848" s="29"/>
      <c r="P848" s="29"/>
      <c r="S848" s="28"/>
    </row>
    <row r="849">
      <c r="K849" s="29"/>
      <c r="L849" s="29"/>
      <c r="M849" s="29"/>
      <c r="O849" s="29"/>
      <c r="P849" s="29"/>
      <c r="S849" s="28"/>
    </row>
    <row r="850">
      <c r="K850" s="29"/>
      <c r="L850" s="29"/>
      <c r="M850" s="29"/>
      <c r="O850" s="29"/>
      <c r="P850" s="29"/>
      <c r="S850" s="28"/>
    </row>
    <row r="851">
      <c r="K851" s="29"/>
      <c r="L851" s="29"/>
      <c r="M851" s="29"/>
      <c r="O851" s="29"/>
      <c r="P851" s="29"/>
      <c r="S851" s="28"/>
    </row>
    <row r="852">
      <c r="K852" s="29"/>
      <c r="L852" s="29"/>
      <c r="M852" s="29"/>
      <c r="O852" s="29"/>
      <c r="P852" s="29"/>
      <c r="S852" s="28"/>
    </row>
    <row r="853">
      <c r="K853" s="29"/>
      <c r="L853" s="29"/>
      <c r="M853" s="29"/>
      <c r="O853" s="29"/>
      <c r="P853" s="29"/>
      <c r="S853" s="28"/>
    </row>
    <row r="854">
      <c r="K854" s="29"/>
      <c r="L854" s="29"/>
      <c r="M854" s="29"/>
      <c r="O854" s="29"/>
      <c r="P854" s="29"/>
      <c r="S854" s="28"/>
    </row>
    <row r="855">
      <c r="K855" s="29"/>
      <c r="L855" s="29"/>
      <c r="M855" s="29"/>
      <c r="O855" s="29"/>
      <c r="P855" s="29"/>
      <c r="S855" s="28"/>
    </row>
    <row r="856">
      <c r="K856" s="29"/>
      <c r="L856" s="29"/>
      <c r="M856" s="29"/>
      <c r="O856" s="29"/>
      <c r="P856" s="29"/>
      <c r="S856" s="28"/>
    </row>
    <row r="857">
      <c r="K857" s="29"/>
      <c r="L857" s="29"/>
      <c r="M857" s="29"/>
      <c r="O857" s="29"/>
      <c r="P857" s="29"/>
      <c r="S857" s="28"/>
    </row>
    <row r="858">
      <c r="K858" s="29"/>
      <c r="L858" s="29"/>
      <c r="M858" s="29"/>
      <c r="O858" s="29"/>
      <c r="P858" s="29"/>
      <c r="S858" s="28"/>
    </row>
    <row r="859">
      <c r="K859" s="29"/>
      <c r="L859" s="29"/>
      <c r="M859" s="29"/>
      <c r="O859" s="29"/>
      <c r="P859" s="29"/>
      <c r="S859" s="28"/>
    </row>
    <row r="860">
      <c r="K860" s="29"/>
      <c r="L860" s="29"/>
      <c r="M860" s="29"/>
      <c r="O860" s="29"/>
      <c r="P860" s="29"/>
      <c r="S860" s="28"/>
    </row>
    <row r="861">
      <c r="K861" s="29"/>
      <c r="L861" s="29"/>
      <c r="M861" s="29"/>
      <c r="O861" s="29"/>
      <c r="P861" s="29"/>
      <c r="S861" s="28"/>
    </row>
    <row r="862">
      <c r="K862" s="29"/>
      <c r="L862" s="29"/>
      <c r="M862" s="29"/>
      <c r="O862" s="29"/>
      <c r="P862" s="29"/>
      <c r="S862" s="28"/>
    </row>
    <row r="863">
      <c r="K863" s="29"/>
      <c r="L863" s="29"/>
      <c r="M863" s="29"/>
      <c r="O863" s="29"/>
      <c r="P863" s="29"/>
      <c r="S863" s="28"/>
    </row>
    <row r="864">
      <c r="K864" s="29"/>
      <c r="L864" s="29"/>
      <c r="M864" s="29"/>
      <c r="O864" s="29"/>
      <c r="P864" s="29"/>
      <c r="S864" s="28"/>
    </row>
    <row r="865">
      <c r="K865" s="29"/>
      <c r="L865" s="29"/>
      <c r="M865" s="29"/>
      <c r="O865" s="29"/>
      <c r="P865" s="29"/>
      <c r="S865" s="28"/>
    </row>
    <row r="866">
      <c r="K866" s="29"/>
      <c r="L866" s="29"/>
      <c r="M866" s="29"/>
      <c r="O866" s="29"/>
      <c r="P866" s="29"/>
      <c r="S866" s="28"/>
    </row>
    <row r="867">
      <c r="K867" s="29"/>
      <c r="L867" s="29"/>
      <c r="M867" s="29"/>
      <c r="O867" s="29"/>
      <c r="P867" s="29"/>
      <c r="S867" s="28"/>
    </row>
    <row r="868">
      <c r="K868" s="29"/>
      <c r="L868" s="29"/>
      <c r="M868" s="29"/>
      <c r="O868" s="29"/>
      <c r="P868" s="29"/>
      <c r="S868" s="28"/>
    </row>
    <row r="869">
      <c r="K869" s="29"/>
      <c r="L869" s="29"/>
      <c r="M869" s="29"/>
      <c r="O869" s="29"/>
      <c r="P869" s="29"/>
      <c r="S869" s="28"/>
    </row>
    <row r="870">
      <c r="K870" s="29"/>
      <c r="L870" s="29"/>
      <c r="M870" s="29"/>
      <c r="O870" s="29"/>
      <c r="P870" s="29"/>
      <c r="S870" s="28"/>
    </row>
    <row r="871">
      <c r="K871" s="29"/>
      <c r="L871" s="29"/>
      <c r="M871" s="29"/>
      <c r="O871" s="29"/>
      <c r="P871" s="29"/>
      <c r="S871" s="28"/>
    </row>
    <row r="872">
      <c r="K872" s="29"/>
      <c r="L872" s="29"/>
      <c r="M872" s="29"/>
      <c r="O872" s="29"/>
      <c r="P872" s="29"/>
      <c r="S872" s="28"/>
    </row>
    <row r="873">
      <c r="K873" s="29"/>
      <c r="L873" s="29"/>
      <c r="M873" s="29"/>
      <c r="O873" s="29"/>
      <c r="P873" s="29"/>
      <c r="S873" s="28"/>
    </row>
    <row r="874">
      <c r="K874" s="29"/>
      <c r="L874" s="29"/>
      <c r="M874" s="29"/>
      <c r="O874" s="29"/>
      <c r="P874" s="29"/>
      <c r="S874" s="28"/>
    </row>
    <row r="875">
      <c r="K875" s="29"/>
      <c r="L875" s="29"/>
      <c r="M875" s="29"/>
      <c r="O875" s="29"/>
      <c r="P875" s="29"/>
      <c r="S875" s="28"/>
    </row>
    <row r="876">
      <c r="K876" s="29"/>
      <c r="L876" s="29"/>
      <c r="M876" s="29"/>
      <c r="O876" s="29"/>
      <c r="P876" s="29"/>
      <c r="S876" s="28"/>
    </row>
    <row r="877">
      <c r="K877" s="29"/>
      <c r="L877" s="29"/>
      <c r="M877" s="29"/>
      <c r="O877" s="29"/>
      <c r="P877" s="29"/>
      <c r="S877" s="28"/>
    </row>
    <row r="878">
      <c r="K878" s="29"/>
      <c r="L878" s="29"/>
      <c r="M878" s="29"/>
      <c r="O878" s="29"/>
      <c r="P878" s="29"/>
      <c r="S878" s="28"/>
    </row>
    <row r="879">
      <c r="K879" s="29"/>
      <c r="L879" s="29"/>
      <c r="M879" s="29"/>
      <c r="O879" s="29"/>
      <c r="P879" s="29"/>
      <c r="S879" s="28"/>
    </row>
    <row r="880">
      <c r="K880" s="29"/>
      <c r="L880" s="29"/>
      <c r="M880" s="29"/>
      <c r="O880" s="29"/>
      <c r="P880" s="29"/>
      <c r="S880" s="28"/>
    </row>
    <row r="881">
      <c r="K881" s="29"/>
      <c r="L881" s="29"/>
      <c r="M881" s="29"/>
      <c r="O881" s="29"/>
      <c r="P881" s="29"/>
      <c r="S881" s="28"/>
    </row>
    <row r="882">
      <c r="K882" s="29"/>
      <c r="L882" s="29"/>
      <c r="M882" s="29"/>
      <c r="O882" s="29"/>
      <c r="P882" s="29"/>
      <c r="S882" s="28"/>
    </row>
    <row r="883">
      <c r="K883" s="29"/>
      <c r="L883" s="29"/>
      <c r="M883" s="29"/>
      <c r="O883" s="29"/>
      <c r="P883" s="29"/>
      <c r="S883" s="28"/>
    </row>
    <row r="884">
      <c r="K884" s="29"/>
      <c r="L884" s="29"/>
      <c r="M884" s="29"/>
      <c r="O884" s="29"/>
      <c r="P884" s="29"/>
      <c r="S884" s="28"/>
    </row>
    <row r="885">
      <c r="K885" s="29"/>
      <c r="L885" s="29"/>
      <c r="M885" s="29"/>
      <c r="O885" s="29"/>
      <c r="P885" s="29"/>
      <c r="S885" s="28"/>
    </row>
    <row r="886">
      <c r="K886" s="29"/>
      <c r="L886" s="29"/>
      <c r="M886" s="29"/>
      <c r="O886" s="29"/>
      <c r="P886" s="29"/>
      <c r="S886" s="28"/>
    </row>
    <row r="887">
      <c r="K887" s="29"/>
      <c r="L887" s="29"/>
      <c r="M887" s="29"/>
      <c r="O887" s="29"/>
      <c r="P887" s="29"/>
      <c r="S887" s="28"/>
    </row>
    <row r="888">
      <c r="K888" s="29"/>
      <c r="L888" s="29"/>
      <c r="M888" s="29"/>
      <c r="O888" s="29"/>
      <c r="P888" s="29"/>
      <c r="S888" s="28"/>
    </row>
    <row r="889">
      <c r="K889" s="29"/>
      <c r="L889" s="29"/>
      <c r="M889" s="29"/>
      <c r="O889" s="29"/>
      <c r="P889" s="29"/>
      <c r="S889" s="28"/>
    </row>
    <row r="890">
      <c r="K890" s="29"/>
      <c r="L890" s="29"/>
      <c r="M890" s="29"/>
      <c r="O890" s="29"/>
      <c r="P890" s="29"/>
      <c r="S890" s="28"/>
    </row>
    <row r="891">
      <c r="K891" s="29"/>
      <c r="L891" s="29"/>
      <c r="M891" s="29"/>
      <c r="O891" s="29"/>
      <c r="P891" s="29"/>
      <c r="S891" s="28"/>
    </row>
    <row r="892">
      <c r="K892" s="29"/>
      <c r="L892" s="29"/>
      <c r="M892" s="29"/>
      <c r="O892" s="29"/>
      <c r="P892" s="29"/>
      <c r="S892" s="28"/>
    </row>
    <row r="893">
      <c r="K893" s="29"/>
      <c r="L893" s="29"/>
      <c r="M893" s="29"/>
      <c r="O893" s="29"/>
      <c r="P893" s="29"/>
      <c r="S893" s="28"/>
    </row>
    <row r="894">
      <c r="K894" s="29"/>
      <c r="L894" s="29"/>
      <c r="M894" s="29"/>
      <c r="O894" s="29"/>
      <c r="P894" s="29"/>
      <c r="S894" s="28"/>
    </row>
    <row r="895">
      <c r="K895" s="29"/>
      <c r="L895" s="29"/>
      <c r="M895" s="29"/>
      <c r="O895" s="29"/>
      <c r="P895" s="29"/>
      <c r="S895" s="28"/>
    </row>
    <row r="896">
      <c r="K896" s="29"/>
      <c r="L896" s="29"/>
      <c r="M896" s="29"/>
      <c r="O896" s="29"/>
      <c r="P896" s="29"/>
      <c r="S896" s="28"/>
    </row>
    <row r="897">
      <c r="K897" s="29"/>
      <c r="L897" s="29"/>
      <c r="M897" s="29"/>
      <c r="O897" s="29"/>
      <c r="P897" s="29"/>
      <c r="S897" s="28"/>
    </row>
    <row r="898">
      <c r="K898" s="29"/>
      <c r="L898" s="29"/>
      <c r="M898" s="29"/>
      <c r="O898" s="29"/>
      <c r="P898" s="29"/>
      <c r="S898" s="28"/>
    </row>
    <row r="899">
      <c r="K899" s="29"/>
      <c r="L899" s="29"/>
      <c r="M899" s="29"/>
      <c r="O899" s="29"/>
      <c r="P899" s="29"/>
      <c r="S899" s="28"/>
    </row>
    <row r="900">
      <c r="K900" s="29"/>
      <c r="L900" s="29"/>
      <c r="M900" s="29"/>
      <c r="O900" s="29"/>
      <c r="P900" s="29"/>
      <c r="S900" s="28"/>
    </row>
    <row r="901">
      <c r="K901" s="29"/>
      <c r="L901" s="29"/>
      <c r="M901" s="29"/>
      <c r="O901" s="29"/>
      <c r="P901" s="29"/>
      <c r="S901" s="28"/>
    </row>
    <row r="902">
      <c r="K902" s="29"/>
      <c r="L902" s="29"/>
      <c r="M902" s="29"/>
      <c r="O902" s="29"/>
      <c r="P902" s="29"/>
      <c r="S902" s="28"/>
    </row>
    <row r="903">
      <c r="K903" s="29"/>
      <c r="L903" s="29"/>
      <c r="M903" s="29"/>
      <c r="O903" s="29"/>
      <c r="P903" s="29"/>
      <c r="S903" s="28"/>
    </row>
    <row r="904">
      <c r="K904" s="29"/>
      <c r="L904" s="29"/>
      <c r="M904" s="29"/>
      <c r="O904" s="29"/>
      <c r="P904" s="29"/>
      <c r="S904" s="28"/>
    </row>
    <row r="905">
      <c r="K905" s="29"/>
      <c r="L905" s="29"/>
      <c r="M905" s="29"/>
      <c r="O905" s="29"/>
      <c r="P905" s="29"/>
      <c r="S905" s="28"/>
    </row>
    <row r="906">
      <c r="K906" s="29"/>
      <c r="L906" s="29"/>
      <c r="M906" s="29"/>
      <c r="O906" s="29"/>
      <c r="P906" s="29"/>
      <c r="S906" s="28"/>
    </row>
    <row r="907">
      <c r="K907" s="29"/>
      <c r="L907" s="29"/>
      <c r="M907" s="29"/>
      <c r="O907" s="29"/>
      <c r="P907" s="29"/>
      <c r="S907" s="28"/>
    </row>
    <row r="908">
      <c r="K908" s="29"/>
      <c r="L908" s="29"/>
      <c r="M908" s="29"/>
      <c r="O908" s="29"/>
      <c r="P908" s="29"/>
      <c r="S908" s="28"/>
    </row>
    <row r="909">
      <c r="K909" s="29"/>
      <c r="L909" s="29"/>
      <c r="M909" s="29"/>
      <c r="O909" s="29"/>
      <c r="P909" s="29"/>
      <c r="S909" s="28"/>
    </row>
    <row r="910">
      <c r="K910" s="29"/>
      <c r="L910" s="29"/>
      <c r="M910" s="29"/>
      <c r="O910" s="29"/>
      <c r="P910" s="29"/>
      <c r="S910" s="28"/>
    </row>
    <row r="911">
      <c r="K911" s="29"/>
      <c r="L911" s="29"/>
      <c r="M911" s="29"/>
      <c r="O911" s="29"/>
      <c r="P911" s="29"/>
      <c r="S911" s="28"/>
    </row>
    <row r="912">
      <c r="K912" s="29"/>
      <c r="L912" s="29"/>
      <c r="M912" s="29"/>
      <c r="O912" s="29"/>
      <c r="P912" s="29"/>
      <c r="S912" s="28"/>
    </row>
    <row r="913">
      <c r="K913" s="29"/>
      <c r="L913" s="29"/>
      <c r="M913" s="29"/>
      <c r="O913" s="29"/>
      <c r="P913" s="29"/>
      <c r="S913" s="28"/>
    </row>
    <row r="914">
      <c r="K914" s="29"/>
      <c r="L914" s="29"/>
      <c r="M914" s="29"/>
      <c r="O914" s="29"/>
      <c r="P914" s="29"/>
      <c r="S914" s="28"/>
    </row>
    <row r="915">
      <c r="K915" s="29"/>
      <c r="L915" s="29"/>
      <c r="M915" s="29"/>
      <c r="O915" s="29"/>
      <c r="P915" s="29"/>
      <c r="S915" s="28"/>
    </row>
    <row r="916">
      <c r="K916" s="29"/>
      <c r="L916" s="29"/>
      <c r="M916" s="29"/>
      <c r="O916" s="29"/>
      <c r="P916" s="29"/>
      <c r="S916" s="28"/>
    </row>
    <row r="917">
      <c r="K917" s="29"/>
      <c r="L917" s="29"/>
      <c r="M917" s="29"/>
      <c r="O917" s="29"/>
      <c r="P917" s="29"/>
      <c r="S917" s="28"/>
    </row>
    <row r="918">
      <c r="K918" s="29"/>
      <c r="L918" s="29"/>
      <c r="M918" s="29"/>
      <c r="O918" s="29"/>
      <c r="P918" s="29"/>
      <c r="S918" s="28"/>
    </row>
    <row r="919">
      <c r="K919" s="29"/>
      <c r="L919" s="29"/>
      <c r="M919" s="29"/>
      <c r="O919" s="29"/>
      <c r="P919" s="29"/>
      <c r="S919" s="28"/>
    </row>
    <row r="920">
      <c r="K920" s="29"/>
      <c r="L920" s="29"/>
      <c r="M920" s="29"/>
      <c r="O920" s="29"/>
      <c r="P920" s="29"/>
      <c r="S920" s="28"/>
    </row>
    <row r="921">
      <c r="K921" s="29"/>
      <c r="L921" s="29"/>
      <c r="M921" s="29"/>
      <c r="O921" s="29"/>
      <c r="P921" s="29"/>
      <c r="S921" s="28"/>
    </row>
    <row r="922">
      <c r="K922" s="29"/>
      <c r="L922" s="29"/>
      <c r="M922" s="29"/>
      <c r="O922" s="29"/>
      <c r="P922" s="29"/>
      <c r="S922" s="28"/>
    </row>
    <row r="923">
      <c r="K923" s="29"/>
      <c r="L923" s="29"/>
      <c r="M923" s="29"/>
      <c r="O923" s="29"/>
      <c r="P923" s="29"/>
      <c r="S923" s="28"/>
    </row>
    <row r="924">
      <c r="K924" s="29"/>
      <c r="L924" s="29"/>
      <c r="M924" s="29"/>
      <c r="O924" s="29"/>
      <c r="P924" s="29"/>
      <c r="S924" s="28"/>
    </row>
    <row r="925">
      <c r="K925" s="29"/>
      <c r="L925" s="29"/>
      <c r="M925" s="29"/>
      <c r="O925" s="29"/>
      <c r="P925" s="29"/>
      <c r="S925" s="28"/>
    </row>
    <row r="926">
      <c r="K926" s="29"/>
      <c r="L926" s="29"/>
      <c r="M926" s="29"/>
      <c r="O926" s="29"/>
      <c r="P926" s="29"/>
      <c r="S926" s="28"/>
    </row>
    <row r="927">
      <c r="K927" s="29"/>
      <c r="L927" s="29"/>
      <c r="M927" s="29"/>
      <c r="O927" s="29"/>
      <c r="P927" s="29"/>
      <c r="S927" s="28"/>
    </row>
    <row r="928">
      <c r="K928" s="29"/>
      <c r="L928" s="29"/>
      <c r="M928" s="29"/>
      <c r="O928" s="29"/>
      <c r="P928" s="29"/>
      <c r="S928" s="28"/>
    </row>
    <row r="929">
      <c r="K929" s="29"/>
      <c r="L929" s="29"/>
      <c r="M929" s="29"/>
      <c r="O929" s="29"/>
      <c r="P929" s="29"/>
      <c r="S929" s="28"/>
    </row>
    <row r="930">
      <c r="K930" s="29"/>
      <c r="L930" s="29"/>
      <c r="M930" s="29"/>
      <c r="O930" s="29"/>
      <c r="P930" s="29"/>
      <c r="S930" s="28"/>
    </row>
    <row r="931">
      <c r="K931" s="29"/>
      <c r="L931" s="29"/>
      <c r="M931" s="29"/>
      <c r="O931" s="29"/>
      <c r="P931" s="29"/>
      <c r="S931" s="28"/>
    </row>
    <row r="932">
      <c r="K932" s="29"/>
      <c r="L932" s="29"/>
      <c r="M932" s="29"/>
      <c r="O932" s="29"/>
      <c r="P932" s="29"/>
      <c r="S932" s="28"/>
    </row>
    <row r="933">
      <c r="K933" s="29"/>
      <c r="L933" s="29"/>
      <c r="M933" s="29"/>
      <c r="O933" s="29"/>
      <c r="P933" s="29"/>
      <c r="S933" s="28"/>
    </row>
    <row r="934">
      <c r="K934" s="29"/>
      <c r="L934" s="29"/>
      <c r="M934" s="29"/>
      <c r="O934" s="29"/>
      <c r="P934" s="29"/>
      <c r="S934" s="28"/>
    </row>
    <row r="935">
      <c r="K935" s="29"/>
      <c r="L935" s="29"/>
      <c r="M935" s="29"/>
      <c r="O935" s="29"/>
      <c r="P935" s="29"/>
      <c r="S935" s="28"/>
    </row>
    <row r="936">
      <c r="K936" s="29"/>
      <c r="L936" s="29"/>
      <c r="M936" s="29"/>
      <c r="O936" s="29"/>
      <c r="P936" s="29"/>
      <c r="S936" s="28"/>
    </row>
    <row r="937">
      <c r="K937" s="29"/>
      <c r="L937" s="29"/>
      <c r="M937" s="29"/>
      <c r="O937" s="29"/>
      <c r="P937" s="29"/>
      <c r="S937" s="28"/>
    </row>
    <row r="938">
      <c r="K938" s="29"/>
      <c r="L938" s="29"/>
      <c r="M938" s="29"/>
      <c r="O938" s="29"/>
      <c r="P938" s="29"/>
      <c r="S938" s="28"/>
    </row>
    <row r="939">
      <c r="K939" s="29"/>
      <c r="L939" s="29"/>
      <c r="M939" s="29"/>
      <c r="O939" s="29"/>
      <c r="P939" s="29"/>
      <c r="S939" s="28"/>
    </row>
    <row r="940">
      <c r="K940" s="29"/>
      <c r="L940" s="29"/>
      <c r="M940" s="29"/>
      <c r="O940" s="29"/>
      <c r="P940" s="29"/>
      <c r="S940" s="28"/>
    </row>
    <row r="941">
      <c r="K941" s="29"/>
      <c r="L941" s="29"/>
      <c r="M941" s="29"/>
      <c r="O941" s="29"/>
      <c r="P941" s="29"/>
      <c r="S941" s="28"/>
    </row>
    <row r="942">
      <c r="K942" s="29"/>
      <c r="L942" s="29"/>
      <c r="M942" s="29"/>
      <c r="O942" s="29"/>
      <c r="P942" s="29"/>
      <c r="S942" s="28"/>
    </row>
    <row r="943">
      <c r="K943" s="29"/>
      <c r="L943" s="29"/>
      <c r="M943" s="29"/>
      <c r="O943" s="29"/>
      <c r="P943" s="29"/>
      <c r="S943" s="28"/>
    </row>
    <row r="944">
      <c r="K944" s="29"/>
      <c r="L944" s="29"/>
      <c r="M944" s="29"/>
      <c r="O944" s="29"/>
      <c r="P944" s="29"/>
      <c r="S944" s="28"/>
    </row>
    <row r="945">
      <c r="K945" s="29"/>
      <c r="L945" s="29"/>
      <c r="M945" s="29"/>
      <c r="O945" s="29"/>
      <c r="P945" s="29"/>
      <c r="S945" s="28"/>
    </row>
    <row r="946">
      <c r="K946" s="29"/>
      <c r="L946" s="29"/>
      <c r="M946" s="29"/>
      <c r="O946" s="29"/>
      <c r="P946" s="29"/>
      <c r="S946" s="28"/>
    </row>
    <row r="947">
      <c r="K947" s="29"/>
      <c r="L947" s="29"/>
      <c r="M947" s="29"/>
      <c r="O947" s="29"/>
      <c r="P947" s="29"/>
      <c r="S947" s="28"/>
    </row>
    <row r="948">
      <c r="K948" s="29"/>
      <c r="L948" s="29"/>
      <c r="M948" s="29"/>
      <c r="O948" s="29"/>
      <c r="P948" s="29"/>
      <c r="S948" s="28"/>
    </row>
    <row r="949">
      <c r="K949" s="29"/>
      <c r="L949" s="29"/>
      <c r="M949" s="29"/>
      <c r="O949" s="29"/>
      <c r="P949" s="29"/>
      <c r="S949" s="28"/>
    </row>
    <row r="950">
      <c r="K950" s="29"/>
      <c r="L950" s="29"/>
      <c r="M950" s="29"/>
      <c r="O950" s="29"/>
      <c r="P950" s="29"/>
      <c r="S950" s="28"/>
    </row>
    <row r="951">
      <c r="K951" s="29"/>
      <c r="L951" s="29"/>
      <c r="M951" s="29"/>
      <c r="O951" s="29"/>
      <c r="P951" s="29"/>
      <c r="S951" s="28"/>
    </row>
    <row r="952">
      <c r="K952" s="29"/>
      <c r="L952" s="29"/>
      <c r="M952" s="29"/>
      <c r="O952" s="29"/>
      <c r="P952" s="29"/>
      <c r="S952" s="28"/>
    </row>
    <row r="953">
      <c r="K953" s="29"/>
      <c r="L953" s="29"/>
      <c r="M953" s="29"/>
      <c r="O953" s="29"/>
      <c r="P953" s="29"/>
      <c r="S953" s="28"/>
    </row>
    <row r="954">
      <c r="K954" s="29"/>
      <c r="L954" s="29"/>
      <c r="M954" s="29"/>
      <c r="O954" s="29"/>
      <c r="P954" s="29"/>
      <c r="S954" s="28"/>
    </row>
    <row r="955">
      <c r="K955" s="29"/>
      <c r="L955" s="29"/>
      <c r="M955" s="29"/>
      <c r="O955" s="29"/>
      <c r="P955" s="29"/>
      <c r="S955" s="28"/>
    </row>
    <row r="956">
      <c r="K956" s="29"/>
      <c r="L956" s="29"/>
      <c r="M956" s="29"/>
      <c r="O956" s="29"/>
      <c r="P956" s="29"/>
      <c r="S956" s="28"/>
    </row>
    <row r="957">
      <c r="K957" s="29"/>
      <c r="L957" s="29"/>
      <c r="M957" s="29"/>
      <c r="O957" s="29"/>
      <c r="P957" s="29"/>
      <c r="S957" s="28"/>
    </row>
    <row r="958">
      <c r="K958" s="29"/>
      <c r="L958" s="29"/>
      <c r="M958" s="29"/>
      <c r="O958" s="29"/>
      <c r="P958" s="29"/>
      <c r="S958" s="28"/>
    </row>
    <row r="959">
      <c r="K959" s="29"/>
      <c r="L959" s="29"/>
      <c r="M959" s="29"/>
      <c r="O959" s="29"/>
      <c r="P959" s="29"/>
      <c r="S959" s="28"/>
    </row>
    <row r="960">
      <c r="K960" s="29"/>
      <c r="L960" s="29"/>
      <c r="M960" s="29"/>
      <c r="O960" s="29"/>
      <c r="P960" s="29"/>
      <c r="S960" s="28"/>
    </row>
    <row r="961">
      <c r="K961" s="29"/>
      <c r="L961" s="29"/>
      <c r="M961" s="29"/>
      <c r="O961" s="29"/>
      <c r="P961" s="29"/>
      <c r="S961" s="28"/>
    </row>
    <row r="962">
      <c r="K962" s="29"/>
      <c r="L962" s="29"/>
      <c r="M962" s="29"/>
      <c r="O962" s="29"/>
      <c r="P962" s="29"/>
      <c r="S962" s="28"/>
    </row>
    <row r="963">
      <c r="K963" s="29"/>
      <c r="L963" s="29"/>
      <c r="M963" s="29"/>
      <c r="O963" s="29"/>
      <c r="P963" s="29"/>
      <c r="S963" s="28"/>
    </row>
    <row r="964">
      <c r="K964" s="29"/>
      <c r="L964" s="29"/>
      <c r="M964" s="29"/>
      <c r="O964" s="29"/>
      <c r="P964" s="29"/>
      <c r="S964" s="28"/>
    </row>
    <row r="965">
      <c r="K965" s="29"/>
      <c r="L965" s="29"/>
      <c r="M965" s="29"/>
      <c r="O965" s="29"/>
      <c r="P965" s="29"/>
      <c r="S965" s="28"/>
    </row>
    <row r="966">
      <c r="K966" s="29"/>
      <c r="L966" s="29"/>
      <c r="M966" s="29"/>
      <c r="O966" s="29"/>
      <c r="P966" s="29"/>
      <c r="S966" s="28"/>
    </row>
    <row r="967">
      <c r="K967" s="29"/>
      <c r="L967" s="29"/>
      <c r="M967" s="29"/>
      <c r="O967" s="29"/>
      <c r="P967" s="29"/>
      <c r="S967" s="28"/>
    </row>
    <row r="968">
      <c r="K968" s="29"/>
      <c r="L968" s="29"/>
      <c r="M968" s="29"/>
      <c r="O968" s="29"/>
      <c r="P968" s="29"/>
      <c r="S968" s="28"/>
    </row>
    <row r="969">
      <c r="K969" s="29"/>
      <c r="L969" s="29"/>
      <c r="M969" s="29"/>
      <c r="O969" s="29"/>
      <c r="P969" s="29"/>
      <c r="S969" s="28"/>
    </row>
    <row r="970">
      <c r="K970" s="29"/>
      <c r="L970" s="29"/>
      <c r="M970" s="29"/>
      <c r="O970" s="29"/>
      <c r="P970" s="29"/>
      <c r="S970" s="28"/>
    </row>
    <row r="971">
      <c r="K971" s="29"/>
      <c r="L971" s="29"/>
      <c r="M971" s="29"/>
      <c r="O971" s="29"/>
      <c r="P971" s="29"/>
      <c r="S971" s="28"/>
    </row>
    <row r="972">
      <c r="K972" s="29"/>
      <c r="L972" s="29"/>
      <c r="M972" s="29"/>
      <c r="O972" s="29"/>
      <c r="P972" s="29"/>
      <c r="S972" s="28"/>
    </row>
    <row r="973">
      <c r="K973" s="29"/>
      <c r="L973" s="29"/>
      <c r="M973" s="29"/>
      <c r="O973" s="29"/>
      <c r="P973" s="29"/>
      <c r="S973" s="28"/>
    </row>
    <row r="974">
      <c r="K974" s="29"/>
      <c r="L974" s="29"/>
      <c r="M974" s="29"/>
      <c r="O974" s="29"/>
      <c r="P974" s="29"/>
      <c r="S974" s="28"/>
    </row>
    <row r="975">
      <c r="K975" s="29"/>
      <c r="L975" s="29"/>
      <c r="M975" s="29"/>
      <c r="O975" s="29"/>
      <c r="P975" s="29"/>
      <c r="S975" s="28"/>
    </row>
    <row r="976">
      <c r="K976" s="29"/>
      <c r="L976" s="29"/>
      <c r="M976" s="29"/>
      <c r="O976" s="29"/>
      <c r="P976" s="29"/>
      <c r="S976" s="28"/>
    </row>
    <row r="977">
      <c r="K977" s="29"/>
      <c r="L977" s="29"/>
      <c r="M977" s="29"/>
      <c r="O977" s="29"/>
      <c r="P977" s="29"/>
      <c r="S977" s="28"/>
    </row>
    <row r="978">
      <c r="K978" s="29"/>
      <c r="L978" s="29"/>
      <c r="M978" s="29"/>
      <c r="O978" s="29"/>
      <c r="P978" s="29"/>
      <c r="S978" s="28"/>
    </row>
    <row r="979">
      <c r="K979" s="29"/>
      <c r="L979" s="29"/>
      <c r="M979" s="29"/>
      <c r="O979" s="29"/>
      <c r="P979" s="29"/>
      <c r="S979" s="28"/>
    </row>
    <row r="980">
      <c r="K980" s="29"/>
      <c r="L980" s="29"/>
      <c r="M980" s="29"/>
      <c r="O980" s="29"/>
      <c r="P980" s="29"/>
      <c r="S980" s="28"/>
    </row>
    <row r="981">
      <c r="K981" s="29"/>
      <c r="L981" s="29"/>
      <c r="M981" s="29"/>
      <c r="O981" s="29"/>
      <c r="P981" s="29"/>
      <c r="S981" s="28"/>
    </row>
    <row r="982">
      <c r="K982" s="29"/>
      <c r="L982" s="29"/>
      <c r="M982" s="29"/>
      <c r="O982" s="29"/>
      <c r="P982" s="29"/>
      <c r="S982" s="28"/>
    </row>
    <row r="983">
      <c r="K983" s="29"/>
      <c r="L983" s="29"/>
      <c r="M983" s="29"/>
      <c r="O983" s="29"/>
      <c r="P983" s="29"/>
      <c r="S983" s="28"/>
    </row>
    <row r="984">
      <c r="K984" s="29"/>
      <c r="L984" s="29"/>
      <c r="M984" s="29"/>
      <c r="O984" s="29"/>
      <c r="P984" s="29"/>
      <c r="S984" s="28"/>
    </row>
    <row r="985">
      <c r="K985" s="29"/>
      <c r="L985" s="29"/>
      <c r="M985" s="29"/>
      <c r="O985" s="29"/>
      <c r="P985" s="29"/>
      <c r="S985" s="28"/>
    </row>
    <row r="986">
      <c r="K986" s="29"/>
      <c r="L986" s="29"/>
      <c r="M986" s="29"/>
      <c r="O986" s="29"/>
      <c r="P986" s="29"/>
      <c r="S986" s="28"/>
    </row>
    <row r="987">
      <c r="K987" s="29"/>
      <c r="L987" s="29"/>
      <c r="M987" s="29"/>
      <c r="O987" s="29"/>
      <c r="P987" s="29"/>
      <c r="S987" s="28"/>
    </row>
    <row r="988">
      <c r="K988" s="29"/>
      <c r="L988" s="29"/>
      <c r="M988" s="29"/>
      <c r="O988" s="29"/>
      <c r="P988" s="29"/>
      <c r="S988" s="28"/>
    </row>
    <row r="989">
      <c r="K989" s="29"/>
      <c r="L989" s="29"/>
      <c r="M989" s="29"/>
      <c r="O989" s="29"/>
      <c r="P989" s="29"/>
      <c r="S989" s="28"/>
    </row>
    <row r="990">
      <c r="K990" s="29"/>
      <c r="L990" s="29"/>
      <c r="M990" s="29"/>
      <c r="O990" s="29"/>
      <c r="P990" s="29"/>
      <c r="S990" s="28"/>
    </row>
    <row r="991">
      <c r="K991" s="29"/>
      <c r="L991" s="29"/>
      <c r="M991" s="29"/>
      <c r="O991" s="29"/>
      <c r="P991" s="29"/>
      <c r="S991" s="28"/>
    </row>
    <row r="992">
      <c r="K992" s="29"/>
      <c r="L992" s="29"/>
      <c r="M992" s="29"/>
      <c r="O992" s="29"/>
      <c r="P992" s="29"/>
      <c r="S992" s="28"/>
    </row>
    <row r="993">
      <c r="K993" s="29"/>
      <c r="L993" s="29"/>
      <c r="M993" s="29"/>
      <c r="O993" s="29"/>
      <c r="P993" s="29"/>
      <c r="S993" s="28"/>
    </row>
    <row r="994">
      <c r="K994" s="29"/>
      <c r="L994" s="29"/>
      <c r="M994" s="29"/>
      <c r="O994" s="29"/>
      <c r="P994" s="29"/>
      <c r="S994" s="28"/>
    </row>
    <row r="995">
      <c r="K995" s="29"/>
      <c r="L995" s="29"/>
      <c r="M995" s="29"/>
      <c r="O995" s="29"/>
      <c r="P995" s="29"/>
      <c r="S995" s="28"/>
    </row>
    <row r="996">
      <c r="K996" s="29"/>
      <c r="L996" s="29"/>
      <c r="M996" s="29"/>
      <c r="O996" s="29"/>
      <c r="P996" s="29"/>
      <c r="S996" s="28"/>
    </row>
    <row r="997">
      <c r="K997" s="29"/>
      <c r="L997" s="29"/>
      <c r="M997" s="29"/>
      <c r="O997" s="29"/>
      <c r="P997" s="29"/>
      <c r="S997" s="28"/>
    </row>
    <row r="998">
      <c r="K998" s="29"/>
      <c r="L998" s="29"/>
      <c r="M998" s="29"/>
      <c r="O998" s="29"/>
      <c r="P998" s="29"/>
      <c r="S998" s="28"/>
    </row>
    <row r="999">
      <c r="K999" s="29"/>
      <c r="L999" s="29"/>
      <c r="M999" s="29"/>
      <c r="O999" s="29"/>
      <c r="P999" s="29"/>
      <c r="S999" s="28"/>
    </row>
    <row r="1000">
      <c r="K1000" s="29"/>
      <c r="L1000" s="29"/>
      <c r="M1000" s="29"/>
      <c r="O1000" s="29"/>
      <c r="P1000" s="29"/>
      <c r="S1000" s="28"/>
    </row>
  </sheetData>
  <conditionalFormatting sqref="J1:J1000">
    <cfRule type="expression" dxfId="0" priority="1">
      <formula>I1</formula>
    </cfRule>
  </conditionalFormatting>
  <conditionalFormatting sqref="K1:K1000">
    <cfRule type="cellIs" dxfId="1" priority="2" operator="equal">
      <formula>"FALSE"</formula>
    </cfRule>
  </conditionalFormatting>
  <conditionalFormatting sqref="Q1:R1000">
    <cfRule type="cellIs" dxfId="2" priority="3" operator="lessThanOrEqual">
      <formula>0.05</formula>
    </cfRule>
  </conditionalFormatting>
  <drawing r:id="rId1"/>
</worksheet>
</file>