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原始数据整理\sup figures\source data to sup figure4\"/>
    </mc:Choice>
  </mc:AlternateContent>
  <xr:revisionPtr revIDLastSave="0" documentId="13_ncr:1_{7F4E3726-BF99-4824-874D-C9874E68590B}" xr6:coauthVersionLast="36" xr6:coauthVersionMax="36" xr10:uidLastSave="{00000000-0000-0000-0000-000000000000}"/>
  <bookViews>
    <workbookView xWindow="0" yWindow="0" windowWidth="19200" windowHeight="7703" xr2:uid="{BABD4A57-8383-4387-BC8F-149E33AA66C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9" i="1" l="1"/>
  <c r="Q14" i="1"/>
  <c r="Q13" i="1"/>
  <c r="Q12" i="1"/>
</calcChain>
</file>

<file path=xl/sharedStrings.xml><?xml version="1.0" encoding="utf-8"?>
<sst xmlns="http://schemas.openxmlformats.org/spreadsheetml/2006/main" count="53" uniqueCount="31">
  <si>
    <t xml:space="preserve">supplementary figure 4-A </t>
    <phoneticPr fontId="1" type="noConversion"/>
  </si>
  <si>
    <t>PAA</t>
  </si>
  <si>
    <t>hpi</t>
    <phoneticPr fontId="1" type="noConversion"/>
  </si>
  <si>
    <t>DMSO</t>
    <phoneticPr fontId="1" type="noConversion"/>
  </si>
  <si>
    <t>supplementary figure 4-B</t>
    <phoneticPr fontId="1" type="noConversion"/>
  </si>
  <si>
    <t>Exp1</t>
    <phoneticPr fontId="1" type="noConversion"/>
  </si>
  <si>
    <t>Exp2</t>
  </si>
  <si>
    <t>Exp3</t>
  </si>
  <si>
    <t>HSV-1 sgRNA +GFP</t>
    <phoneticPr fontId="1" type="noConversion"/>
  </si>
  <si>
    <t>Ctr sgRNA+GFP</t>
    <phoneticPr fontId="1" type="noConversion"/>
  </si>
  <si>
    <t>Ctr sgRNA+ICP0</t>
    <phoneticPr fontId="1" type="noConversion"/>
  </si>
  <si>
    <t>HSV-1 sgRNA +ICP0</t>
    <phoneticPr fontId="1" type="noConversion"/>
  </si>
  <si>
    <t>supplementary figure 4-C</t>
    <phoneticPr fontId="1" type="noConversion"/>
  </si>
  <si>
    <t>MOI</t>
    <phoneticPr fontId="1" type="noConversion"/>
  </si>
  <si>
    <t>supplementary figure 4-D</t>
    <phoneticPr fontId="1" type="noConversion"/>
  </si>
  <si>
    <t>supplementary figure 4-E</t>
    <phoneticPr fontId="1" type="noConversion"/>
  </si>
  <si>
    <t>ICP27</t>
    <phoneticPr fontId="1" type="noConversion"/>
  </si>
  <si>
    <t>ΔICP0 virus infected</t>
    <phoneticPr fontId="1" type="noConversion"/>
  </si>
  <si>
    <t>HSV-1 sgRNA</t>
    <phoneticPr fontId="1" type="noConversion"/>
  </si>
  <si>
    <t>Ctr sgRNA</t>
    <phoneticPr fontId="1" type="noConversion"/>
  </si>
  <si>
    <t>TK</t>
    <phoneticPr fontId="1" type="noConversion"/>
  </si>
  <si>
    <t>VP16</t>
    <phoneticPr fontId="1" type="noConversion"/>
  </si>
  <si>
    <t>supplementary figure 4-G</t>
    <phoneticPr fontId="1" type="noConversion"/>
  </si>
  <si>
    <t>ICP0</t>
    <phoneticPr fontId="1" type="noConversion"/>
  </si>
  <si>
    <t>GFP</t>
    <phoneticPr fontId="1" type="noConversion"/>
  </si>
  <si>
    <t>HSV-1 sgRNA</t>
    <phoneticPr fontId="1" type="noConversion"/>
  </si>
  <si>
    <t>Ctr sgRNA</t>
    <phoneticPr fontId="1" type="noConversion"/>
  </si>
  <si>
    <r>
      <rPr>
        <i/>
        <sz val="11"/>
        <color theme="1"/>
        <rFont val="等线"/>
        <family val="3"/>
        <charset val="134"/>
        <scheme val="minor"/>
      </rPr>
      <t>P</t>
    </r>
    <r>
      <rPr>
        <sz val="11"/>
        <color theme="1"/>
        <rFont val="等线"/>
        <family val="2"/>
        <charset val="134"/>
        <scheme val="minor"/>
      </rPr>
      <t xml:space="preserve"> value</t>
    </r>
    <phoneticPr fontId="1" type="noConversion"/>
  </si>
  <si>
    <t>&lt;0.0001</t>
    <phoneticPr fontId="1" type="noConversion"/>
  </si>
  <si>
    <t>ICP0</t>
    <phoneticPr fontId="1" type="noConversion"/>
  </si>
  <si>
    <t>GFP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</si>
</sst>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name val="Arial"/>
      <family val="2"/>
    </font>
    <font>
      <i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141E5-1CF1-4505-B9AA-537D850193AF}">
  <dimension ref="A3:R70"/>
  <sheetViews>
    <sheetView tabSelected="1" topLeftCell="B58" workbookViewId="0">
      <selection activeCell="Q12" sqref="Q12"/>
    </sheetView>
  </sheetViews>
  <sheetFormatPr defaultRowHeight="13.9" x14ac:dyDescent="0.4"/>
  <cols>
    <col min="1" max="1" width="24.19921875" customWidth="1"/>
    <col min="18" max="18" width="12.46484375" bestFit="1" customWidth="1"/>
  </cols>
  <sheetData>
    <row r="3" spans="1:18" x14ac:dyDescent="0.35">
      <c r="A3" t="s">
        <v>0</v>
      </c>
      <c r="C3" s="5" t="s">
        <v>2</v>
      </c>
      <c r="D3" s="7" t="s">
        <v>1</v>
      </c>
      <c r="E3" s="7"/>
      <c r="F3" s="7"/>
      <c r="G3" s="7" t="s">
        <v>3</v>
      </c>
      <c r="H3" s="7"/>
      <c r="I3" s="7"/>
    </row>
    <row r="4" spans="1:18" x14ac:dyDescent="0.35">
      <c r="C4" s="5">
        <v>0</v>
      </c>
      <c r="D4" s="2">
        <v>25085.931</v>
      </c>
      <c r="E4" s="2">
        <v>25051.363300000001</v>
      </c>
      <c r="F4" s="2">
        <v>23906.4431</v>
      </c>
      <c r="G4" s="2">
        <v>24086.516</v>
      </c>
      <c r="H4" s="2">
        <v>25004.446</v>
      </c>
      <c r="I4" s="2">
        <v>20377.952000000001</v>
      </c>
    </row>
    <row r="5" spans="1:18" x14ac:dyDescent="0.35">
      <c r="C5" s="5">
        <v>3</v>
      </c>
      <c r="D5" s="2">
        <v>20210.823</v>
      </c>
      <c r="E5" s="2">
        <v>20285.483199999999</v>
      </c>
      <c r="F5" s="2">
        <v>21757.004199999999</v>
      </c>
      <c r="G5" s="2">
        <v>23937.351999999999</v>
      </c>
      <c r="H5" s="2">
        <v>26254.978999999999</v>
      </c>
      <c r="I5" s="2">
        <v>21920.17</v>
      </c>
    </row>
    <row r="6" spans="1:18" x14ac:dyDescent="0.35">
      <c r="C6" s="5">
        <v>6</v>
      </c>
      <c r="D6" s="2">
        <v>19992.69931</v>
      </c>
      <c r="E6" s="2">
        <v>19478.50892</v>
      </c>
      <c r="F6" s="2">
        <v>22956.334350000001</v>
      </c>
      <c r="G6" s="2">
        <v>34533.823900000003</v>
      </c>
      <c r="H6" s="2">
        <v>34604.755100000002</v>
      </c>
      <c r="I6" s="2">
        <v>36880.756800000003</v>
      </c>
    </row>
    <row r="7" spans="1:18" x14ac:dyDescent="0.35">
      <c r="C7" s="5">
        <v>9</v>
      </c>
      <c r="D7" s="2">
        <v>26498.673180000002</v>
      </c>
      <c r="E7" s="2">
        <v>21707.20074</v>
      </c>
      <c r="F7" s="2">
        <v>26443.72812</v>
      </c>
      <c r="G7" s="2">
        <v>41152.395499999999</v>
      </c>
      <c r="H7" s="2">
        <v>42084.439400000003</v>
      </c>
      <c r="I7" s="2">
        <v>42747.65</v>
      </c>
    </row>
    <row r="8" spans="1:18" x14ac:dyDescent="0.35">
      <c r="C8" s="5">
        <v>12</v>
      </c>
      <c r="D8" s="2">
        <v>23999.988689999998</v>
      </c>
      <c r="E8" s="2">
        <v>23601.69555</v>
      </c>
      <c r="F8" s="2">
        <v>25649.987150000001</v>
      </c>
      <c r="G8" s="2">
        <v>51297.766600000003</v>
      </c>
      <c r="H8" s="2">
        <v>47059.853519999997</v>
      </c>
      <c r="I8" s="2">
        <v>53167.93937</v>
      </c>
    </row>
    <row r="9" spans="1:18" x14ac:dyDescent="0.35">
      <c r="C9" s="5">
        <v>24</v>
      </c>
      <c r="D9" s="2">
        <v>26438.466700000001</v>
      </c>
      <c r="E9" s="2">
        <v>26553.644199999999</v>
      </c>
      <c r="F9" s="2">
        <v>24400.1031</v>
      </c>
      <c r="G9" s="2">
        <v>1274940.05</v>
      </c>
      <c r="H9" s="2">
        <v>1031359.94</v>
      </c>
      <c r="I9" s="2">
        <v>945953.81</v>
      </c>
    </row>
    <row r="10" spans="1:18" x14ac:dyDescent="0.4">
      <c r="Q10" s="6" t="s">
        <v>27</v>
      </c>
      <c r="R10" s="6" t="s">
        <v>27</v>
      </c>
    </row>
    <row r="11" spans="1:18" x14ac:dyDescent="0.35">
      <c r="A11" t="s">
        <v>4</v>
      </c>
      <c r="C11" s="7" t="s">
        <v>11</v>
      </c>
      <c r="D11" s="7"/>
      <c r="E11" s="7"/>
      <c r="F11" s="7" t="s">
        <v>10</v>
      </c>
      <c r="G11" s="7"/>
      <c r="H11" s="7"/>
      <c r="I11" s="7" t="s">
        <v>8</v>
      </c>
      <c r="J11" s="7"/>
      <c r="K11" s="7"/>
      <c r="L11" s="7" t="s">
        <v>9</v>
      </c>
      <c r="M11" s="7"/>
      <c r="N11" s="7"/>
      <c r="Q11" s="6" t="s">
        <v>29</v>
      </c>
      <c r="R11" s="6" t="s">
        <v>30</v>
      </c>
    </row>
    <row r="12" spans="1:18" x14ac:dyDescent="0.35">
      <c r="B12" s="4" t="s">
        <v>5</v>
      </c>
      <c r="C12" s="2">
        <v>20000</v>
      </c>
      <c r="D12" s="2">
        <v>26666.67</v>
      </c>
      <c r="E12" s="2">
        <v>26666.67</v>
      </c>
      <c r="F12" s="2">
        <v>10000</v>
      </c>
      <c r="G12" s="2">
        <v>16666.669999999998</v>
      </c>
      <c r="H12" s="2">
        <v>13333.33</v>
      </c>
      <c r="I12" s="2">
        <v>170000</v>
      </c>
      <c r="J12" s="2">
        <v>183333.3</v>
      </c>
      <c r="K12" s="2">
        <v>190000</v>
      </c>
      <c r="L12" s="2">
        <v>43333.33</v>
      </c>
      <c r="M12" s="2">
        <v>46666.67</v>
      </c>
      <c r="N12" s="2">
        <v>43333.33</v>
      </c>
      <c r="P12" s="4" t="s">
        <v>5</v>
      </c>
      <c r="Q12">
        <f>_xlfn.T.TEST(C12:E12,F12:H12,2,2)</f>
        <v>1.9441787309321543E-2</v>
      </c>
      <c r="R12" t="s">
        <v>28</v>
      </c>
    </row>
    <row r="13" spans="1:18" x14ac:dyDescent="0.35">
      <c r="B13" s="4" t="s">
        <v>7</v>
      </c>
      <c r="C13" s="2">
        <v>16428.57</v>
      </c>
      <c r="D13" s="2">
        <v>14642.86</v>
      </c>
      <c r="E13" s="2">
        <v>13928.57</v>
      </c>
      <c r="F13" s="2">
        <v>12142.86</v>
      </c>
      <c r="G13" s="2">
        <v>11071.43</v>
      </c>
      <c r="H13" s="2">
        <v>9285.7139999999999</v>
      </c>
      <c r="I13" s="2">
        <v>35714.29</v>
      </c>
      <c r="J13" s="2">
        <v>36785.71</v>
      </c>
      <c r="K13" s="2">
        <v>38928.57</v>
      </c>
      <c r="L13" s="2">
        <v>11071.43</v>
      </c>
      <c r="M13" s="2">
        <v>12857.14</v>
      </c>
      <c r="N13" s="2">
        <v>13214.29</v>
      </c>
      <c r="P13" s="4" t="s">
        <v>7</v>
      </c>
      <c r="Q13">
        <f>_xlfn.T.TEST(C13:E13,F13:H13,2,2)</f>
        <v>2.0279039885959815E-2</v>
      </c>
      <c r="R13" t="s">
        <v>28</v>
      </c>
    </row>
    <row r="14" spans="1:18" x14ac:dyDescent="0.35">
      <c r="B14" s="4" t="s">
        <v>6</v>
      </c>
      <c r="C14" s="2">
        <v>13214.29</v>
      </c>
      <c r="D14" s="2">
        <v>13928.57</v>
      </c>
      <c r="E14" s="2">
        <v>16071.43</v>
      </c>
      <c r="F14" s="2">
        <v>8928.5709999999999</v>
      </c>
      <c r="G14" s="2">
        <v>6785.7139999999999</v>
      </c>
      <c r="H14" s="2">
        <v>8214.2860000000001</v>
      </c>
      <c r="I14" s="2">
        <v>203571.4</v>
      </c>
      <c r="J14" s="2">
        <v>196428.6</v>
      </c>
      <c r="K14" s="2">
        <v>217857.1</v>
      </c>
      <c r="L14" s="2">
        <v>53571.43</v>
      </c>
      <c r="M14" s="2">
        <v>57142.86</v>
      </c>
      <c r="N14" s="2">
        <v>46428.57</v>
      </c>
      <c r="P14" s="4" t="s">
        <v>6</v>
      </c>
      <c r="Q14">
        <f>_xlfn.T.TEST(C14:E14,F14:H14,2,2)</f>
        <v>3.7950960135279765E-3</v>
      </c>
      <c r="R14" t="s">
        <v>28</v>
      </c>
    </row>
    <row r="16" spans="1:18" x14ac:dyDescent="0.4">
      <c r="B16" s="4"/>
    </row>
    <row r="17" spans="1:8" x14ac:dyDescent="0.35">
      <c r="A17" t="s">
        <v>12</v>
      </c>
      <c r="B17" s="4" t="s">
        <v>13</v>
      </c>
      <c r="C17" s="7" t="s">
        <v>25</v>
      </c>
      <c r="D17" s="7"/>
      <c r="E17" s="7"/>
      <c r="F17" s="7" t="s">
        <v>26</v>
      </c>
      <c r="G17" s="7"/>
      <c r="H17" s="7"/>
    </row>
    <row r="18" spans="1:8" x14ac:dyDescent="0.35">
      <c r="B18" s="1">
        <v>0.01</v>
      </c>
      <c r="C18" s="2">
        <v>8</v>
      </c>
      <c r="D18" s="2">
        <v>12</v>
      </c>
      <c r="E18" s="2">
        <v>12</v>
      </c>
      <c r="F18" s="2">
        <v>24</v>
      </c>
      <c r="G18" s="2">
        <v>20</v>
      </c>
      <c r="H18" s="2">
        <v>32</v>
      </c>
    </row>
    <row r="19" spans="1:8" x14ac:dyDescent="0.35">
      <c r="B19" s="1">
        <v>0.1</v>
      </c>
      <c r="C19" s="2">
        <v>2800</v>
      </c>
      <c r="D19" s="2">
        <v>2000</v>
      </c>
      <c r="E19" s="2">
        <v>4400</v>
      </c>
      <c r="F19" s="2">
        <v>64000</v>
      </c>
      <c r="G19" s="2">
        <v>84000</v>
      </c>
      <c r="H19" s="2">
        <v>44000</v>
      </c>
    </row>
    <row r="20" spans="1:8" x14ac:dyDescent="0.35">
      <c r="B20" s="1">
        <v>1</v>
      </c>
      <c r="C20" s="2">
        <v>8000</v>
      </c>
      <c r="D20" s="2">
        <v>16000</v>
      </c>
      <c r="E20" s="2">
        <v>20000</v>
      </c>
      <c r="F20" s="2">
        <v>80000</v>
      </c>
      <c r="G20" s="2">
        <v>72000</v>
      </c>
      <c r="H20" s="2">
        <v>108000</v>
      </c>
    </row>
    <row r="21" spans="1:8" x14ac:dyDescent="0.35">
      <c r="B21" s="1">
        <v>5</v>
      </c>
      <c r="C21" s="2">
        <v>120000</v>
      </c>
      <c r="D21" s="2">
        <v>120000</v>
      </c>
      <c r="E21" s="2">
        <v>144000</v>
      </c>
      <c r="F21" s="2">
        <v>480000</v>
      </c>
      <c r="G21" s="2">
        <v>640000</v>
      </c>
      <c r="H21" s="2">
        <v>520000</v>
      </c>
    </row>
    <row r="22" spans="1:8" x14ac:dyDescent="0.4">
      <c r="B22" s="4"/>
    </row>
    <row r="23" spans="1:8" x14ac:dyDescent="0.4">
      <c r="B23" s="4"/>
    </row>
    <row r="24" spans="1:8" x14ac:dyDescent="0.35">
      <c r="A24" t="s">
        <v>14</v>
      </c>
      <c r="B24" s="4" t="s">
        <v>2</v>
      </c>
      <c r="C24" s="7" t="s">
        <v>18</v>
      </c>
      <c r="D24" s="7"/>
      <c r="E24" s="7"/>
      <c r="F24" s="7" t="s">
        <v>19</v>
      </c>
      <c r="G24" s="7"/>
      <c r="H24" s="7"/>
    </row>
    <row r="25" spans="1:8" x14ac:dyDescent="0.35">
      <c r="B25" s="1">
        <v>0</v>
      </c>
      <c r="C25" s="2">
        <v>64000</v>
      </c>
      <c r="D25" s="2">
        <v>60000</v>
      </c>
      <c r="E25" s="2">
        <v>80000</v>
      </c>
      <c r="F25" s="2">
        <v>124000</v>
      </c>
      <c r="G25" s="2">
        <v>108000</v>
      </c>
      <c r="H25" s="2">
        <v>100000</v>
      </c>
    </row>
    <row r="26" spans="1:8" x14ac:dyDescent="0.35">
      <c r="B26" s="1">
        <v>2</v>
      </c>
      <c r="C26" s="2">
        <v>36000</v>
      </c>
      <c r="D26" s="2">
        <v>24000</v>
      </c>
      <c r="E26" s="2">
        <v>32000</v>
      </c>
      <c r="F26" s="2">
        <v>124000</v>
      </c>
      <c r="G26" s="2">
        <v>100000</v>
      </c>
      <c r="H26" s="2">
        <v>108000</v>
      </c>
    </row>
    <row r="27" spans="1:8" x14ac:dyDescent="0.35">
      <c r="B27" s="1">
        <v>4</v>
      </c>
      <c r="C27" s="2">
        <v>48000</v>
      </c>
      <c r="D27" s="2">
        <v>36000</v>
      </c>
      <c r="E27" s="2">
        <v>56000</v>
      </c>
      <c r="F27" s="2">
        <v>96000</v>
      </c>
      <c r="G27" s="2">
        <v>76000</v>
      </c>
      <c r="H27" s="2">
        <v>60000</v>
      </c>
    </row>
    <row r="28" spans="1:8" x14ac:dyDescent="0.35">
      <c r="B28" s="1">
        <v>6</v>
      </c>
      <c r="C28" s="2">
        <v>36000</v>
      </c>
      <c r="D28" s="2">
        <v>44000</v>
      </c>
      <c r="E28" s="2">
        <v>48000</v>
      </c>
      <c r="F28" s="2">
        <v>96000</v>
      </c>
      <c r="G28" s="2">
        <v>76000</v>
      </c>
      <c r="H28" s="2">
        <v>84000</v>
      </c>
    </row>
    <row r="29" spans="1:8" x14ac:dyDescent="0.35">
      <c r="B29" s="1">
        <v>8</v>
      </c>
      <c r="C29" s="2">
        <v>52000</v>
      </c>
      <c r="D29" s="2">
        <v>76000</v>
      </c>
      <c r="E29" s="2">
        <v>64000</v>
      </c>
      <c r="F29" s="2">
        <v>160000</v>
      </c>
      <c r="G29" s="2">
        <v>80000</v>
      </c>
      <c r="H29" s="2">
        <v>160000</v>
      </c>
    </row>
    <row r="30" spans="1:8" x14ac:dyDescent="0.35">
      <c r="B30" s="1">
        <v>12</v>
      </c>
      <c r="C30" s="2">
        <v>24000</v>
      </c>
      <c r="D30" s="2">
        <v>24000</v>
      </c>
      <c r="E30" s="2">
        <v>44000</v>
      </c>
      <c r="F30" s="2">
        <v>72000</v>
      </c>
      <c r="G30" s="2">
        <v>52000</v>
      </c>
      <c r="H30" s="2">
        <v>64000</v>
      </c>
    </row>
    <row r="31" spans="1:8" x14ac:dyDescent="0.35">
      <c r="B31" s="1">
        <v>24</v>
      </c>
      <c r="C31" s="2">
        <v>80000</v>
      </c>
      <c r="D31" s="2">
        <v>40000</v>
      </c>
      <c r="E31" s="2">
        <v>84000</v>
      </c>
      <c r="F31" s="2">
        <v>320000</v>
      </c>
      <c r="G31" s="2">
        <v>200000</v>
      </c>
      <c r="H31" s="2">
        <v>520000</v>
      </c>
    </row>
    <row r="32" spans="1:8" x14ac:dyDescent="0.35">
      <c r="B32" s="1">
        <v>48</v>
      </c>
      <c r="C32" s="2">
        <v>160000</v>
      </c>
      <c r="D32" s="2">
        <v>320000</v>
      </c>
      <c r="E32" s="2">
        <v>440000</v>
      </c>
      <c r="F32" s="2">
        <v>1240000</v>
      </c>
      <c r="G32" s="2">
        <v>1200000</v>
      </c>
      <c r="H32" s="2">
        <v>880000</v>
      </c>
    </row>
    <row r="35" spans="1:9" x14ac:dyDescent="0.35">
      <c r="A35" t="s">
        <v>15</v>
      </c>
      <c r="B35" t="s">
        <v>16</v>
      </c>
      <c r="C35" s="4" t="s">
        <v>2</v>
      </c>
      <c r="D35" s="7" t="s">
        <v>18</v>
      </c>
      <c r="E35" s="7"/>
      <c r="F35" s="7"/>
      <c r="G35" s="7" t="s">
        <v>19</v>
      </c>
      <c r="H35" s="7"/>
      <c r="I35" s="7"/>
    </row>
    <row r="36" spans="1:9" x14ac:dyDescent="0.35">
      <c r="A36" t="s">
        <v>17</v>
      </c>
      <c r="C36" s="1">
        <v>0</v>
      </c>
      <c r="D36" s="2">
        <v>461.1</v>
      </c>
      <c r="E36" s="2">
        <v>243.81</v>
      </c>
      <c r="F36" s="2">
        <v>338.5</v>
      </c>
      <c r="G36" s="2">
        <v>518.17999999999995</v>
      </c>
      <c r="H36" s="2">
        <v>597.26</v>
      </c>
      <c r="I36" s="2">
        <v>727.45</v>
      </c>
    </row>
    <row r="37" spans="1:9" x14ac:dyDescent="0.35">
      <c r="C37" s="1">
        <v>0.17</v>
      </c>
      <c r="D37" s="2">
        <v>230.52</v>
      </c>
      <c r="E37" s="2">
        <v>99.92</v>
      </c>
      <c r="F37" s="2">
        <v>190.17</v>
      </c>
      <c r="G37" s="2">
        <v>340.86</v>
      </c>
      <c r="H37" s="2">
        <v>172.03</v>
      </c>
      <c r="I37" s="2">
        <v>361.9</v>
      </c>
    </row>
    <row r="38" spans="1:9" x14ac:dyDescent="0.35">
      <c r="C38" s="1">
        <v>0.5</v>
      </c>
      <c r="D38" s="2">
        <v>429.3203997</v>
      </c>
      <c r="E38" s="2">
        <v>591.58866020000005</v>
      </c>
      <c r="F38" s="2">
        <v>455.59740479999999</v>
      </c>
      <c r="G38" s="2">
        <v>475.10931199999999</v>
      </c>
      <c r="H38" s="2">
        <v>383.69740339999998</v>
      </c>
      <c r="I38" s="2">
        <v>371.34648900000002</v>
      </c>
    </row>
    <row r="39" spans="1:9" x14ac:dyDescent="0.35">
      <c r="C39" s="1">
        <v>1</v>
      </c>
      <c r="D39" s="2">
        <v>266.20999999999998</v>
      </c>
      <c r="E39" s="2">
        <v>210.61</v>
      </c>
      <c r="F39" s="2">
        <v>146.52000000000001</v>
      </c>
      <c r="G39" s="2">
        <v>1667.98</v>
      </c>
      <c r="H39" s="2">
        <v>1613.37</v>
      </c>
      <c r="I39" s="2">
        <v>1520.3</v>
      </c>
    </row>
    <row r="40" spans="1:9" x14ac:dyDescent="0.35">
      <c r="C40" s="1">
        <v>2</v>
      </c>
      <c r="D40" s="2">
        <v>1559.41</v>
      </c>
      <c r="E40" s="2">
        <v>1441.33</v>
      </c>
      <c r="F40" s="2">
        <v>1359.83</v>
      </c>
      <c r="G40" s="2">
        <v>17678.09</v>
      </c>
      <c r="H40" s="2">
        <v>16745.68</v>
      </c>
      <c r="I40" s="2">
        <v>18375.8</v>
      </c>
    </row>
    <row r="41" spans="1:9" x14ac:dyDescent="0.35">
      <c r="C41" s="1">
        <v>3</v>
      </c>
      <c r="D41" s="2">
        <v>9435.74</v>
      </c>
      <c r="E41" s="2">
        <v>8624.5</v>
      </c>
      <c r="F41" s="2">
        <v>9305.44</v>
      </c>
      <c r="G41" s="2">
        <v>57005.15</v>
      </c>
      <c r="H41" s="2">
        <v>58314.89</v>
      </c>
      <c r="I41" s="2">
        <v>60784.42</v>
      </c>
    </row>
    <row r="42" spans="1:9" x14ac:dyDescent="0.35">
      <c r="C42" s="1">
        <v>5</v>
      </c>
      <c r="D42" s="2">
        <v>63806.080000000002</v>
      </c>
      <c r="E42" s="2">
        <v>64436.71</v>
      </c>
      <c r="F42" s="2">
        <v>66387.72</v>
      </c>
      <c r="G42" s="2">
        <v>428115.74</v>
      </c>
      <c r="H42" s="2">
        <v>459808.75</v>
      </c>
      <c r="I42" s="2">
        <v>461011.54</v>
      </c>
    </row>
    <row r="43" spans="1:9" x14ac:dyDescent="0.35">
      <c r="C43" s="1">
        <v>9</v>
      </c>
      <c r="D43" s="2">
        <v>865139.19999999995</v>
      </c>
      <c r="E43" s="2">
        <v>851143.99</v>
      </c>
      <c r="F43" s="2">
        <v>860780.98</v>
      </c>
      <c r="G43" s="2">
        <v>3653646.37</v>
      </c>
      <c r="H43" s="2">
        <v>3312771.54</v>
      </c>
      <c r="I43" s="2">
        <v>3709178.9</v>
      </c>
    </row>
    <row r="46" spans="1:9" x14ac:dyDescent="0.35">
      <c r="B46" t="s">
        <v>20</v>
      </c>
      <c r="C46" s="4" t="s">
        <v>2</v>
      </c>
      <c r="D46" s="7" t="s">
        <v>18</v>
      </c>
      <c r="E46" s="7"/>
      <c r="F46" s="7"/>
      <c r="G46" s="7" t="s">
        <v>19</v>
      </c>
      <c r="H46" s="7"/>
      <c r="I46" s="7"/>
    </row>
    <row r="47" spans="1:9" x14ac:dyDescent="0.35">
      <c r="C47" s="1">
        <v>0</v>
      </c>
      <c r="D47" s="2">
        <v>332.01</v>
      </c>
      <c r="E47" s="2">
        <v>155.53</v>
      </c>
      <c r="F47" s="2">
        <v>104.14</v>
      </c>
      <c r="G47" s="2">
        <v>288.64</v>
      </c>
      <c r="H47" s="2">
        <v>133.53</v>
      </c>
      <c r="I47" s="2">
        <v>169.04</v>
      </c>
    </row>
    <row r="48" spans="1:9" x14ac:dyDescent="0.35">
      <c r="C48" s="1">
        <v>0.17</v>
      </c>
      <c r="D48" s="2">
        <v>151.88999999999999</v>
      </c>
      <c r="E48" s="2">
        <v>107.71</v>
      </c>
      <c r="F48" s="2">
        <v>100.43</v>
      </c>
      <c r="G48" s="2">
        <v>162.91</v>
      </c>
      <c r="H48" s="2">
        <v>119.57</v>
      </c>
      <c r="I48" s="2">
        <v>167.84</v>
      </c>
    </row>
    <row r="49" spans="2:9" x14ac:dyDescent="0.35">
      <c r="C49" s="1">
        <v>0.5</v>
      </c>
      <c r="D49" s="2">
        <v>229.85708399999999</v>
      </c>
      <c r="E49" s="2">
        <v>236.8323398</v>
      </c>
      <c r="F49" s="2">
        <v>270.37029480000001</v>
      </c>
      <c r="G49" s="2">
        <v>138.04972040000001</v>
      </c>
      <c r="H49" s="2">
        <v>152.76133429999999</v>
      </c>
      <c r="I49" s="2">
        <v>148.52308970000001</v>
      </c>
    </row>
    <row r="50" spans="2:9" x14ac:dyDescent="0.35">
      <c r="C50" s="1">
        <v>1</v>
      </c>
      <c r="D50" s="2">
        <v>51.42</v>
      </c>
      <c r="E50" s="2">
        <v>19.899999999999999</v>
      </c>
      <c r="F50" s="2">
        <v>75.849999999999994</v>
      </c>
      <c r="G50" s="2">
        <v>76.680000000000007</v>
      </c>
      <c r="H50" s="2">
        <v>127.16</v>
      </c>
      <c r="I50" s="2">
        <v>133.63</v>
      </c>
    </row>
    <row r="51" spans="2:9" x14ac:dyDescent="0.35">
      <c r="C51" s="1">
        <v>2</v>
      </c>
      <c r="D51" s="2">
        <v>63.45</v>
      </c>
      <c r="E51" s="2">
        <v>120.35</v>
      </c>
      <c r="F51" s="2">
        <v>95.96</v>
      </c>
      <c r="G51" s="2">
        <v>66.89</v>
      </c>
      <c r="H51" s="2">
        <v>145.11000000000001</v>
      </c>
      <c r="I51" s="2">
        <v>116.38</v>
      </c>
    </row>
    <row r="52" spans="2:9" x14ac:dyDescent="0.35">
      <c r="C52" s="1">
        <v>3</v>
      </c>
      <c r="D52" s="2">
        <v>197.41</v>
      </c>
      <c r="E52" s="2">
        <v>170.34</v>
      </c>
      <c r="F52" s="2">
        <v>118.01</v>
      </c>
      <c r="G52" s="2">
        <v>1292.25</v>
      </c>
      <c r="H52" s="2">
        <v>1009.5</v>
      </c>
      <c r="I52" s="2">
        <v>1309.43</v>
      </c>
    </row>
    <row r="53" spans="2:9" x14ac:dyDescent="0.35">
      <c r="C53" s="1">
        <v>5</v>
      </c>
      <c r="D53" s="2">
        <v>922.6</v>
      </c>
      <c r="E53" s="2">
        <v>882.48</v>
      </c>
      <c r="F53" s="2">
        <v>1444.51</v>
      </c>
      <c r="G53" s="2">
        <v>34382.269999999997</v>
      </c>
      <c r="H53" s="2">
        <v>35952.28</v>
      </c>
      <c r="I53" s="2">
        <v>33727.519999999997</v>
      </c>
    </row>
    <row r="54" spans="2:9" x14ac:dyDescent="0.35">
      <c r="C54" s="1">
        <v>9</v>
      </c>
      <c r="D54" s="2">
        <v>103312.94</v>
      </c>
      <c r="E54" s="2">
        <v>102886.45</v>
      </c>
      <c r="F54" s="2">
        <v>107290.16</v>
      </c>
      <c r="G54" s="2">
        <v>1345568.03</v>
      </c>
      <c r="H54" s="2">
        <v>1361704.72</v>
      </c>
      <c r="I54" s="2">
        <v>1055097.06</v>
      </c>
    </row>
    <row r="56" spans="2:9" x14ac:dyDescent="0.35">
      <c r="B56" t="s">
        <v>21</v>
      </c>
      <c r="C56" s="4" t="s">
        <v>2</v>
      </c>
      <c r="D56" s="7" t="s">
        <v>18</v>
      </c>
      <c r="E56" s="7"/>
      <c r="F56" s="7"/>
      <c r="G56" s="7" t="s">
        <v>19</v>
      </c>
      <c r="H56" s="7"/>
      <c r="I56" s="7"/>
    </row>
    <row r="57" spans="2:9" x14ac:dyDescent="0.35">
      <c r="C57" s="1">
        <v>0</v>
      </c>
      <c r="D57" s="2">
        <v>981.42</v>
      </c>
      <c r="E57" s="2">
        <v>466.58</v>
      </c>
      <c r="F57" s="2">
        <v>494.13</v>
      </c>
      <c r="G57" s="2">
        <v>1188.26</v>
      </c>
      <c r="H57" s="2">
        <v>1372.44</v>
      </c>
      <c r="I57" s="2">
        <v>1363.68</v>
      </c>
    </row>
    <row r="58" spans="2:9" x14ac:dyDescent="0.35">
      <c r="C58" s="1">
        <v>0.17</v>
      </c>
      <c r="D58" s="2">
        <v>857.57</v>
      </c>
      <c r="E58" s="2">
        <v>657.36</v>
      </c>
      <c r="F58" s="2">
        <v>782.31</v>
      </c>
      <c r="G58" s="2">
        <v>1636.18</v>
      </c>
      <c r="H58" s="2">
        <v>1174.06</v>
      </c>
      <c r="I58" s="2">
        <v>1535.77</v>
      </c>
    </row>
    <row r="59" spans="2:9" x14ac:dyDescent="0.35">
      <c r="C59" s="1">
        <v>0.5</v>
      </c>
      <c r="D59" s="2">
        <v>2064.9111339999999</v>
      </c>
      <c r="E59" s="2">
        <v>1780.4466540000001</v>
      </c>
      <c r="F59" s="2">
        <v>1832.079121</v>
      </c>
      <c r="G59" s="2">
        <v>1384.7946649999999</v>
      </c>
      <c r="H59" s="2">
        <v>1468.169811</v>
      </c>
      <c r="I59" s="2">
        <v>1661.9364330000001</v>
      </c>
    </row>
    <row r="60" spans="2:9" x14ac:dyDescent="0.35">
      <c r="C60" s="1">
        <v>1</v>
      </c>
      <c r="D60" s="2">
        <v>448.39</v>
      </c>
      <c r="E60" s="2">
        <v>675.21</v>
      </c>
      <c r="F60" s="2">
        <v>354.4</v>
      </c>
      <c r="G60" s="2">
        <v>1493.5</v>
      </c>
      <c r="H60" s="2">
        <v>1258.19</v>
      </c>
      <c r="I60" s="2">
        <v>1198.07</v>
      </c>
    </row>
    <row r="61" spans="2:9" x14ac:dyDescent="0.35">
      <c r="C61" s="1">
        <v>2</v>
      </c>
      <c r="D61" s="2">
        <v>431.4</v>
      </c>
      <c r="E61" s="2">
        <v>295.58</v>
      </c>
      <c r="F61" s="2">
        <v>565.85</v>
      </c>
      <c r="G61" s="2">
        <v>1380.27</v>
      </c>
      <c r="H61" s="2">
        <v>1183</v>
      </c>
      <c r="I61" s="2">
        <v>1039.77</v>
      </c>
    </row>
    <row r="62" spans="2:9" x14ac:dyDescent="0.35">
      <c r="C62" s="1">
        <v>3</v>
      </c>
      <c r="D62" s="2">
        <v>372.18</v>
      </c>
      <c r="E62" s="2">
        <v>563.74</v>
      </c>
      <c r="F62" s="2">
        <v>408.85</v>
      </c>
      <c r="G62" s="2">
        <v>1280.52</v>
      </c>
      <c r="H62" s="2">
        <v>1884.26</v>
      </c>
      <c r="I62" s="2">
        <v>1728.76</v>
      </c>
    </row>
    <row r="63" spans="2:9" x14ac:dyDescent="0.35">
      <c r="C63" s="1">
        <v>5</v>
      </c>
      <c r="D63" s="2">
        <v>750.02</v>
      </c>
      <c r="E63" s="2">
        <v>962.98</v>
      </c>
      <c r="F63" s="2">
        <v>1438.01</v>
      </c>
      <c r="G63" s="2">
        <v>19102.55</v>
      </c>
      <c r="H63" s="2">
        <v>19663.87</v>
      </c>
      <c r="I63" s="2">
        <v>20176.66</v>
      </c>
    </row>
    <row r="64" spans="2:9" x14ac:dyDescent="0.35">
      <c r="C64" s="1">
        <v>9</v>
      </c>
      <c r="D64" s="2">
        <v>48536.46</v>
      </c>
      <c r="E64" s="2">
        <v>51182.38</v>
      </c>
      <c r="F64" s="2">
        <v>50429.42</v>
      </c>
      <c r="G64" s="2">
        <v>411052.5</v>
      </c>
      <c r="H64" s="2">
        <v>394634.01</v>
      </c>
      <c r="I64" s="2">
        <v>363135.69</v>
      </c>
    </row>
    <row r="65" spans="1:12" x14ac:dyDescent="0.35">
      <c r="D65" s="1"/>
    </row>
    <row r="68" spans="1:12" x14ac:dyDescent="0.35">
      <c r="A68" t="s">
        <v>22</v>
      </c>
      <c r="C68" s="7" t="s">
        <v>25</v>
      </c>
      <c r="D68" s="7"/>
      <c r="E68" s="7"/>
      <c r="F68" s="7" t="s">
        <v>26</v>
      </c>
      <c r="G68" s="7"/>
      <c r="H68" s="7"/>
      <c r="L68" s="6" t="s">
        <v>27</v>
      </c>
    </row>
    <row r="69" spans="1:12" x14ac:dyDescent="0.35">
      <c r="B69" s="3" t="s">
        <v>23</v>
      </c>
      <c r="C69" s="2">
        <v>50000</v>
      </c>
      <c r="D69" s="2">
        <v>30000</v>
      </c>
      <c r="E69" s="2">
        <v>43333.33</v>
      </c>
      <c r="F69" s="2">
        <v>16666.669999999998</v>
      </c>
      <c r="G69" s="2">
        <v>26666.67</v>
      </c>
      <c r="H69" s="2">
        <v>20000</v>
      </c>
      <c r="K69" s="3" t="s">
        <v>23</v>
      </c>
      <c r="L69">
        <f>_xlfn.T.TEST(C69:E69,F69:H69,2,2)</f>
        <v>3.8306272475625874E-2</v>
      </c>
    </row>
    <row r="70" spans="1:12" x14ac:dyDescent="0.35">
      <c r="B70" s="3" t="s">
        <v>24</v>
      </c>
      <c r="C70" s="2">
        <v>14333.33</v>
      </c>
      <c r="D70" s="2">
        <v>16000</v>
      </c>
      <c r="E70" s="2">
        <v>15000</v>
      </c>
      <c r="F70" s="2">
        <v>5666.6670000000004</v>
      </c>
      <c r="G70" s="2">
        <v>6333.3329999999996</v>
      </c>
      <c r="H70" s="2">
        <v>5333.3329999999996</v>
      </c>
      <c r="K70" s="3" t="s">
        <v>24</v>
      </c>
      <c r="L70" t="s">
        <v>28</v>
      </c>
    </row>
  </sheetData>
  <mergeCells count="18">
    <mergeCell ref="C68:E68"/>
    <mergeCell ref="F68:H68"/>
    <mergeCell ref="D35:F35"/>
    <mergeCell ref="G35:I35"/>
    <mergeCell ref="D46:F46"/>
    <mergeCell ref="G46:I46"/>
    <mergeCell ref="D56:F56"/>
    <mergeCell ref="G56:I56"/>
    <mergeCell ref="D3:F3"/>
    <mergeCell ref="G3:I3"/>
    <mergeCell ref="C11:E11"/>
    <mergeCell ref="F11:H11"/>
    <mergeCell ref="I11:K11"/>
    <mergeCell ref="L11:N11"/>
    <mergeCell ref="C17:E17"/>
    <mergeCell ref="F17:H17"/>
    <mergeCell ref="C24:E24"/>
    <mergeCell ref="F24:H2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中山大学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向娟</dc:creator>
  <cp:lastModifiedBy>向娟</cp:lastModifiedBy>
  <dcterms:created xsi:type="dcterms:W3CDTF">2022-12-13T10:43:12Z</dcterms:created>
  <dcterms:modified xsi:type="dcterms:W3CDTF">2022-12-13T15:03:59Z</dcterms:modified>
</cp:coreProperties>
</file>