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èse\Rédaction-Présentation\Rédaction article\Article 1\Figures\Open Access\"/>
    </mc:Choice>
  </mc:AlternateContent>
  <xr:revisionPtr revIDLastSave="0" documentId="13_ncr:1_{5C4FD484-F375-402B-A2F0-53E5D662AD3B}" xr6:coauthVersionLast="47" xr6:coauthVersionMax="47" xr10:uidLastSave="{00000000-0000-0000-0000-000000000000}"/>
  <bookViews>
    <workbookView xWindow="5580" yWindow="5580" windowWidth="21600" windowHeight="11385" activeTab="1" xr2:uid="{00000000-000D-0000-FFFF-FFFF00000000}"/>
  </bookViews>
  <sheets>
    <sheet name="Fig 3" sheetId="12" r:id="rId1"/>
    <sheet name="Fig 3E" sheetId="1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2" l="1"/>
  <c r="H23" i="12"/>
  <c r="H24" i="12"/>
  <c r="H25" i="12"/>
  <c r="H2" i="12" l="1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8" i="12"/>
  <c r="H19" i="12"/>
  <c r="H20" i="12"/>
  <c r="H21" i="12"/>
  <c r="H26" i="12"/>
  <c r="H27" i="12"/>
  <c r="H28" i="12"/>
  <c r="H29" i="12"/>
  <c r="H31" i="12"/>
  <c r="H32" i="12"/>
  <c r="H33" i="12"/>
</calcChain>
</file>

<file path=xl/sharedStrings.xml><?xml version="1.0" encoding="utf-8"?>
<sst xmlns="http://schemas.openxmlformats.org/spreadsheetml/2006/main" count="60" uniqueCount="52">
  <si>
    <t>D16 FT_1</t>
  </si>
  <si>
    <t>D16 FT_2</t>
  </si>
  <si>
    <t>D16 FT_3</t>
  </si>
  <si>
    <t>D16 FT_4</t>
  </si>
  <si>
    <t>D16 CSF_1</t>
  </si>
  <si>
    <t>D16 CSF_2</t>
  </si>
  <si>
    <t>D16 CSF_3</t>
  </si>
  <si>
    <t>D16 CSF_4</t>
  </si>
  <si>
    <t>D30 FT_1</t>
  </si>
  <si>
    <t>D30 FT_2</t>
  </si>
  <si>
    <t>D30 FT_3</t>
  </si>
  <si>
    <t>D30 FT_4</t>
  </si>
  <si>
    <t>D30 CSF_1</t>
  </si>
  <si>
    <t>D30 CSF_2</t>
  </si>
  <si>
    <t>D30 CSF_3</t>
  </si>
  <si>
    <t>D30 CSF_4</t>
  </si>
  <si>
    <t>Samples</t>
  </si>
  <si>
    <t>N/A</t>
  </si>
  <si>
    <t>Basal medium</t>
  </si>
  <si>
    <t>Days of culture</t>
  </si>
  <si>
    <t>Progesterone</t>
  </si>
  <si>
    <t>Androstenedione</t>
  </si>
  <si>
    <t>Testosterone</t>
  </si>
  <si>
    <t>Basal Progesterone</t>
  </si>
  <si>
    <t>Basal Androstenedione</t>
  </si>
  <si>
    <t>Basal Testosterone</t>
  </si>
  <si>
    <t>Estradiol</t>
  </si>
  <si>
    <t>concentration in medium (ng/mL) (Fig 3E)</t>
  </si>
  <si>
    <t>Progesterone intratesticular concentration (pg/µg protein) (Fig 3A)</t>
  </si>
  <si>
    <t>Androstenedione intratesticular concentration (pg/µg protein) (Fig 3B)</t>
  </si>
  <si>
    <t>Testosterone intratesticular concentration (pg/µg protein) (Fig 3C)</t>
  </si>
  <si>
    <t>Estradiol intratesticular concentration (pg/µg protein) (Fig 3D)</t>
  </si>
  <si>
    <t>Cholesterol concentration (µg/mg tissue) total (Fig 3G)</t>
  </si>
  <si>
    <t>Cholesterol concentration (µg/mg tissue) Free (Fig 3G)</t>
  </si>
  <si>
    <t>Cholesterol concentration (µg/mg tissue) Esterified (Fig 3G)</t>
  </si>
  <si>
    <t>concentration in medium (pg/mL) (Fig 3F)</t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</si>
  <si>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_1</t>
    </r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</si>
  <si>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_2</t>
    </r>
  </si>
  <si>
    <t>6 dpp_3</t>
  </si>
  <si>
    <t>6 dpp_4</t>
  </si>
  <si>
    <t>6 dpp CSF_1</t>
  </si>
  <si>
    <t>6 dpp CSF_2</t>
  </si>
  <si>
    <t>6 dpp CSF_3</t>
  </si>
  <si>
    <t>6 dpp CSF_4</t>
  </si>
  <si>
    <t>22 dpp_1</t>
  </si>
  <si>
    <t>22 dpp_2</t>
  </si>
  <si>
    <t>22 dpp_3</t>
  </si>
  <si>
    <t>22 dpp_4</t>
  </si>
  <si>
    <t>36 dpp_1</t>
  </si>
  <si>
    <t>36 dpp_2</t>
  </si>
  <si>
    <t>36 dpp_3</t>
  </si>
  <si>
    <t>36 dpp_4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</si>
</sst>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1345" displayName="Tableau1345" ref="A1:H33" totalsRowShown="0" headerRowDxfId="12" dataDxfId="10" headerRowBorderDxfId="11" tableBorderDxfId="9" totalsRowBorderDxfId="8">
  <autoFilter ref="A1:H33" xr:uid="{00000000-0009-0000-0100-000004000000}"/>
  <tableColumns count="8">
    <tableColumn id="1" xr3:uid="{00000000-0010-0000-0300-000001000000}" name="Samples" dataDxfId="7"/>
    <tableColumn id="2" xr3:uid="{00000000-0010-0000-0300-000002000000}" name="Progesterone intratesticular concentration (pg/µg protein) (Fig 3A)" dataDxfId="6"/>
    <tableColumn id="5" xr3:uid="{00000000-0010-0000-0300-000005000000}" name="Androstenedione intratesticular concentration (pg/µg protein) (Fig 3B)" dataDxfId="5"/>
    <tableColumn id="3" xr3:uid="{00000000-0010-0000-0300-000003000000}" name="Testosterone intratesticular concentration (pg/µg protein) (Fig 3C)" dataDxfId="4"/>
    <tableColumn id="4" xr3:uid="{00000000-0010-0000-0300-000004000000}" name="Estradiol intratesticular concentration (pg/µg protein) (Fig 3D)" dataDxfId="3"/>
    <tableColumn id="6" xr3:uid="{00000000-0010-0000-0300-000006000000}" name="Cholesterol concentration (µg/mg tissue) total (Fig 3G)" dataDxfId="2"/>
    <tableColumn id="7" xr3:uid="{00000000-0010-0000-0300-000007000000}" name="Cholesterol concentration (µg/mg tissue) Free (Fig 3G)" dataDxfId="1"/>
    <tableColumn id="8" xr3:uid="{00000000-0010-0000-0300-000008000000}" name="Cholesterol concentration (µg/mg tissue) Esterified (Fig 3G)" dataDxfId="0">
      <calculatedColumnFormula>Tableau1345[[#This Row],[Cholesterol concentration (µg/mg tissue) total (Fig 3G)]]-Tableau1345[[#This Row],[Cholesterol concentration (µg/mg tissue) Free (Fig 3G)]]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pane xSplit="1" topLeftCell="B1" activePane="topRight" state="frozen"/>
      <selection pane="topRight" activeCell="A22" sqref="A22:A25"/>
    </sheetView>
  </sheetViews>
  <sheetFormatPr baseColWidth="10" defaultColWidth="11.5703125" defaultRowHeight="12.75" x14ac:dyDescent="0.2"/>
  <cols>
    <col min="1" max="1" width="13.7109375" style="4" bestFit="1" customWidth="1"/>
    <col min="2" max="2" width="16.28515625" style="4" bestFit="1" customWidth="1"/>
    <col min="3" max="3" width="17.5703125" style="2" bestFit="1" customWidth="1"/>
    <col min="4" max="5" width="16.140625" style="4" bestFit="1" customWidth="1"/>
    <col min="6" max="6" width="15.85546875" style="4" bestFit="1" customWidth="1"/>
    <col min="7" max="7" width="16" style="4" bestFit="1" customWidth="1"/>
    <col min="8" max="8" width="15.85546875" style="4" bestFit="1" customWidth="1"/>
    <col min="9" max="16384" width="11.5703125" style="4"/>
  </cols>
  <sheetData>
    <row r="1" spans="1:8" s="3" customFormat="1" ht="63.75" x14ac:dyDescent="0.25">
      <c r="A1" s="6" t="s">
        <v>16</v>
      </c>
      <c r="B1" s="7" t="s">
        <v>28</v>
      </c>
      <c r="C1" s="7" t="s">
        <v>29</v>
      </c>
      <c r="D1" s="7" t="s">
        <v>30</v>
      </c>
      <c r="E1" s="7" t="s">
        <v>31</v>
      </c>
      <c r="F1" s="14" t="s">
        <v>32</v>
      </c>
      <c r="G1" s="14" t="s">
        <v>33</v>
      </c>
      <c r="H1" s="14" t="s">
        <v>34</v>
      </c>
    </row>
    <row r="2" spans="1:8" x14ac:dyDescent="0.2">
      <c r="A2" s="8" t="s">
        <v>36</v>
      </c>
      <c r="B2" s="1">
        <v>1.7527767999999999</v>
      </c>
      <c r="C2" s="1">
        <v>5.6846560799999999</v>
      </c>
      <c r="D2" s="1">
        <v>3.6086772499999999</v>
      </c>
      <c r="E2" s="1">
        <v>4.4109375399999999</v>
      </c>
      <c r="F2" s="1">
        <v>0.45817815000000001</v>
      </c>
      <c r="G2" s="1">
        <v>0.34360218199999998</v>
      </c>
      <c r="H2" s="1">
        <f>Tableau1345[[#This Row],[Cholesterol concentration (µg/mg tissue) total (Fig 3G)]]-Tableau1345[[#This Row],[Cholesterol concentration (µg/mg tissue) Free (Fig 3G)]]</f>
        <v>0.11457596800000003</v>
      </c>
    </row>
    <row r="3" spans="1:8" x14ac:dyDescent="0.2">
      <c r="A3" s="8" t="s">
        <v>37</v>
      </c>
      <c r="B3" s="1">
        <v>2.8630767490000002</v>
      </c>
      <c r="C3" s="1">
        <v>2.5297132900000001</v>
      </c>
      <c r="D3" s="1">
        <v>2.0693475000000001</v>
      </c>
      <c r="E3" s="1">
        <v>1.5533668899999999</v>
      </c>
      <c r="F3" s="1">
        <v>0.50608875799999997</v>
      </c>
      <c r="G3" s="1">
        <v>0.38205663899999998</v>
      </c>
      <c r="H3" s="1">
        <f>Tableau1345[[#This Row],[Cholesterol concentration (µg/mg tissue) total (Fig 3G)]]-Tableau1345[[#This Row],[Cholesterol concentration (µg/mg tissue) Free (Fig 3G)]]</f>
        <v>0.124032119</v>
      </c>
    </row>
    <row r="4" spans="1:8" x14ac:dyDescent="0.2">
      <c r="A4" s="8" t="s">
        <v>38</v>
      </c>
      <c r="B4" s="1">
        <v>3.39782706</v>
      </c>
      <c r="C4" s="1">
        <v>4.4836915399999997</v>
      </c>
      <c r="D4" s="1">
        <v>4.1534972000000003</v>
      </c>
      <c r="E4" s="1">
        <v>2.9661578099999999</v>
      </c>
      <c r="F4" s="1">
        <v>0.47026377200000002</v>
      </c>
      <c r="G4" s="1">
        <v>0.34944847099999998</v>
      </c>
      <c r="H4" s="1">
        <f>Tableau1345[[#This Row],[Cholesterol concentration (µg/mg tissue) total (Fig 3G)]]-Tableau1345[[#This Row],[Cholesterol concentration (µg/mg tissue) Free (Fig 3G)]]</f>
        <v>0.12081530100000004</v>
      </c>
    </row>
    <row r="5" spans="1:8" x14ac:dyDescent="0.2">
      <c r="A5" s="8" t="s">
        <v>39</v>
      </c>
      <c r="B5" s="1">
        <v>2.8069250650000002</v>
      </c>
      <c r="C5" s="1">
        <v>13.572316199999999</v>
      </c>
      <c r="D5" s="1">
        <v>20.3791525</v>
      </c>
      <c r="E5" s="1">
        <v>3.69355849</v>
      </c>
      <c r="F5" s="1">
        <v>0.61513237799999998</v>
      </c>
      <c r="G5" s="1">
        <v>0.49972298799999998</v>
      </c>
      <c r="H5" s="1">
        <f>Tableau1345[[#This Row],[Cholesterol concentration (µg/mg tissue) total (Fig 3G)]]-Tableau1345[[#This Row],[Cholesterol concentration (µg/mg tissue) Free (Fig 3G)]]</f>
        <v>0.11540939</v>
      </c>
    </row>
    <row r="6" spans="1:8" x14ac:dyDescent="0.2">
      <c r="A6" s="8" t="s">
        <v>40</v>
      </c>
      <c r="B6" s="1">
        <v>10.69771246</v>
      </c>
      <c r="C6" s="1">
        <v>1.6954719899999999</v>
      </c>
      <c r="D6" s="1">
        <v>1.4612432799999999</v>
      </c>
      <c r="E6" s="1">
        <v>24.605268800000001</v>
      </c>
      <c r="F6" s="1">
        <v>0.51584608200000004</v>
      </c>
      <c r="G6" s="1">
        <v>0.36092142500000002</v>
      </c>
      <c r="H6" s="1">
        <f>Tableau1345[[#This Row],[Cholesterol concentration (µg/mg tissue) total (Fig 3G)]]-Tableau1345[[#This Row],[Cholesterol concentration (µg/mg tissue) Free (Fig 3G)]]</f>
        <v>0.15492465700000002</v>
      </c>
    </row>
    <row r="7" spans="1:8" x14ac:dyDescent="0.2">
      <c r="A7" s="8" t="s">
        <v>41</v>
      </c>
      <c r="B7" s="1">
        <v>5.8933942000000004</v>
      </c>
      <c r="C7" s="1">
        <v>1.9067830800000001</v>
      </c>
      <c r="D7" s="1">
        <v>1.3689724599999999</v>
      </c>
      <c r="E7" s="1">
        <v>38.321584199999997</v>
      </c>
      <c r="F7" s="1">
        <v>0.50539489500000001</v>
      </c>
      <c r="G7" s="1">
        <v>0.315901773</v>
      </c>
      <c r="H7" s="1">
        <f>Tableau1345[[#This Row],[Cholesterol concentration (µg/mg tissue) total (Fig 3G)]]-Tableau1345[[#This Row],[Cholesterol concentration (µg/mg tissue) Free (Fig 3G)]]</f>
        <v>0.18949312200000001</v>
      </c>
    </row>
    <row r="8" spans="1:8" x14ac:dyDescent="0.2">
      <c r="A8" s="8" t="s">
        <v>42</v>
      </c>
      <c r="B8" s="1">
        <v>4.695951451</v>
      </c>
      <c r="C8" s="1">
        <v>1.79836233</v>
      </c>
      <c r="D8" s="1">
        <v>1.10051177</v>
      </c>
      <c r="E8" s="1">
        <v>8.5921072800000005</v>
      </c>
      <c r="F8" s="1">
        <v>0.54329608900000004</v>
      </c>
      <c r="G8" s="1">
        <v>0.30462641200000001</v>
      </c>
      <c r="H8" s="1">
        <f>Tableau1345[[#This Row],[Cholesterol concentration (µg/mg tissue) total (Fig 3G)]]-Tableau1345[[#This Row],[Cholesterol concentration (µg/mg tissue) Free (Fig 3G)]]</f>
        <v>0.23866967700000002</v>
      </c>
    </row>
    <row r="9" spans="1:8" x14ac:dyDescent="0.2">
      <c r="A9" s="8" t="s">
        <v>43</v>
      </c>
      <c r="B9" s="1">
        <v>4.2530272389999997</v>
      </c>
      <c r="C9" s="1">
        <v>9.3346531899999992</v>
      </c>
      <c r="D9" s="1">
        <v>4.1373579600000001</v>
      </c>
      <c r="E9" s="1">
        <v>6.2091306599999996</v>
      </c>
      <c r="F9" s="1">
        <v>0.25335195500000002</v>
      </c>
      <c r="G9" s="1">
        <v>0.232515204</v>
      </c>
      <c r="H9" s="1">
        <f>Tableau1345[[#This Row],[Cholesterol concentration (µg/mg tissue) total (Fig 3G)]]-Tableau1345[[#This Row],[Cholesterol concentration (µg/mg tissue) Free (Fig 3G)]]</f>
        <v>2.0836751000000014E-2</v>
      </c>
    </row>
    <row r="10" spans="1:8" x14ac:dyDescent="0.2">
      <c r="A10" s="8" t="s">
        <v>44</v>
      </c>
      <c r="B10" s="1">
        <v>0.633082174</v>
      </c>
      <c r="C10" s="1">
        <v>2.8353785399999998</v>
      </c>
      <c r="D10" s="1">
        <v>0.78338048000000005</v>
      </c>
      <c r="E10" s="1">
        <v>0.75779019000000003</v>
      </c>
      <c r="F10" s="1">
        <v>0.63776028399999996</v>
      </c>
      <c r="G10" s="1">
        <v>0.36677592599999997</v>
      </c>
      <c r="H10" s="1">
        <f>Tableau1345[[#This Row],[Cholesterol concentration (µg/mg tissue) total (Fig 3G)]]-Tableau1345[[#This Row],[Cholesterol concentration (µg/mg tissue) Free (Fig 3G)]]</f>
        <v>0.27098435799999998</v>
      </c>
    </row>
    <row r="11" spans="1:8" x14ac:dyDescent="0.2">
      <c r="A11" s="8" t="s">
        <v>45</v>
      </c>
      <c r="B11" s="1">
        <v>0.47978802700000001</v>
      </c>
      <c r="C11" s="1">
        <v>3.6905666099999999</v>
      </c>
      <c r="D11" s="1">
        <v>1.2014121900000001</v>
      </c>
      <c r="E11" s="1">
        <v>0.20003823000000001</v>
      </c>
      <c r="F11" s="1">
        <v>0.69362839499999995</v>
      </c>
      <c r="G11" s="1">
        <v>0.44254995699999999</v>
      </c>
      <c r="H11" s="1">
        <f>Tableau1345[[#This Row],[Cholesterol concentration (µg/mg tissue) total (Fig 3G)]]-Tableau1345[[#This Row],[Cholesterol concentration (µg/mg tissue) Free (Fig 3G)]]</f>
        <v>0.25107843799999996</v>
      </c>
    </row>
    <row r="12" spans="1:8" x14ac:dyDescent="0.2">
      <c r="A12" s="8" t="s">
        <v>46</v>
      </c>
      <c r="B12" s="1">
        <v>0.28036938500000003</v>
      </c>
      <c r="C12" s="1">
        <v>3.16754179</v>
      </c>
      <c r="D12" s="1">
        <v>0.41615001000000001</v>
      </c>
      <c r="E12" s="1">
        <v>6.5045329999999998E-2</v>
      </c>
      <c r="F12" s="1">
        <v>0.537389165</v>
      </c>
      <c r="G12" s="1">
        <v>0.41637108499999997</v>
      </c>
      <c r="H12" s="1">
        <f>Tableau1345[[#This Row],[Cholesterol concentration (µg/mg tissue) total (Fig 3G)]]-Tableau1345[[#This Row],[Cholesterol concentration (µg/mg tissue) Free (Fig 3G)]]</f>
        <v>0.12101808000000003</v>
      </c>
    </row>
    <row r="13" spans="1:8" x14ac:dyDescent="0.2">
      <c r="A13" s="8" t="s">
        <v>47</v>
      </c>
      <c r="B13" s="1">
        <v>0.28794322</v>
      </c>
      <c r="C13" s="1">
        <v>4.6931408799999996</v>
      </c>
      <c r="D13" s="1">
        <v>1.5313089900000001</v>
      </c>
      <c r="E13" s="1">
        <v>6.2315660000000002E-2</v>
      </c>
      <c r="F13" s="1">
        <v>0.456081874</v>
      </c>
      <c r="G13" s="1">
        <v>0.437233973</v>
      </c>
      <c r="H13" s="1">
        <f>Tableau1345[[#This Row],[Cholesterol concentration (µg/mg tissue) total (Fig 3G)]]-Tableau1345[[#This Row],[Cholesterol concentration (µg/mg tissue) Free (Fig 3G)]]</f>
        <v>1.8847901E-2</v>
      </c>
    </row>
    <row r="14" spans="1:8" x14ac:dyDescent="0.2">
      <c r="A14" s="8" t="s">
        <v>0</v>
      </c>
      <c r="B14" s="1">
        <v>50.881295870000002</v>
      </c>
      <c r="C14" s="1">
        <v>0.97846259000000002</v>
      </c>
      <c r="D14" s="1">
        <v>1.3572451400000001</v>
      </c>
      <c r="E14" s="1">
        <v>12.668893199999999</v>
      </c>
      <c r="F14" s="1">
        <v>1.001842999</v>
      </c>
      <c r="G14" s="1">
        <v>0.286169803</v>
      </c>
      <c r="H14" s="1">
        <f>Tableau1345[[#This Row],[Cholesterol concentration (µg/mg tissue) total (Fig 3G)]]-Tableau1345[[#This Row],[Cholesterol concentration (µg/mg tissue) Free (Fig 3G)]]</f>
        <v>0.71567319600000001</v>
      </c>
    </row>
    <row r="15" spans="1:8" x14ac:dyDescent="0.2">
      <c r="A15" s="8" t="s">
        <v>1</v>
      </c>
      <c r="B15" s="1">
        <v>50.768575560000002</v>
      </c>
      <c r="C15" s="1">
        <v>0.56967303999999996</v>
      </c>
      <c r="D15" s="1">
        <v>0.96279009999999998</v>
      </c>
      <c r="E15" s="1">
        <v>7.5251326699999996</v>
      </c>
      <c r="F15" s="1">
        <v>1.1836208479999999</v>
      </c>
      <c r="G15" s="1">
        <v>0.96571543100000001</v>
      </c>
      <c r="H15" s="1">
        <f>Tableau1345[[#This Row],[Cholesterol concentration (µg/mg tissue) total (Fig 3G)]]-Tableau1345[[#This Row],[Cholesterol concentration (µg/mg tissue) Free (Fig 3G)]]</f>
        <v>0.21790541699999988</v>
      </c>
    </row>
    <row r="16" spans="1:8" x14ac:dyDescent="0.2">
      <c r="A16" s="8" t="s">
        <v>2</v>
      </c>
      <c r="B16" s="1">
        <v>21.348606620000002</v>
      </c>
      <c r="C16" s="1">
        <v>0.64522893000000003</v>
      </c>
      <c r="D16" s="1">
        <v>1.6824079199999999</v>
      </c>
      <c r="E16" s="1">
        <v>24.5411477</v>
      </c>
      <c r="F16" s="1">
        <v>1.3165125010000001</v>
      </c>
      <c r="G16" s="1">
        <v>0.93397045999999995</v>
      </c>
      <c r="H16" s="1">
        <f>Tableau1345[[#This Row],[Cholesterol concentration (µg/mg tissue) total (Fig 3G)]]-Tableau1345[[#This Row],[Cholesterol concentration (µg/mg tissue) Free (Fig 3G)]]</f>
        <v>0.38254204100000011</v>
      </c>
    </row>
    <row r="17" spans="1:8" x14ac:dyDescent="0.2">
      <c r="A17" s="8" t="s">
        <v>3</v>
      </c>
      <c r="B17" s="1">
        <v>14.82755517</v>
      </c>
      <c r="C17" s="1">
        <v>0.6117823</v>
      </c>
      <c r="D17" s="1">
        <v>1.43635844</v>
      </c>
      <c r="E17" s="1">
        <v>13.9277484</v>
      </c>
      <c r="F17" s="1">
        <v>0.97707169500000002</v>
      </c>
      <c r="G17" s="1">
        <v>1.047096727</v>
      </c>
      <c r="H17" s="1">
        <v>0</v>
      </c>
    </row>
    <row r="18" spans="1:8" x14ac:dyDescent="0.2">
      <c r="A18" s="8" t="s">
        <v>4</v>
      </c>
      <c r="B18" s="1">
        <v>123.1238381</v>
      </c>
      <c r="C18" s="1">
        <v>1.73409411</v>
      </c>
      <c r="D18" s="1">
        <v>2.78142522</v>
      </c>
      <c r="E18" s="1">
        <v>62.658722300000001</v>
      </c>
      <c r="F18" s="1">
        <v>1.0163300390000001</v>
      </c>
      <c r="G18" s="1">
        <v>0.73626055400000001</v>
      </c>
      <c r="H18" s="1">
        <f>Tableau1345[[#This Row],[Cholesterol concentration (µg/mg tissue) total (Fig 3G)]]-Tableau1345[[#This Row],[Cholesterol concentration (µg/mg tissue) Free (Fig 3G)]]</f>
        <v>0.28006948500000006</v>
      </c>
    </row>
    <row r="19" spans="1:8" x14ac:dyDescent="0.2">
      <c r="A19" s="8" t="s">
        <v>5</v>
      </c>
      <c r="B19" s="1">
        <v>93.065088759999995</v>
      </c>
      <c r="C19" s="1">
        <v>0.83210191</v>
      </c>
      <c r="D19" s="1">
        <v>1.1583099800000001</v>
      </c>
      <c r="E19" s="1">
        <v>34.141952699999997</v>
      </c>
      <c r="F19" s="1">
        <v>1.0161940460000001</v>
      </c>
      <c r="G19" s="1">
        <v>0.76790682799999999</v>
      </c>
      <c r="H19" s="1">
        <f>Tableau1345[[#This Row],[Cholesterol concentration (µg/mg tissue) total (Fig 3G)]]-Tableau1345[[#This Row],[Cholesterol concentration (µg/mg tissue) Free (Fig 3G)]]</f>
        <v>0.24828721800000009</v>
      </c>
    </row>
    <row r="20" spans="1:8" x14ac:dyDescent="0.2">
      <c r="A20" s="8" t="s">
        <v>6</v>
      </c>
      <c r="B20" s="1">
        <v>63.616782370000003</v>
      </c>
      <c r="C20" s="1">
        <v>0.73983697000000004</v>
      </c>
      <c r="D20" s="1">
        <v>1.2335414099999999</v>
      </c>
      <c r="E20" s="1">
        <v>63.3520447</v>
      </c>
      <c r="F20" s="1">
        <v>0.93602804299999998</v>
      </c>
      <c r="G20" s="1">
        <v>0.82345275200000001</v>
      </c>
      <c r="H20" s="1">
        <f>Tableau1345[[#This Row],[Cholesterol concentration (µg/mg tissue) total (Fig 3G)]]-Tableau1345[[#This Row],[Cholesterol concentration (µg/mg tissue) Free (Fig 3G)]]</f>
        <v>0.11257529099999997</v>
      </c>
    </row>
    <row r="21" spans="1:8" x14ac:dyDescent="0.2">
      <c r="A21" s="8" t="s">
        <v>7</v>
      </c>
      <c r="B21" s="1">
        <v>41.885381430000002</v>
      </c>
      <c r="C21" s="1">
        <v>1.0324274099999999</v>
      </c>
      <c r="D21" s="1">
        <v>1.26222222</v>
      </c>
      <c r="E21" s="1">
        <v>39.9337631</v>
      </c>
      <c r="F21" s="1">
        <v>1.2281191810000001</v>
      </c>
      <c r="G21" s="1">
        <v>0.98971908500000005</v>
      </c>
      <c r="H21" s="1">
        <f>Tableau1345[[#This Row],[Cholesterol concentration (µg/mg tissue) total (Fig 3G)]]-Tableau1345[[#This Row],[Cholesterol concentration (µg/mg tissue) Free (Fig 3G)]]</f>
        <v>0.23840009600000001</v>
      </c>
    </row>
    <row r="22" spans="1:8" x14ac:dyDescent="0.2">
      <c r="A22" s="8" t="s">
        <v>48</v>
      </c>
      <c r="B22" s="1">
        <v>9.9807703999999997E-2</v>
      </c>
      <c r="C22" s="1">
        <v>7.2455687600000003</v>
      </c>
      <c r="D22" s="1">
        <v>5.8371260700000001</v>
      </c>
      <c r="E22" s="1">
        <v>8.5039719999999999E-2</v>
      </c>
      <c r="F22" s="1">
        <v>0.65162801199999998</v>
      </c>
      <c r="G22" s="1">
        <v>0.31977024799999998</v>
      </c>
      <c r="H22" s="1">
        <f>Tableau1345[[#This Row],[Cholesterol concentration (µg/mg tissue) total (Fig 3G)]]-Tableau1345[[#This Row],[Cholesterol concentration (µg/mg tissue) Free (Fig 3G)]]</f>
        <v>0.331857764</v>
      </c>
    </row>
    <row r="23" spans="1:8" x14ac:dyDescent="0.2">
      <c r="A23" s="8" t="s">
        <v>49</v>
      </c>
      <c r="B23" s="1">
        <v>8.7306061000000004E-2</v>
      </c>
      <c r="C23" s="1">
        <v>12.6856103</v>
      </c>
      <c r="D23" s="1">
        <v>11.224520800000001</v>
      </c>
      <c r="E23" s="1">
        <v>4.0105139999999997E-2</v>
      </c>
      <c r="F23" s="1">
        <v>0.61465943300000003</v>
      </c>
      <c r="G23" s="1">
        <v>0.21626261399999999</v>
      </c>
      <c r="H23" s="1">
        <f>Tableau1345[[#This Row],[Cholesterol concentration (µg/mg tissue) total (Fig 3G)]]-Tableau1345[[#This Row],[Cholesterol concentration (µg/mg tissue) Free (Fig 3G)]]</f>
        <v>0.39839681900000001</v>
      </c>
    </row>
    <row r="24" spans="1:8" x14ac:dyDescent="0.2">
      <c r="A24" s="8" t="s">
        <v>50</v>
      </c>
      <c r="B24" s="1">
        <v>0.125211131</v>
      </c>
      <c r="C24" s="1">
        <v>3.2279969199999998</v>
      </c>
      <c r="D24" s="1">
        <v>1.3505650499999999</v>
      </c>
      <c r="E24" s="1">
        <v>2.368965E-2</v>
      </c>
      <c r="F24" s="1">
        <v>0.31029876099999998</v>
      </c>
      <c r="G24" s="1">
        <v>0.27783024200000001</v>
      </c>
      <c r="H24" s="1">
        <f>Tableau1345[[#This Row],[Cholesterol concentration (µg/mg tissue) total (Fig 3G)]]-Tableau1345[[#This Row],[Cholesterol concentration (µg/mg tissue) Free (Fig 3G)]]</f>
        <v>3.2468518999999973E-2</v>
      </c>
    </row>
    <row r="25" spans="1:8" x14ac:dyDescent="0.2">
      <c r="A25" s="8" t="s">
        <v>51</v>
      </c>
      <c r="B25" s="1">
        <v>0.123764652</v>
      </c>
      <c r="C25" s="1">
        <v>2.89925671</v>
      </c>
      <c r="D25" s="1">
        <v>1.2475919099999999</v>
      </c>
      <c r="E25" s="1">
        <v>6.9801189999999999E-2</v>
      </c>
      <c r="F25" s="1">
        <v>0.62700582400000004</v>
      </c>
      <c r="G25" s="1">
        <v>0.37663826099999997</v>
      </c>
      <c r="H25" s="1">
        <f>Tableau1345[[#This Row],[Cholesterol concentration (µg/mg tissue) total (Fig 3G)]]-Tableau1345[[#This Row],[Cholesterol concentration (µg/mg tissue) Free (Fig 3G)]]</f>
        <v>0.25036756300000007</v>
      </c>
    </row>
    <row r="26" spans="1:8" x14ac:dyDescent="0.2">
      <c r="A26" s="8" t="s">
        <v>8</v>
      </c>
      <c r="B26" s="1">
        <v>89.049599999999998</v>
      </c>
      <c r="C26" s="1">
        <v>2.2247031000000002</v>
      </c>
      <c r="D26" s="1">
        <v>1.36212947</v>
      </c>
      <c r="E26" s="1">
        <v>4.7882692899999997</v>
      </c>
      <c r="F26" s="1">
        <v>1.332148299</v>
      </c>
      <c r="G26" s="1">
        <v>0.97958297100000002</v>
      </c>
      <c r="H26" s="1">
        <f>Tableau1345[[#This Row],[Cholesterol concentration (µg/mg tissue) total (Fig 3G)]]-Tableau1345[[#This Row],[Cholesterol concentration (µg/mg tissue) Free (Fig 3G)]]</f>
        <v>0.35256532799999996</v>
      </c>
    </row>
    <row r="27" spans="1:8" x14ac:dyDescent="0.2">
      <c r="A27" s="8" t="s">
        <v>9</v>
      </c>
      <c r="B27" s="1">
        <v>40.194963479999998</v>
      </c>
      <c r="C27" s="1">
        <v>1.90547106</v>
      </c>
      <c r="D27" s="1">
        <v>0.90162005999999995</v>
      </c>
      <c r="E27" s="1">
        <v>5.1040134200000002</v>
      </c>
      <c r="F27" s="1">
        <v>1.557737159</v>
      </c>
      <c r="G27" s="1">
        <v>0.89031909799999998</v>
      </c>
      <c r="H27" s="1">
        <f>Tableau1345[[#This Row],[Cholesterol concentration (µg/mg tissue) total (Fig 3G)]]-Tableau1345[[#This Row],[Cholesterol concentration (µg/mg tissue) Free (Fig 3G)]]</f>
        <v>0.66741806100000001</v>
      </c>
    </row>
    <row r="28" spans="1:8" x14ac:dyDescent="0.2">
      <c r="A28" s="8" t="s">
        <v>10</v>
      </c>
      <c r="B28" s="1">
        <v>43.517026219999998</v>
      </c>
      <c r="C28" s="1">
        <v>2.0322915300000002</v>
      </c>
      <c r="D28" s="1">
        <v>0.54273097999999997</v>
      </c>
      <c r="E28" s="1">
        <v>9.9329116000000006</v>
      </c>
      <c r="F28" s="1">
        <v>1.0954463999999999</v>
      </c>
      <c r="G28" s="1">
        <v>0.86102322799999997</v>
      </c>
      <c r="H28" s="1">
        <f>Tableau1345[[#This Row],[Cholesterol concentration (µg/mg tissue) total (Fig 3G)]]-Tableau1345[[#This Row],[Cholesterol concentration (µg/mg tissue) Free (Fig 3G)]]</f>
        <v>0.23442317199999996</v>
      </c>
    </row>
    <row r="29" spans="1:8" x14ac:dyDescent="0.2">
      <c r="A29" s="8" t="s">
        <v>11</v>
      </c>
      <c r="B29" s="1">
        <v>47.527865929999997</v>
      </c>
      <c r="C29" s="1">
        <v>1.62171252</v>
      </c>
      <c r="D29" s="1">
        <v>0.71680862999999995</v>
      </c>
      <c r="E29" s="1">
        <v>18.6130481</v>
      </c>
      <c r="F29" s="1">
        <v>1.038061498</v>
      </c>
      <c r="G29" s="1">
        <v>0.84143869199999999</v>
      </c>
      <c r="H29" s="1">
        <f>Tableau1345[[#This Row],[Cholesterol concentration (µg/mg tissue) total (Fig 3G)]]-Tableau1345[[#This Row],[Cholesterol concentration (µg/mg tissue) Free (Fig 3G)]]</f>
        <v>0.19662280600000004</v>
      </c>
    </row>
    <row r="30" spans="1:8" x14ac:dyDescent="0.2">
      <c r="A30" s="8" t="s">
        <v>12</v>
      </c>
      <c r="B30" s="1">
        <v>32.463755239999998</v>
      </c>
      <c r="C30" s="1">
        <v>3.0161502900000001</v>
      </c>
      <c r="D30" s="1">
        <v>2.5619999999999998</v>
      </c>
      <c r="E30" s="1">
        <v>7.5923143700000004</v>
      </c>
      <c r="F30" s="1">
        <v>1.019324114</v>
      </c>
      <c r="G30" s="1">
        <v>1.221674666</v>
      </c>
      <c r="H30" s="1">
        <v>0</v>
      </c>
    </row>
    <row r="31" spans="1:8" x14ac:dyDescent="0.2">
      <c r="A31" s="8" t="s">
        <v>13</v>
      </c>
      <c r="B31" s="1">
        <v>51.251791689999997</v>
      </c>
      <c r="C31" s="1">
        <v>2.7746305499999999</v>
      </c>
      <c r="D31" s="1">
        <v>2.3448361900000001</v>
      </c>
      <c r="E31" s="1">
        <v>7.6823024200000001</v>
      </c>
      <c r="F31" s="1">
        <v>1.138358848</v>
      </c>
      <c r="G31" s="1">
        <v>0.74215532500000003</v>
      </c>
      <c r="H31" s="1">
        <f>Tableau1345[[#This Row],[Cholesterol concentration (µg/mg tissue) total (Fig 3G)]]-Tableau1345[[#This Row],[Cholesterol concentration (µg/mg tissue) Free (Fig 3G)]]</f>
        <v>0.39620352299999995</v>
      </c>
    </row>
    <row r="32" spans="1:8" x14ac:dyDescent="0.2">
      <c r="A32" s="8" t="s">
        <v>14</v>
      </c>
      <c r="B32" s="1">
        <v>14.133741349999999</v>
      </c>
      <c r="C32" s="1">
        <v>15.384575399999999</v>
      </c>
      <c r="D32" s="1">
        <v>3.0575785999999998</v>
      </c>
      <c r="E32" s="1">
        <v>38.968748300000001</v>
      </c>
      <c r="F32" s="1">
        <v>0.91030840999999996</v>
      </c>
      <c r="G32" s="1">
        <v>0.82953476999999998</v>
      </c>
      <c r="H32" s="1">
        <f>Tableau1345[[#This Row],[Cholesterol concentration (µg/mg tissue) total (Fig 3G)]]-Tableau1345[[#This Row],[Cholesterol concentration (µg/mg tissue) Free (Fig 3G)]]</f>
        <v>8.077363999999998E-2</v>
      </c>
    </row>
    <row r="33" spans="1:8" x14ac:dyDescent="0.2">
      <c r="A33" s="9" t="s">
        <v>15</v>
      </c>
      <c r="B33" s="1">
        <v>76.261220769999994</v>
      </c>
      <c r="C33" s="1">
        <v>6.7354332899999996</v>
      </c>
      <c r="D33" s="1">
        <v>1.9883509500000001</v>
      </c>
      <c r="E33" s="1">
        <v>45.743784400000003</v>
      </c>
      <c r="F33" s="1">
        <v>1.2906558509999999</v>
      </c>
      <c r="G33" s="1">
        <v>0.82893969499999998</v>
      </c>
      <c r="H33" s="1">
        <f>Tableau1345[[#This Row],[Cholesterol concentration (µg/mg tissue) total (Fig 3G)]]-Tableau1345[[#This Row],[Cholesterol concentration (µg/mg tissue) Free (Fig 3G)]]</f>
        <v>0.46171615599999993</v>
      </c>
    </row>
    <row r="35" spans="1:8" x14ac:dyDescent="0.2">
      <c r="B35" s="1"/>
      <c r="C35" s="1"/>
      <c r="D35" s="1"/>
      <c r="E35" s="1"/>
    </row>
    <row r="38" spans="1:8" x14ac:dyDescent="0.2">
      <c r="B38" s="1"/>
      <c r="C38" s="1"/>
      <c r="D38" s="1"/>
      <c r="E38" s="1"/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"/>
  <sheetViews>
    <sheetView tabSelected="1" workbookViewId="0">
      <selection activeCell="H16" sqref="H16:H22"/>
    </sheetView>
  </sheetViews>
  <sheetFormatPr baseColWidth="10" defaultRowHeight="15" x14ac:dyDescent="0.25"/>
  <cols>
    <col min="1" max="1" width="12.28515625" style="11" bestFit="1" customWidth="1"/>
    <col min="2" max="2" width="13.28515625" style="11" bestFit="1" customWidth="1"/>
    <col min="3" max="5" width="11.42578125" style="11"/>
    <col min="6" max="6" width="12.85546875" style="11" bestFit="1" customWidth="1"/>
    <col min="7" max="13" width="11.42578125" style="11"/>
    <col min="14" max="14" width="17.42578125" style="11" bestFit="1" customWidth="1"/>
    <col min="15" max="15" width="20.28515625" style="11" bestFit="1" customWidth="1"/>
    <col min="16" max="16" width="17.140625" style="11" bestFit="1" customWidth="1"/>
    <col min="17" max="16384" width="11.42578125" style="11"/>
  </cols>
  <sheetData>
    <row r="1" spans="1:16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5">
      <c r="A2" s="5" t="s">
        <v>19</v>
      </c>
      <c r="B2" s="17" t="s">
        <v>20</v>
      </c>
      <c r="C2" s="17"/>
      <c r="D2" s="17"/>
      <c r="E2" s="17"/>
      <c r="F2" s="17" t="s">
        <v>21</v>
      </c>
      <c r="G2" s="17"/>
      <c r="H2" s="17"/>
      <c r="I2" s="17"/>
      <c r="J2" s="17" t="s">
        <v>22</v>
      </c>
      <c r="K2" s="17"/>
      <c r="L2" s="17"/>
      <c r="M2" s="17"/>
      <c r="N2" s="5" t="s">
        <v>23</v>
      </c>
      <c r="O2" s="5" t="s">
        <v>24</v>
      </c>
      <c r="P2" s="5" t="s">
        <v>25</v>
      </c>
    </row>
    <row r="3" spans="1:16" x14ac:dyDescent="0.25">
      <c r="A3" s="5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8.3425189999999996E-2</v>
      </c>
      <c r="O3" s="5">
        <v>0</v>
      </c>
      <c r="P3" s="5">
        <v>7.0000000000000007E-2</v>
      </c>
    </row>
    <row r="4" spans="1:16" x14ac:dyDescent="0.25">
      <c r="A4" s="5">
        <v>2</v>
      </c>
      <c r="B4" s="5" t="s">
        <v>17</v>
      </c>
      <c r="C4" s="5" t="s">
        <v>17</v>
      </c>
      <c r="D4" s="5" t="s">
        <v>17</v>
      </c>
      <c r="E4" s="5" t="s">
        <v>17</v>
      </c>
      <c r="F4" s="5">
        <v>1.19</v>
      </c>
      <c r="G4" s="5">
        <v>1.37</v>
      </c>
      <c r="H4" s="5">
        <v>1.1200000000000001</v>
      </c>
      <c r="I4" s="5">
        <v>1.4</v>
      </c>
      <c r="J4" s="5">
        <v>14.76</v>
      </c>
      <c r="K4" s="5">
        <v>18.75</v>
      </c>
      <c r="L4" s="5">
        <v>16.43</v>
      </c>
      <c r="M4" s="5">
        <v>16.52</v>
      </c>
      <c r="N4" s="5">
        <v>8.3425189999999996E-2</v>
      </c>
      <c r="O4" s="5">
        <v>0</v>
      </c>
      <c r="P4" s="5">
        <v>7.0000000000000007E-2</v>
      </c>
    </row>
    <row r="5" spans="1:16" x14ac:dyDescent="0.25">
      <c r="A5" s="5">
        <v>6</v>
      </c>
      <c r="B5" s="5">
        <v>0.11724258</v>
      </c>
      <c r="C5" s="5">
        <v>0.13577876999999999</v>
      </c>
      <c r="D5" s="5">
        <v>0.26515425999999997</v>
      </c>
      <c r="E5" s="5">
        <v>6.5721210000000002E-2</v>
      </c>
      <c r="F5" s="5">
        <v>0.52</v>
      </c>
      <c r="G5" s="5">
        <v>0.6</v>
      </c>
      <c r="H5" s="5">
        <v>0.61</v>
      </c>
      <c r="I5" s="5">
        <v>1.27</v>
      </c>
      <c r="J5" s="5">
        <v>9.41</v>
      </c>
      <c r="K5" s="5">
        <v>10.96</v>
      </c>
      <c r="L5" s="5">
        <v>11.35</v>
      </c>
      <c r="M5" s="5">
        <v>19.96</v>
      </c>
      <c r="N5" s="5">
        <v>8.3425189999999996E-2</v>
      </c>
      <c r="O5" s="5">
        <v>0</v>
      </c>
      <c r="P5" s="5">
        <v>7.0000000000000007E-2</v>
      </c>
    </row>
    <row r="6" spans="1:16" x14ac:dyDescent="0.25">
      <c r="A6" s="5">
        <v>10</v>
      </c>
      <c r="B6" s="5">
        <v>0.12150044</v>
      </c>
      <c r="C6" s="5">
        <v>0.14818878999999999</v>
      </c>
      <c r="D6" s="5">
        <v>0.11424296</v>
      </c>
      <c r="E6" s="5">
        <v>0.16151626999999999</v>
      </c>
      <c r="F6" s="5">
        <v>0.53</v>
      </c>
      <c r="G6" s="5">
        <v>0.56999999999999995</v>
      </c>
      <c r="H6" s="5">
        <v>0.41</v>
      </c>
      <c r="I6" s="5">
        <v>0.78</v>
      </c>
      <c r="J6" s="5">
        <v>8.18</v>
      </c>
      <c r="K6" s="5">
        <v>7.67</v>
      </c>
      <c r="L6" s="5">
        <v>6.42</v>
      </c>
      <c r="M6" s="5">
        <v>9.6199999999999992</v>
      </c>
      <c r="N6" s="5">
        <v>8.3425189999999996E-2</v>
      </c>
      <c r="O6" s="5">
        <v>0</v>
      </c>
      <c r="P6" s="5">
        <v>7.0000000000000007E-2</v>
      </c>
    </row>
    <row r="7" spans="1:16" x14ac:dyDescent="0.25">
      <c r="A7" s="5">
        <v>14</v>
      </c>
      <c r="B7" s="5">
        <v>0.11649577999999999</v>
      </c>
      <c r="C7" s="5">
        <v>9.4739950000000003E-2</v>
      </c>
      <c r="D7" s="5">
        <v>7.9549910000000001E-2</v>
      </c>
      <c r="E7" s="5">
        <v>0.19813348</v>
      </c>
      <c r="F7" s="5">
        <v>0.54</v>
      </c>
      <c r="G7" s="5">
        <v>0.6</v>
      </c>
      <c r="H7" s="5">
        <v>0.4</v>
      </c>
      <c r="I7" s="5">
        <v>0.77</v>
      </c>
      <c r="J7" s="5">
        <v>6.07</v>
      </c>
      <c r="K7" s="5">
        <v>5.76</v>
      </c>
      <c r="L7" s="5">
        <v>4.5599999999999996</v>
      </c>
      <c r="M7" s="5">
        <v>6.12</v>
      </c>
      <c r="N7" s="5">
        <v>8.3425189999999996E-2</v>
      </c>
      <c r="O7" s="5">
        <v>0</v>
      </c>
      <c r="P7" s="5">
        <v>7.0000000000000007E-2</v>
      </c>
    </row>
    <row r="8" spans="1:16" x14ac:dyDescent="0.25">
      <c r="A8" s="5">
        <v>16</v>
      </c>
      <c r="B8" s="5" t="s">
        <v>17</v>
      </c>
      <c r="C8" s="5" t="s">
        <v>17</v>
      </c>
      <c r="D8" s="5" t="s">
        <v>17</v>
      </c>
      <c r="E8" s="5" t="s">
        <v>17</v>
      </c>
      <c r="F8" s="5">
        <v>0.69</v>
      </c>
      <c r="G8" s="5">
        <v>0.73</v>
      </c>
      <c r="H8" s="5">
        <v>0.72</v>
      </c>
      <c r="I8" s="5">
        <v>0.49</v>
      </c>
      <c r="J8" s="5">
        <v>7.96</v>
      </c>
      <c r="K8" s="5">
        <v>5.5</v>
      </c>
      <c r="L8" s="5">
        <v>3.85</v>
      </c>
      <c r="M8" s="5">
        <v>6.51</v>
      </c>
      <c r="N8" s="5">
        <v>8.3425189999999996E-2</v>
      </c>
      <c r="O8" s="5">
        <v>0</v>
      </c>
      <c r="P8" s="5">
        <v>7.0000000000000007E-2</v>
      </c>
    </row>
    <row r="9" spans="1:16" x14ac:dyDescent="0.25">
      <c r="A9" s="5">
        <v>18</v>
      </c>
      <c r="B9" s="5">
        <v>9.4904210000000003E-2</v>
      </c>
      <c r="C9" s="5">
        <v>0.15618889</v>
      </c>
      <c r="D9" s="5">
        <v>0.1645702</v>
      </c>
      <c r="E9" s="5">
        <v>0.15311781999999999</v>
      </c>
      <c r="F9" s="5">
        <v>1.18</v>
      </c>
      <c r="G9" s="5">
        <v>1.1000000000000001</v>
      </c>
      <c r="H9" s="5">
        <v>0.93</v>
      </c>
      <c r="I9" s="5">
        <v>1.1599999999999999</v>
      </c>
      <c r="J9" s="5">
        <v>7.58</v>
      </c>
      <c r="K9" s="5">
        <v>6.29</v>
      </c>
      <c r="L9" s="5">
        <v>5.69</v>
      </c>
      <c r="M9" s="5">
        <v>7.05</v>
      </c>
      <c r="N9" s="5">
        <v>8.3425189999999996E-2</v>
      </c>
      <c r="O9" s="5">
        <v>0</v>
      </c>
      <c r="P9" s="5">
        <v>7.0000000000000007E-2</v>
      </c>
    </row>
    <row r="10" spans="1:16" x14ac:dyDescent="0.25">
      <c r="A10" s="5">
        <v>22</v>
      </c>
      <c r="B10" s="5">
        <v>0.13833102999999999</v>
      </c>
      <c r="C10" s="5">
        <v>0.10287265</v>
      </c>
      <c r="D10" s="5">
        <v>0.17965554</v>
      </c>
      <c r="E10" s="5">
        <v>0.18159771</v>
      </c>
      <c r="F10" s="5">
        <v>1.8</v>
      </c>
      <c r="G10" s="5">
        <v>1.79</v>
      </c>
      <c r="H10" s="5">
        <v>1.65</v>
      </c>
      <c r="I10" s="5">
        <v>1.46</v>
      </c>
      <c r="J10" s="5">
        <v>8.8000000000000007</v>
      </c>
      <c r="K10" s="5">
        <v>6.78</v>
      </c>
      <c r="L10" s="5">
        <v>7.02</v>
      </c>
      <c r="M10" s="5">
        <v>7.21</v>
      </c>
      <c r="N10" s="5">
        <v>8.3425189999999996E-2</v>
      </c>
      <c r="O10" s="5">
        <v>0</v>
      </c>
      <c r="P10" s="5">
        <v>7.0000000000000007E-2</v>
      </c>
    </row>
    <row r="11" spans="1:16" x14ac:dyDescent="0.25">
      <c r="A11" s="5">
        <v>26</v>
      </c>
      <c r="B11" s="5">
        <v>0.15884144</v>
      </c>
      <c r="C11" s="5">
        <v>0.19817473999999999</v>
      </c>
      <c r="D11" s="5">
        <v>0.29821244000000002</v>
      </c>
      <c r="E11" s="5">
        <v>0.31472352999999997</v>
      </c>
      <c r="F11" s="5">
        <v>1.84</v>
      </c>
      <c r="G11" s="5">
        <v>2.52</v>
      </c>
      <c r="H11" s="5">
        <v>2.14</v>
      </c>
      <c r="I11" s="5">
        <v>1.96</v>
      </c>
      <c r="J11" s="5">
        <v>6.88</v>
      </c>
      <c r="K11" s="5">
        <v>6.47</v>
      </c>
      <c r="L11" s="5">
        <v>6.77</v>
      </c>
      <c r="M11" s="5">
        <v>11.98</v>
      </c>
      <c r="N11" s="5">
        <v>8.3425189999999996E-2</v>
      </c>
      <c r="O11" s="5">
        <v>0</v>
      </c>
      <c r="P11" s="5">
        <v>7.0000000000000007E-2</v>
      </c>
    </row>
    <row r="12" spans="1:16" x14ac:dyDescent="0.25">
      <c r="A12" s="5">
        <v>30</v>
      </c>
      <c r="B12" s="5">
        <v>0.34599999999999997</v>
      </c>
      <c r="C12" s="5">
        <v>0.17422841</v>
      </c>
      <c r="D12" s="5">
        <v>0.14198725000000001</v>
      </c>
      <c r="E12" s="5">
        <v>0.12772643</v>
      </c>
      <c r="F12" s="5">
        <v>2.4700000000000002</v>
      </c>
      <c r="G12" s="5">
        <v>4.0199999999999996</v>
      </c>
      <c r="H12" s="5">
        <v>3.76</v>
      </c>
      <c r="I12" s="5">
        <v>2.89</v>
      </c>
      <c r="J12" s="5">
        <v>33.74</v>
      </c>
      <c r="K12" s="5">
        <v>9.64</v>
      </c>
      <c r="L12" s="5">
        <v>11.92</v>
      </c>
      <c r="M12" s="5">
        <v>16.3</v>
      </c>
      <c r="N12" s="5">
        <v>8.3425189999999996E-2</v>
      </c>
      <c r="O12" s="5">
        <v>0</v>
      </c>
      <c r="P12" s="5">
        <v>7.0000000000000007E-2</v>
      </c>
    </row>
    <row r="16" spans="1:16" x14ac:dyDescent="0.25">
      <c r="A16" s="15" t="s">
        <v>35</v>
      </c>
      <c r="B16" s="15"/>
      <c r="C16" s="15"/>
      <c r="D16" s="15"/>
      <c r="E16" s="15"/>
      <c r="F16" s="15"/>
      <c r="G16"/>
      <c r="H16"/>
      <c r="I16"/>
      <c r="J16"/>
      <c r="K16"/>
      <c r="L16"/>
      <c r="M16"/>
      <c r="N16"/>
      <c r="O16"/>
      <c r="P16"/>
    </row>
    <row r="17" spans="1:9" x14ac:dyDescent="0.25">
      <c r="A17" s="5" t="s">
        <v>19</v>
      </c>
      <c r="B17" s="16" t="s">
        <v>26</v>
      </c>
      <c r="C17" s="16"/>
      <c r="D17" s="16"/>
      <c r="E17" s="16"/>
      <c r="F17" s="12" t="s">
        <v>18</v>
      </c>
      <c r="G17" s="13"/>
      <c r="H17" s="13"/>
      <c r="I17" s="13"/>
    </row>
    <row r="18" spans="1:9" x14ac:dyDescent="0.25">
      <c r="A18" s="10">
        <v>0</v>
      </c>
      <c r="B18" s="10"/>
      <c r="C18" s="10"/>
      <c r="D18" s="10"/>
      <c r="E18" s="10"/>
      <c r="F18" s="10">
        <v>13.186688500000001</v>
      </c>
      <c r="G18" s="1"/>
      <c r="H18" s="1"/>
      <c r="I18" s="1"/>
    </row>
    <row r="19" spans="1:9" x14ac:dyDescent="0.25">
      <c r="A19" s="10">
        <v>6</v>
      </c>
      <c r="B19" s="10">
        <v>21.3446</v>
      </c>
      <c r="C19" s="10">
        <v>31.205500000000001</v>
      </c>
      <c r="D19" s="10">
        <v>33.115600000000001</v>
      </c>
      <c r="E19" s="10">
        <v>33.022799999999997</v>
      </c>
      <c r="F19" s="10">
        <v>13.186688500000001</v>
      </c>
      <c r="G19" s="1"/>
      <c r="H19" s="1"/>
      <c r="I19" s="1"/>
    </row>
    <row r="20" spans="1:9" x14ac:dyDescent="0.25">
      <c r="A20" s="10">
        <v>14</v>
      </c>
      <c r="B20" s="10">
        <v>34.441000000000003</v>
      </c>
      <c r="C20" s="10">
        <v>25.199200000000001</v>
      </c>
      <c r="D20" s="10">
        <v>49.116999999999997</v>
      </c>
      <c r="E20" s="10">
        <v>29.5471</v>
      </c>
      <c r="F20" s="10">
        <v>13.186688500000001</v>
      </c>
      <c r="G20" s="1"/>
      <c r="H20" s="1"/>
      <c r="I20" s="1"/>
    </row>
    <row r="21" spans="1:9" x14ac:dyDescent="0.25">
      <c r="A21" s="10">
        <v>22</v>
      </c>
      <c r="B21" s="10">
        <v>29.727</v>
      </c>
      <c r="C21" s="10">
        <v>27.258530799999999</v>
      </c>
      <c r="D21" s="10">
        <v>21.010776799999999</v>
      </c>
      <c r="E21" s="10">
        <v>38.487992900000002</v>
      </c>
      <c r="F21" s="10">
        <v>13.186688500000001</v>
      </c>
      <c r="G21" s="1"/>
      <c r="H21" s="1"/>
      <c r="I21" s="1"/>
    </row>
    <row r="22" spans="1:9" x14ac:dyDescent="0.25">
      <c r="A22" s="10">
        <v>30</v>
      </c>
      <c r="B22" s="10">
        <v>28.691800000000001</v>
      </c>
      <c r="C22" s="10">
        <v>30.571956700000001</v>
      </c>
      <c r="D22" s="10">
        <v>46.3782456</v>
      </c>
      <c r="E22" s="10">
        <v>39.232046099999998</v>
      </c>
      <c r="F22" s="10">
        <v>13.186688500000001</v>
      </c>
      <c r="G22" s="1"/>
      <c r="H22" s="1"/>
      <c r="I22" s="1"/>
    </row>
  </sheetData>
  <mergeCells count="6">
    <mergeCell ref="A1:P1"/>
    <mergeCell ref="B17:E17"/>
    <mergeCell ref="A16:F16"/>
    <mergeCell ref="B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3</vt:lpstr>
      <vt:lpstr>Fig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 MOUTARD (Personnel)</cp:lastModifiedBy>
  <dcterms:created xsi:type="dcterms:W3CDTF">2022-09-30T12:24:20Z</dcterms:created>
  <dcterms:modified xsi:type="dcterms:W3CDTF">2023-06-12T14:39:31Z</dcterms:modified>
</cp:coreProperties>
</file>