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<sst xmlns="http://schemas.openxmlformats.org/spreadsheetml/2006/main" count="18" uniqueCount="15">
  <si>
    <t xml:space="preserve">Source</t>
  </si>
  <si>
    <t xml:space="preserve">Full support</t>
  </si>
  <si>
    <t xml:space="preserve">Partial support</t>
  </si>
  <si>
    <t xml:space="preserve">Total</t>
  </si>
  <si>
    <t xml:space="preserve"> NCBI GEO</t>
  </si>
  <si>
    <t xml:space="preserve"> GEO Microarray</t>
  </si>
  <si>
    <t xml:space="preserve"> GEO curated annotation</t>
  </si>
  <si>
    <t xml:space="preserve"> Parsed user-provided annotation</t>
  </si>
  <si>
    <t xml:space="preserve"> Other user-provided annotation</t>
  </si>
  <si>
    <t xml:space="preserve"> GEO RNA-seq</t>
  </si>
  <si>
    <t xml:space="preserve"> ARCHs4</t>
  </si>
  <si>
    <t xml:space="preserve"> Homo sapiens</t>
  </si>
  <si>
    <t xml:space="preserve"> Mus musculus</t>
  </si>
  <si>
    <t xml:space="preserve"> Other organisms</t>
  </si>
  <si>
    <t xml:space="preserve"> DEE2 (not in ARCHs4)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</si>
</sst>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11.640625" defaultRowHeight="12.8" zeroHeight="false" outlineLevelRow="0" outlineLevelCol="0"/>
  <cols>
    <col collapsed="false" customWidth="true" hidden="false" outlineLevel="0" max="1" min="1" style="0" width="6.11"/>
    <col collapsed="false" customWidth="true" hidden="false" outlineLevel="0" max="7" min="2" style="0" width="2.08"/>
    <col collapsed="false" customWidth="true" hidden="false" outlineLevel="0" max="8" min="8" style="0" width="30.15"/>
    <col collapsed="false" customWidth="true" hidden="false" outlineLevel="0" max="9" min="9" style="0" width="12.09"/>
    <col collapsed="false" customWidth="true" hidden="false" outlineLevel="0" max="11" min="10" style="0" width="12.9"/>
  </cols>
  <sheetData>
    <row r="1" customFormat="false" ht="12.8" hidden="false" customHeight="false" outlineLevel="0" collapsed="false">
      <c r="A1" s="1"/>
    </row>
    <row r="5" customFormat="false" ht="30.55" hidden="false" customHeight="true" outlineLevel="0" collapsed="false">
      <c r="B5" s="2" t="s">
        <v>0</v>
      </c>
      <c r="C5" s="2"/>
      <c r="D5" s="2"/>
      <c r="E5" s="2"/>
      <c r="F5" s="2"/>
      <c r="G5" s="2"/>
      <c r="H5" s="2"/>
      <c r="I5" s="2" t="s">
        <v>1</v>
      </c>
      <c r="J5" s="2" t="s">
        <v>2</v>
      </c>
      <c r="K5" s="2" t="s">
        <v>3</v>
      </c>
    </row>
    <row r="6" s="6" customFormat="true" ht="24.6" hidden="false" customHeight="true" outlineLevel="0" collapsed="false">
      <c r="A6" s="0"/>
      <c r="B6" s="3" t="s">
        <v>4</v>
      </c>
      <c r="C6" s="3"/>
      <c r="D6" s="3"/>
      <c r="E6" s="3"/>
      <c r="F6" s="3"/>
      <c r="G6" s="3"/>
      <c r="H6" s="3"/>
      <c r="I6" s="4" t="n">
        <f aca="false">SUM(I15+I7)</f>
        <v>96649</v>
      </c>
      <c r="J6" s="5" t="n">
        <f aca="false">SUM(J15+J7)</f>
        <v>40061</v>
      </c>
      <c r="K6" s="4" t="n">
        <f aca="false">I6+J6</f>
        <v>136710</v>
      </c>
      <c r="AMJ6" s="0"/>
    </row>
    <row r="7" s="6" customFormat="true" ht="11.9" hidden="false" customHeight="true" outlineLevel="0" collapsed="false">
      <c r="A7" s="0"/>
      <c r="B7" s="7"/>
      <c r="C7" s="8"/>
      <c r="D7" s="3" t="s">
        <v>5</v>
      </c>
      <c r="E7" s="3"/>
      <c r="F7" s="3"/>
      <c r="G7" s="3"/>
      <c r="H7" s="3"/>
      <c r="I7" s="4" t="n">
        <f aca="false">SUM(I9:I13)</f>
        <v>49846</v>
      </c>
      <c r="J7" s="4" t="n">
        <f aca="false">J9+J11+J13</f>
        <v>27807</v>
      </c>
      <c r="K7" s="4" t="n">
        <f aca="false">I7+J7</f>
        <v>77653</v>
      </c>
      <c r="AMJ7" s="0"/>
    </row>
    <row r="8" s="6" customFormat="true" ht="11.9" hidden="false" customHeight="true" outlineLevel="0" collapsed="false">
      <c r="A8" s="0"/>
      <c r="B8" s="7"/>
      <c r="C8" s="9"/>
      <c r="D8" s="3"/>
      <c r="E8" s="3"/>
      <c r="F8" s="3"/>
      <c r="G8" s="3"/>
      <c r="H8" s="3"/>
      <c r="I8" s="4"/>
      <c r="J8" s="4"/>
      <c r="K8" s="4"/>
      <c r="AMJ8" s="0"/>
    </row>
    <row r="9" s="6" customFormat="true" ht="11.9" hidden="false" customHeight="true" outlineLevel="0" collapsed="false">
      <c r="A9" s="0"/>
      <c r="B9" s="7"/>
      <c r="C9" s="9"/>
      <c r="D9" s="10"/>
      <c r="E9" s="8"/>
      <c r="F9" s="3" t="s">
        <v>6</v>
      </c>
      <c r="G9" s="3"/>
      <c r="H9" s="3"/>
      <c r="I9" s="4" t="n">
        <v>39621</v>
      </c>
      <c r="J9" s="4" t="n">
        <v>1123</v>
      </c>
      <c r="K9" s="4" t="n">
        <f aca="false">SUM(I9:J9)</f>
        <v>40744</v>
      </c>
      <c r="AMJ9" s="0"/>
    </row>
    <row r="10" s="6" customFormat="true" ht="11.9" hidden="false" customHeight="true" outlineLevel="0" collapsed="false">
      <c r="A10" s="0"/>
      <c r="B10" s="7"/>
      <c r="C10" s="9"/>
      <c r="D10" s="10"/>
      <c r="E10" s="9"/>
      <c r="F10" s="3"/>
      <c r="G10" s="3"/>
      <c r="H10" s="3"/>
      <c r="I10" s="4"/>
      <c r="J10" s="4"/>
      <c r="K10" s="4"/>
      <c r="AMJ10" s="0"/>
    </row>
    <row r="11" s="6" customFormat="true" ht="11.9" hidden="false" customHeight="true" outlineLevel="0" collapsed="false">
      <c r="A11" s="0"/>
      <c r="B11" s="7"/>
      <c r="C11" s="9"/>
      <c r="D11" s="10"/>
      <c r="E11" s="8"/>
      <c r="F11" s="3" t="s">
        <v>7</v>
      </c>
      <c r="G11" s="3"/>
      <c r="H11" s="3"/>
      <c r="I11" s="4" t="n">
        <v>10225</v>
      </c>
      <c r="J11" s="4" t="n">
        <v>678</v>
      </c>
      <c r="K11" s="4" t="n">
        <f aca="false">SUM(I11:J11)</f>
        <v>10903</v>
      </c>
      <c r="R11" s="11"/>
      <c r="AMJ11" s="0"/>
    </row>
    <row r="12" s="6" customFormat="true" ht="11.9" hidden="false" customHeight="true" outlineLevel="0" collapsed="false">
      <c r="A12" s="0"/>
      <c r="B12" s="7"/>
      <c r="C12" s="9"/>
      <c r="D12" s="10"/>
      <c r="E12" s="9"/>
      <c r="F12" s="3"/>
      <c r="G12" s="3"/>
      <c r="H12" s="3"/>
      <c r="I12" s="4"/>
      <c r="J12" s="4"/>
      <c r="K12" s="4"/>
      <c r="AMJ12" s="0"/>
    </row>
    <row r="13" s="6" customFormat="true" ht="11.9" hidden="false" customHeight="true" outlineLevel="0" collapsed="false">
      <c r="A13" s="0"/>
      <c r="B13" s="7"/>
      <c r="C13" s="9"/>
      <c r="D13" s="10"/>
      <c r="E13" s="8"/>
      <c r="F13" s="3" t="s">
        <v>8</v>
      </c>
      <c r="G13" s="3"/>
      <c r="H13" s="3"/>
      <c r="I13" s="4" t="n">
        <v>0</v>
      </c>
      <c r="J13" s="4" t="n">
        <v>26006</v>
      </c>
      <c r="K13" s="4" t="n">
        <f aca="false">SUM(I13:J13)</f>
        <v>26006</v>
      </c>
      <c r="O13" s="12"/>
      <c r="R13" s="12"/>
      <c r="AMJ13" s="0"/>
    </row>
    <row r="14" s="6" customFormat="true" ht="11.9" hidden="false" customHeight="true" outlineLevel="0" collapsed="false">
      <c r="A14" s="0"/>
      <c r="B14" s="7"/>
      <c r="C14" s="9"/>
      <c r="D14" s="10"/>
      <c r="E14" s="7"/>
      <c r="F14" s="3"/>
      <c r="G14" s="3"/>
      <c r="H14" s="3"/>
      <c r="I14" s="4"/>
      <c r="J14" s="4"/>
      <c r="K14" s="4"/>
      <c r="AMJ14" s="0"/>
    </row>
    <row r="15" s="6" customFormat="true" ht="11.9" hidden="false" customHeight="true" outlineLevel="0" collapsed="false">
      <c r="A15" s="0"/>
      <c r="B15" s="7"/>
      <c r="C15" s="8"/>
      <c r="D15" s="3" t="s">
        <v>9</v>
      </c>
      <c r="E15" s="3"/>
      <c r="F15" s="3"/>
      <c r="G15" s="3"/>
      <c r="H15" s="3"/>
      <c r="I15" s="4" t="n">
        <v>46803</v>
      </c>
      <c r="J15" s="4" t="n">
        <v>12254</v>
      </c>
      <c r="K15" s="4" t="n">
        <f aca="false">I15+J15</f>
        <v>59057</v>
      </c>
      <c r="AMJ15" s="0"/>
    </row>
    <row r="16" s="6" customFormat="true" ht="11.9" hidden="false" customHeight="true" outlineLevel="0" collapsed="false">
      <c r="A16" s="0"/>
      <c r="B16" s="7"/>
      <c r="C16" s="7"/>
      <c r="D16" s="3"/>
      <c r="E16" s="3"/>
      <c r="F16" s="3"/>
      <c r="G16" s="3"/>
      <c r="H16" s="3"/>
      <c r="I16" s="4"/>
      <c r="J16" s="4"/>
      <c r="K16" s="4"/>
      <c r="AMJ16" s="0"/>
    </row>
    <row r="17" s="6" customFormat="true" ht="11.9" hidden="false" customHeight="true" outlineLevel="0" collapsed="false">
      <c r="A17" s="0"/>
      <c r="B17" s="7"/>
      <c r="C17" s="7"/>
      <c r="D17" s="13"/>
      <c r="E17" s="14"/>
      <c r="F17" s="7" t="s">
        <v>10</v>
      </c>
      <c r="G17" s="7"/>
      <c r="H17" s="7"/>
      <c r="I17" s="4" t="n">
        <v>35088</v>
      </c>
      <c r="J17" s="4" t="n">
        <v>7543</v>
      </c>
      <c r="K17" s="4" t="n">
        <f aca="false">I17+J17</f>
        <v>42631</v>
      </c>
      <c r="AMJ17" s="0"/>
    </row>
    <row r="18" s="6" customFormat="true" ht="11.9" hidden="false" customHeight="true" outlineLevel="0" collapsed="false">
      <c r="A18" s="0"/>
      <c r="B18" s="7"/>
      <c r="C18" s="7"/>
      <c r="D18" s="10"/>
      <c r="E18" s="9"/>
      <c r="F18" s="7"/>
      <c r="G18" s="7"/>
      <c r="H18" s="7"/>
      <c r="I18" s="4"/>
      <c r="J18" s="4"/>
      <c r="K18" s="4"/>
      <c r="AMJ18" s="0"/>
    </row>
    <row r="19" s="6" customFormat="true" ht="11.9" hidden="false" customHeight="true" outlineLevel="0" collapsed="false">
      <c r="A19" s="0"/>
      <c r="B19" s="7"/>
      <c r="C19" s="7"/>
      <c r="D19" s="10"/>
      <c r="E19" s="9"/>
      <c r="F19" s="10"/>
      <c r="G19" s="8"/>
      <c r="H19" s="15" t="s">
        <v>11</v>
      </c>
      <c r="I19" s="4" t="n">
        <v>16776</v>
      </c>
      <c r="J19" s="4" t="n">
        <v>4347</v>
      </c>
      <c r="K19" s="4" t="n">
        <f aca="false">SUM(I19:J19)</f>
        <v>21123</v>
      </c>
      <c r="AMJ19" s="0"/>
    </row>
    <row r="20" s="6" customFormat="true" ht="11.9" hidden="false" customHeight="true" outlineLevel="0" collapsed="false">
      <c r="A20" s="0"/>
      <c r="B20" s="7"/>
      <c r="C20" s="7"/>
      <c r="D20" s="10"/>
      <c r="E20" s="9"/>
      <c r="F20" s="10"/>
      <c r="G20" s="9"/>
      <c r="H20" s="15"/>
      <c r="I20" s="4"/>
      <c r="J20" s="4"/>
      <c r="K20" s="4"/>
      <c r="AMJ20" s="0"/>
    </row>
    <row r="21" s="6" customFormat="true" ht="11.9" hidden="false" customHeight="true" outlineLevel="0" collapsed="false">
      <c r="A21" s="0"/>
      <c r="B21" s="7"/>
      <c r="C21" s="7"/>
      <c r="D21" s="10"/>
      <c r="E21" s="9"/>
      <c r="F21" s="10"/>
      <c r="G21" s="8"/>
      <c r="H21" s="15" t="s">
        <v>12</v>
      </c>
      <c r="I21" s="4" t="n">
        <v>17031</v>
      </c>
      <c r="J21" s="4" t="n">
        <v>2880</v>
      </c>
      <c r="K21" s="4" t="n">
        <f aca="false">SUM(I21:J21)</f>
        <v>19911</v>
      </c>
      <c r="AMJ21" s="0"/>
    </row>
    <row r="22" s="6" customFormat="true" ht="11.9" hidden="false" customHeight="true" outlineLevel="0" collapsed="false">
      <c r="A22" s="0"/>
      <c r="B22" s="7"/>
      <c r="C22" s="7"/>
      <c r="D22" s="10"/>
      <c r="E22" s="9"/>
      <c r="F22" s="10"/>
      <c r="G22" s="9"/>
      <c r="H22" s="15"/>
      <c r="I22" s="4"/>
      <c r="J22" s="4"/>
      <c r="K22" s="4"/>
      <c r="AMJ22" s="0"/>
    </row>
    <row r="23" s="6" customFormat="true" ht="11.9" hidden="false" customHeight="true" outlineLevel="0" collapsed="false">
      <c r="A23" s="0"/>
      <c r="B23" s="7"/>
      <c r="C23" s="7"/>
      <c r="D23" s="10"/>
      <c r="E23" s="9"/>
      <c r="F23" s="10"/>
      <c r="G23" s="8"/>
      <c r="H23" s="3" t="s">
        <v>13</v>
      </c>
      <c r="I23" s="4" t="n">
        <v>1281</v>
      </c>
      <c r="J23" s="4" t="n">
        <v>316</v>
      </c>
      <c r="K23" s="4" t="n">
        <f aca="false">I23+J23</f>
        <v>1597</v>
      </c>
      <c r="AMJ23" s="0"/>
    </row>
    <row r="24" s="6" customFormat="true" ht="11.9" hidden="false" customHeight="true" outlineLevel="0" collapsed="false">
      <c r="A24" s="0"/>
      <c r="B24" s="7"/>
      <c r="C24" s="7"/>
      <c r="D24" s="10"/>
      <c r="E24" s="9"/>
      <c r="F24" s="10"/>
      <c r="G24" s="7"/>
      <c r="H24" s="3"/>
      <c r="I24" s="4"/>
      <c r="J24" s="4"/>
      <c r="K24" s="4"/>
      <c r="AMJ24" s="0"/>
    </row>
    <row r="25" s="6" customFormat="true" ht="11.9" hidden="false" customHeight="true" outlineLevel="0" collapsed="false">
      <c r="A25" s="0"/>
      <c r="B25" s="7"/>
      <c r="C25" s="7"/>
      <c r="D25" s="10"/>
      <c r="E25" s="8"/>
      <c r="F25" s="3" t="s">
        <v>14</v>
      </c>
      <c r="G25" s="3"/>
      <c r="H25" s="3"/>
      <c r="I25" s="4" t="n">
        <v>11715</v>
      </c>
      <c r="J25" s="4" t="n">
        <v>4711</v>
      </c>
      <c r="K25" s="4" t="n">
        <f aca="false">I25+J25</f>
        <v>16426</v>
      </c>
      <c r="P25" s="12"/>
      <c r="AMJ25" s="0"/>
    </row>
    <row r="26" s="6" customFormat="true" ht="11.9" hidden="false" customHeight="true" outlineLevel="0" collapsed="false">
      <c r="A26" s="0"/>
      <c r="B26" s="7"/>
      <c r="C26" s="7"/>
      <c r="D26" s="10"/>
      <c r="E26" s="7"/>
      <c r="F26" s="3"/>
      <c r="G26" s="3"/>
      <c r="H26" s="3"/>
      <c r="I26" s="4"/>
      <c r="J26" s="4"/>
      <c r="K26" s="4"/>
      <c r="AMJ26" s="0"/>
    </row>
    <row r="27" s="6" customFormat="true" ht="11.9" hidden="false" customHeight="true" outlineLevel="0" collapsed="false">
      <c r="A27" s="0"/>
      <c r="B27" s="7"/>
      <c r="C27" s="7"/>
      <c r="D27" s="10"/>
      <c r="E27" s="10"/>
      <c r="F27" s="10"/>
      <c r="G27" s="8"/>
      <c r="H27" s="15" t="s">
        <v>11</v>
      </c>
      <c r="I27" s="4" t="n">
        <v>3556</v>
      </c>
      <c r="J27" s="4" t="n">
        <v>2196</v>
      </c>
      <c r="K27" s="4" t="n">
        <f aca="false">I27+J27</f>
        <v>5752</v>
      </c>
      <c r="AMJ27" s="0"/>
    </row>
    <row r="28" s="6" customFormat="true" ht="11.9" hidden="false" customHeight="true" outlineLevel="0" collapsed="false">
      <c r="A28" s="0"/>
      <c r="B28" s="7"/>
      <c r="C28" s="7"/>
      <c r="D28" s="10"/>
      <c r="E28" s="10"/>
      <c r="F28" s="10"/>
      <c r="G28" s="9"/>
      <c r="H28" s="15"/>
      <c r="I28" s="4"/>
      <c r="J28" s="4"/>
      <c r="K28" s="4"/>
      <c r="AMJ28" s="0"/>
    </row>
    <row r="29" s="6" customFormat="true" ht="11.9" hidden="false" customHeight="true" outlineLevel="0" collapsed="false">
      <c r="A29" s="0"/>
      <c r="B29" s="7"/>
      <c r="C29" s="7"/>
      <c r="D29" s="10"/>
      <c r="E29" s="10"/>
      <c r="F29" s="10"/>
      <c r="G29" s="8"/>
      <c r="H29" s="15" t="s">
        <v>12</v>
      </c>
      <c r="I29" s="4" t="n">
        <v>3507</v>
      </c>
      <c r="J29" s="4" t="n">
        <v>1340</v>
      </c>
      <c r="K29" s="4" t="n">
        <f aca="false">I29+J29</f>
        <v>4847</v>
      </c>
      <c r="AMJ29" s="0"/>
    </row>
    <row r="30" s="6" customFormat="true" ht="11.9" hidden="false" customHeight="true" outlineLevel="0" collapsed="false">
      <c r="A30" s="0"/>
      <c r="B30" s="7"/>
      <c r="C30" s="7"/>
      <c r="D30" s="10"/>
      <c r="E30" s="10"/>
      <c r="F30" s="10"/>
      <c r="G30" s="9"/>
      <c r="H30" s="15"/>
      <c r="I30" s="4"/>
      <c r="J30" s="4"/>
      <c r="K30" s="4"/>
      <c r="AMJ30" s="0"/>
    </row>
    <row r="31" s="6" customFormat="true" ht="11.9" hidden="false" customHeight="true" outlineLevel="0" collapsed="false">
      <c r="A31" s="0"/>
      <c r="B31" s="7"/>
      <c r="C31" s="7"/>
      <c r="D31" s="7"/>
      <c r="E31" s="7"/>
      <c r="F31" s="7"/>
      <c r="G31" s="8"/>
      <c r="H31" s="3" t="s">
        <v>13</v>
      </c>
      <c r="I31" s="4" t="n">
        <v>4652</v>
      </c>
      <c r="J31" s="4" t="n">
        <v>1175</v>
      </c>
      <c r="K31" s="4" t="n">
        <f aca="false">I31+J31</f>
        <v>5827</v>
      </c>
      <c r="AMJ31" s="0"/>
    </row>
    <row r="32" s="6" customFormat="true" ht="11.9" hidden="false" customHeight="true" outlineLevel="0" collapsed="false">
      <c r="A32" s="0"/>
      <c r="B32" s="7"/>
      <c r="C32" s="7"/>
      <c r="D32" s="7"/>
      <c r="E32" s="7"/>
      <c r="F32" s="7"/>
      <c r="G32" s="7"/>
      <c r="H32" s="3"/>
      <c r="I32" s="4"/>
      <c r="J32" s="4"/>
      <c r="K32" s="4"/>
      <c r="AMJ32" s="0"/>
    </row>
  </sheetData>
  <mergeCells count="54">
    <mergeCell ref="B5:H5"/>
    <mergeCell ref="B6:H6"/>
    <mergeCell ref="D7:H8"/>
    <mergeCell ref="I7:I8"/>
    <mergeCell ref="J7:J8"/>
    <mergeCell ref="K7:K8"/>
    <mergeCell ref="F9:H10"/>
    <mergeCell ref="I9:I10"/>
    <mergeCell ref="J9:J10"/>
    <mergeCell ref="K9:K10"/>
    <mergeCell ref="F11:H12"/>
    <mergeCell ref="I11:I12"/>
    <mergeCell ref="J11:J12"/>
    <mergeCell ref="K11:K12"/>
    <mergeCell ref="F13:H14"/>
    <mergeCell ref="I13:I14"/>
    <mergeCell ref="J13:J14"/>
    <mergeCell ref="K13:K14"/>
    <mergeCell ref="D15:H16"/>
    <mergeCell ref="I15:I16"/>
    <mergeCell ref="J15:J16"/>
    <mergeCell ref="K15:K16"/>
    <mergeCell ref="F17:H18"/>
    <mergeCell ref="I17:I18"/>
    <mergeCell ref="J17:J18"/>
    <mergeCell ref="K17:K18"/>
    <mergeCell ref="H19:H20"/>
    <mergeCell ref="I19:I20"/>
    <mergeCell ref="J19:J20"/>
    <mergeCell ref="K19:K20"/>
    <mergeCell ref="H21:H22"/>
    <mergeCell ref="I21:I22"/>
    <mergeCell ref="J21:J22"/>
    <mergeCell ref="K21:K22"/>
    <mergeCell ref="H23:H24"/>
    <mergeCell ref="I23:I24"/>
    <mergeCell ref="J23:J24"/>
    <mergeCell ref="K23:K24"/>
    <mergeCell ref="F25:H26"/>
    <mergeCell ref="I25:I26"/>
    <mergeCell ref="J25:J26"/>
    <mergeCell ref="K25:K26"/>
    <mergeCell ref="H27:H28"/>
    <mergeCell ref="I27:I28"/>
    <mergeCell ref="J27:J28"/>
    <mergeCell ref="K27:K28"/>
    <mergeCell ref="H29:H30"/>
    <mergeCell ref="I29:I30"/>
    <mergeCell ref="J29:J30"/>
    <mergeCell ref="K29:K30"/>
    <mergeCell ref="H31:H32"/>
    <mergeCell ref="I31:I32"/>
    <mergeCell ref="J31:J32"/>
    <mergeCell ref="K31:K3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2022-12-01T11:33:46Z</dcterms:created>
  <dc:creator/>
  <dc:description/>
  <dc:language>en-US</dc:language>
  <cp:lastModifiedBy/>
  <dcterms:modified xsi:type="dcterms:W3CDTF">2024-04-12T22:06:46Z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