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8_{FD8B78C0-596D-3242-BAF4-554BA1C21018}" xr6:coauthVersionLast="47" xr6:coauthVersionMax="47" xr10:uidLastSave="{00000000-0000-0000-0000-000000000000}"/>
  <bookViews>
    <workbookView xWindow="760" yWindow="500" windowWidth="28040" windowHeight="15880" activeTab="4" xr2:uid="{67B48744-46AB-0141-9343-C2195A6B495F}"/>
  </bookViews>
  <sheets>
    <sheet name="Pap % done" sheetId="7" r:id="rId1"/>
    <sheet name="PM Time Slots" sheetId="3" r:id="rId2"/>
    <sheet name="Sat Time Slot" sheetId="5" r:id="rId3"/>
    <sheet name="Pap % done final" sheetId="8" r:id="rId4"/>
    <sheet name="Sheet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J7" i="1"/>
  <c r="J6" i="1"/>
  <c r="J5" i="1"/>
  <c r="J4" i="1"/>
  <c r="J2" i="1"/>
  <c r="J3" i="1"/>
  <c r="H8" i="1"/>
  <c r="G8" i="1"/>
  <c r="D8" i="1"/>
  <c r="E8" i="1"/>
  <c r="C8" i="1"/>
  <c r="B8" i="1"/>
  <c r="K7" i="1" l="1"/>
  <c r="K4" i="1" l="1"/>
  <c r="K3" i="1"/>
  <c r="K2" i="1"/>
  <c r="K5" i="1"/>
  <c r="K6" i="1"/>
</calcChain>
</file>

<file path=xl/sharedStrings.xml><?xml version="1.0" encoding="utf-8"?>
<sst xmlns="http://schemas.openxmlformats.org/spreadsheetml/2006/main" count="28" uniqueCount="20">
  <si>
    <t>Paps Done</t>
  </si>
  <si>
    <t>Confirmed DNKA</t>
  </si>
  <si>
    <t>Unconfirmed DNKA</t>
  </si>
  <si>
    <t>Time Slots</t>
  </si>
  <si>
    <t>Hyst (not in EMR)</t>
  </si>
  <si>
    <t>No insurance</t>
  </si>
  <si>
    <t>Cancelled Prior</t>
  </si>
  <si>
    <t>Weds May 5</t>
  </si>
  <si>
    <t>Weds May 19</t>
  </si>
  <si>
    <t>FM May 25</t>
  </si>
  <si>
    <t>Sat June 12</t>
  </si>
  <si>
    <t>Sat June 26</t>
  </si>
  <si>
    <t>Sat July 10</t>
  </si>
  <si>
    <t>Sat July 24</t>
  </si>
  <si>
    <t>FM July 6</t>
  </si>
  <si>
    <t>Totals</t>
  </si>
  <si>
    <t>%</t>
  </si>
  <si>
    <t>Average CCS completed (62%)</t>
  </si>
  <si>
    <t>Average CCS not completed (38%)</t>
  </si>
  <si>
    <t>Tues May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</si>
</sst>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16" fontId="1" fillId="0" borderId="0" xfId="0" applyNumberFormat="1" applyFont="1"/>
    <xf numFmtId="0" fontId="1" fillId="0" borderId="0" xfId="0" applyFont="1" applyAlignment="1">
      <alignment horizontal="center"/>
    </xf>
    <xf numFmtId="9" fontId="0" fillId="0" borderId="0" xfId="0" applyNumberFormat="1"/>
    <xf numFmtId="16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" fontId="1" fillId="0" borderId="0" xfId="0" applyNumberFormat="1" applyFont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0FF"/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CCS</a:t>
            </a:r>
            <a:r>
              <a:rPr lang="en-US" sz="2400" b="1" baseline="0"/>
              <a:t> Completed During Evening/Weekend Clinics</a:t>
            </a:r>
            <a:endParaRPr lang="en-US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Average CCS completed (62%)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Sheet1!$A$12:$A$19</c:f>
              <c:strCache>
                <c:ptCount val="8"/>
                <c:pt idx="0">
                  <c:v>Weds May 5</c:v>
                </c:pt>
                <c:pt idx="1">
                  <c:v>Weds May 19</c:v>
                </c:pt>
                <c:pt idx="2">
                  <c:v>FM May 25</c:v>
                </c:pt>
                <c:pt idx="3">
                  <c:v>Sat June 12</c:v>
                </c:pt>
                <c:pt idx="4">
                  <c:v>Sat June 26</c:v>
                </c:pt>
                <c:pt idx="5">
                  <c:v>FM July 6</c:v>
                </c:pt>
                <c:pt idx="6">
                  <c:v>Sat July 10</c:v>
                </c:pt>
                <c:pt idx="7">
                  <c:v>Sat July 24</c:v>
                </c:pt>
              </c:strCache>
            </c:strRef>
          </c:cat>
          <c:val>
            <c:numRef>
              <c:f>Sheet1!$B$12:$B$19</c:f>
              <c:numCache>
                <c:formatCode>0%</c:formatCode>
                <c:ptCount val="8"/>
                <c:pt idx="0">
                  <c:v>0.6</c:v>
                </c:pt>
                <c:pt idx="1">
                  <c:v>0.67</c:v>
                </c:pt>
                <c:pt idx="2">
                  <c:v>0.61</c:v>
                </c:pt>
                <c:pt idx="3">
                  <c:v>0.51</c:v>
                </c:pt>
                <c:pt idx="4">
                  <c:v>0.57999999999999996</c:v>
                </c:pt>
                <c:pt idx="5">
                  <c:v>0.65</c:v>
                </c:pt>
                <c:pt idx="6">
                  <c:v>0.73</c:v>
                </c:pt>
                <c:pt idx="7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9-FB4F-95E8-0E9EE8207064}"/>
            </c:ext>
          </c:extLst>
        </c:ser>
        <c:ser>
          <c:idx val="1"/>
          <c:order val="1"/>
          <c:tx>
            <c:strRef>
              <c:f>Sheet1!$C$11</c:f>
              <c:strCache>
                <c:ptCount val="1"/>
                <c:pt idx="0">
                  <c:v>Average CCS not completed (38%)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Sheet1!$A$12:$A$19</c:f>
              <c:strCache>
                <c:ptCount val="8"/>
                <c:pt idx="0">
                  <c:v>Weds May 5</c:v>
                </c:pt>
                <c:pt idx="1">
                  <c:v>Weds May 19</c:v>
                </c:pt>
                <c:pt idx="2">
                  <c:v>FM May 25</c:v>
                </c:pt>
                <c:pt idx="3">
                  <c:v>Sat June 12</c:v>
                </c:pt>
                <c:pt idx="4">
                  <c:v>Sat June 26</c:v>
                </c:pt>
                <c:pt idx="5">
                  <c:v>FM July 6</c:v>
                </c:pt>
                <c:pt idx="6">
                  <c:v>Sat July 10</c:v>
                </c:pt>
                <c:pt idx="7">
                  <c:v>Sat July 24</c:v>
                </c:pt>
              </c:strCache>
            </c:strRef>
          </c:cat>
          <c:val>
            <c:numRef>
              <c:f>Sheet1!$C$12:$C$19</c:f>
              <c:numCache>
                <c:formatCode>0%</c:formatCode>
                <c:ptCount val="8"/>
                <c:pt idx="0">
                  <c:v>0.39500000000000002</c:v>
                </c:pt>
                <c:pt idx="1">
                  <c:v>0.33300000000000002</c:v>
                </c:pt>
                <c:pt idx="2">
                  <c:v>0.39</c:v>
                </c:pt>
                <c:pt idx="3">
                  <c:v>0.49</c:v>
                </c:pt>
                <c:pt idx="4">
                  <c:v>0.42</c:v>
                </c:pt>
                <c:pt idx="5">
                  <c:v>0.35</c:v>
                </c:pt>
                <c:pt idx="6">
                  <c:v>0.27</c:v>
                </c:pt>
                <c:pt idx="7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9-FB4F-95E8-0E9EE8207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589855"/>
        <c:axId val="337216415"/>
      </c:barChart>
      <c:catAx>
        <c:axId val="33758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216415"/>
        <c:crosses val="autoZero"/>
        <c:auto val="1"/>
        <c:lblAlgn val="ctr"/>
        <c:lblOffset val="100"/>
        <c:noMultiLvlLbl val="0"/>
      </c:catAx>
      <c:valAx>
        <c:axId val="33721641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589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94619759998985"/>
          <c:y val="0.11186705046761393"/>
          <c:w val="0.78192436841989899"/>
          <c:h val="6.4266465328464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Evening</a:t>
            </a:r>
            <a:r>
              <a:rPr lang="en-US" sz="2400" b="1" baseline="0"/>
              <a:t> "Pap" Clinics: DNKA* based on Time Slot</a:t>
            </a:r>
            <a:endParaRPr lang="en-US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Sheet1!$B$22</c:f>
              <c:strCache>
                <c:ptCount val="1"/>
                <c:pt idx="0">
                  <c:v>5-May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Sheet1!$A$23:$A$30</c:f>
              <c:numCache>
                <c:formatCode>h:mm</c:formatCode>
                <c:ptCount val="8"/>
                <c:pt idx="0">
                  <c:v>0.22222222222222221</c:v>
                </c:pt>
                <c:pt idx="1">
                  <c:v>0.23611111111111113</c:v>
                </c:pt>
                <c:pt idx="2">
                  <c:v>0.25</c:v>
                </c:pt>
                <c:pt idx="3">
                  <c:v>0.2638888888888889</c:v>
                </c:pt>
                <c:pt idx="4">
                  <c:v>0.27777777777777779</c:v>
                </c:pt>
                <c:pt idx="5">
                  <c:v>0.29166666666666669</c:v>
                </c:pt>
                <c:pt idx="6">
                  <c:v>0.30555555555555552</c:v>
                </c:pt>
                <c:pt idx="7">
                  <c:v>0.31944444444444448</c:v>
                </c:pt>
              </c:numCache>
            </c:numRef>
          </c:cat>
          <c:val>
            <c:numRef>
              <c:f>Sheet1!$B$23:$B$30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F-F848-B778-1F875550DEF5}"/>
            </c:ext>
          </c:extLst>
        </c:ser>
        <c:ser>
          <c:idx val="1"/>
          <c:order val="1"/>
          <c:tx>
            <c:strRef>
              <c:f>Sheet1!$C$22</c:f>
              <c:strCache>
                <c:ptCount val="1"/>
                <c:pt idx="0">
                  <c:v>19-May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Sheet1!$A$23:$A$30</c:f>
              <c:numCache>
                <c:formatCode>h:mm</c:formatCode>
                <c:ptCount val="8"/>
                <c:pt idx="0">
                  <c:v>0.22222222222222221</c:v>
                </c:pt>
                <c:pt idx="1">
                  <c:v>0.23611111111111113</c:v>
                </c:pt>
                <c:pt idx="2">
                  <c:v>0.25</c:v>
                </c:pt>
                <c:pt idx="3">
                  <c:v>0.2638888888888889</c:v>
                </c:pt>
                <c:pt idx="4">
                  <c:v>0.27777777777777779</c:v>
                </c:pt>
                <c:pt idx="5">
                  <c:v>0.29166666666666669</c:v>
                </c:pt>
                <c:pt idx="6">
                  <c:v>0.30555555555555552</c:v>
                </c:pt>
                <c:pt idx="7">
                  <c:v>0.31944444444444448</c:v>
                </c:pt>
              </c:numCache>
            </c:numRef>
          </c:cat>
          <c:val>
            <c:numRef>
              <c:f>Sheet1!$C$23:$C$30</c:f>
              <c:numCache>
                <c:formatCode>General</c:formatCode>
                <c:ptCount val="8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F-F848-B778-1F875550DEF5}"/>
            </c:ext>
          </c:extLst>
        </c:ser>
        <c:ser>
          <c:idx val="2"/>
          <c:order val="2"/>
          <c:tx>
            <c:strRef>
              <c:f>Sheet1!$D$22</c:f>
              <c:strCache>
                <c:ptCount val="1"/>
                <c:pt idx="0">
                  <c:v>25-May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Sheet1!$A$23:$A$30</c:f>
              <c:numCache>
                <c:formatCode>h:mm</c:formatCode>
                <c:ptCount val="8"/>
                <c:pt idx="0">
                  <c:v>0.22222222222222221</c:v>
                </c:pt>
                <c:pt idx="1">
                  <c:v>0.23611111111111113</c:v>
                </c:pt>
                <c:pt idx="2">
                  <c:v>0.25</c:v>
                </c:pt>
                <c:pt idx="3">
                  <c:v>0.2638888888888889</c:v>
                </c:pt>
                <c:pt idx="4">
                  <c:v>0.27777777777777779</c:v>
                </c:pt>
                <c:pt idx="5">
                  <c:v>0.29166666666666669</c:v>
                </c:pt>
                <c:pt idx="6">
                  <c:v>0.30555555555555552</c:v>
                </c:pt>
                <c:pt idx="7">
                  <c:v>0.31944444444444448</c:v>
                </c:pt>
              </c:numCache>
            </c:numRef>
          </c:cat>
          <c:val>
            <c:numRef>
              <c:f>Sheet1!$D$23:$D$30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8F-F848-B778-1F875550DEF5}"/>
            </c:ext>
          </c:extLst>
        </c:ser>
        <c:ser>
          <c:idx val="3"/>
          <c:order val="3"/>
          <c:tx>
            <c:strRef>
              <c:f>Sheet1!$E$22</c:f>
              <c:strCache>
                <c:ptCount val="1"/>
                <c:pt idx="0">
                  <c:v>6-Jul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Sheet1!$A$23:$A$30</c:f>
              <c:numCache>
                <c:formatCode>h:mm</c:formatCode>
                <c:ptCount val="8"/>
                <c:pt idx="0">
                  <c:v>0.22222222222222221</c:v>
                </c:pt>
                <c:pt idx="1">
                  <c:v>0.23611111111111113</c:v>
                </c:pt>
                <c:pt idx="2">
                  <c:v>0.25</c:v>
                </c:pt>
                <c:pt idx="3">
                  <c:v>0.2638888888888889</c:v>
                </c:pt>
                <c:pt idx="4">
                  <c:v>0.27777777777777779</c:v>
                </c:pt>
                <c:pt idx="5">
                  <c:v>0.29166666666666669</c:v>
                </c:pt>
                <c:pt idx="6">
                  <c:v>0.30555555555555552</c:v>
                </c:pt>
                <c:pt idx="7">
                  <c:v>0.31944444444444448</c:v>
                </c:pt>
              </c:numCache>
            </c:numRef>
          </c:cat>
          <c:val>
            <c:numRef>
              <c:f>Sheet1!$E$23:$E$30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1-7F4B-B0C2-1FBA2B84C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0723615"/>
        <c:axId val="1840742271"/>
      </c:barChart>
      <c:catAx>
        <c:axId val="1840723615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742271"/>
        <c:crosses val="autoZero"/>
        <c:auto val="1"/>
        <c:lblAlgn val="ctr"/>
        <c:lblOffset val="100"/>
        <c:noMultiLvlLbl val="0"/>
      </c:catAx>
      <c:valAx>
        <c:axId val="184074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723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75936161506624"/>
          <c:y val="0.10842852593986611"/>
          <c:w val="0.49705749019797835"/>
          <c:h val="6.1085217584273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baseline="0"/>
              <a:t>Saturday AM "Pap" Clinics: DNKA* based on Time Slot</a:t>
            </a:r>
            <a:endParaRPr lang="en-US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Sheet1!$B$33</c:f>
              <c:strCache>
                <c:ptCount val="1"/>
                <c:pt idx="0">
                  <c:v>12-Jun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Sheet1!$A$34:$A$45</c:f>
              <c:numCache>
                <c:formatCode>h:mm;@</c:formatCode>
                <c:ptCount val="12"/>
                <c:pt idx="0">
                  <c:v>0.33333333333333331</c:v>
                </c:pt>
                <c:pt idx="1">
                  <c:v>0.34722222222222227</c:v>
                </c:pt>
                <c:pt idx="2">
                  <c:v>0.3611111111111111</c:v>
                </c:pt>
                <c:pt idx="3">
                  <c:v>0.375</c:v>
                </c:pt>
                <c:pt idx="4">
                  <c:v>0.3888888888888889</c:v>
                </c:pt>
                <c:pt idx="5">
                  <c:v>0.40277777777777773</c:v>
                </c:pt>
                <c:pt idx="6">
                  <c:v>0.41666666666666669</c:v>
                </c:pt>
                <c:pt idx="7">
                  <c:v>0.43055555555555558</c:v>
                </c:pt>
                <c:pt idx="8">
                  <c:v>0.44444444444444442</c:v>
                </c:pt>
                <c:pt idx="9">
                  <c:v>0.45833333333333331</c:v>
                </c:pt>
                <c:pt idx="10">
                  <c:v>0.47222222222222227</c:v>
                </c:pt>
                <c:pt idx="11">
                  <c:v>0.4861111111111111</c:v>
                </c:pt>
              </c:numCache>
            </c:numRef>
          </c:cat>
          <c:val>
            <c:numRef>
              <c:f>Sheet1!$B$34:$B$45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D-4849-9D39-BDDBBA263863}"/>
            </c:ext>
          </c:extLst>
        </c:ser>
        <c:ser>
          <c:idx val="1"/>
          <c:order val="1"/>
          <c:tx>
            <c:strRef>
              <c:f>Sheet1!$C$33</c:f>
              <c:strCache>
                <c:ptCount val="1"/>
                <c:pt idx="0">
                  <c:v>26-Jun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Sheet1!$A$34:$A$45</c:f>
              <c:numCache>
                <c:formatCode>h:mm;@</c:formatCode>
                <c:ptCount val="12"/>
                <c:pt idx="0">
                  <c:v>0.33333333333333331</c:v>
                </c:pt>
                <c:pt idx="1">
                  <c:v>0.34722222222222227</c:v>
                </c:pt>
                <c:pt idx="2">
                  <c:v>0.3611111111111111</c:v>
                </c:pt>
                <c:pt idx="3">
                  <c:v>0.375</c:v>
                </c:pt>
                <c:pt idx="4">
                  <c:v>0.3888888888888889</c:v>
                </c:pt>
                <c:pt idx="5">
                  <c:v>0.40277777777777773</c:v>
                </c:pt>
                <c:pt idx="6">
                  <c:v>0.41666666666666669</c:v>
                </c:pt>
                <c:pt idx="7">
                  <c:v>0.43055555555555558</c:v>
                </c:pt>
                <c:pt idx="8">
                  <c:v>0.44444444444444442</c:v>
                </c:pt>
                <c:pt idx="9">
                  <c:v>0.45833333333333331</c:v>
                </c:pt>
                <c:pt idx="10">
                  <c:v>0.47222222222222227</c:v>
                </c:pt>
                <c:pt idx="11">
                  <c:v>0.4861111111111111</c:v>
                </c:pt>
              </c:numCache>
            </c:numRef>
          </c:cat>
          <c:val>
            <c:numRef>
              <c:f>Sheet1!$C$34:$C$45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C-9645-9708-0ECE6DDC212D}"/>
            </c:ext>
          </c:extLst>
        </c:ser>
        <c:ser>
          <c:idx val="2"/>
          <c:order val="2"/>
          <c:tx>
            <c:strRef>
              <c:f>Sheet1!$D$33</c:f>
              <c:strCache>
                <c:ptCount val="1"/>
                <c:pt idx="0">
                  <c:v>10-Jul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Sheet1!$A$34:$A$45</c:f>
              <c:numCache>
                <c:formatCode>h:mm;@</c:formatCode>
                <c:ptCount val="12"/>
                <c:pt idx="0">
                  <c:v>0.33333333333333331</c:v>
                </c:pt>
                <c:pt idx="1">
                  <c:v>0.34722222222222227</c:v>
                </c:pt>
                <c:pt idx="2">
                  <c:v>0.3611111111111111</c:v>
                </c:pt>
                <c:pt idx="3">
                  <c:v>0.375</c:v>
                </c:pt>
                <c:pt idx="4">
                  <c:v>0.3888888888888889</c:v>
                </c:pt>
                <c:pt idx="5">
                  <c:v>0.40277777777777773</c:v>
                </c:pt>
                <c:pt idx="6">
                  <c:v>0.41666666666666669</c:v>
                </c:pt>
                <c:pt idx="7">
                  <c:v>0.43055555555555558</c:v>
                </c:pt>
                <c:pt idx="8">
                  <c:v>0.44444444444444442</c:v>
                </c:pt>
                <c:pt idx="9">
                  <c:v>0.45833333333333331</c:v>
                </c:pt>
                <c:pt idx="10">
                  <c:v>0.47222222222222227</c:v>
                </c:pt>
                <c:pt idx="11">
                  <c:v>0.4861111111111111</c:v>
                </c:pt>
              </c:numCache>
            </c:numRef>
          </c:cat>
          <c:val>
            <c:numRef>
              <c:f>Sheet1!$D$34:$D$45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02C-9645-9708-0ECE6DDC212D}"/>
            </c:ext>
          </c:extLst>
        </c:ser>
        <c:ser>
          <c:idx val="3"/>
          <c:order val="3"/>
          <c:tx>
            <c:strRef>
              <c:f>Sheet1!$E$33</c:f>
              <c:strCache>
                <c:ptCount val="1"/>
                <c:pt idx="0">
                  <c:v>24-Jul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Sheet1!$A$34:$A$45</c:f>
              <c:numCache>
                <c:formatCode>h:mm;@</c:formatCode>
                <c:ptCount val="12"/>
                <c:pt idx="0">
                  <c:v>0.33333333333333331</c:v>
                </c:pt>
                <c:pt idx="1">
                  <c:v>0.34722222222222227</c:v>
                </c:pt>
                <c:pt idx="2">
                  <c:v>0.3611111111111111</c:v>
                </c:pt>
                <c:pt idx="3">
                  <c:v>0.375</c:v>
                </c:pt>
                <c:pt idx="4">
                  <c:v>0.3888888888888889</c:v>
                </c:pt>
                <c:pt idx="5">
                  <c:v>0.40277777777777773</c:v>
                </c:pt>
                <c:pt idx="6">
                  <c:v>0.41666666666666669</c:v>
                </c:pt>
                <c:pt idx="7">
                  <c:v>0.43055555555555558</c:v>
                </c:pt>
                <c:pt idx="8">
                  <c:v>0.44444444444444442</c:v>
                </c:pt>
                <c:pt idx="9">
                  <c:v>0.45833333333333331</c:v>
                </c:pt>
                <c:pt idx="10">
                  <c:v>0.47222222222222227</c:v>
                </c:pt>
                <c:pt idx="11">
                  <c:v>0.4861111111111111</c:v>
                </c:pt>
              </c:numCache>
            </c:numRef>
          </c:cat>
          <c:val>
            <c:numRef>
              <c:f>Sheet1!$E$34:$E$45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8-CE46-A5B4-3D1FC7FC4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095167"/>
        <c:axId val="340047135"/>
      </c:barChart>
      <c:catAx>
        <c:axId val="340095167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047135"/>
        <c:crosses val="autoZero"/>
        <c:auto val="1"/>
        <c:lblAlgn val="ctr"/>
        <c:lblOffset val="100"/>
        <c:noMultiLvlLbl val="0"/>
      </c:catAx>
      <c:valAx>
        <c:axId val="340047135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0951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CCS Completed</a:t>
            </a:r>
            <a:r>
              <a:rPr lang="en-US" sz="2400" b="1" baseline="0"/>
              <a:t> During Evening/Weekend Clinics</a:t>
            </a:r>
            <a:endParaRPr lang="en-US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Sheet1!$B$47</c:f>
              <c:strCache>
                <c:ptCount val="1"/>
                <c:pt idx="0">
                  <c:v>Average CCS completed (62%)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Sheet1!$A$48:$A$55</c:f>
              <c:strCache>
                <c:ptCount val="8"/>
                <c:pt idx="0">
                  <c:v>Weds May 5</c:v>
                </c:pt>
                <c:pt idx="1">
                  <c:v>Weds May 19</c:v>
                </c:pt>
                <c:pt idx="2">
                  <c:v>Tues May 25</c:v>
                </c:pt>
                <c:pt idx="3">
                  <c:v>Sat June 12</c:v>
                </c:pt>
                <c:pt idx="4">
                  <c:v>Sat June 26</c:v>
                </c:pt>
                <c:pt idx="5">
                  <c:v>FM July 6</c:v>
                </c:pt>
                <c:pt idx="6">
                  <c:v>Sat July 10</c:v>
                </c:pt>
                <c:pt idx="7">
                  <c:v>Sat July 24</c:v>
                </c:pt>
              </c:strCache>
            </c:strRef>
          </c:cat>
          <c:val>
            <c:numRef>
              <c:f>Sheet1!$B$48:$B$55</c:f>
              <c:numCache>
                <c:formatCode>0%</c:formatCode>
                <c:ptCount val="8"/>
                <c:pt idx="0">
                  <c:v>0.6</c:v>
                </c:pt>
                <c:pt idx="1">
                  <c:v>0.67</c:v>
                </c:pt>
                <c:pt idx="2">
                  <c:v>0.61</c:v>
                </c:pt>
                <c:pt idx="3">
                  <c:v>0.51</c:v>
                </c:pt>
                <c:pt idx="4">
                  <c:v>0.57999999999999996</c:v>
                </c:pt>
                <c:pt idx="5">
                  <c:v>0.65</c:v>
                </c:pt>
                <c:pt idx="6">
                  <c:v>0.73</c:v>
                </c:pt>
                <c:pt idx="7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7-F744-BBDC-498666743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8041808"/>
        <c:axId val="1288091760"/>
      </c:barChart>
      <c:catAx>
        <c:axId val="128804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8091760"/>
        <c:crosses val="autoZero"/>
        <c:auto val="1"/>
        <c:lblAlgn val="ctr"/>
        <c:lblOffset val="100"/>
        <c:noMultiLvlLbl val="0"/>
      </c:catAx>
      <c:valAx>
        <c:axId val="128809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804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278DF2-98D1-104E-89F0-C1B8B737DF7E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AD9489-8D0A-6B47-B887-CC212ADA8732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5276F15-0898-E649-B870-680581F2D71D}">
  <sheetPr/>
  <sheetViews>
    <sheetView zoomScale="115" workbookViewId="0" zoomToFit="1"/>
  </sheetViews>
  <pageMargins left="0.7" right="0.7" top="0.75" bottom="0.75" header="0.3" footer="0.3"/>
  <pageSetup orientation="landscape" horizontalDpi="0" verticalDpi="0"/>
  <headerFooter>
    <oddFooter>&amp;L&amp;"Calibri,Regular"&amp;K000000DNKA: DID NOT KEEP APPOINTMENT</oddFooter>
  </headerFooter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85566F4-EF59-234F-9E54-0D2FC0B0130C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7269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8DD594-7C38-3343-9B44-3CEB2EB47C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7269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1D1F73-3F0A-F64F-ACE9-B2F261F5B4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0.03694</cdr:x>
      <cdr:y>0.9331</cdr:y>
    </cdr:from>
    <cdr:to>
      <cdr:x>0.30828</cdr:x>
      <cdr:y>0.98768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D8E078D-5691-E48F-C4BE-A153E6766CCB}"/>
            </a:ext>
          </a:extLst>
        </cdr:cNvPr>
        <cdr:cNvSpPr txBox="1"/>
      </cdr:nvSpPr>
      <cdr:spPr>
        <a:xfrm xmlns:a="http://schemas.openxmlformats.org/drawingml/2006/main">
          <a:off x="320261" y="5853043"/>
          <a:ext cx="2352260" cy="342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*DNKA: DID NOT KEEP APPOINTMENT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7269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2CDD8A-29D3-E74E-89B9-D507AC6EC8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0.80255</cdr:x>
      <cdr:y>0.10915</cdr:y>
    </cdr:from>
    <cdr:to>
      <cdr:x>0.90803</cdr:x>
      <cdr:y>0.25493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27C01B5-BAA3-151E-3ED9-D6EF9B19FA68}"/>
            </a:ext>
          </a:extLst>
        </cdr:cNvPr>
        <cdr:cNvSpPr txBox="1"/>
      </cdr:nvSpPr>
      <cdr:spPr>
        <a:xfrm xmlns:a="http://schemas.openxmlformats.org/drawingml/2006/main">
          <a:off x="6957392" y="68469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0.87134</cdr:x>
      <cdr:y>0.07746</cdr:y>
    </cdr:from>
    <cdr:to>
      <cdr:x>0.97682</cdr:x>
      <cdr:y>0.22324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907C38D-DC62-7F79-4282-CE32E8985020}"/>
            </a:ext>
          </a:extLst>
        </cdr:cNvPr>
        <cdr:cNvSpPr txBox="1"/>
      </cdr:nvSpPr>
      <cdr:spPr>
        <a:xfrm xmlns:a="http://schemas.openxmlformats.org/drawingml/2006/main">
          <a:off x="7553739" y="48591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*DNKA: DID</a:t>
          </a:r>
          <a:r>
            <a:rPr lang="en-US" sz="1100" baseline="0"/>
            <a:t> </a:t>
          </a:r>
        </a:p>
        <a:p xmlns:a="http://schemas.openxmlformats.org/drawingml/2006/main">
          <a:r>
            <a:rPr lang="en-US" sz="1100" baseline="0"/>
            <a:t>NOT KEEP</a:t>
          </a:r>
        </a:p>
        <a:p xmlns:a="http://schemas.openxmlformats.org/drawingml/2006/main">
          <a:r>
            <a:rPr lang="en-US" sz="1100" baseline="0"/>
            <a:t>APPOINTMENT</a:t>
          </a:r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7269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05AABD-48CD-AE52-01B1-B4565DAC92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5AA2A-13F2-C743-8BE5-DAC5327D976E}">
  <dimension ref="A1:M55"/>
  <sheetViews>
    <sheetView tabSelected="1" zoomScale="150" workbookViewId="0">
      <selection activeCell="M2" sqref="M2"/>
    </sheetView>
  </sheetViews>
  <sheetFormatPr baseColWidth="10" defaultRowHeight="16" x14ac:dyDescent="0.2"/>
  <cols>
    <col min="1" max="1" width="17.83203125" style="2" customWidth="1"/>
    <col min="2" max="2" width="28.6640625" customWidth="1"/>
    <col min="3" max="3" width="29.5" customWidth="1"/>
  </cols>
  <sheetData>
    <row r="1" spans="1:13" s="4" customFormat="1" x14ac:dyDescent="0.2">
      <c r="B1" s="9">
        <v>44321</v>
      </c>
      <c r="C1" s="9">
        <v>44335</v>
      </c>
      <c r="D1" s="9">
        <v>44341</v>
      </c>
      <c r="E1" s="9">
        <v>44359</v>
      </c>
      <c r="F1" s="9">
        <v>44373</v>
      </c>
      <c r="G1" s="9">
        <v>44383</v>
      </c>
      <c r="H1" s="9">
        <v>44387</v>
      </c>
      <c r="I1" s="9">
        <v>44401</v>
      </c>
      <c r="J1" s="4" t="s">
        <v>15</v>
      </c>
      <c r="K1" s="4" t="s">
        <v>16</v>
      </c>
    </row>
    <row r="2" spans="1:13" x14ac:dyDescent="0.2">
      <c r="A2" s="2" t="s">
        <v>0</v>
      </c>
      <c r="B2">
        <v>29</v>
      </c>
      <c r="C2">
        <v>32</v>
      </c>
      <c r="D2">
        <v>11</v>
      </c>
      <c r="E2">
        <v>37</v>
      </c>
      <c r="F2">
        <v>43</v>
      </c>
      <c r="G2">
        <v>15</v>
      </c>
      <c r="H2">
        <v>60</v>
      </c>
      <c r="I2">
        <v>59</v>
      </c>
      <c r="J2">
        <f t="shared" ref="J2:J8" si="0">SUM(B2:I2)</f>
        <v>286</v>
      </c>
      <c r="K2">
        <f>J2/J8</f>
        <v>0.61373390557939911</v>
      </c>
      <c r="M2" s="10"/>
    </row>
    <row r="3" spans="1:13" x14ac:dyDescent="0.2">
      <c r="A3" s="2" t="s">
        <v>6</v>
      </c>
      <c r="B3">
        <v>9</v>
      </c>
      <c r="C3">
        <v>1</v>
      </c>
      <c r="D3">
        <v>3</v>
      </c>
      <c r="E3">
        <v>12</v>
      </c>
      <c r="F3">
        <v>8</v>
      </c>
      <c r="G3">
        <v>5</v>
      </c>
      <c r="H3">
        <v>5</v>
      </c>
      <c r="I3">
        <v>20</v>
      </c>
      <c r="J3">
        <f t="shared" si="0"/>
        <v>63</v>
      </c>
      <c r="K3">
        <f>J3/J8</f>
        <v>0.13519313304721031</v>
      </c>
    </row>
    <row r="4" spans="1:13" x14ac:dyDescent="0.2">
      <c r="A4" s="2" t="s">
        <v>1</v>
      </c>
      <c r="B4">
        <v>5</v>
      </c>
      <c r="C4">
        <v>8</v>
      </c>
      <c r="D4">
        <v>3</v>
      </c>
      <c r="E4">
        <v>9</v>
      </c>
      <c r="F4">
        <v>13</v>
      </c>
      <c r="G4">
        <v>0</v>
      </c>
      <c r="H4">
        <v>9</v>
      </c>
      <c r="I4">
        <v>5</v>
      </c>
      <c r="J4">
        <f t="shared" si="0"/>
        <v>52</v>
      </c>
      <c r="K4">
        <f>J4/J8</f>
        <v>0.11158798283261803</v>
      </c>
    </row>
    <row r="5" spans="1:13" x14ac:dyDescent="0.2">
      <c r="A5" s="2" t="s">
        <v>2</v>
      </c>
      <c r="B5">
        <v>4</v>
      </c>
      <c r="C5">
        <v>6</v>
      </c>
      <c r="D5">
        <v>1</v>
      </c>
      <c r="E5">
        <v>14</v>
      </c>
      <c r="F5">
        <v>9</v>
      </c>
      <c r="G5">
        <v>3</v>
      </c>
      <c r="H5">
        <v>14</v>
      </c>
      <c r="I5">
        <v>11</v>
      </c>
      <c r="J5">
        <f t="shared" si="0"/>
        <v>62</v>
      </c>
      <c r="K5">
        <f>J5/J8</f>
        <v>0.13304721030042918</v>
      </c>
    </row>
    <row r="6" spans="1:13" x14ac:dyDescent="0.2">
      <c r="A6" s="2" t="s">
        <v>5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f t="shared" si="0"/>
        <v>1</v>
      </c>
      <c r="K6">
        <f>J6/J8</f>
        <v>2.1459227467811159E-3</v>
      </c>
    </row>
    <row r="7" spans="1:13" x14ac:dyDescent="0.2">
      <c r="A7" s="2" t="s">
        <v>4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f t="shared" si="0"/>
        <v>2</v>
      </c>
      <c r="K7">
        <f>J7/J8</f>
        <v>4.2918454935622317E-3</v>
      </c>
    </row>
    <row r="8" spans="1:13" x14ac:dyDescent="0.2">
      <c r="B8">
        <f>SUM(B2:B7)</f>
        <v>48</v>
      </c>
      <c r="C8">
        <f t="shared" ref="C8:E8" si="1">SUM(C2:C7)</f>
        <v>48</v>
      </c>
      <c r="D8">
        <f>SUM(D2:D7)</f>
        <v>18</v>
      </c>
      <c r="E8">
        <f t="shared" si="1"/>
        <v>72</v>
      </c>
      <c r="F8">
        <v>73</v>
      </c>
      <c r="G8">
        <f>SUM(G2:G7)</f>
        <v>23</v>
      </c>
      <c r="H8">
        <f>SUM(H2:H7)</f>
        <v>89</v>
      </c>
      <c r="I8">
        <f>SUM(I2:I7)</f>
        <v>95</v>
      </c>
      <c r="J8">
        <f t="shared" si="0"/>
        <v>466</v>
      </c>
    </row>
    <row r="11" spans="1:13" x14ac:dyDescent="0.2">
      <c r="A11"/>
      <c r="B11" s="11" t="s">
        <v>17</v>
      </c>
      <c r="C11" s="11" t="s">
        <v>18</v>
      </c>
    </row>
    <row r="12" spans="1:13" x14ac:dyDescent="0.2">
      <c r="A12" s="8" t="s">
        <v>7</v>
      </c>
      <c r="B12" s="5">
        <v>0.6</v>
      </c>
      <c r="C12" s="5">
        <v>0.39500000000000002</v>
      </c>
      <c r="D12" s="5"/>
    </row>
    <row r="13" spans="1:13" x14ac:dyDescent="0.2">
      <c r="A13" s="8" t="s">
        <v>8</v>
      </c>
      <c r="B13" s="5">
        <v>0.67</v>
      </c>
      <c r="C13" s="5">
        <v>0.33300000000000002</v>
      </c>
      <c r="D13" s="5"/>
    </row>
    <row r="14" spans="1:13" x14ac:dyDescent="0.2">
      <c r="A14" s="8" t="s">
        <v>9</v>
      </c>
      <c r="B14" s="5">
        <v>0.61</v>
      </c>
      <c r="C14" s="5">
        <v>0.39</v>
      </c>
      <c r="D14" s="5"/>
    </row>
    <row r="15" spans="1:13" x14ac:dyDescent="0.2">
      <c r="A15" s="8" t="s">
        <v>10</v>
      </c>
      <c r="B15" s="5">
        <v>0.51</v>
      </c>
      <c r="C15" s="5">
        <v>0.49</v>
      </c>
      <c r="D15" s="5"/>
    </row>
    <row r="16" spans="1:13" x14ac:dyDescent="0.2">
      <c r="A16" s="11" t="s">
        <v>11</v>
      </c>
      <c r="B16" s="5">
        <v>0.57999999999999996</v>
      </c>
      <c r="C16" s="5">
        <v>0.42</v>
      </c>
      <c r="D16" s="5"/>
    </row>
    <row r="17" spans="1:5" x14ac:dyDescent="0.2">
      <c r="A17" s="11" t="s">
        <v>14</v>
      </c>
      <c r="B17" s="5">
        <v>0.65</v>
      </c>
      <c r="C17" s="5">
        <v>0.35</v>
      </c>
      <c r="D17" s="5"/>
    </row>
    <row r="18" spans="1:5" x14ac:dyDescent="0.2">
      <c r="A18" s="11" t="s">
        <v>12</v>
      </c>
      <c r="B18" s="5">
        <v>0.73</v>
      </c>
      <c r="C18" s="5">
        <v>0.27</v>
      </c>
      <c r="D18" s="5"/>
    </row>
    <row r="19" spans="1:5" x14ac:dyDescent="0.2">
      <c r="A19" s="11" t="s">
        <v>13</v>
      </c>
      <c r="B19" s="12">
        <v>0.62</v>
      </c>
      <c r="C19" s="12">
        <v>0.38</v>
      </c>
    </row>
    <row r="20" spans="1:5" x14ac:dyDescent="0.2">
      <c r="A20" s="11"/>
      <c r="B20" s="5"/>
      <c r="C20" s="5"/>
    </row>
    <row r="22" spans="1:5" s="4" customFormat="1" x14ac:dyDescent="0.2">
      <c r="A22" s="4" t="s">
        <v>3</v>
      </c>
      <c r="B22" s="9">
        <v>44321</v>
      </c>
      <c r="C22" s="9">
        <v>44335</v>
      </c>
      <c r="D22" s="9">
        <v>44341</v>
      </c>
      <c r="E22" s="9">
        <v>44383</v>
      </c>
    </row>
    <row r="23" spans="1:5" x14ac:dyDescent="0.2">
      <c r="A23" s="7">
        <v>0.22222222222222221</v>
      </c>
      <c r="B23">
        <v>2</v>
      </c>
      <c r="C23">
        <v>5</v>
      </c>
      <c r="D23">
        <v>0</v>
      </c>
      <c r="E23">
        <v>0</v>
      </c>
    </row>
    <row r="24" spans="1:5" x14ac:dyDescent="0.2">
      <c r="A24" s="7">
        <v>0.23611111111111113</v>
      </c>
      <c r="B24">
        <v>1</v>
      </c>
      <c r="C24" s="1">
        <v>0</v>
      </c>
      <c r="D24">
        <v>0</v>
      </c>
      <c r="E24">
        <v>1</v>
      </c>
    </row>
    <row r="25" spans="1:5" x14ac:dyDescent="0.2">
      <c r="A25" s="7">
        <v>0.25</v>
      </c>
      <c r="B25">
        <v>0</v>
      </c>
      <c r="C25">
        <v>1</v>
      </c>
      <c r="D25">
        <v>0</v>
      </c>
      <c r="E25">
        <v>0</v>
      </c>
    </row>
    <row r="26" spans="1:5" x14ac:dyDescent="0.2">
      <c r="A26" s="7">
        <v>0.2638888888888889</v>
      </c>
      <c r="B26">
        <v>0</v>
      </c>
      <c r="C26">
        <v>3</v>
      </c>
      <c r="D26">
        <v>0</v>
      </c>
      <c r="E26">
        <v>0</v>
      </c>
    </row>
    <row r="27" spans="1:5" x14ac:dyDescent="0.2">
      <c r="A27" s="7">
        <v>0.27777777777777779</v>
      </c>
      <c r="B27">
        <v>0</v>
      </c>
      <c r="C27">
        <v>1</v>
      </c>
      <c r="D27">
        <v>1</v>
      </c>
      <c r="E27">
        <v>0</v>
      </c>
    </row>
    <row r="28" spans="1:5" x14ac:dyDescent="0.2">
      <c r="A28" s="7">
        <v>0.29166666666666669</v>
      </c>
      <c r="B28">
        <v>2</v>
      </c>
      <c r="C28">
        <v>2</v>
      </c>
      <c r="D28">
        <v>0</v>
      </c>
      <c r="E28">
        <v>1</v>
      </c>
    </row>
    <row r="29" spans="1:5" x14ac:dyDescent="0.2">
      <c r="A29" s="7">
        <v>0.30555555555555552</v>
      </c>
      <c r="B29">
        <v>2</v>
      </c>
      <c r="C29">
        <v>1</v>
      </c>
      <c r="D29">
        <v>1</v>
      </c>
      <c r="E29">
        <v>0</v>
      </c>
    </row>
    <row r="30" spans="1:5" x14ac:dyDescent="0.2">
      <c r="A30" s="7">
        <v>0.31944444444444448</v>
      </c>
      <c r="B30">
        <v>2</v>
      </c>
      <c r="C30">
        <v>1</v>
      </c>
      <c r="D30">
        <v>2</v>
      </c>
      <c r="E30">
        <v>1</v>
      </c>
    </row>
    <row r="31" spans="1:5" x14ac:dyDescent="0.2">
      <c r="A31" s="4"/>
    </row>
    <row r="33" spans="1:5" x14ac:dyDescent="0.2">
      <c r="B33" s="3">
        <v>44359</v>
      </c>
      <c r="C33" s="3">
        <v>44373</v>
      </c>
      <c r="D33" s="3">
        <v>44387</v>
      </c>
      <c r="E33" s="3">
        <v>44401</v>
      </c>
    </row>
    <row r="34" spans="1:5" x14ac:dyDescent="0.2">
      <c r="A34" s="6">
        <v>0.33333333333333331</v>
      </c>
      <c r="B34">
        <v>1</v>
      </c>
      <c r="C34">
        <v>4</v>
      </c>
      <c r="D34">
        <v>2</v>
      </c>
      <c r="E34">
        <v>1</v>
      </c>
    </row>
    <row r="35" spans="1:5" x14ac:dyDescent="0.2">
      <c r="A35" s="6">
        <v>0.34722222222222227</v>
      </c>
      <c r="B35">
        <v>1</v>
      </c>
      <c r="C35">
        <v>2</v>
      </c>
      <c r="D35">
        <v>1</v>
      </c>
      <c r="E35">
        <v>3</v>
      </c>
    </row>
    <row r="36" spans="1:5" x14ac:dyDescent="0.2">
      <c r="A36" s="6">
        <v>0.3611111111111111</v>
      </c>
      <c r="B36">
        <v>4</v>
      </c>
      <c r="C36">
        <v>1</v>
      </c>
      <c r="D36">
        <v>1</v>
      </c>
      <c r="E36">
        <v>1</v>
      </c>
    </row>
    <row r="37" spans="1:5" x14ac:dyDescent="0.2">
      <c r="A37" s="6">
        <v>0.375</v>
      </c>
      <c r="B37">
        <v>1</v>
      </c>
      <c r="C37">
        <v>2</v>
      </c>
      <c r="D37">
        <v>1</v>
      </c>
      <c r="E37">
        <v>3</v>
      </c>
    </row>
    <row r="38" spans="1:5" x14ac:dyDescent="0.2">
      <c r="A38" s="6">
        <v>0.3888888888888889</v>
      </c>
      <c r="B38">
        <v>3</v>
      </c>
      <c r="C38">
        <v>1</v>
      </c>
      <c r="D38">
        <v>3</v>
      </c>
      <c r="E38">
        <v>1</v>
      </c>
    </row>
    <row r="39" spans="1:5" x14ac:dyDescent="0.2">
      <c r="A39" s="6">
        <v>0.40277777777777773</v>
      </c>
      <c r="B39">
        <v>2</v>
      </c>
      <c r="C39">
        <v>1</v>
      </c>
      <c r="D39">
        <v>1</v>
      </c>
      <c r="E39">
        <v>1</v>
      </c>
    </row>
    <row r="40" spans="1:5" x14ac:dyDescent="0.2">
      <c r="A40" s="6">
        <v>0.41666666666666669</v>
      </c>
      <c r="B40">
        <v>0</v>
      </c>
      <c r="C40">
        <v>3</v>
      </c>
      <c r="D40">
        <v>4</v>
      </c>
      <c r="E40">
        <v>1</v>
      </c>
    </row>
    <row r="41" spans="1:5" x14ac:dyDescent="0.2">
      <c r="A41" s="6">
        <v>0.43055555555555558</v>
      </c>
      <c r="B41">
        <v>2</v>
      </c>
      <c r="C41">
        <v>1</v>
      </c>
      <c r="D41">
        <v>2</v>
      </c>
      <c r="E41">
        <v>1</v>
      </c>
    </row>
    <row r="42" spans="1:5" x14ac:dyDescent="0.2">
      <c r="A42" s="6">
        <v>0.44444444444444442</v>
      </c>
      <c r="B42">
        <v>4</v>
      </c>
      <c r="C42">
        <v>0</v>
      </c>
      <c r="D42">
        <v>1</v>
      </c>
      <c r="E42">
        <v>1</v>
      </c>
    </row>
    <row r="43" spans="1:5" x14ac:dyDescent="0.2">
      <c r="A43" s="6">
        <v>0.45833333333333331</v>
      </c>
      <c r="B43">
        <v>3</v>
      </c>
      <c r="C43">
        <v>5</v>
      </c>
      <c r="D43">
        <v>2</v>
      </c>
      <c r="E43">
        <v>1</v>
      </c>
    </row>
    <row r="44" spans="1:5" x14ac:dyDescent="0.2">
      <c r="A44" s="6">
        <v>0.47222222222222227</v>
      </c>
      <c r="B44">
        <v>1</v>
      </c>
      <c r="C44">
        <v>1</v>
      </c>
      <c r="D44">
        <v>2</v>
      </c>
      <c r="E44">
        <v>2</v>
      </c>
    </row>
    <row r="45" spans="1:5" x14ac:dyDescent="0.2">
      <c r="A45" s="6">
        <v>0.4861111111111111</v>
      </c>
      <c r="B45">
        <v>1</v>
      </c>
      <c r="C45">
        <v>1</v>
      </c>
      <c r="D45">
        <v>3</v>
      </c>
      <c r="E45">
        <v>0</v>
      </c>
    </row>
    <row r="47" spans="1:5" x14ac:dyDescent="0.2">
      <c r="A47"/>
      <c r="B47" s="11" t="s">
        <v>17</v>
      </c>
    </row>
    <row r="48" spans="1:5" x14ac:dyDescent="0.2">
      <c r="A48" s="8" t="s">
        <v>7</v>
      </c>
      <c r="B48" s="5">
        <v>0.6</v>
      </c>
    </row>
    <row r="49" spans="1:2" x14ac:dyDescent="0.2">
      <c r="A49" s="8" t="s">
        <v>8</v>
      </c>
      <c r="B49" s="5">
        <v>0.67</v>
      </c>
    </row>
    <row r="50" spans="1:2" x14ac:dyDescent="0.2">
      <c r="A50" s="8" t="s">
        <v>19</v>
      </c>
      <c r="B50" s="5">
        <v>0.61</v>
      </c>
    </row>
    <row r="51" spans="1:2" x14ac:dyDescent="0.2">
      <c r="A51" s="8" t="s">
        <v>10</v>
      </c>
      <c r="B51" s="5">
        <v>0.51</v>
      </c>
    </row>
    <row r="52" spans="1:2" x14ac:dyDescent="0.2">
      <c r="A52" s="11" t="s">
        <v>11</v>
      </c>
      <c r="B52" s="5">
        <v>0.57999999999999996</v>
      </c>
    </row>
    <row r="53" spans="1:2" x14ac:dyDescent="0.2">
      <c r="A53" s="11" t="s">
        <v>14</v>
      </c>
      <c r="B53" s="5">
        <v>0.65</v>
      </c>
    </row>
    <row r="54" spans="1:2" x14ac:dyDescent="0.2">
      <c r="A54" s="11" t="s">
        <v>12</v>
      </c>
      <c r="B54" s="5">
        <v>0.73</v>
      </c>
    </row>
    <row r="55" spans="1:2" x14ac:dyDescent="0.2">
      <c r="A55" s="11" t="s">
        <v>13</v>
      </c>
      <c r="B55" s="12">
        <v>0.62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</vt:vector>
  </HeadingPairs>
  <TitlesOfParts>
    <vt:vector size="5" baseType="lpstr">
      <vt:lpstr>Sheet1</vt:lpstr>
      <vt:lpstr>Pap % done</vt:lpstr>
      <vt:lpstr>PM Time Slots</vt:lpstr>
      <vt:lpstr>Sat Time Slot</vt:lpstr>
      <vt:lpstr>Pap % done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ghosh</dc:creator>
  <cp:lastModifiedBy>sue ghosh</cp:lastModifiedBy>
  <dcterms:created xsi:type="dcterms:W3CDTF">2021-05-20T12:04:06Z</dcterms:created>
  <dcterms:modified xsi:type="dcterms:W3CDTF">2023-01-13T22:46:17Z</dcterms:modified>
</cp:coreProperties>
</file>