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59179097-0274-3E41-8FD3-6F2B7F33D3E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1-2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" i="1"/>
  <c r="E212" i="1"/>
  <c r="E224" i="1" l="1"/>
  <c r="E236" i="1" s="1"/>
</calcChain>
</file>

<file path=xl/sharedStrings.xml><?xml version="1.0" encoding="utf-8"?>
<sst xmlns="http://schemas.openxmlformats.org/spreadsheetml/2006/main" count="519" uniqueCount="164">
  <si>
    <t>Pap Clinic Date</t>
  </si>
  <si>
    <t xml:space="preserve">Calls </t>
  </si>
  <si>
    <t>Letter</t>
  </si>
  <si>
    <t>Notes</t>
  </si>
  <si>
    <t>pt declined for now</t>
  </si>
  <si>
    <t>lvm</t>
  </si>
  <si>
    <t>1st call on 4/19</t>
  </si>
  <si>
    <t>pt ready scheduled for pap</t>
  </si>
  <si>
    <t xml:space="preserve">letter sent </t>
  </si>
  <si>
    <t>unable to lvm</t>
  </si>
  <si>
    <t>pt declined the pap</t>
  </si>
  <si>
    <t>pap was done 12/20 on Texas  per pt</t>
  </si>
  <si>
    <t>pt states she will call back</t>
  </si>
  <si>
    <t>1st call on 4/20</t>
  </si>
  <si>
    <t>Pt prefer her pcp message sent to pcp</t>
  </si>
  <si>
    <t>2nd  call on 4/19</t>
  </si>
  <si>
    <t>1st call</t>
  </si>
  <si>
    <t xml:space="preserve">unable to lvm </t>
  </si>
  <si>
    <t>1st call on 4/21/21</t>
  </si>
  <si>
    <t>pt decline due to no insurance</t>
  </si>
  <si>
    <t>pt has ipv at OB/GYN on 7/2/21</t>
  </si>
  <si>
    <t>1st call 4/21/21</t>
  </si>
  <si>
    <t>1st call on 4/22/2021</t>
  </si>
  <si>
    <t>wrong telephone number letter sent</t>
  </si>
  <si>
    <t>pt prefer her pcp message sent to pcp</t>
  </si>
  <si>
    <t>04/21/21 spoke with pt</t>
  </si>
  <si>
    <t>Had pap at Medford Hcenter/2Years ago</t>
  </si>
  <si>
    <t>03/2021 pap done MGH Chelsea ER</t>
  </si>
  <si>
    <t>1ST CALL 04/21/21</t>
  </si>
  <si>
    <t>Mailbox full/letter mailed 04/21/21</t>
  </si>
  <si>
    <t>Mailbox full/letter mailed 04/22/21</t>
  </si>
  <si>
    <t>Transferred</t>
  </si>
  <si>
    <t>Scheduled for Repap with PamSchuster</t>
  </si>
  <si>
    <t>1st call 4/22/21</t>
  </si>
  <si>
    <t>lvm and letter  sent</t>
  </si>
  <si>
    <t>2nd  call on 4/23</t>
  </si>
  <si>
    <t>unable to lvm letter sent</t>
  </si>
  <si>
    <t>2nd call on 4/23</t>
  </si>
  <si>
    <t>lvm letter sent</t>
  </si>
  <si>
    <t>lette sent</t>
  </si>
  <si>
    <t>pt transfer her care to MGH Revere</t>
  </si>
  <si>
    <t>1st call 4/26/21</t>
  </si>
  <si>
    <t>pap was done 3 wks ago outside ebnhc</t>
  </si>
  <si>
    <t xml:space="preserve">pt states will call back </t>
  </si>
  <si>
    <t>1st call 04/26/21</t>
  </si>
  <si>
    <t>2nd call on 4/26</t>
  </si>
  <si>
    <t>pt will call back to schedule her pap</t>
  </si>
  <si>
    <t>2nd call 4/26/21</t>
  </si>
  <si>
    <t>LVM letter sent</t>
  </si>
  <si>
    <t>2nd call on 4/27</t>
  </si>
  <si>
    <t>2nd call on 4/27/21</t>
  </si>
  <si>
    <t>pt declined pap</t>
  </si>
  <si>
    <t>unble to lvm</t>
  </si>
  <si>
    <t>pt states she will call back ins issue</t>
  </si>
  <si>
    <t>lvm/letter mailed 04/27/21</t>
  </si>
  <si>
    <t>2nd call 04/27/21</t>
  </si>
  <si>
    <t>2ND CALL 04/27/21</t>
  </si>
  <si>
    <t>Letter mailed 04/27/21</t>
  </si>
  <si>
    <t>2nd CALL 04/27/21</t>
  </si>
  <si>
    <t>2nd  CALL 04/22/21</t>
  </si>
  <si>
    <t>2nd  CALL 04/27/21</t>
  </si>
  <si>
    <t>2nd  call 4/27/21</t>
  </si>
  <si>
    <t>Prefers pap with PCP-Adult medicine</t>
  </si>
  <si>
    <t>requested PCP</t>
  </si>
  <si>
    <t>pt to schedule this appt. later /declined</t>
  </si>
  <si>
    <t>2ND  CALL 04/27/21</t>
  </si>
  <si>
    <t>Declines-wants Thursday only</t>
  </si>
  <si>
    <t>2ND  call 4/27/21</t>
  </si>
  <si>
    <t>2nd call 4/27/21</t>
  </si>
  <si>
    <t>1st call on 4/27/21</t>
  </si>
  <si>
    <t>1st calll on 4/27/21</t>
  </si>
  <si>
    <t>pt prefre pap to be done by pcp</t>
  </si>
  <si>
    <t>pap was done outside EBNHC</t>
  </si>
  <si>
    <t>1st call 4/28/21</t>
  </si>
  <si>
    <t>pt had pap done outside EBNHC</t>
  </si>
  <si>
    <t xml:space="preserve">had pap at TUFTS </t>
  </si>
  <si>
    <t>2nd call on 4/28/21</t>
  </si>
  <si>
    <t>lvm/letter mailed 04/28/21</t>
  </si>
  <si>
    <t>2nd call 4/28/21</t>
  </si>
  <si>
    <t xml:space="preserve">moved to NH </t>
  </si>
  <si>
    <t>2ND Call 4/28/21</t>
  </si>
  <si>
    <t>2nd call 04/28/2021</t>
  </si>
  <si>
    <t>declines/not scheduling at this time</t>
  </si>
  <si>
    <t>pt declines /It hurts when she had last one</t>
  </si>
  <si>
    <t xml:space="preserve"> 1st call 4/27/21</t>
  </si>
  <si>
    <t>2nd calll on 4/28/21</t>
  </si>
  <si>
    <t>2nd call  4/28/21</t>
  </si>
  <si>
    <t>2nd  call  4/28/21</t>
  </si>
  <si>
    <t>Had Pap @ MGH Boston, 03/2021</t>
  </si>
  <si>
    <t>lvm/letter sent 4/28/21</t>
  </si>
  <si>
    <t>letter sent</t>
  </si>
  <si>
    <t>pt declined she only wants M-W from 11 amto 1pm</t>
  </si>
  <si>
    <t>declined due to other medical problems needs to take care 1st</t>
  </si>
  <si>
    <t>2nd call on 4/26/21</t>
  </si>
  <si>
    <t>2nd call 4/29/21</t>
  </si>
  <si>
    <t>2nd call on 4/29/21</t>
  </si>
  <si>
    <t>pt declined to schedule a pap</t>
  </si>
  <si>
    <t>pap was Done</t>
  </si>
  <si>
    <t>no show</t>
  </si>
  <si>
    <t>Pt no show have appt on 5/25 with Dani</t>
  </si>
  <si>
    <t>pap was done</t>
  </si>
  <si>
    <t xml:space="preserve">pt canceled </t>
  </si>
  <si>
    <t>2nd call</t>
  </si>
  <si>
    <t>call to r/s</t>
  </si>
  <si>
    <t>call R/s to 6/12</t>
  </si>
  <si>
    <t xml:space="preserve">call to r/s </t>
  </si>
  <si>
    <t>call pt R/s to 5/11/21</t>
  </si>
  <si>
    <t>no show to 5/5</t>
  </si>
  <si>
    <t>call r/s to 6/12</t>
  </si>
  <si>
    <t>call r/s to 6/26</t>
  </si>
  <si>
    <t xml:space="preserve">pt moved </t>
  </si>
  <si>
    <t>Hyst not documented in chart: HM corrected</t>
  </si>
  <si>
    <t>Steward Medical for gyn</t>
  </si>
  <si>
    <t xml:space="preserve"> gyn in Revere </t>
  </si>
  <si>
    <t>pap at MGH Revere</t>
  </si>
  <si>
    <t>Pt is already schedule for pap</t>
  </si>
  <si>
    <t xml:space="preserve">pt cancelled </t>
  </si>
  <si>
    <t>pt cancelled no ins</t>
  </si>
  <si>
    <t>pt cancelled</t>
  </si>
  <si>
    <t>Pap done</t>
  </si>
  <si>
    <t>pap done</t>
  </si>
  <si>
    <t>pcp</t>
  </si>
  <si>
    <t>OSC</t>
  </si>
  <si>
    <t>moved</t>
  </si>
  <si>
    <t>dnka/cxl</t>
  </si>
  <si>
    <t>already scheduled</t>
  </si>
  <si>
    <t>pap clinic pending</t>
  </si>
  <si>
    <t>decline</t>
  </si>
  <si>
    <t>HM updated</t>
  </si>
  <si>
    <t>no proof of pap</t>
  </si>
  <si>
    <t>Pap @TUFTs is up to date</t>
  </si>
  <si>
    <t>Pap was done</t>
  </si>
  <si>
    <t>call to R/s</t>
  </si>
  <si>
    <t>No show to 5/19</t>
  </si>
  <si>
    <t>call to R/s pt will call back</t>
  </si>
  <si>
    <t>No show 5/19</t>
  </si>
  <si>
    <t>no show to 5/19</t>
  </si>
  <si>
    <t>pt cancelled twice</t>
  </si>
  <si>
    <t>cancelled 5/5 and 5/25</t>
  </si>
  <si>
    <t>No show twice</t>
  </si>
  <si>
    <t>no show 5/5 and 5/25</t>
  </si>
  <si>
    <t>6/6 UPDATE</t>
  </si>
  <si>
    <t>X</t>
  </si>
  <si>
    <t>x</t>
  </si>
  <si>
    <t>R/s from 5/5 dnka 5/19</t>
  </si>
  <si>
    <t xml:space="preserve"> 5/19/21dnka</t>
  </si>
  <si>
    <t>pap pending</t>
  </si>
  <si>
    <t>LVM</t>
  </si>
  <si>
    <t>Pt scheduled @ MGH Revere 05/08/2021</t>
  </si>
  <si>
    <t>R/s from 6/12</t>
  </si>
  <si>
    <t>NO show</t>
  </si>
  <si>
    <t xml:space="preserve">no show </t>
  </si>
  <si>
    <t>no show 6/8</t>
  </si>
  <si>
    <t>no show to 5/5 and 6/12</t>
  </si>
  <si>
    <t>call to pt</t>
  </si>
  <si>
    <t>7/1 update</t>
  </si>
  <si>
    <t>reschedule</t>
  </si>
  <si>
    <t>done</t>
  </si>
  <si>
    <t>dnka</t>
  </si>
  <si>
    <t>cxl</t>
  </si>
  <si>
    <t>declined</t>
  </si>
  <si>
    <t xml:space="preserve">in pending </t>
  </si>
  <si>
    <t>8/13 update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</si>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</sst>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(Body)"/>
    </font>
    <font>
      <sz val="11"/>
      <color theme="1"/>
      <name val="Calibri (Body)"/>
    </font>
    <font>
      <sz val="11"/>
      <color rgb="FFFF0000"/>
      <name val="Calibri (Body)"/>
    </font>
    <font>
      <b/>
      <sz val="11"/>
      <color rgb="FFFF0000"/>
      <name val="Calibri (Body)"/>
    </font>
    <font>
      <b/>
      <sz val="11"/>
      <name val="Calibri (Body)"/>
    </font>
    <font>
      <sz val="11"/>
      <name val="Calibri (Body)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93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11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0" fillId="3" borderId="0" xfId="0" applyFill="1"/>
    <xf numFmtId="0" fontId="0" fillId="12" borderId="0" xfId="0" applyFill="1"/>
    <xf numFmtId="0" fontId="4" fillId="0" borderId="0" xfId="0" applyFont="1" applyAlignment="1">
      <alignment horizontal="center"/>
    </xf>
    <xf numFmtId="0" fontId="5" fillId="4" borderId="0" xfId="0" applyFont="1" applyFill="1"/>
    <xf numFmtId="0" fontId="5" fillId="2" borderId="0" xfId="0" applyFont="1" applyFill="1"/>
    <xf numFmtId="0" fontId="5" fillId="0" borderId="0" xfId="0" applyFont="1"/>
    <xf numFmtId="0" fontId="5" fillId="5" borderId="0" xfId="0" applyFont="1" applyFill="1"/>
    <xf numFmtId="0" fontId="5" fillId="6" borderId="0" xfId="0" applyFont="1" applyFill="1"/>
    <xf numFmtId="0" fontId="5" fillId="10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3" borderId="0" xfId="0" applyFont="1" applyFill="1"/>
    <xf numFmtId="0" fontId="4" fillId="0" borderId="0" xfId="0" applyFont="1"/>
    <xf numFmtId="0" fontId="4" fillId="3" borderId="0" xfId="0" applyFont="1" applyFill="1"/>
    <xf numFmtId="0" fontId="5" fillId="7" borderId="0" xfId="0" applyFont="1" applyFill="1" applyAlignment="1">
      <alignment vertical="center"/>
    </xf>
    <xf numFmtId="14" fontId="5" fillId="0" borderId="0" xfId="0" applyNumberFormat="1" applyFont="1"/>
    <xf numFmtId="0" fontId="5" fillId="11" borderId="0" xfId="1" applyFont="1"/>
    <xf numFmtId="14" fontId="5" fillId="5" borderId="0" xfId="0" applyNumberFormat="1" applyFont="1" applyFill="1"/>
    <xf numFmtId="16" fontId="5" fillId="0" borderId="0" xfId="0" applyNumberFormat="1" applyFont="1"/>
    <xf numFmtId="14" fontId="5" fillId="3" borderId="0" xfId="0" applyNumberFormat="1" applyFont="1" applyFill="1"/>
    <xf numFmtId="0" fontId="6" fillId="0" borderId="0" xfId="0" applyFont="1"/>
    <xf numFmtId="0" fontId="3" fillId="0" borderId="0" xfId="0" applyFont="1"/>
    <xf numFmtId="0" fontId="3" fillId="5" borderId="0" xfId="0" applyFont="1" applyFill="1"/>
    <xf numFmtId="0" fontId="3" fillId="4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3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20% - Accent4" xfId="1" builtinId="42"/>
    <cellStyle name="Normal" xfId="0" builtinId="0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236"/>
  <sheetViews>
    <sheetView tabSelected="1" workbookViewId="0">
      <selection activeCell="I1" sqref="I1:I1048576"/>
    </sheetView>
  </sheetViews>
  <sheetFormatPr baseColWidth="10" defaultColWidth="8.83203125" defaultRowHeight="15" x14ac:dyDescent="0.2"/>
  <cols>
    <col min="1" max="1" width="21.33203125" style="38" customWidth="1"/>
    <col min="2" max="2" width="16.33203125" style="7" customWidth="1"/>
    <col min="3" max="3" width="23.1640625" style="7" customWidth="1"/>
    <col min="4" max="4" width="13.6640625" style="7" customWidth="1"/>
    <col min="5" max="5" width="35.83203125" style="7" customWidth="1"/>
    <col min="6" max="6" width="17.5" style="23" customWidth="1"/>
    <col min="7" max="7" width="13.33203125" style="23" customWidth="1"/>
    <col min="8" max="8" width="13.33203125" style="28" customWidth="1"/>
  </cols>
  <sheetData>
    <row r="1" spans="1:8" s="1" customFormat="1" x14ac:dyDescent="0.2">
      <c r="A1" s="37" t="s">
        <v>163</v>
      </c>
      <c r="B1" s="4" t="s">
        <v>0</v>
      </c>
      <c r="C1" s="4" t="s">
        <v>1</v>
      </c>
      <c r="D1" s="4" t="s">
        <v>2</v>
      </c>
      <c r="E1" s="4" t="s">
        <v>3</v>
      </c>
      <c r="F1" s="32" t="s">
        <v>162</v>
      </c>
      <c r="G1" s="32" t="s">
        <v>155</v>
      </c>
      <c r="H1" s="27" t="s">
        <v>141</v>
      </c>
    </row>
    <row r="2" spans="1:8" x14ac:dyDescent="0.2">
      <c r="A2" s="38">
        <f>ROW(A1)</f>
        <v>1</v>
      </c>
      <c r="B2" s="20">
        <v>44399</v>
      </c>
      <c r="E2" s="5" t="s">
        <v>115</v>
      </c>
    </row>
    <row r="3" spans="1:8" x14ac:dyDescent="0.2">
      <c r="A3" s="38">
        <f t="shared" ref="A3:A66" si="0">ROW(A2)</f>
        <v>2</v>
      </c>
      <c r="E3" s="6" t="s">
        <v>4</v>
      </c>
    </row>
    <row r="4" spans="1:8" x14ac:dyDescent="0.2">
      <c r="A4" s="38">
        <f t="shared" si="0"/>
        <v>3</v>
      </c>
      <c r="B4" s="20">
        <v>44404</v>
      </c>
      <c r="E4" s="23" t="s">
        <v>149</v>
      </c>
      <c r="G4" s="23" t="s">
        <v>156</v>
      </c>
    </row>
    <row r="5" spans="1:8" x14ac:dyDescent="0.2">
      <c r="A5" s="38">
        <f t="shared" si="0"/>
        <v>4</v>
      </c>
      <c r="B5" s="18">
        <v>44321</v>
      </c>
      <c r="E5" s="8" t="s">
        <v>97</v>
      </c>
    </row>
    <row r="6" spans="1:8" x14ac:dyDescent="0.2">
      <c r="A6" s="38">
        <f t="shared" si="0"/>
        <v>5</v>
      </c>
      <c r="B6" s="21">
        <v>44305</v>
      </c>
      <c r="E6" s="8" t="s">
        <v>100</v>
      </c>
    </row>
    <row r="7" spans="1:8" x14ac:dyDescent="0.2">
      <c r="A7" s="38">
        <f t="shared" si="0"/>
        <v>6</v>
      </c>
      <c r="E7" s="9" t="s">
        <v>110</v>
      </c>
    </row>
    <row r="8" spans="1:8" x14ac:dyDescent="0.2">
      <c r="A8" s="38">
        <f t="shared" si="0"/>
        <v>7</v>
      </c>
      <c r="C8" s="7" t="s">
        <v>15</v>
      </c>
      <c r="E8" s="10" t="s">
        <v>12</v>
      </c>
    </row>
    <row r="9" spans="1:8" x14ac:dyDescent="0.2">
      <c r="A9" s="38">
        <f t="shared" si="0"/>
        <v>8</v>
      </c>
      <c r="C9" s="7" t="s">
        <v>35</v>
      </c>
      <c r="D9" s="7" t="s">
        <v>8</v>
      </c>
      <c r="E9" s="11" t="s">
        <v>34</v>
      </c>
    </row>
    <row r="10" spans="1:8" x14ac:dyDescent="0.2">
      <c r="A10" s="38">
        <f t="shared" si="0"/>
        <v>9</v>
      </c>
      <c r="C10" s="7" t="s">
        <v>35</v>
      </c>
      <c r="D10" s="7" t="s">
        <v>8</v>
      </c>
      <c r="E10" s="11" t="s">
        <v>36</v>
      </c>
    </row>
    <row r="11" spans="1:8" x14ac:dyDescent="0.2">
      <c r="A11" s="38">
        <f t="shared" si="0"/>
        <v>10</v>
      </c>
      <c r="C11" s="7" t="s">
        <v>35</v>
      </c>
      <c r="D11" s="7" t="s">
        <v>8</v>
      </c>
      <c r="E11" s="11" t="s">
        <v>36</v>
      </c>
    </row>
    <row r="12" spans="1:8" x14ac:dyDescent="0.2">
      <c r="A12" s="38">
        <f t="shared" si="0"/>
        <v>11</v>
      </c>
      <c r="C12" s="7" t="s">
        <v>35</v>
      </c>
      <c r="E12" s="12" t="s">
        <v>14</v>
      </c>
    </row>
    <row r="13" spans="1:8" x14ac:dyDescent="0.2">
      <c r="A13" s="38">
        <f t="shared" si="0"/>
        <v>12</v>
      </c>
      <c r="B13" s="18">
        <v>44359</v>
      </c>
      <c r="E13" s="25" t="s">
        <v>100</v>
      </c>
      <c r="F13" s="35"/>
      <c r="G13" s="23" t="s">
        <v>157</v>
      </c>
    </row>
    <row r="14" spans="1:8" x14ac:dyDescent="0.2">
      <c r="A14" s="38">
        <f t="shared" si="0"/>
        <v>13</v>
      </c>
      <c r="B14" s="18">
        <v>44308</v>
      </c>
      <c r="E14" s="8" t="s">
        <v>119</v>
      </c>
    </row>
    <row r="15" spans="1:8" x14ac:dyDescent="0.2">
      <c r="A15" s="38">
        <f t="shared" si="0"/>
        <v>14</v>
      </c>
      <c r="C15" s="7" t="s">
        <v>37</v>
      </c>
      <c r="D15" s="7" t="s">
        <v>39</v>
      </c>
      <c r="E15" s="11" t="s">
        <v>38</v>
      </c>
    </row>
    <row r="16" spans="1:8" x14ac:dyDescent="0.2">
      <c r="A16" s="38">
        <f t="shared" si="0"/>
        <v>15</v>
      </c>
      <c r="B16" s="18">
        <v>44335</v>
      </c>
      <c r="E16" s="8" t="s">
        <v>100</v>
      </c>
      <c r="H16" s="28" t="s">
        <v>142</v>
      </c>
    </row>
    <row r="17" spans="1:8" x14ac:dyDescent="0.2">
      <c r="A17" s="38">
        <f t="shared" si="0"/>
        <v>16</v>
      </c>
      <c r="C17" s="7" t="s">
        <v>6</v>
      </c>
      <c r="D17" s="7" t="s">
        <v>8</v>
      </c>
      <c r="E17" s="11" t="s">
        <v>9</v>
      </c>
    </row>
    <row r="18" spans="1:8" x14ac:dyDescent="0.2">
      <c r="A18" s="38">
        <f t="shared" si="0"/>
        <v>17</v>
      </c>
      <c r="C18" s="7" t="s">
        <v>6</v>
      </c>
      <c r="D18" s="7" t="s">
        <v>8</v>
      </c>
      <c r="E18" s="11" t="s">
        <v>9</v>
      </c>
    </row>
    <row r="19" spans="1:8" x14ac:dyDescent="0.2">
      <c r="A19" s="38">
        <f t="shared" si="0"/>
        <v>18</v>
      </c>
      <c r="E19" s="6" t="s">
        <v>10</v>
      </c>
    </row>
    <row r="20" spans="1:8" x14ac:dyDescent="0.2">
      <c r="A20" s="38">
        <f t="shared" si="0"/>
        <v>19</v>
      </c>
      <c r="B20" s="18">
        <v>44362</v>
      </c>
      <c r="E20" s="26" t="s">
        <v>98</v>
      </c>
      <c r="F20" s="35"/>
      <c r="G20" s="23" t="s">
        <v>158</v>
      </c>
    </row>
    <row r="21" spans="1:8" x14ac:dyDescent="0.2">
      <c r="A21" s="38">
        <f t="shared" si="0"/>
        <v>20</v>
      </c>
      <c r="C21" s="7" t="s">
        <v>37</v>
      </c>
      <c r="D21" s="7" t="s">
        <v>8</v>
      </c>
      <c r="E21" s="11" t="s">
        <v>5</v>
      </c>
    </row>
    <row r="22" spans="1:8" x14ac:dyDescent="0.2">
      <c r="A22" s="38">
        <f t="shared" si="0"/>
        <v>21</v>
      </c>
      <c r="C22" s="7" t="s">
        <v>37</v>
      </c>
      <c r="D22" s="7" t="s">
        <v>128</v>
      </c>
      <c r="E22" s="13" t="s">
        <v>40</v>
      </c>
    </row>
    <row r="23" spans="1:8" x14ac:dyDescent="0.2">
      <c r="A23" s="38">
        <f t="shared" si="0"/>
        <v>22</v>
      </c>
      <c r="B23" s="18">
        <v>44357</v>
      </c>
      <c r="E23" s="26" t="s">
        <v>98</v>
      </c>
      <c r="F23" s="35"/>
      <c r="G23" s="23" t="s">
        <v>158</v>
      </c>
      <c r="H23" s="28" t="s">
        <v>142</v>
      </c>
    </row>
    <row r="24" spans="1:8" x14ac:dyDescent="0.2">
      <c r="A24" s="38">
        <f t="shared" si="0"/>
        <v>23</v>
      </c>
      <c r="B24" s="18">
        <v>44321</v>
      </c>
      <c r="E24" s="8" t="s">
        <v>97</v>
      </c>
    </row>
    <row r="25" spans="1:8" x14ac:dyDescent="0.2">
      <c r="A25" s="38">
        <f t="shared" si="0"/>
        <v>24</v>
      </c>
      <c r="B25" s="18">
        <v>44359</v>
      </c>
      <c r="E25" s="26" t="s">
        <v>98</v>
      </c>
      <c r="F25" s="35"/>
      <c r="G25" s="23" t="s">
        <v>158</v>
      </c>
      <c r="H25" s="28" t="s">
        <v>142</v>
      </c>
    </row>
    <row r="26" spans="1:8" x14ac:dyDescent="0.2">
      <c r="A26" s="38">
        <f t="shared" si="0"/>
        <v>25</v>
      </c>
      <c r="B26" s="20">
        <v>44384</v>
      </c>
      <c r="E26" s="7" t="s">
        <v>136</v>
      </c>
      <c r="H26" s="28" t="s">
        <v>142</v>
      </c>
    </row>
    <row r="27" spans="1:8" x14ac:dyDescent="0.2">
      <c r="A27" s="38">
        <f t="shared" si="0"/>
        <v>26</v>
      </c>
      <c r="C27" s="7" t="s">
        <v>45</v>
      </c>
      <c r="E27" s="6" t="s">
        <v>46</v>
      </c>
    </row>
    <row r="28" spans="1:8" x14ac:dyDescent="0.2">
      <c r="A28" s="38">
        <f t="shared" si="0"/>
        <v>27</v>
      </c>
      <c r="D28" s="7" t="s">
        <v>128</v>
      </c>
      <c r="E28" s="13" t="s">
        <v>11</v>
      </c>
    </row>
    <row r="29" spans="1:8" x14ac:dyDescent="0.2">
      <c r="A29" s="38">
        <f t="shared" si="0"/>
        <v>28</v>
      </c>
      <c r="B29" s="18">
        <v>44359</v>
      </c>
      <c r="E29" s="25" t="s">
        <v>100</v>
      </c>
      <c r="F29" s="35"/>
      <c r="G29" s="23" t="s">
        <v>157</v>
      </c>
      <c r="H29" s="28" t="s">
        <v>142</v>
      </c>
    </row>
    <row r="30" spans="1:8" x14ac:dyDescent="0.2">
      <c r="A30" s="38">
        <f t="shared" si="0"/>
        <v>29</v>
      </c>
      <c r="C30" s="7" t="s">
        <v>47</v>
      </c>
      <c r="D30" s="7" t="s">
        <v>8</v>
      </c>
      <c r="E30" s="11" t="s">
        <v>38</v>
      </c>
    </row>
    <row r="31" spans="1:8" x14ac:dyDescent="0.2">
      <c r="A31" s="38">
        <f t="shared" si="0"/>
        <v>30</v>
      </c>
      <c r="C31" s="7" t="s">
        <v>13</v>
      </c>
      <c r="E31" s="6" t="s">
        <v>12</v>
      </c>
    </row>
    <row r="32" spans="1:8" x14ac:dyDescent="0.2">
      <c r="A32" s="38">
        <f t="shared" si="0"/>
        <v>31</v>
      </c>
      <c r="B32" s="18">
        <v>44359</v>
      </c>
      <c r="E32" s="26" t="s">
        <v>98</v>
      </c>
      <c r="F32" s="35"/>
      <c r="G32" s="23" t="s">
        <v>158</v>
      </c>
      <c r="H32" s="28" t="s">
        <v>142</v>
      </c>
    </row>
    <row r="33" spans="1:8" x14ac:dyDescent="0.2">
      <c r="A33" s="38">
        <f t="shared" si="0"/>
        <v>32</v>
      </c>
      <c r="B33" s="18">
        <v>44308</v>
      </c>
      <c r="E33" s="8" t="s">
        <v>120</v>
      </c>
    </row>
    <row r="34" spans="1:8" x14ac:dyDescent="0.2">
      <c r="A34" s="38">
        <f t="shared" si="0"/>
        <v>33</v>
      </c>
      <c r="B34" s="18">
        <v>44337</v>
      </c>
      <c r="E34" s="8" t="s">
        <v>120</v>
      </c>
      <c r="H34" s="28" t="s">
        <v>143</v>
      </c>
    </row>
    <row r="35" spans="1:8" x14ac:dyDescent="0.2">
      <c r="A35" s="38">
        <f t="shared" si="0"/>
        <v>34</v>
      </c>
      <c r="B35" s="18">
        <v>44321</v>
      </c>
      <c r="C35" s="7" t="s">
        <v>16</v>
      </c>
      <c r="D35" s="15" t="s">
        <v>90</v>
      </c>
      <c r="E35" s="14" t="s">
        <v>98</v>
      </c>
    </row>
    <row r="36" spans="1:8" x14ac:dyDescent="0.2">
      <c r="A36" s="38">
        <f t="shared" si="0"/>
        <v>35</v>
      </c>
      <c r="B36" s="18">
        <v>44321</v>
      </c>
      <c r="E36" s="8" t="s">
        <v>97</v>
      </c>
    </row>
    <row r="37" spans="1:8" x14ac:dyDescent="0.2">
      <c r="A37" s="38">
        <f t="shared" si="0"/>
        <v>36</v>
      </c>
      <c r="C37" s="7" t="s">
        <v>45</v>
      </c>
      <c r="D37" s="7" t="s">
        <v>8</v>
      </c>
      <c r="E37" s="11" t="s">
        <v>48</v>
      </c>
    </row>
    <row r="38" spans="1:8" x14ac:dyDescent="0.2">
      <c r="A38" s="38">
        <f t="shared" si="0"/>
        <v>37</v>
      </c>
      <c r="C38" s="7" t="s">
        <v>49</v>
      </c>
      <c r="D38" s="7" t="s">
        <v>8</v>
      </c>
      <c r="E38" s="11" t="s">
        <v>38</v>
      </c>
    </row>
    <row r="39" spans="1:8" x14ac:dyDescent="0.2">
      <c r="A39" s="38">
        <f t="shared" si="0"/>
        <v>38</v>
      </c>
      <c r="B39" s="18">
        <v>44359</v>
      </c>
      <c r="D39" s="7" t="s">
        <v>8</v>
      </c>
      <c r="E39" s="26" t="s">
        <v>150</v>
      </c>
      <c r="F39" s="35"/>
      <c r="G39" s="23" t="s">
        <v>158</v>
      </c>
      <c r="H39" s="28" t="s">
        <v>142</v>
      </c>
    </row>
    <row r="40" spans="1:8" x14ac:dyDescent="0.2">
      <c r="A40" s="38">
        <f t="shared" si="0"/>
        <v>39</v>
      </c>
      <c r="C40" s="7" t="s">
        <v>49</v>
      </c>
      <c r="D40" s="7" t="s">
        <v>8</v>
      </c>
      <c r="E40" s="11" t="s">
        <v>38</v>
      </c>
    </row>
    <row r="41" spans="1:8" x14ac:dyDescent="0.2">
      <c r="A41" s="38">
        <f t="shared" si="0"/>
        <v>40</v>
      </c>
      <c r="B41" s="18">
        <v>44359</v>
      </c>
      <c r="C41" s="15"/>
      <c r="E41" s="26" t="s">
        <v>98</v>
      </c>
      <c r="F41" s="35"/>
      <c r="G41" s="23" t="s">
        <v>158</v>
      </c>
      <c r="H41" s="28" t="s">
        <v>142</v>
      </c>
    </row>
    <row r="42" spans="1:8" x14ac:dyDescent="0.2">
      <c r="A42" s="38">
        <f t="shared" si="0"/>
        <v>41</v>
      </c>
      <c r="B42" s="18">
        <v>44335</v>
      </c>
      <c r="E42" s="8" t="s">
        <v>100</v>
      </c>
      <c r="G42" s="33"/>
      <c r="H42" s="28" t="s">
        <v>143</v>
      </c>
    </row>
    <row r="43" spans="1:8" x14ac:dyDescent="0.2">
      <c r="A43" s="38">
        <f t="shared" si="0"/>
        <v>42</v>
      </c>
      <c r="B43" s="18">
        <v>44355</v>
      </c>
      <c r="E43" s="25" t="s">
        <v>100</v>
      </c>
      <c r="F43" s="35"/>
      <c r="G43" s="23" t="s">
        <v>157</v>
      </c>
      <c r="H43" s="28" t="s">
        <v>143</v>
      </c>
    </row>
    <row r="44" spans="1:8" x14ac:dyDescent="0.2">
      <c r="A44" s="38">
        <f t="shared" si="0"/>
        <v>43</v>
      </c>
      <c r="E44" s="12" t="s">
        <v>14</v>
      </c>
    </row>
    <row r="45" spans="1:8" x14ac:dyDescent="0.2">
      <c r="A45" s="38">
        <f t="shared" si="0"/>
        <v>44</v>
      </c>
      <c r="B45" s="18">
        <v>44354</v>
      </c>
      <c r="E45" s="25" t="s">
        <v>100</v>
      </c>
      <c r="F45" s="35"/>
      <c r="G45" s="23" t="s">
        <v>157</v>
      </c>
    </row>
    <row r="46" spans="1:8" x14ac:dyDescent="0.2">
      <c r="A46" s="38">
        <f t="shared" si="0"/>
        <v>45</v>
      </c>
      <c r="B46" s="18">
        <v>44359</v>
      </c>
      <c r="E46" s="25" t="s">
        <v>100</v>
      </c>
      <c r="F46" s="35"/>
      <c r="G46" s="23" t="s">
        <v>157</v>
      </c>
      <c r="H46" s="28" t="s">
        <v>142</v>
      </c>
    </row>
    <row r="47" spans="1:8" x14ac:dyDescent="0.2">
      <c r="A47" s="38">
        <f t="shared" si="0"/>
        <v>46</v>
      </c>
      <c r="B47" s="18">
        <v>44321</v>
      </c>
      <c r="E47" s="8" t="s">
        <v>97</v>
      </c>
    </row>
    <row r="48" spans="1:8" x14ac:dyDescent="0.2">
      <c r="A48" s="38">
        <f t="shared" si="0"/>
        <v>47</v>
      </c>
      <c r="B48" s="18">
        <v>44359</v>
      </c>
      <c r="E48" s="25" t="s">
        <v>100</v>
      </c>
      <c r="F48" s="35"/>
      <c r="G48" s="23" t="s">
        <v>157</v>
      </c>
      <c r="H48" s="28" t="s">
        <v>142</v>
      </c>
    </row>
    <row r="49" spans="1:8" x14ac:dyDescent="0.2">
      <c r="A49" s="38">
        <f t="shared" si="0"/>
        <v>48</v>
      </c>
      <c r="B49" s="18">
        <v>44335</v>
      </c>
      <c r="C49" s="7" t="s">
        <v>134</v>
      </c>
      <c r="E49" s="14" t="s">
        <v>135</v>
      </c>
      <c r="H49" s="28" t="s">
        <v>143</v>
      </c>
    </row>
    <row r="50" spans="1:8" x14ac:dyDescent="0.2">
      <c r="A50" s="38">
        <f t="shared" si="0"/>
        <v>49</v>
      </c>
      <c r="C50" s="7" t="s">
        <v>16</v>
      </c>
      <c r="D50" s="7" t="s">
        <v>8</v>
      </c>
      <c r="E50" s="11" t="s">
        <v>17</v>
      </c>
    </row>
    <row r="51" spans="1:8" x14ac:dyDescent="0.2">
      <c r="A51" s="38">
        <f t="shared" si="0"/>
        <v>50</v>
      </c>
      <c r="B51" s="18">
        <v>44373</v>
      </c>
      <c r="E51" s="25" t="s">
        <v>100</v>
      </c>
      <c r="F51" s="35"/>
      <c r="G51" s="23" t="s">
        <v>157</v>
      </c>
      <c r="H51" s="28" t="s">
        <v>142</v>
      </c>
    </row>
    <row r="52" spans="1:8" x14ac:dyDescent="0.2">
      <c r="A52" s="38">
        <f t="shared" si="0"/>
        <v>51</v>
      </c>
      <c r="B52" s="20">
        <v>44384</v>
      </c>
      <c r="E52" s="5" t="s">
        <v>7</v>
      </c>
    </row>
    <row r="53" spans="1:8" x14ac:dyDescent="0.2">
      <c r="A53" s="38">
        <f t="shared" si="0"/>
        <v>52</v>
      </c>
      <c r="B53" s="18">
        <v>44359</v>
      </c>
      <c r="E53" s="26" t="s">
        <v>98</v>
      </c>
      <c r="F53" s="35"/>
      <c r="G53" s="23" t="s">
        <v>158</v>
      </c>
      <c r="H53" s="28" t="s">
        <v>142</v>
      </c>
    </row>
    <row r="54" spans="1:8" x14ac:dyDescent="0.2">
      <c r="A54" s="38">
        <f t="shared" si="0"/>
        <v>53</v>
      </c>
      <c r="B54" s="18">
        <v>44359</v>
      </c>
      <c r="E54" s="25" t="s">
        <v>100</v>
      </c>
      <c r="F54" s="35"/>
      <c r="G54" s="23" t="s">
        <v>157</v>
      </c>
      <c r="H54" s="28" t="s">
        <v>142</v>
      </c>
    </row>
    <row r="55" spans="1:8" x14ac:dyDescent="0.2">
      <c r="A55" s="38">
        <f t="shared" si="0"/>
        <v>54</v>
      </c>
      <c r="B55" s="18">
        <v>44321</v>
      </c>
      <c r="E55" s="8" t="s">
        <v>120</v>
      </c>
      <c r="H55" s="28" t="s">
        <v>143</v>
      </c>
    </row>
    <row r="56" spans="1:8" x14ac:dyDescent="0.2">
      <c r="A56" s="38">
        <f t="shared" si="0"/>
        <v>55</v>
      </c>
      <c r="C56" s="7" t="s">
        <v>50</v>
      </c>
      <c r="D56" s="7" t="s">
        <v>8</v>
      </c>
      <c r="E56" s="11" t="s">
        <v>38</v>
      </c>
    </row>
    <row r="57" spans="1:8" x14ac:dyDescent="0.2">
      <c r="A57" s="38">
        <f t="shared" si="0"/>
        <v>56</v>
      </c>
      <c r="B57" s="18">
        <v>44335</v>
      </c>
      <c r="E57" s="8" t="s">
        <v>100</v>
      </c>
      <c r="H57" s="28" t="s">
        <v>143</v>
      </c>
    </row>
    <row r="58" spans="1:8" x14ac:dyDescent="0.2">
      <c r="A58" s="38">
        <f t="shared" si="0"/>
        <v>57</v>
      </c>
      <c r="B58" s="18"/>
      <c r="C58" s="7" t="s">
        <v>78</v>
      </c>
      <c r="E58" s="11" t="s">
        <v>77</v>
      </c>
    </row>
    <row r="59" spans="1:8" x14ac:dyDescent="0.2">
      <c r="A59" s="38">
        <f t="shared" si="0"/>
        <v>58</v>
      </c>
      <c r="B59" s="18">
        <v>44359</v>
      </c>
      <c r="E59" s="26" t="s">
        <v>98</v>
      </c>
      <c r="F59" s="35"/>
      <c r="G59" s="23" t="s">
        <v>158</v>
      </c>
      <c r="H59" s="28" t="s">
        <v>143</v>
      </c>
    </row>
    <row r="60" spans="1:8" x14ac:dyDescent="0.2">
      <c r="A60" s="38">
        <f t="shared" si="0"/>
        <v>59</v>
      </c>
      <c r="B60" s="18">
        <v>44359</v>
      </c>
      <c r="E60" s="25" t="s">
        <v>100</v>
      </c>
      <c r="F60" s="35"/>
      <c r="G60" s="23" t="s">
        <v>157</v>
      </c>
      <c r="H60" s="28" t="s">
        <v>143</v>
      </c>
    </row>
    <row r="61" spans="1:8" x14ac:dyDescent="0.2">
      <c r="A61" s="38">
        <f t="shared" si="0"/>
        <v>60</v>
      </c>
      <c r="C61" s="7" t="s">
        <v>78</v>
      </c>
      <c r="E61" s="11" t="s">
        <v>77</v>
      </c>
    </row>
    <row r="62" spans="1:8" x14ac:dyDescent="0.2">
      <c r="A62" s="38">
        <f t="shared" si="0"/>
        <v>61</v>
      </c>
      <c r="B62" s="18">
        <v>44359</v>
      </c>
      <c r="C62" s="15"/>
      <c r="E62" s="25" t="s">
        <v>100</v>
      </c>
      <c r="F62" s="35"/>
      <c r="G62" s="23" t="s">
        <v>157</v>
      </c>
      <c r="H62" s="29" t="s">
        <v>143</v>
      </c>
    </row>
    <row r="63" spans="1:8" x14ac:dyDescent="0.2">
      <c r="A63" s="38">
        <f t="shared" si="0"/>
        <v>62</v>
      </c>
      <c r="B63" s="18">
        <v>44335</v>
      </c>
      <c r="E63" s="14" t="s">
        <v>144</v>
      </c>
      <c r="H63" s="28" t="s">
        <v>143</v>
      </c>
    </row>
    <row r="64" spans="1:8" x14ac:dyDescent="0.2">
      <c r="A64" s="38">
        <f t="shared" si="0"/>
        <v>63</v>
      </c>
      <c r="C64" s="7" t="s">
        <v>25</v>
      </c>
      <c r="D64" s="7" t="s">
        <v>128</v>
      </c>
      <c r="E64" s="13" t="s">
        <v>26</v>
      </c>
    </row>
    <row r="65" spans="1:8" x14ac:dyDescent="0.2">
      <c r="A65" s="38">
        <f t="shared" si="0"/>
        <v>64</v>
      </c>
      <c r="C65" s="7" t="s">
        <v>102</v>
      </c>
      <c r="D65" s="7" t="s">
        <v>90</v>
      </c>
      <c r="E65" s="11" t="s">
        <v>5</v>
      </c>
    </row>
    <row r="66" spans="1:8" x14ac:dyDescent="0.2">
      <c r="A66" s="38">
        <f t="shared" si="0"/>
        <v>65</v>
      </c>
      <c r="D66" s="7" t="s">
        <v>129</v>
      </c>
      <c r="E66" s="13" t="s">
        <v>27</v>
      </c>
    </row>
    <row r="67" spans="1:8" x14ac:dyDescent="0.2">
      <c r="A67" s="38">
        <f t="shared" ref="A67:A130" si="1">ROW(A66)</f>
        <v>66</v>
      </c>
      <c r="B67" s="18">
        <v>44359</v>
      </c>
      <c r="E67" s="26" t="s">
        <v>151</v>
      </c>
      <c r="F67" s="35"/>
      <c r="G67" s="23" t="s">
        <v>158</v>
      </c>
      <c r="H67" s="28" t="s">
        <v>143</v>
      </c>
    </row>
    <row r="68" spans="1:8" x14ac:dyDescent="0.2">
      <c r="A68" s="38">
        <f t="shared" si="1"/>
        <v>67</v>
      </c>
      <c r="C68" s="7" t="s">
        <v>80</v>
      </c>
      <c r="E68" s="9" t="s">
        <v>79</v>
      </c>
    </row>
    <row r="69" spans="1:8" x14ac:dyDescent="0.2">
      <c r="A69" s="38">
        <f t="shared" si="1"/>
        <v>68</v>
      </c>
      <c r="B69" s="18">
        <v>44373</v>
      </c>
      <c r="E69" s="26" t="s">
        <v>116</v>
      </c>
      <c r="F69" s="35"/>
      <c r="G69" s="23" t="s">
        <v>159</v>
      </c>
      <c r="H69" s="28" t="s">
        <v>143</v>
      </c>
    </row>
    <row r="70" spans="1:8" x14ac:dyDescent="0.2">
      <c r="A70" s="38">
        <f t="shared" si="1"/>
        <v>69</v>
      </c>
      <c r="C70" s="7" t="s">
        <v>28</v>
      </c>
      <c r="D70" s="7" t="s">
        <v>8</v>
      </c>
      <c r="E70" s="11" t="s">
        <v>29</v>
      </c>
    </row>
    <row r="71" spans="1:8" x14ac:dyDescent="0.2">
      <c r="A71" s="38">
        <f t="shared" si="1"/>
        <v>70</v>
      </c>
      <c r="C71" s="7" t="s">
        <v>81</v>
      </c>
      <c r="E71" s="6" t="s">
        <v>82</v>
      </c>
    </row>
    <row r="72" spans="1:8" x14ac:dyDescent="0.2">
      <c r="A72" s="38">
        <f t="shared" si="1"/>
        <v>71</v>
      </c>
      <c r="B72" s="18">
        <v>44321</v>
      </c>
      <c r="E72" s="7" t="s">
        <v>111</v>
      </c>
    </row>
    <row r="73" spans="1:8" x14ac:dyDescent="0.2">
      <c r="A73" s="38">
        <f t="shared" si="1"/>
        <v>72</v>
      </c>
      <c r="B73" s="18">
        <v>44321</v>
      </c>
      <c r="C73" s="7" t="s">
        <v>103</v>
      </c>
      <c r="D73" s="15" t="s">
        <v>90</v>
      </c>
      <c r="E73" s="14" t="s">
        <v>101</v>
      </c>
    </row>
    <row r="74" spans="1:8" x14ac:dyDescent="0.2">
      <c r="A74" s="38">
        <f t="shared" si="1"/>
        <v>73</v>
      </c>
      <c r="C74" s="7" t="s">
        <v>55</v>
      </c>
      <c r="D74" s="7" t="s">
        <v>90</v>
      </c>
      <c r="E74" s="11" t="s">
        <v>54</v>
      </c>
    </row>
    <row r="75" spans="1:8" x14ac:dyDescent="0.2">
      <c r="A75" s="38">
        <f t="shared" si="1"/>
        <v>74</v>
      </c>
      <c r="C75" s="7" t="s">
        <v>21</v>
      </c>
      <c r="D75" s="7" t="s">
        <v>8</v>
      </c>
      <c r="E75" s="11" t="s">
        <v>30</v>
      </c>
    </row>
    <row r="76" spans="1:8" x14ac:dyDescent="0.2">
      <c r="A76" s="38">
        <f t="shared" si="1"/>
        <v>75</v>
      </c>
      <c r="B76" s="18">
        <v>44341</v>
      </c>
      <c r="C76" s="7" t="s">
        <v>137</v>
      </c>
      <c r="E76" s="14" t="s">
        <v>138</v>
      </c>
      <c r="H76" s="28" t="s">
        <v>143</v>
      </c>
    </row>
    <row r="77" spans="1:8" x14ac:dyDescent="0.2">
      <c r="A77" s="38">
        <f t="shared" si="1"/>
        <v>76</v>
      </c>
      <c r="B77" s="18">
        <v>44321</v>
      </c>
      <c r="C77" s="7" t="s">
        <v>103</v>
      </c>
      <c r="D77" s="15" t="s">
        <v>90</v>
      </c>
      <c r="E77" s="14" t="s">
        <v>98</v>
      </c>
    </row>
    <row r="78" spans="1:8" x14ac:dyDescent="0.2">
      <c r="A78" s="38">
        <f t="shared" si="1"/>
        <v>77</v>
      </c>
      <c r="B78" s="18">
        <v>44377</v>
      </c>
      <c r="E78" s="14" t="s">
        <v>99</v>
      </c>
      <c r="G78" s="23" t="s">
        <v>159</v>
      </c>
      <c r="H78" s="28" t="s">
        <v>143</v>
      </c>
    </row>
    <row r="79" spans="1:8" x14ac:dyDescent="0.2">
      <c r="A79" s="38">
        <f t="shared" si="1"/>
        <v>78</v>
      </c>
      <c r="C79" s="7" t="s">
        <v>56</v>
      </c>
      <c r="D79" s="7" t="s">
        <v>90</v>
      </c>
      <c r="E79" s="11" t="s">
        <v>57</v>
      </c>
    </row>
    <row r="80" spans="1:8" x14ac:dyDescent="0.2">
      <c r="A80" s="38">
        <f t="shared" si="1"/>
        <v>79</v>
      </c>
      <c r="B80" s="18">
        <v>44321</v>
      </c>
      <c r="E80" s="8" t="s">
        <v>100</v>
      </c>
    </row>
    <row r="81" spans="1:8" x14ac:dyDescent="0.2">
      <c r="A81" s="38">
        <f t="shared" si="1"/>
        <v>80</v>
      </c>
      <c r="C81" s="7" t="s">
        <v>58</v>
      </c>
      <c r="D81" s="7" t="s">
        <v>8</v>
      </c>
      <c r="E81" s="11" t="s">
        <v>54</v>
      </c>
    </row>
    <row r="82" spans="1:8" x14ac:dyDescent="0.2">
      <c r="A82" s="38">
        <f t="shared" si="1"/>
        <v>81</v>
      </c>
      <c r="C82" s="7" t="s">
        <v>75</v>
      </c>
      <c r="D82" s="7" t="s">
        <v>128</v>
      </c>
      <c r="E82" s="13" t="s">
        <v>130</v>
      </c>
    </row>
    <row r="83" spans="1:8" x14ac:dyDescent="0.2">
      <c r="A83" s="38">
        <f t="shared" si="1"/>
        <v>82</v>
      </c>
      <c r="B83" s="18">
        <v>44321</v>
      </c>
      <c r="E83" s="8" t="s">
        <v>100</v>
      </c>
    </row>
    <row r="84" spans="1:8" x14ac:dyDescent="0.2">
      <c r="A84" s="38">
        <f t="shared" si="1"/>
        <v>83</v>
      </c>
      <c r="C84" s="7" t="s">
        <v>58</v>
      </c>
      <c r="D84" s="7" t="s">
        <v>90</v>
      </c>
      <c r="E84" s="11" t="s">
        <v>54</v>
      </c>
    </row>
    <row r="85" spans="1:8" x14ac:dyDescent="0.2">
      <c r="A85" s="38">
        <f t="shared" si="1"/>
        <v>84</v>
      </c>
      <c r="C85" s="7" t="s">
        <v>59</v>
      </c>
      <c r="D85" s="7" t="s">
        <v>90</v>
      </c>
      <c r="E85" s="11" t="s">
        <v>54</v>
      </c>
    </row>
    <row r="86" spans="1:8" x14ac:dyDescent="0.2">
      <c r="A86" s="38">
        <f t="shared" si="1"/>
        <v>85</v>
      </c>
      <c r="B86" s="18">
        <v>44321</v>
      </c>
      <c r="E86" s="8" t="s">
        <v>100</v>
      </c>
    </row>
    <row r="87" spans="1:8" x14ac:dyDescent="0.2">
      <c r="A87" s="38">
        <f t="shared" si="1"/>
        <v>86</v>
      </c>
      <c r="B87" s="18">
        <v>44321</v>
      </c>
      <c r="E87" s="8" t="s">
        <v>100</v>
      </c>
    </row>
    <row r="88" spans="1:8" x14ac:dyDescent="0.2">
      <c r="A88" s="38">
        <f t="shared" si="1"/>
        <v>87</v>
      </c>
      <c r="B88" s="18">
        <v>44321</v>
      </c>
      <c r="E88" s="8" t="s">
        <v>100</v>
      </c>
    </row>
    <row r="89" spans="1:8" x14ac:dyDescent="0.2">
      <c r="A89" s="38">
        <f t="shared" si="1"/>
        <v>88</v>
      </c>
      <c r="B89" s="20">
        <v>44398</v>
      </c>
      <c r="C89" s="23" t="s">
        <v>152</v>
      </c>
      <c r="E89" s="5" t="s">
        <v>32</v>
      </c>
      <c r="H89" s="28" t="s">
        <v>143</v>
      </c>
    </row>
    <row r="90" spans="1:8" x14ac:dyDescent="0.2">
      <c r="A90" s="38">
        <f t="shared" si="1"/>
        <v>89</v>
      </c>
      <c r="C90" s="7" t="s">
        <v>60</v>
      </c>
      <c r="D90" s="7" t="s">
        <v>90</v>
      </c>
      <c r="E90" s="11" t="s">
        <v>54</v>
      </c>
    </row>
    <row r="91" spans="1:8" x14ac:dyDescent="0.2">
      <c r="A91" s="38">
        <f t="shared" si="1"/>
        <v>90</v>
      </c>
      <c r="C91" s="7" t="s">
        <v>33</v>
      </c>
      <c r="E91" s="6" t="s">
        <v>83</v>
      </c>
    </row>
    <row r="92" spans="1:8" x14ac:dyDescent="0.2">
      <c r="A92" s="38">
        <f t="shared" si="1"/>
        <v>91</v>
      </c>
      <c r="B92" s="18">
        <v>44309</v>
      </c>
      <c r="E92" s="8" t="s">
        <v>100</v>
      </c>
    </row>
    <row r="93" spans="1:8" x14ac:dyDescent="0.2">
      <c r="A93" s="38">
        <f t="shared" si="1"/>
        <v>92</v>
      </c>
      <c r="B93" s="18">
        <v>44321</v>
      </c>
      <c r="C93" s="7" t="s">
        <v>103</v>
      </c>
      <c r="D93" s="15" t="s">
        <v>90</v>
      </c>
      <c r="E93" s="16" t="s">
        <v>116</v>
      </c>
      <c r="F93" s="33"/>
      <c r="G93" s="33"/>
      <c r="H93" s="29" t="s">
        <v>143</v>
      </c>
    </row>
    <row r="94" spans="1:8" x14ac:dyDescent="0.2">
      <c r="A94" s="38">
        <f t="shared" si="1"/>
        <v>93</v>
      </c>
      <c r="C94" s="7" t="s">
        <v>61</v>
      </c>
      <c r="D94" s="7" t="s">
        <v>90</v>
      </c>
      <c r="E94" s="11" t="s">
        <v>54</v>
      </c>
    </row>
    <row r="95" spans="1:8" x14ac:dyDescent="0.2">
      <c r="A95" s="38">
        <f t="shared" si="1"/>
        <v>94</v>
      </c>
      <c r="C95" s="7" t="s">
        <v>84</v>
      </c>
      <c r="D95" s="7" t="s">
        <v>63</v>
      </c>
      <c r="E95" s="12" t="s">
        <v>62</v>
      </c>
    </row>
    <row r="96" spans="1:8" s="2" customFormat="1" x14ac:dyDescent="0.2">
      <c r="A96" s="38">
        <f t="shared" si="1"/>
        <v>95</v>
      </c>
      <c r="B96" s="22">
        <v>44321</v>
      </c>
      <c r="C96" s="14"/>
      <c r="D96" s="14"/>
      <c r="E96" s="14" t="s">
        <v>117</v>
      </c>
      <c r="F96" s="23"/>
      <c r="G96" s="23"/>
      <c r="H96" s="28"/>
    </row>
    <row r="97" spans="1:8" s="2" customFormat="1" x14ac:dyDescent="0.2">
      <c r="A97" s="38">
        <f t="shared" si="1"/>
        <v>96</v>
      </c>
      <c r="B97" s="18">
        <v>44359</v>
      </c>
      <c r="C97" s="14" t="s">
        <v>104</v>
      </c>
      <c r="D97" s="14"/>
      <c r="E97" s="31" t="s">
        <v>51</v>
      </c>
      <c r="F97" s="35"/>
      <c r="G97" s="23" t="s">
        <v>160</v>
      </c>
      <c r="H97" s="28" t="s">
        <v>143</v>
      </c>
    </row>
    <row r="98" spans="1:8" x14ac:dyDescent="0.2">
      <c r="A98" s="38">
        <f t="shared" si="1"/>
        <v>97</v>
      </c>
      <c r="C98" s="7" t="s">
        <v>60</v>
      </c>
      <c r="E98" s="10" t="s">
        <v>64</v>
      </c>
    </row>
    <row r="99" spans="1:8" x14ac:dyDescent="0.2">
      <c r="A99" s="38">
        <f t="shared" si="1"/>
        <v>98</v>
      </c>
      <c r="C99" s="7" t="s">
        <v>65</v>
      </c>
      <c r="E99" s="10" t="s">
        <v>66</v>
      </c>
    </row>
    <row r="100" spans="1:8" x14ac:dyDescent="0.2">
      <c r="A100" s="38">
        <f t="shared" si="1"/>
        <v>99</v>
      </c>
      <c r="C100" s="7" t="s">
        <v>61</v>
      </c>
      <c r="D100" s="7" t="s">
        <v>90</v>
      </c>
      <c r="E100" s="11" t="s">
        <v>54</v>
      </c>
    </row>
    <row r="101" spans="1:8" x14ac:dyDescent="0.2">
      <c r="A101" s="38">
        <f t="shared" si="1"/>
        <v>100</v>
      </c>
      <c r="C101" s="7" t="s">
        <v>67</v>
      </c>
      <c r="D101" s="7" t="s">
        <v>90</v>
      </c>
      <c r="E101" s="11" t="s">
        <v>54</v>
      </c>
    </row>
    <row r="102" spans="1:8" x14ac:dyDescent="0.2">
      <c r="A102" s="38">
        <f t="shared" si="1"/>
        <v>101</v>
      </c>
      <c r="B102" s="18">
        <v>44373</v>
      </c>
      <c r="E102" s="25" t="s">
        <v>100</v>
      </c>
      <c r="F102" s="35"/>
      <c r="G102" s="23" t="s">
        <v>157</v>
      </c>
      <c r="H102" s="28" t="s">
        <v>143</v>
      </c>
    </row>
    <row r="103" spans="1:8" x14ac:dyDescent="0.2">
      <c r="A103" s="38">
        <f t="shared" si="1"/>
        <v>102</v>
      </c>
      <c r="C103" s="7" t="s">
        <v>47</v>
      </c>
      <c r="D103" s="7" t="s">
        <v>90</v>
      </c>
      <c r="E103" s="11" t="s">
        <v>54</v>
      </c>
    </row>
    <row r="104" spans="1:8" x14ac:dyDescent="0.2">
      <c r="A104" s="38">
        <f t="shared" si="1"/>
        <v>103</v>
      </c>
      <c r="B104" s="18">
        <v>44359</v>
      </c>
      <c r="E104" s="24" t="s">
        <v>100</v>
      </c>
      <c r="F104" s="35"/>
      <c r="H104" s="28" t="s">
        <v>143</v>
      </c>
    </row>
    <row r="105" spans="1:8" x14ac:dyDescent="0.2">
      <c r="A105" s="38">
        <f t="shared" si="1"/>
        <v>104</v>
      </c>
      <c r="B105" s="18">
        <v>44321</v>
      </c>
      <c r="E105" s="8" t="s">
        <v>100</v>
      </c>
      <c r="G105" s="23" t="s">
        <v>157</v>
      </c>
    </row>
    <row r="106" spans="1:8" x14ac:dyDescent="0.2">
      <c r="A106" s="38">
        <f t="shared" si="1"/>
        <v>105</v>
      </c>
      <c r="C106" s="7" t="s">
        <v>68</v>
      </c>
      <c r="D106" s="7" t="s">
        <v>90</v>
      </c>
      <c r="E106" s="11" t="s">
        <v>54</v>
      </c>
    </row>
    <row r="107" spans="1:8" x14ac:dyDescent="0.2">
      <c r="A107" s="38">
        <f t="shared" si="1"/>
        <v>106</v>
      </c>
      <c r="B107" s="18"/>
      <c r="C107" s="18" t="s">
        <v>93</v>
      </c>
      <c r="D107" s="7" t="s">
        <v>128</v>
      </c>
      <c r="E107" s="13" t="s">
        <v>42</v>
      </c>
    </row>
    <row r="108" spans="1:8" x14ac:dyDescent="0.2">
      <c r="A108" s="38">
        <f t="shared" si="1"/>
        <v>107</v>
      </c>
      <c r="C108" s="7" t="s">
        <v>41</v>
      </c>
      <c r="E108" s="6" t="s">
        <v>43</v>
      </c>
    </row>
    <row r="109" spans="1:8" x14ac:dyDescent="0.2">
      <c r="A109" s="38">
        <f t="shared" si="1"/>
        <v>108</v>
      </c>
      <c r="C109" s="7" t="s">
        <v>41</v>
      </c>
      <c r="D109" s="7" t="s">
        <v>8</v>
      </c>
      <c r="E109" s="11" t="s">
        <v>9</v>
      </c>
    </row>
    <row r="110" spans="1:8" x14ac:dyDescent="0.2">
      <c r="A110" s="38">
        <f t="shared" si="1"/>
        <v>109</v>
      </c>
      <c r="C110" s="7" t="s">
        <v>55</v>
      </c>
      <c r="D110" s="7" t="s">
        <v>90</v>
      </c>
      <c r="E110" s="11" t="s">
        <v>54</v>
      </c>
    </row>
    <row r="111" spans="1:8" x14ac:dyDescent="0.2">
      <c r="A111" s="38">
        <f t="shared" si="1"/>
        <v>110</v>
      </c>
      <c r="C111" s="7" t="s">
        <v>44</v>
      </c>
      <c r="D111" s="7" t="s">
        <v>8</v>
      </c>
      <c r="E111" s="11" t="s">
        <v>9</v>
      </c>
    </row>
    <row r="112" spans="1:8" x14ac:dyDescent="0.2">
      <c r="A112" s="38">
        <f t="shared" si="1"/>
        <v>111</v>
      </c>
      <c r="C112" s="7" t="s">
        <v>41</v>
      </c>
      <c r="D112" s="7" t="s">
        <v>8</v>
      </c>
      <c r="E112" s="11" t="s">
        <v>9</v>
      </c>
    </row>
    <row r="113" spans="1:8" x14ac:dyDescent="0.2">
      <c r="A113" s="38">
        <f t="shared" si="1"/>
        <v>112</v>
      </c>
      <c r="C113" s="7" t="s">
        <v>41</v>
      </c>
      <c r="D113" s="7" t="s">
        <v>8</v>
      </c>
      <c r="E113" s="11" t="s">
        <v>9</v>
      </c>
    </row>
    <row r="114" spans="1:8" x14ac:dyDescent="0.2">
      <c r="A114" s="38">
        <f t="shared" si="1"/>
        <v>113</v>
      </c>
      <c r="E114" s="6" t="s">
        <v>53</v>
      </c>
    </row>
    <row r="115" spans="1:8" x14ac:dyDescent="0.2">
      <c r="A115" s="38">
        <f t="shared" si="1"/>
        <v>114</v>
      </c>
      <c r="C115" s="7" t="s">
        <v>41</v>
      </c>
      <c r="D115" s="7" t="s">
        <v>8</v>
      </c>
      <c r="E115" s="11" t="s">
        <v>52</v>
      </c>
    </row>
    <row r="116" spans="1:8" x14ac:dyDescent="0.2">
      <c r="A116" s="38">
        <f t="shared" si="1"/>
        <v>115</v>
      </c>
      <c r="B116" s="18">
        <v>44321</v>
      </c>
      <c r="E116" s="8" t="s">
        <v>100</v>
      </c>
    </row>
    <row r="117" spans="1:8" x14ac:dyDescent="0.2">
      <c r="A117" s="38">
        <f t="shared" si="1"/>
        <v>116</v>
      </c>
      <c r="C117" s="7" t="s">
        <v>41</v>
      </c>
      <c r="E117" s="10" t="s">
        <v>92</v>
      </c>
    </row>
    <row r="118" spans="1:8" x14ac:dyDescent="0.2">
      <c r="A118" s="38">
        <f t="shared" si="1"/>
        <v>117</v>
      </c>
      <c r="E118" s="6" t="s">
        <v>51</v>
      </c>
    </row>
    <row r="119" spans="1:8" x14ac:dyDescent="0.2">
      <c r="A119" s="38">
        <f t="shared" si="1"/>
        <v>118</v>
      </c>
      <c r="C119" s="7" t="s">
        <v>41</v>
      </c>
      <c r="D119" s="7" t="s">
        <v>8</v>
      </c>
      <c r="E119" s="11" t="s">
        <v>9</v>
      </c>
    </row>
    <row r="120" spans="1:8" x14ac:dyDescent="0.2">
      <c r="A120" s="38">
        <f t="shared" si="1"/>
        <v>119</v>
      </c>
      <c r="B120" s="18">
        <v>44341</v>
      </c>
      <c r="E120" s="8" t="s">
        <v>100</v>
      </c>
      <c r="H120" s="28" t="s">
        <v>143</v>
      </c>
    </row>
    <row r="121" spans="1:8" x14ac:dyDescent="0.2">
      <c r="A121" s="38">
        <f t="shared" si="1"/>
        <v>120</v>
      </c>
      <c r="C121" s="7" t="s">
        <v>78</v>
      </c>
      <c r="D121" s="7" t="s">
        <v>90</v>
      </c>
      <c r="E121" s="11" t="s">
        <v>89</v>
      </c>
    </row>
    <row r="122" spans="1:8" x14ac:dyDescent="0.2">
      <c r="A122" s="38">
        <f t="shared" si="1"/>
        <v>121</v>
      </c>
      <c r="C122" s="7" t="s">
        <v>78</v>
      </c>
      <c r="D122" s="7" t="s">
        <v>90</v>
      </c>
      <c r="E122" s="11" t="s">
        <v>89</v>
      </c>
    </row>
    <row r="123" spans="1:8" x14ac:dyDescent="0.2">
      <c r="A123" s="38">
        <f t="shared" si="1"/>
        <v>122</v>
      </c>
      <c r="B123" s="18">
        <v>44359</v>
      </c>
      <c r="E123" s="25" t="s">
        <v>100</v>
      </c>
      <c r="F123" s="35"/>
      <c r="G123" s="23" t="s">
        <v>157</v>
      </c>
      <c r="H123" s="28" t="s">
        <v>143</v>
      </c>
    </row>
    <row r="124" spans="1:8" x14ac:dyDescent="0.2">
      <c r="A124" s="38">
        <f t="shared" si="1"/>
        <v>123</v>
      </c>
      <c r="B124" s="18">
        <v>44321</v>
      </c>
      <c r="E124" s="8" t="s">
        <v>100</v>
      </c>
    </row>
    <row r="125" spans="1:8" x14ac:dyDescent="0.2">
      <c r="A125" s="38">
        <f t="shared" si="1"/>
        <v>124</v>
      </c>
      <c r="B125" s="18">
        <v>44321</v>
      </c>
      <c r="E125" s="8" t="s">
        <v>100</v>
      </c>
    </row>
    <row r="126" spans="1:8" x14ac:dyDescent="0.2">
      <c r="A126" s="38">
        <f t="shared" si="1"/>
        <v>125</v>
      </c>
      <c r="B126" s="18">
        <v>44328</v>
      </c>
      <c r="E126" s="8" t="s">
        <v>100</v>
      </c>
      <c r="H126" s="28" t="s">
        <v>143</v>
      </c>
    </row>
    <row r="127" spans="1:8" x14ac:dyDescent="0.2">
      <c r="A127" s="38">
        <f t="shared" si="1"/>
        <v>126</v>
      </c>
      <c r="B127" s="18">
        <v>44335</v>
      </c>
      <c r="C127" s="7" t="s">
        <v>133</v>
      </c>
      <c r="D127" s="7" t="s">
        <v>90</v>
      </c>
      <c r="E127" s="14" t="s">
        <v>145</v>
      </c>
      <c r="H127" s="28" t="s">
        <v>143</v>
      </c>
    </row>
    <row r="128" spans="1:8" x14ac:dyDescent="0.2">
      <c r="A128" s="38">
        <f t="shared" si="1"/>
        <v>127</v>
      </c>
      <c r="B128" s="18">
        <v>44335</v>
      </c>
      <c r="E128" s="8" t="s">
        <v>97</v>
      </c>
      <c r="H128" s="28" t="s">
        <v>143</v>
      </c>
    </row>
    <row r="129" spans="1:8" x14ac:dyDescent="0.2">
      <c r="A129" s="38">
        <f t="shared" si="1"/>
        <v>128</v>
      </c>
      <c r="B129" s="18">
        <v>44321</v>
      </c>
      <c r="E129" s="8" t="s">
        <v>100</v>
      </c>
    </row>
    <row r="130" spans="1:8" x14ac:dyDescent="0.2">
      <c r="A130" s="38">
        <f t="shared" si="1"/>
        <v>129</v>
      </c>
      <c r="B130" s="18">
        <v>44321</v>
      </c>
      <c r="E130" s="8" t="s">
        <v>100</v>
      </c>
    </row>
    <row r="131" spans="1:8" x14ac:dyDescent="0.2">
      <c r="A131" s="38">
        <f t="shared" ref="A131:A194" si="2">ROW(A130)</f>
        <v>130</v>
      </c>
      <c r="C131" s="7" t="s">
        <v>50</v>
      </c>
      <c r="E131" s="6" t="s">
        <v>46</v>
      </c>
    </row>
    <row r="132" spans="1:8" x14ac:dyDescent="0.2">
      <c r="A132" s="38">
        <f t="shared" si="2"/>
        <v>131</v>
      </c>
      <c r="C132" s="7" t="s">
        <v>76</v>
      </c>
      <c r="D132" s="7" t="s">
        <v>90</v>
      </c>
      <c r="E132" s="11" t="s">
        <v>89</v>
      </c>
    </row>
    <row r="133" spans="1:8" x14ac:dyDescent="0.2">
      <c r="A133" s="38">
        <f t="shared" si="2"/>
        <v>132</v>
      </c>
      <c r="B133" s="18">
        <v>44335</v>
      </c>
      <c r="C133" s="18" t="s">
        <v>132</v>
      </c>
      <c r="D133" s="7" t="s">
        <v>90</v>
      </c>
      <c r="E133" s="14" t="s">
        <v>133</v>
      </c>
    </row>
    <row r="134" spans="1:8" x14ac:dyDescent="0.2">
      <c r="A134" s="38">
        <f t="shared" si="2"/>
        <v>133</v>
      </c>
      <c r="E134" s="12" t="s">
        <v>71</v>
      </c>
    </row>
    <row r="135" spans="1:8" x14ac:dyDescent="0.2">
      <c r="A135" s="38">
        <f t="shared" si="2"/>
        <v>134</v>
      </c>
      <c r="E135" s="6" t="s">
        <v>96</v>
      </c>
    </row>
    <row r="136" spans="1:8" s="2" customFormat="1" x14ac:dyDescent="0.2">
      <c r="A136" s="38">
        <f t="shared" si="2"/>
        <v>135</v>
      </c>
      <c r="B136" s="20">
        <v>44384</v>
      </c>
      <c r="C136" s="14" t="s">
        <v>106</v>
      </c>
      <c r="D136" s="7"/>
      <c r="E136" s="14" t="s">
        <v>107</v>
      </c>
      <c r="F136" s="23"/>
      <c r="G136" s="23"/>
      <c r="H136" s="28" t="s">
        <v>143</v>
      </c>
    </row>
    <row r="137" spans="1:8" x14ac:dyDescent="0.2">
      <c r="A137" s="38">
        <f t="shared" si="2"/>
        <v>136</v>
      </c>
      <c r="B137" s="18"/>
      <c r="D137" s="7" t="s">
        <v>31</v>
      </c>
      <c r="E137" s="13" t="s">
        <v>72</v>
      </c>
    </row>
    <row r="138" spans="1:8" x14ac:dyDescent="0.2">
      <c r="A138" s="38">
        <f t="shared" si="2"/>
        <v>137</v>
      </c>
      <c r="B138" s="18">
        <v>44321</v>
      </c>
      <c r="E138" s="8" t="s">
        <v>100</v>
      </c>
    </row>
    <row r="139" spans="1:8" x14ac:dyDescent="0.2">
      <c r="A139" s="38">
        <f t="shared" si="2"/>
        <v>138</v>
      </c>
      <c r="B139" s="18">
        <v>44321</v>
      </c>
      <c r="E139" s="8" t="s">
        <v>100</v>
      </c>
    </row>
    <row r="140" spans="1:8" x14ac:dyDescent="0.2">
      <c r="A140" s="38">
        <f t="shared" si="2"/>
        <v>139</v>
      </c>
      <c r="C140" s="7" t="s">
        <v>94</v>
      </c>
      <c r="D140" s="7" t="s">
        <v>90</v>
      </c>
      <c r="E140" s="11" t="s">
        <v>89</v>
      </c>
    </row>
    <row r="141" spans="1:8" s="2" customFormat="1" x14ac:dyDescent="0.2">
      <c r="A141" s="38">
        <f t="shared" si="2"/>
        <v>140</v>
      </c>
      <c r="B141" s="18">
        <v>44359</v>
      </c>
      <c r="C141" s="14" t="s">
        <v>108</v>
      </c>
      <c r="D141" s="14"/>
      <c r="E141" s="26" t="s">
        <v>153</v>
      </c>
      <c r="F141" s="35"/>
      <c r="G141" s="23" t="s">
        <v>158</v>
      </c>
      <c r="H141" s="28" t="s">
        <v>143</v>
      </c>
    </row>
    <row r="142" spans="1:8" x14ac:dyDescent="0.2">
      <c r="A142" s="38">
        <f t="shared" si="2"/>
        <v>141</v>
      </c>
      <c r="C142" s="7" t="s">
        <v>95</v>
      </c>
      <c r="E142" s="12" t="s">
        <v>24</v>
      </c>
    </row>
    <row r="143" spans="1:8" x14ac:dyDescent="0.2">
      <c r="A143" s="38">
        <f t="shared" si="2"/>
        <v>142</v>
      </c>
      <c r="B143" s="18">
        <v>44335</v>
      </c>
      <c r="E143" s="8" t="s">
        <v>131</v>
      </c>
      <c r="H143" s="28" t="s">
        <v>143</v>
      </c>
    </row>
    <row r="144" spans="1:8" x14ac:dyDescent="0.2">
      <c r="A144" s="38">
        <f t="shared" si="2"/>
        <v>143</v>
      </c>
      <c r="C144" s="7" t="s">
        <v>73</v>
      </c>
      <c r="D144" s="7" t="s">
        <v>8</v>
      </c>
      <c r="E144" s="11" t="s">
        <v>9</v>
      </c>
    </row>
    <row r="145" spans="1:8" x14ac:dyDescent="0.2">
      <c r="A145" s="38">
        <f t="shared" si="2"/>
        <v>144</v>
      </c>
    </row>
    <row r="146" spans="1:8" x14ac:dyDescent="0.2">
      <c r="A146" s="38">
        <f t="shared" si="2"/>
        <v>145</v>
      </c>
      <c r="B146" s="18">
        <v>44321</v>
      </c>
      <c r="E146" s="8" t="s">
        <v>100</v>
      </c>
    </row>
    <row r="147" spans="1:8" s="2" customFormat="1" x14ac:dyDescent="0.2">
      <c r="A147" s="38">
        <f t="shared" si="2"/>
        <v>146</v>
      </c>
      <c r="B147" s="22">
        <v>44321</v>
      </c>
      <c r="C147" s="19" t="s">
        <v>105</v>
      </c>
      <c r="D147" s="14" t="s">
        <v>90</v>
      </c>
      <c r="E147" s="14" t="s">
        <v>118</v>
      </c>
      <c r="F147" s="23"/>
      <c r="G147" s="23"/>
      <c r="H147" s="28"/>
    </row>
    <row r="148" spans="1:8" s="2" customFormat="1" x14ac:dyDescent="0.2">
      <c r="A148" s="38">
        <f t="shared" si="2"/>
        <v>147</v>
      </c>
      <c r="B148" s="18">
        <v>44373</v>
      </c>
      <c r="C148" s="14" t="s">
        <v>109</v>
      </c>
      <c r="D148" s="14"/>
      <c r="E148" s="25" t="s">
        <v>100</v>
      </c>
      <c r="F148" s="35"/>
      <c r="G148" s="23" t="s">
        <v>157</v>
      </c>
      <c r="H148" s="28" t="s">
        <v>143</v>
      </c>
    </row>
    <row r="149" spans="1:8" x14ac:dyDescent="0.2">
      <c r="A149" s="38">
        <f t="shared" si="2"/>
        <v>148</v>
      </c>
      <c r="E149" s="13" t="s">
        <v>74</v>
      </c>
    </row>
    <row r="150" spans="1:8" x14ac:dyDescent="0.2">
      <c r="A150" s="38">
        <f t="shared" si="2"/>
        <v>149</v>
      </c>
      <c r="C150" s="7" t="s">
        <v>94</v>
      </c>
      <c r="D150" s="7" t="s">
        <v>90</v>
      </c>
      <c r="E150" s="11" t="s">
        <v>89</v>
      </c>
    </row>
    <row r="151" spans="1:8" x14ac:dyDescent="0.2">
      <c r="A151" s="38">
        <f t="shared" si="2"/>
        <v>150</v>
      </c>
      <c r="B151" s="18">
        <v>44359</v>
      </c>
      <c r="E151" s="26" t="s">
        <v>98</v>
      </c>
      <c r="F151" s="35"/>
      <c r="G151" s="23" t="s">
        <v>158</v>
      </c>
      <c r="H151" s="28" t="s">
        <v>143</v>
      </c>
    </row>
    <row r="152" spans="1:8" x14ac:dyDescent="0.2">
      <c r="A152" s="38">
        <f t="shared" si="2"/>
        <v>151</v>
      </c>
      <c r="B152" s="18">
        <v>44359</v>
      </c>
      <c r="E152" s="26" t="s">
        <v>151</v>
      </c>
      <c r="F152" s="35"/>
      <c r="G152" s="23" t="s">
        <v>158</v>
      </c>
      <c r="H152" s="28" t="s">
        <v>143</v>
      </c>
    </row>
    <row r="153" spans="1:8" x14ac:dyDescent="0.2">
      <c r="A153" s="38">
        <f t="shared" si="2"/>
        <v>152</v>
      </c>
      <c r="C153" s="7" t="s">
        <v>73</v>
      </c>
      <c r="D153" s="7" t="s">
        <v>8</v>
      </c>
      <c r="E153" s="11" t="s">
        <v>17</v>
      </c>
    </row>
    <row r="154" spans="1:8" x14ac:dyDescent="0.2">
      <c r="A154" s="38">
        <f t="shared" si="2"/>
        <v>153</v>
      </c>
      <c r="C154" s="7" t="s">
        <v>94</v>
      </c>
      <c r="D154" s="7" t="s">
        <v>90</v>
      </c>
      <c r="E154" s="11" t="s">
        <v>89</v>
      </c>
    </row>
    <row r="155" spans="1:8" x14ac:dyDescent="0.2">
      <c r="A155" s="38">
        <f t="shared" si="2"/>
        <v>154</v>
      </c>
      <c r="C155" s="7" t="s">
        <v>73</v>
      </c>
      <c r="E155" s="10" t="s">
        <v>46</v>
      </c>
    </row>
    <row r="156" spans="1:8" x14ac:dyDescent="0.2">
      <c r="A156" s="38">
        <f t="shared" si="2"/>
        <v>155</v>
      </c>
      <c r="C156" s="7" t="s">
        <v>76</v>
      </c>
      <c r="E156" s="10" t="s">
        <v>46</v>
      </c>
    </row>
    <row r="157" spans="1:8" x14ac:dyDescent="0.2">
      <c r="A157" s="38">
        <f t="shared" si="2"/>
        <v>156</v>
      </c>
      <c r="C157" s="7" t="s">
        <v>69</v>
      </c>
      <c r="D157" s="7" t="s">
        <v>8</v>
      </c>
      <c r="E157" s="11" t="s">
        <v>9</v>
      </c>
    </row>
    <row r="158" spans="1:8" x14ac:dyDescent="0.2">
      <c r="A158" s="38">
        <f t="shared" si="2"/>
        <v>157</v>
      </c>
      <c r="B158" s="18">
        <v>44359</v>
      </c>
      <c r="E158" s="25" t="s">
        <v>100</v>
      </c>
      <c r="F158" s="35"/>
      <c r="G158" s="23" t="s">
        <v>157</v>
      </c>
      <c r="H158" s="28" t="s">
        <v>143</v>
      </c>
    </row>
    <row r="159" spans="1:8" s="2" customFormat="1" x14ac:dyDescent="0.2">
      <c r="A159" s="38">
        <f t="shared" si="2"/>
        <v>158</v>
      </c>
      <c r="B159" s="22">
        <v>44321</v>
      </c>
      <c r="C159" s="14" t="s">
        <v>105</v>
      </c>
      <c r="D159" s="16" t="s">
        <v>90</v>
      </c>
      <c r="E159" s="14" t="s">
        <v>98</v>
      </c>
      <c r="F159" s="23"/>
      <c r="G159" s="23"/>
      <c r="H159" s="28"/>
    </row>
    <row r="160" spans="1:8" x14ac:dyDescent="0.2">
      <c r="A160" s="38">
        <f t="shared" si="2"/>
        <v>159</v>
      </c>
      <c r="C160" s="7" t="s">
        <v>85</v>
      </c>
      <c r="D160" s="15" t="s">
        <v>90</v>
      </c>
      <c r="E160" s="11" t="s">
        <v>77</v>
      </c>
    </row>
    <row r="161" spans="1:8" x14ac:dyDescent="0.2">
      <c r="A161" s="38">
        <f t="shared" si="2"/>
        <v>160</v>
      </c>
      <c r="B161" s="18">
        <v>44359</v>
      </c>
      <c r="E161" s="25" t="s">
        <v>100</v>
      </c>
      <c r="F161" s="35"/>
      <c r="G161" s="23" t="s">
        <v>157</v>
      </c>
      <c r="H161" s="28" t="s">
        <v>143</v>
      </c>
    </row>
    <row r="162" spans="1:8" x14ac:dyDescent="0.2">
      <c r="A162" s="38">
        <f t="shared" si="2"/>
        <v>161</v>
      </c>
      <c r="C162" s="7" t="s">
        <v>70</v>
      </c>
      <c r="D162" s="7" t="s">
        <v>8</v>
      </c>
      <c r="E162" s="17" t="s">
        <v>23</v>
      </c>
      <c r="F162" s="34"/>
      <c r="G162" s="34"/>
      <c r="H162" s="30"/>
    </row>
    <row r="163" spans="1:8" x14ac:dyDescent="0.2">
      <c r="A163" s="38">
        <f t="shared" si="2"/>
        <v>162</v>
      </c>
      <c r="C163" s="7" t="s">
        <v>86</v>
      </c>
      <c r="E163" s="12" t="s">
        <v>62</v>
      </c>
    </row>
    <row r="164" spans="1:8" x14ac:dyDescent="0.2">
      <c r="A164" s="38">
        <f t="shared" si="2"/>
        <v>163</v>
      </c>
      <c r="C164" s="7" t="s">
        <v>78</v>
      </c>
      <c r="D164" s="7" t="s">
        <v>128</v>
      </c>
      <c r="E164" s="13" t="s">
        <v>148</v>
      </c>
    </row>
    <row r="165" spans="1:8" x14ac:dyDescent="0.2">
      <c r="A165" s="38">
        <f t="shared" si="2"/>
        <v>164</v>
      </c>
      <c r="C165" s="7" t="s">
        <v>87</v>
      </c>
      <c r="D165" s="7" t="s">
        <v>90</v>
      </c>
      <c r="E165" s="11" t="s">
        <v>77</v>
      </c>
    </row>
    <row r="166" spans="1:8" x14ac:dyDescent="0.2">
      <c r="A166" s="38">
        <f t="shared" si="2"/>
        <v>165</v>
      </c>
      <c r="C166" s="7" t="s">
        <v>86</v>
      </c>
      <c r="D166" s="7" t="s">
        <v>128</v>
      </c>
      <c r="E166" s="13" t="s">
        <v>88</v>
      </c>
    </row>
    <row r="167" spans="1:8" x14ac:dyDescent="0.2">
      <c r="A167" s="38">
        <f t="shared" si="2"/>
        <v>166</v>
      </c>
      <c r="B167" s="18">
        <v>44359</v>
      </c>
      <c r="E167" s="26" t="s">
        <v>98</v>
      </c>
      <c r="F167" s="35"/>
      <c r="G167" s="23" t="s">
        <v>158</v>
      </c>
      <c r="H167" s="28" t="s">
        <v>143</v>
      </c>
    </row>
    <row r="168" spans="1:8" x14ac:dyDescent="0.2">
      <c r="A168" s="38">
        <f t="shared" si="2"/>
        <v>167</v>
      </c>
      <c r="C168" s="7" t="s">
        <v>78</v>
      </c>
      <c r="D168" s="7" t="s">
        <v>90</v>
      </c>
      <c r="E168" s="11" t="s">
        <v>77</v>
      </c>
    </row>
    <row r="169" spans="1:8" x14ac:dyDescent="0.2">
      <c r="A169" s="38">
        <f t="shared" si="2"/>
        <v>168</v>
      </c>
      <c r="B169" s="18">
        <v>44359</v>
      </c>
      <c r="E169" s="26" t="s">
        <v>98</v>
      </c>
      <c r="F169" s="35"/>
      <c r="G169" s="23" t="s">
        <v>158</v>
      </c>
      <c r="H169" s="28" t="s">
        <v>143</v>
      </c>
    </row>
    <row r="170" spans="1:8" x14ac:dyDescent="0.2">
      <c r="A170" s="38">
        <f t="shared" si="2"/>
        <v>169</v>
      </c>
      <c r="B170" s="18">
        <v>44321</v>
      </c>
      <c r="E170" s="8" t="s">
        <v>100</v>
      </c>
    </row>
    <row r="171" spans="1:8" x14ac:dyDescent="0.2">
      <c r="A171" s="38">
        <f t="shared" si="2"/>
        <v>170</v>
      </c>
      <c r="C171" s="7" t="s">
        <v>76</v>
      </c>
      <c r="E171" s="6" t="s">
        <v>91</v>
      </c>
    </row>
    <row r="172" spans="1:8" x14ac:dyDescent="0.2">
      <c r="A172" s="38">
        <f t="shared" si="2"/>
        <v>171</v>
      </c>
      <c r="B172" s="18">
        <v>44341</v>
      </c>
      <c r="E172" s="8" t="s">
        <v>100</v>
      </c>
      <c r="H172" s="28" t="s">
        <v>143</v>
      </c>
    </row>
    <row r="173" spans="1:8" x14ac:dyDescent="0.2">
      <c r="A173" s="38">
        <f t="shared" si="2"/>
        <v>172</v>
      </c>
      <c r="B173" s="18">
        <v>44373</v>
      </c>
      <c r="E173" s="25" t="s">
        <v>97</v>
      </c>
      <c r="F173" s="35"/>
      <c r="G173" s="23" t="s">
        <v>157</v>
      </c>
      <c r="H173" s="28" t="s">
        <v>143</v>
      </c>
    </row>
    <row r="174" spans="1:8" x14ac:dyDescent="0.2">
      <c r="A174" s="38">
        <f t="shared" si="2"/>
        <v>173</v>
      </c>
      <c r="C174" s="7" t="s">
        <v>22</v>
      </c>
      <c r="E174" s="12" t="s">
        <v>24</v>
      </c>
    </row>
    <row r="175" spans="1:8" x14ac:dyDescent="0.2">
      <c r="A175" s="38">
        <f t="shared" si="2"/>
        <v>174</v>
      </c>
      <c r="B175" s="18">
        <v>44341</v>
      </c>
      <c r="E175" s="8" t="s">
        <v>100</v>
      </c>
      <c r="H175" s="28" t="s">
        <v>143</v>
      </c>
    </row>
    <row r="176" spans="1:8" x14ac:dyDescent="0.2">
      <c r="A176" s="38">
        <f t="shared" si="2"/>
        <v>175</v>
      </c>
      <c r="C176" s="7" t="s">
        <v>22</v>
      </c>
      <c r="D176" s="7" t="s">
        <v>8</v>
      </c>
      <c r="E176" s="11" t="s">
        <v>23</v>
      </c>
    </row>
    <row r="177" spans="1:103" x14ac:dyDescent="0.2">
      <c r="A177" s="38">
        <f t="shared" si="2"/>
        <v>176</v>
      </c>
      <c r="B177" s="18">
        <v>44341</v>
      </c>
      <c r="C177" s="7" t="s">
        <v>139</v>
      </c>
      <c r="E177" s="14" t="s">
        <v>140</v>
      </c>
      <c r="H177" s="28" t="s">
        <v>143</v>
      </c>
    </row>
    <row r="178" spans="1:103" x14ac:dyDescent="0.2">
      <c r="A178" s="38">
        <f t="shared" si="2"/>
        <v>177</v>
      </c>
      <c r="C178" s="7" t="s">
        <v>76</v>
      </c>
      <c r="D178" s="7" t="s">
        <v>128</v>
      </c>
      <c r="E178" s="13" t="s">
        <v>112</v>
      </c>
    </row>
    <row r="179" spans="1:103" x14ac:dyDescent="0.2">
      <c r="A179" s="38">
        <f t="shared" si="2"/>
        <v>178</v>
      </c>
      <c r="C179" s="7" t="s">
        <v>76</v>
      </c>
      <c r="D179" s="7" t="s">
        <v>128</v>
      </c>
      <c r="E179" s="13" t="s">
        <v>113</v>
      </c>
    </row>
    <row r="180" spans="1:103" x14ac:dyDescent="0.2">
      <c r="A180" s="38">
        <f t="shared" si="2"/>
        <v>179</v>
      </c>
      <c r="B180" s="18">
        <v>44373</v>
      </c>
      <c r="E180" s="25" t="s">
        <v>100</v>
      </c>
      <c r="F180" s="35"/>
      <c r="G180" s="23" t="s">
        <v>157</v>
      </c>
      <c r="H180" s="28" t="s">
        <v>143</v>
      </c>
    </row>
    <row r="181" spans="1:103" x14ac:dyDescent="0.2">
      <c r="A181" s="38">
        <f t="shared" si="2"/>
        <v>180</v>
      </c>
      <c r="B181" s="18">
        <v>44321</v>
      </c>
      <c r="E181" s="8" t="s">
        <v>100</v>
      </c>
    </row>
    <row r="182" spans="1:103" x14ac:dyDescent="0.2">
      <c r="A182" s="38">
        <f t="shared" si="2"/>
        <v>181</v>
      </c>
      <c r="C182" s="7" t="s">
        <v>76</v>
      </c>
      <c r="D182" s="7" t="s">
        <v>90</v>
      </c>
      <c r="E182" s="11" t="s">
        <v>89</v>
      </c>
    </row>
    <row r="183" spans="1:103" x14ac:dyDescent="0.2">
      <c r="A183" s="38">
        <f t="shared" si="2"/>
        <v>182</v>
      </c>
      <c r="B183" s="18">
        <v>44373</v>
      </c>
      <c r="E183" s="25" t="s">
        <v>100</v>
      </c>
      <c r="F183" s="35"/>
      <c r="G183" s="23" t="s">
        <v>157</v>
      </c>
      <c r="H183" s="28" t="s">
        <v>143</v>
      </c>
    </row>
    <row r="184" spans="1:103" x14ac:dyDescent="0.2">
      <c r="A184" s="38">
        <f t="shared" si="2"/>
        <v>183</v>
      </c>
      <c r="B184" s="20">
        <v>44379</v>
      </c>
      <c r="E184" s="5" t="s">
        <v>20</v>
      </c>
    </row>
    <row r="185" spans="1:103" s="2" customFormat="1" x14ac:dyDescent="0.2">
      <c r="A185" s="38">
        <f t="shared" si="2"/>
        <v>184</v>
      </c>
      <c r="B185" s="22">
        <v>44321</v>
      </c>
      <c r="C185" s="14" t="s">
        <v>105</v>
      </c>
      <c r="D185" s="14" t="s">
        <v>90</v>
      </c>
      <c r="E185" s="14" t="s">
        <v>116</v>
      </c>
      <c r="F185" s="23"/>
      <c r="G185" s="23"/>
      <c r="H185" s="28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</row>
    <row r="186" spans="1:103" s="2" customFormat="1" x14ac:dyDescent="0.2">
      <c r="A186" s="38">
        <f t="shared" si="2"/>
        <v>185</v>
      </c>
      <c r="B186" s="22">
        <v>44321</v>
      </c>
      <c r="C186" s="14" t="s">
        <v>103</v>
      </c>
      <c r="D186" s="14" t="s">
        <v>90</v>
      </c>
      <c r="E186" s="14" t="s">
        <v>116</v>
      </c>
      <c r="F186" s="23"/>
      <c r="G186" s="23"/>
      <c r="H186" s="28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</row>
    <row r="187" spans="1:103" s="3" customFormat="1" x14ac:dyDescent="0.2">
      <c r="A187" s="38">
        <f t="shared" si="2"/>
        <v>186</v>
      </c>
      <c r="B187"/>
      <c r="C187" t="s">
        <v>154</v>
      </c>
      <c r="D187" t="s">
        <v>90</v>
      </c>
      <c r="E187" t="s">
        <v>89</v>
      </c>
      <c r="F187" s="35"/>
      <c r="G187" s="23"/>
      <c r="H187" s="28"/>
      <c r="I187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</row>
    <row r="188" spans="1:103" x14ac:dyDescent="0.2">
      <c r="A188" s="38">
        <f t="shared" si="2"/>
        <v>187</v>
      </c>
      <c r="C188" s="7" t="s">
        <v>76</v>
      </c>
      <c r="D188" s="7" t="s">
        <v>90</v>
      </c>
      <c r="E188" s="11" t="s">
        <v>89</v>
      </c>
    </row>
    <row r="189" spans="1:103" x14ac:dyDescent="0.2">
      <c r="A189" s="38">
        <f t="shared" si="2"/>
        <v>188</v>
      </c>
      <c r="C189" s="7" t="s">
        <v>76</v>
      </c>
      <c r="D189" s="7" t="s">
        <v>8</v>
      </c>
      <c r="E189" s="11" t="s">
        <v>89</v>
      </c>
    </row>
    <row r="190" spans="1:103" x14ac:dyDescent="0.2">
      <c r="A190" s="38">
        <f t="shared" si="2"/>
        <v>189</v>
      </c>
      <c r="B190" s="18">
        <v>44359</v>
      </c>
      <c r="E190" s="25" t="s">
        <v>100</v>
      </c>
      <c r="F190" s="35"/>
      <c r="G190" s="23" t="s">
        <v>157</v>
      </c>
      <c r="H190" s="28" t="s">
        <v>143</v>
      </c>
    </row>
    <row r="191" spans="1:103" x14ac:dyDescent="0.2">
      <c r="A191" s="38">
        <f t="shared" si="2"/>
        <v>190</v>
      </c>
      <c r="B191" s="18">
        <v>44321</v>
      </c>
      <c r="E191" s="8" t="s">
        <v>100</v>
      </c>
    </row>
    <row r="192" spans="1:103" x14ac:dyDescent="0.2">
      <c r="A192" s="38">
        <f t="shared" si="2"/>
        <v>191</v>
      </c>
      <c r="B192" s="18">
        <v>44359</v>
      </c>
      <c r="E192" s="26" t="s">
        <v>98</v>
      </c>
      <c r="F192" s="35"/>
      <c r="G192" s="23" t="s">
        <v>158</v>
      </c>
      <c r="H192" s="28" t="s">
        <v>143</v>
      </c>
    </row>
    <row r="193" spans="1:8" x14ac:dyDescent="0.2">
      <c r="A193" s="38">
        <f t="shared" si="2"/>
        <v>192</v>
      </c>
      <c r="B193" s="18">
        <v>44359</v>
      </c>
      <c r="E193" s="26" t="s">
        <v>98</v>
      </c>
      <c r="F193" s="35"/>
      <c r="G193" s="23" t="s">
        <v>158</v>
      </c>
      <c r="H193" s="28" t="s">
        <v>143</v>
      </c>
    </row>
    <row r="194" spans="1:8" x14ac:dyDescent="0.2">
      <c r="A194" s="38">
        <f t="shared" si="2"/>
        <v>193</v>
      </c>
      <c r="D194" s="7" t="s">
        <v>128</v>
      </c>
      <c r="E194" s="13" t="s">
        <v>114</v>
      </c>
    </row>
    <row r="195" spans="1:8" x14ac:dyDescent="0.2">
      <c r="A195" s="38">
        <f t="shared" ref="A195:A200" si="3">ROW(A194)</f>
        <v>194</v>
      </c>
      <c r="B195" s="18">
        <v>44373</v>
      </c>
      <c r="E195" s="25" t="s">
        <v>100</v>
      </c>
      <c r="F195" s="35"/>
      <c r="G195" s="23" t="s">
        <v>157</v>
      </c>
      <c r="H195" s="28" t="s">
        <v>143</v>
      </c>
    </row>
    <row r="196" spans="1:8" x14ac:dyDescent="0.2">
      <c r="A196" s="38">
        <f t="shared" si="3"/>
        <v>195</v>
      </c>
      <c r="B196" s="18">
        <v>44359</v>
      </c>
      <c r="E196" s="26" t="s">
        <v>151</v>
      </c>
      <c r="F196" s="35"/>
      <c r="G196" s="23" t="s">
        <v>158</v>
      </c>
      <c r="H196" s="28" t="s">
        <v>143</v>
      </c>
    </row>
    <row r="197" spans="1:8" x14ac:dyDescent="0.2">
      <c r="A197" s="38">
        <f t="shared" si="3"/>
        <v>196</v>
      </c>
      <c r="C197" s="7" t="s">
        <v>76</v>
      </c>
      <c r="D197" s="7" t="s">
        <v>8</v>
      </c>
      <c r="E197" s="11" t="s">
        <v>89</v>
      </c>
    </row>
    <row r="198" spans="1:8" x14ac:dyDescent="0.2">
      <c r="A198" s="38">
        <f t="shared" si="3"/>
        <v>197</v>
      </c>
      <c r="C198" s="7" t="s">
        <v>76</v>
      </c>
      <c r="D198" s="7" t="s">
        <v>8</v>
      </c>
      <c r="E198" s="11" t="s">
        <v>89</v>
      </c>
    </row>
    <row r="199" spans="1:8" x14ac:dyDescent="0.2">
      <c r="A199" s="38">
        <f t="shared" si="3"/>
        <v>198</v>
      </c>
      <c r="C199" s="7" t="s">
        <v>18</v>
      </c>
      <c r="E199" s="6" t="s">
        <v>19</v>
      </c>
    </row>
    <row r="200" spans="1:8" x14ac:dyDescent="0.2">
      <c r="A200" s="38">
        <f t="shared" si="3"/>
        <v>199</v>
      </c>
      <c r="C200" s="7" t="s">
        <v>76</v>
      </c>
      <c r="D200" s="7" t="s">
        <v>8</v>
      </c>
      <c r="E200" s="11" t="s">
        <v>89</v>
      </c>
    </row>
    <row r="203" spans="1:8" x14ac:dyDescent="0.2">
      <c r="C203" s="7" t="s">
        <v>121</v>
      </c>
      <c r="D203" s="12"/>
      <c r="E203" s="7">
        <v>7</v>
      </c>
    </row>
    <row r="204" spans="1:8" x14ac:dyDescent="0.2">
      <c r="C204" s="7" t="s">
        <v>122</v>
      </c>
      <c r="D204" s="13"/>
      <c r="E204" s="7">
        <v>13</v>
      </c>
    </row>
    <row r="205" spans="1:8" x14ac:dyDescent="0.2">
      <c r="C205" s="7" t="s">
        <v>123</v>
      </c>
      <c r="D205" s="9"/>
      <c r="E205" s="7">
        <v>2</v>
      </c>
    </row>
    <row r="206" spans="1:8" x14ac:dyDescent="0.2">
      <c r="C206" s="7" t="s">
        <v>124</v>
      </c>
      <c r="D206" s="14"/>
      <c r="E206" s="7">
        <v>14</v>
      </c>
    </row>
    <row r="207" spans="1:8" x14ac:dyDescent="0.2">
      <c r="C207" s="7" t="s">
        <v>125</v>
      </c>
      <c r="D207" s="5"/>
      <c r="E207" s="7">
        <v>10</v>
      </c>
    </row>
    <row r="208" spans="1:8" x14ac:dyDescent="0.2">
      <c r="C208" s="7" t="s">
        <v>120</v>
      </c>
      <c r="D208" s="8"/>
      <c r="E208" s="7">
        <v>25</v>
      </c>
    </row>
    <row r="209" spans="2:6" x14ac:dyDescent="0.2">
      <c r="C209" s="7" t="s">
        <v>8</v>
      </c>
      <c r="D209" s="11"/>
      <c r="E209" s="7">
        <v>58</v>
      </c>
    </row>
    <row r="210" spans="2:6" x14ac:dyDescent="0.2">
      <c r="C210" s="7" t="s">
        <v>126</v>
      </c>
      <c r="E210" s="7">
        <v>48</v>
      </c>
    </row>
    <row r="211" spans="2:6" x14ac:dyDescent="0.2">
      <c r="C211" s="7" t="s">
        <v>127</v>
      </c>
      <c r="D211" s="10"/>
      <c r="E211" s="7">
        <v>20</v>
      </c>
    </row>
    <row r="212" spans="2:6" x14ac:dyDescent="0.2">
      <c r="E212" s="15">
        <f>SUM(E203:E211)</f>
        <v>197</v>
      </c>
      <c r="F212" s="33"/>
    </row>
    <row r="213" spans="2:6" x14ac:dyDescent="0.2">
      <c r="B213" s="21">
        <v>44353</v>
      </c>
      <c r="C213" s="7" t="s">
        <v>121</v>
      </c>
      <c r="D213" s="12"/>
      <c r="E213" s="7">
        <v>7</v>
      </c>
    </row>
    <row r="214" spans="2:6" x14ac:dyDescent="0.2">
      <c r="C214" s="7" t="s">
        <v>122</v>
      </c>
      <c r="D214" s="13"/>
      <c r="E214" s="7">
        <v>13</v>
      </c>
    </row>
    <row r="215" spans="2:6" x14ac:dyDescent="0.2">
      <c r="C215" s="7" t="s">
        <v>123</v>
      </c>
      <c r="D215" s="9"/>
      <c r="E215" s="7">
        <v>2</v>
      </c>
    </row>
    <row r="216" spans="2:6" x14ac:dyDescent="0.2">
      <c r="C216" s="7" t="s">
        <v>124</v>
      </c>
      <c r="D216" s="14"/>
      <c r="E216" s="7">
        <v>15</v>
      </c>
    </row>
    <row r="217" spans="2:6" x14ac:dyDescent="0.2">
      <c r="C217" s="7" t="s">
        <v>125</v>
      </c>
      <c r="D217" s="5"/>
      <c r="E217" s="7">
        <v>6</v>
      </c>
    </row>
    <row r="218" spans="2:6" x14ac:dyDescent="0.2">
      <c r="C218" s="7" t="s">
        <v>120</v>
      </c>
      <c r="D218" s="8"/>
      <c r="E218" s="7">
        <v>36</v>
      </c>
    </row>
    <row r="219" spans="2:6" x14ac:dyDescent="0.2">
      <c r="C219" s="7" t="s">
        <v>8</v>
      </c>
      <c r="D219" s="11"/>
      <c r="E219" s="7">
        <v>58</v>
      </c>
    </row>
    <row r="220" spans="2:6" x14ac:dyDescent="0.2">
      <c r="C220" s="7" t="s">
        <v>126</v>
      </c>
      <c r="E220" s="7">
        <v>38</v>
      </c>
    </row>
    <row r="221" spans="2:6" x14ac:dyDescent="0.2">
      <c r="C221" s="7" t="s">
        <v>127</v>
      </c>
      <c r="D221" s="10"/>
      <c r="E221" s="7">
        <v>20</v>
      </c>
    </row>
    <row r="222" spans="2:6" x14ac:dyDescent="0.2">
      <c r="C222" s="7" t="s">
        <v>147</v>
      </c>
      <c r="E222" s="7">
        <v>0</v>
      </c>
    </row>
    <row r="223" spans="2:6" x14ac:dyDescent="0.2">
      <c r="C223" s="7" t="s">
        <v>146</v>
      </c>
      <c r="E223" s="7">
        <v>4</v>
      </c>
    </row>
    <row r="224" spans="2:6" x14ac:dyDescent="0.2">
      <c r="E224" s="15">
        <f>SUM(E213:E223)</f>
        <v>199</v>
      </c>
      <c r="F224" s="33"/>
    </row>
    <row r="226" spans="2:8" x14ac:dyDescent="0.2">
      <c r="B226" s="21">
        <v>44378</v>
      </c>
      <c r="C226" s="7" t="s">
        <v>121</v>
      </c>
      <c r="D226" s="12"/>
      <c r="E226" s="7">
        <v>7</v>
      </c>
    </row>
    <row r="227" spans="2:8" x14ac:dyDescent="0.2">
      <c r="C227" s="7" t="s">
        <v>122</v>
      </c>
      <c r="D227" s="13"/>
      <c r="E227" s="7">
        <v>13</v>
      </c>
    </row>
    <row r="228" spans="2:8" x14ac:dyDescent="0.2">
      <c r="C228" s="7" t="s">
        <v>123</v>
      </c>
      <c r="D228" s="9"/>
      <c r="E228" s="7">
        <v>2</v>
      </c>
    </row>
    <row r="229" spans="2:8" x14ac:dyDescent="0.2">
      <c r="C229" s="7" t="s">
        <v>124</v>
      </c>
      <c r="D229" s="14"/>
      <c r="E229" s="7">
        <v>34</v>
      </c>
    </row>
    <row r="230" spans="2:8" x14ac:dyDescent="0.2">
      <c r="C230" s="7" t="s">
        <v>125</v>
      </c>
      <c r="D230" s="5"/>
      <c r="E230" s="7">
        <v>0</v>
      </c>
      <c r="H230" s="28" t="s">
        <v>161</v>
      </c>
    </row>
    <row r="231" spans="2:8" x14ac:dyDescent="0.2">
      <c r="C231" s="7" t="s">
        <v>120</v>
      </c>
      <c r="D231" s="8"/>
      <c r="E231" s="7">
        <v>57</v>
      </c>
    </row>
    <row r="232" spans="2:8" x14ac:dyDescent="0.2">
      <c r="C232" s="7" t="s">
        <v>8</v>
      </c>
      <c r="D232" s="11"/>
      <c r="E232" s="7">
        <v>58</v>
      </c>
    </row>
    <row r="233" spans="2:8" x14ac:dyDescent="0.2">
      <c r="C233" s="7" t="s">
        <v>126</v>
      </c>
      <c r="E233" s="7">
        <v>0</v>
      </c>
    </row>
    <row r="234" spans="2:8" x14ac:dyDescent="0.2">
      <c r="C234" s="7" t="s">
        <v>127</v>
      </c>
      <c r="D234" s="10"/>
      <c r="E234" s="7">
        <v>21</v>
      </c>
    </row>
    <row r="235" spans="2:8" x14ac:dyDescent="0.2">
      <c r="C235" s="7" t="s">
        <v>146</v>
      </c>
      <c r="E235" s="7">
        <v>7</v>
      </c>
    </row>
    <row r="236" spans="2:8" x14ac:dyDescent="0.2">
      <c r="E236" s="15">
        <f>SUM(E226:E235)</f>
        <v>199</v>
      </c>
      <c r="F236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1-200</vt:lpstr>
    </vt:vector>
  </TitlesOfParts>
  <Company>WIN10V1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Sutapa Ghosh</dc:creator>
  <cp:lastModifiedBy>sue ghosh</cp:lastModifiedBy>
  <cp:lastPrinted>2021-04-20T14:00:43Z</cp:lastPrinted>
  <dcterms:created xsi:type="dcterms:W3CDTF">2021-04-15T12:38:22Z</dcterms:created>
  <dcterms:modified xsi:type="dcterms:W3CDTF">2023-01-13T20:59:41Z</dcterms:modified>
</cp:coreProperties>
</file>