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ierrysoldati/Dropbox/TrafE_article/2023.11.01_formatting/supp_data_source/"/>
    </mc:Choice>
  </mc:AlternateContent>
  <xr:revisionPtr revIDLastSave="0" documentId="8_{4FE9363C-0E1E-E243-ABDC-AD5545A3CC73}" xr6:coauthVersionLast="47" xr6:coauthVersionMax="47" xr10:uidLastSave="{00000000-0000-0000-0000-000000000000}"/>
  <bookViews>
    <workbookView xWindow="39040" yWindow="5260" windowWidth="27640" windowHeight="16100" xr2:uid="{00000000-000D-0000-FFFF-FFFF00000000}"/>
  </bookViews>
  <sheets>
    <sheet name="44241-2_Ali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2" i="1"/>
  <c r="R26" i="1"/>
  <c r="R27" i="1"/>
  <c r="R23" i="1"/>
  <c r="R21" i="1"/>
  <c r="R16" i="1"/>
  <c r="R17" i="1"/>
  <c r="R10" i="1"/>
  <c r="R6" i="1"/>
  <c r="R3" i="1"/>
  <c r="R53" i="1"/>
  <c r="R54" i="1"/>
  <c r="R37" i="1"/>
  <c r="R38" i="1"/>
  <c r="R28" i="1"/>
  <c r="R4" i="1"/>
  <c r="R5" i="1"/>
  <c r="R7" i="1"/>
  <c r="R8" i="1"/>
  <c r="R9" i="1"/>
  <c r="R11" i="1"/>
  <c r="R12" i="1"/>
  <c r="R13" i="1"/>
  <c r="R14" i="1"/>
  <c r="R15" i="1"/>
  <c r="R18" i="1"/>
  <c r="R19" i="1"/>
  <c r="R20" i="1"/>
  <c r="R22" i="1"/>
  <c r="R24" i="1"/>
  <c r="R25" i="1"/>
  <c r="R29" i="1"/>
  <c r="R30" i="1"/>
  <c r="R31" i="1"/>
  <c r="R32" i="1"/>
  <c r="R33" i="1"/>
  <c r="R34" i="1"/>
  <c r="R35" i="1"/>
  <c r="R36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2" i="1"/>
</calcChain>
</file>

<file path=xl/sharedStrings.xml><?xml version="1.0" encoding="utf-8"?>
<sst xmlns="http://schemas.openxmlformats.org/spreadsheetml/2006/main" count="555" uniqueCount="41">
  <si>
    <t>Plate ID</t>
  </si>
  <si>
    <t>Well Name</t>
  </si>
  <si>
    <t>Site ID</t>
  </si>
  <si>
    <t>MEASUREMENT SET ID</t>
  </si>
  <si>
    <t>Cell: Dicty with dot_FITC_Features Count_Sum (Lyudmil)</t>
  </si>
  <si>
    <t>Cell: Dicty with dot_FITC_Area_Sum (Lyudmil)</t>
  </si>
  <si>
    <t>Cell: Dicty with dot_FITC_Integrated Intensity_Sum (Lyudmil)</t>
  </si>
  <si>
    <t>Cell: Dicty no dot_FITC_Features Count_Sum (Lyudmil)</t>
  </si>
  <si>
    <t>Cell: dot_FITC_Features Count_Sum (Lyudmil)</t>
  </si>
  <si>
    <t>Cell: Dicty no dot_FITC_Area_Sum (Lyudmil)</t>
  </si>
  <si>
    <t>Cell: Dicty no dot_FITC_Integrated Intensity_Sum (Lyudmil)</t>
  </si>
  <si>
    <t>Cell: dot_FITC_Area_Sum (Lyudmil)</t>
  </si>
  <si>
    <t>Cell: dot_FITC_Integrated Intensity_Sum (Lyudmil)</t>
  </si>
  <si>
    <t>normalized_area</t>
  </si>
  <si>
    <t>normalized_dot_count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</si>
  <si>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</si>
  <si>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</si>
  <si>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</si>
  <si>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</si>
  <si>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</si>
  <si>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</si>
  <si>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</si>
  <si>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</si>
  <si>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</si>
  <si>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</si>
  <si>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</si>
  <si>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</si>
  <si>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</si>
  <si>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</si>
  <si>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</si>
  <si>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</si>
  <si>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</si>
  <si>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</si>
  <si>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average nb of structures</t>
  </si>
  <si>
    <t>trafE KO</t>
  </si>
  <si>
    <t>atg1 KO</t>
  </si>
  <si>
    <t>wt</t>
  </si>
  <si>
    <t>condition</t>
  </si>
  <si>
    <t>control</t>
  </si>
  <si>
    <t>Strain</t>
  </si>
  <si>
    <t>starvation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</si>
</sst>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8"/>
  <sheetViews>
    <sheetView tabSelected="1" topLeftCell="I63" zoomScale="93" workbookViewId="0">
      <selection activeCell="I99" sqref="A99:XFD99"/>
    </sheetView>
  </sheetViews>
  <sheetFormatPr baseColWidth="10" defaultRowHeight="16" x14ac:dyDescent="0.2"/>
  <cols>
    <col min="5" max="5" width="50.33203125" customWidth="1"/>
    <col min="6" max="6" width="42.1640625" customWidth="1"/>
    <col min="7" max="7" width="41" customWidth="1"/>
    <col min="8" max="8" width="29.6640625" customWidth="1"/>
    <col min="9" max="9" width="38.83203125" customWidth="1"/>
    <col min="10" max="10" width="9.6640625" customWidth="1"/>
    <col min="11" max="11" width="6.33203125" customWidth="1"/>
    <col min="15" max="15" width="33.1640625" customWidth="1"/>
    <col min="16" max="16" width="30.5" customWidth="1"/>
    <col min="18" max="18" width="21.6640625" customWidth="1"/>
    <col min="22" max="22" width="22.1640625" customWidth="1"/>
  </cols>
  <sheetData>
    <row r="1" spans="1:2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O1" t="s">
        <v>13</v>
      </c>
      <c r="P1" t="s">
        <v>14</v>
      </c>
      <c r="Q1" t="s">
        <v>1</v>
      </c>
      <c r="R1" t="s">
        <v>33</v>
      </c>
      <c r="S1" t="s">
        <v>39</v>
      </c>
      <c r="T1" t="s">
        <v>1</v>
      </c>
      <c r="U1" t="s">
        <v>37</v>
      </c>
    </row>
    <row r="2" spans="1:22" x14ac:dyDescent="0.2">
      <c r="A2">
        <v>44241</v>
      </c>
      <c r="B2" t="s">
        <v>15</v>
      </c>
      <c r="C2">
        <v>1</v>
      </c>
      <c r="D2">
        <v>15969</v>
      </c>
      <c r="E2">
        <v>3</v>
      </c>
      <c r="F2">
        <v>934.98449700000003</v>
      </c>
      <c r="G2">
        <v>96668768</v>
      </c>
      <c r="H2">
        <v>23</v>
      </c>
      <c r="I2">
        <v>4</v>
      </c>
      <c r="J2">
        <v>3312.6232909999999</v>
      </c>
      <c r="K2">
        <v>304158272</v>
      </c>
      <c r="L2">
        <v>0.33199400000000001</v>
      </c>
      <c r="M2">
        <v>41229</v>
      </c>
      <c r="O2">
        <v>3.5508000000000002E-4</v>
      </c>
      <c r="P2">
        <v>1.3333333329999999</v>
      </c>
      <c r="Q2" t="s">
        <v>15</v>
      </c>
      <c r="R2">
        <f>I2/(E2)</f>
        <v>1.3333333333333333</v>
      </c>
      <c r="S2" t="s">
        <v>36</v>
      </c>
      <c r="T2" t="s">
        <v>15</v>
      </c>
      <c r="U2" t="s">
        <v>38</v>
      </c>
      <c r="V2">
        <f>I2/(E2+H2)</f>
        <v>0.15384615384615385</v>
      </c>
    </row>
    <row r="3" spans="1:22" x14ac:dyDescent="0.2">
      <c r="A3">
        <v>44241</v>
      </c>
      <c r="B3" t="s">
        <v>15</v>
      </c>
      <c r="C3">
        <v>2</v>
      </c>
      <c r="D3">
        <v>15969</v>
      </c>
      <c r="E3">
        <v>7</v>
      </c>
      <c r="F3">
        <v>1405.5732419999999</v>
      </c>
      <c r="G3">
        <v>143844144</v>
      </c>
      <c r="H3">
        <v>45</v>
      </c>
      <c r="I3">
        <v>15</v>
      </c>
      <c r="J3">
        <v>6034.9101559999999</v>
      </c>
      <c r="K3">
        <v>578664896</v>
      </c>
      <c r="L3">
        <v>7.4954029999999996</v>
      </c>
      <c r="M3">
        <v>911929</v>
      </c>
      <c r="O3">
        <v>5.332631E-3</v>
      </c>
      <c r="P3">
        <v>2.1428571430000001</v>
      </c>
      <c r="Q3" t="s">
        <v>15</v>
      </c>
      <c r="R3">
        <f t="shared" ref="R3:R60" si="0">I3/(E3)</f>
        <v>2.1428571428571428</v>
      </c>
      <c r="S3" t="s">
        <v>36</v>
      </c>
      <c r="T3" t="s">
        <v>15</v>
      </c>
      <c r="U3" t="s">
        <v>38</v>
      </c>
      <c r="V3">
        <f t="shared" ref="V3:V66" si="1">I3/(E3+H3)</f>
        <v>0.28846153846153844</v>
      </c>
    </row>
    <row r="4" spans="1:22" x14ac:dyDescent="0.2">
      <c r="A4">
        <v>44241</v>
      </c>
      <c r="B4" t="s">
        <v>15</v>
      </c>
      <c r="C4">
        <v>3</v>
      </c>
      <c r="D4">
        <v>15969</v>
      </c>
      <c r="E4">
        <v>5</v>
      </c>
      <c r="F4">
        <v>872.416382</v>
      </c>
      <c r="G4">
        <v>89167856</v>
      </c>
      <c r="H4">
        <v>33</v>
      </c>
      <c r="I4">
        <v>9</v>
      </c>
      <c r="J4">
        <v>4269.5195309999999</v>
      </c>
      <c r="K4">
        <v>401311552</v>
      </c>
      <c r="L4">
        <v>2.3111890000000002</v>
      </c>
      <c r="M4">
        <v>290510</v>
      </c>
      <c r="O4">
        <v>2.649181E-3</v>
      </c>
      <c r="P4">
        <v>1.8</v>
      </c>
      <c r="Q4" t="s">
        <v>15</v>
      </c>
      <c r="R4">
        <f t="shared" si="0"/>
        <v>1.8</v>
      </c>
      <c r="S4" t="s">
        <v>36</v>
      </c>
      <c r="T4" t="s">
        <v>15</v>
      </c>
      <c r="U4" t="s">
        <v>38</v>
      </c>
      <c r="V4">
        <f t="shared" si="1"/>
        <v>0.23684210526315788</v>
      </c>
    </row>
    <row r="5" spans="1:22" x14ac:dyDescent="0.2">
      <c r="A5">
        <v>44241</v>
      </c>
      <c r="B5" t="s">
        <v>15</v>
      </c>
      <c r="C5">
        <v>4</v>
      </c>
      <c r="D5">
        <v>15969</v>
      </c>
      <c r="E5">
        <v>6</v>
      </c>
      <c r="F5">
        <v>949.78375200000005</v>
      </c>
      <c r="G5">
        <v>95107216</v>
      </c>
      <c r="H5">
        <v>25</v>
      </c>
      <c r="I5">
        <v>8</v>
      </c>
      <c r="J5">
        <v>3897.8520509999998</v>
      </c>
      <c r="K5">
        <v>373245120</v>
      </c>
      <c r="L5">
        <v>1.5578179999999999</v>
      </c>
      <c r="M5">
        <v>198663</v>
      </c>
      <c r="O5">
        <v>1.640182E-3</v>
      </c>
      <c r="P5">
        <v>1.3333333329999999</v>
      </c>
      <c r="Q5" t="s">
        <v>15</v>
      </c>
      <c r="R5">
        <f t="shared" si="0"/>
        <v>1.3333333333333333</v>
      </c>
      <c r="S5" t="s">
        <v>36</v>
      </c>
      <c r="T5" t="s">
        <v>15</v>
      </c>
      <c r="U5" t="s">
        <v>38</v>
      </c>
      <c r="V5">
        <f t="shared" si="1"/>
        <v>0.25806451612903225</v>
      </c>
    </row>
    <row r="6" spans="1:22" x14ac:dyDescent="0.2">
      <c r="A6">
        <v>44241</v>
      </c>
      <c r="B6" t="s">
        <v>15</v>
      </c>
      <c r="C6">
        <v>5</v>
      </c>
      <c r="D6">
        <v>15969</v>
      </c>
      <c r="E6">
        <v>9</v>
      </c>
      <c r="F6">
        <v>1885.202393</v>
      </c>
      <c r="G6">
        <v>193241376</v>
      </c>
      <c r="H6">
        <v>31</v>
      </c>
      <c r="I6">
        <v>20</v>
      </c>
      <c r="J6">
        <v>5157.5395509999998</v>
      </c>
      <c r="K6">
        <v>493101504</v>
      </c>
      <c r="L6">
        <v>5.3502109999999998</v>
      </c>
      <c r="M6">
        <v>717908</v>
      </c>
      <c r="O6">
        <v>2.8380039999999999E-3</v>
      </c>
      <c r="P6">
        <v>2.2222222220000001</v>
      </c>
      <c r="Q6" t="s">
        <v>15</v>
      </c>
      <c r="R6">
        <f t="shared" si="0"/>
        <v>2.2222222222222223</v>
      </c>
      <c r="S6" t="s">
        <v>36</v>
      </c>
      <c r="T6" t="s">
        <v>15</v>
      </c>
      <c r="U6" t="s">
        <v>38</v>
      </c>
      <c r="V6">
        <f t="shared" si="1"/>
        <v>0.5</v>
      </c>
    </row>
    <row r="7" spans="1:22" x14ac:dyDescent="0.2">
      <c r="A7">
        <v>44241</v>
      </c>
      <c r="B7" t="s">
        <v>15</v>
      </c>
      <c r="C7">
        <v>6</v>
      </c>
      <c r="D7">
        <v>15969</v>
      </c>
      <c r="E7">
        <v>6</v>
      </c>
      <c r="F7">
        <v>1273.6694339999999</v>
      </c>
      <c r="G7">
        <v>123563336</v>
      </c>
      <c r="H7">
        <v>31</v>
      </c>
      <c r="I7">
        <v>9</v>
      </c>
      <c r="J7">
        <v>4996.4458009999998</v>
      </c>
      <c r="K7">
        <v>469352384</v>
      </c>
      <c r="L7">
        <v>4.4563810000000004</v>
      </c>
      <c r="M7">
        <v>545556</v>
      </c>
      <c r="O7">
        <v>3.4988520000000002E-3</v>
      </c>
      <c r="P7">
        <v>1.5</v>
      </c>
      <c r="Q7" t="s">
        <v>15</v>
      </c>
      <c r="R7">
        <f t="shared" si="0"/>
        <v>1.5</v>
      </c>
      <c r="S7" t="s">
        <v>36</v>
      </c>
      <c r="T7" t="s">
        <v>15</v>
      </c>
      <c r="U7" t="s">
        <v>38</v>
      </c>
      <c r="V7">
        <f t="shared" si="1"/>
        <v>0.24324324324324326</v>
      </c>
    </row>
    <row r="8" spans="1:22" x14ac:dyDescent="0.2">
      <c r="A8">
        <v>44241</v>
      </c>
      <c r="B8" t="s">
        <v>15</v>
      </c>
      <c r="C8">
        <v>7</v>
      </c>
      <c r="D8">
        <v>15969</v>
      </c>
      <c r="E8">
        <v>10</v>
      </c>
      <c r="F8">
        <v>1750.1829829999999</v>
      </c>
      <c r="G8">
        <v>172692976</v>
      </c>
      <c r="H8">
        <v>35</v>
      </c>
      <c r="I8">
        <v>18</v>
      </c>
      <c r="J8">
        <v>5298.9433589999999</v>
      </c>
      <c r="K8">
        <v>520809440</v>
      </c>
      <c r="L8">
        <v>7.674169</v>
      </c>
      <c r="M8">
        <v>970412</v>
      </c>
      <c r="O8">
        <v>4.3847809999999999E-3</v>
      </c>
      <c r="P8">
        <v>1.8</v>
      </c>
      <c r="Q8" t="s">
        <v>15</v>
      </c>
      <c r="R8">
        <f t="shared" si="0"/>
        <v>1.8</v>
      </c>
      <c r="S8" t="s">
        <v>36</v>
      </c>
      <c r="T8" t="s">
        <v>15</v>
      </c>
      <c r="U8" t="s">
        <v>38</v>
      </c>
      <c r="V8">
        <f t="shared" si="1"/>
        <v>0.4</v>
      </c>
    </row>
    <row r="9" spans="1:22" x14ac:dyDescent="0.2">
      <c r="A9">
        <v>44241</v>
      </c>
      <c r="B9" t="s">
        <v>15</v>
      </c>
      <c r="C9">
        <v>8</v>
      </c>
      <c r="D9">
        <v>15969</v>
      </c>
      <c r="E9">
        <v>4</v>
      </c>
      <c r="F9">
        <v>939.91332999999997</v>
      </c>
      <c r="G9">
        <v>102884080</v>
      </c>
      <c r="H9">
        <v>25</v>
      </c>
      <c r="I9">
        <v>6</v>
      </c>
      <c r="J9">
        <v>4518.1318359999996</v>
      </c>
      <c r="K9">
        <v>436736448</v>
      </c>
      <c r="L9">
        <v>0.65121899999999999</v>
      </c>
      <c r="M9">
        <v>80089</v>
      </c>
      <c r="O9">
        <v>6.9284999999999995E-4</v>
      </c>
      <c r="P9">
        <v>1.5</v>
      </c>
      <c r="Q9" t="s">
        <v>15</v>
      </c>
      <c r="R9">
        <f t="shared" si="0"/>
        <v>1.5</v>
      </c>
      <c r="S9" t="s">
        <v>36</v>
      </c>
      <c r="T9" t="s">
        <v>15</v>
      </c>
      <c r="U9" t="s">
        <v>38</v>
      </c>
      <c r="V9">
        <f t="shared" si="1"/>
        <v>0.20689655172413793</v>
      </c>
    </row>
    <row r="10" spans="1:22" x14ac:dyDescent="0.2">
      <c r="A10">
        <v>44241</v>
      </c>
      <c r="B10" t="s">
        <v>15</v>
      </c>
      <c r="C10">
        <v>9</v>
      </c>
      <c r="D10">
        <v>15969</v>
      </c>
      <c r="E10">
        <v>4</v>
      </c>
      <c r="F10">
        <v>383.15939300000002</v>
      </c>
      <c r="G10">
        <v>35509112</v>
      </c>
      <c r="H10">
        <v>48</v>
      </c>
      <c r="I10">
        <v>8</v>
      </c>
      <c r="J10">
        <v>7129.4819340000004</v>
      </c>
      <c r="K10">
        <v>694280384</v>
      </c>
      <c r="L10">
        <v>4.6989919999999996</v>
      </c>
      <c r="M10">
        <v>634635</v>
      </c>
      <c r="O10">
        <v>1.2263804999999999E-2</v>
      </c>
      <c r="P10">
        <v>2</v>
      </c>
      <c r="Q10" t="s">
        <v>15</v>
      </c>
      <c r="R10">
        <f t="shared" si="0"/>
        <v>2</v>
      </c>
      <c r="S10" t="s">
        <v>36</v>
      </c>
      <c r="T10" t="s">
        <v>15</v>
      </c>
      <c r="U10" t="s">
        <v>38</v>
      </c>
      <c r="V10">
        <f t="shared" si="1"/>
        <v>0.15384615384615385</v>
      </c>
    </row>
    <row r="11" spans="1:22" x14ac:dyDescent="0.2">
      <c r="A11">
        <v>44242</v>
      </c>
      <c r="B11" t="s">
        <v>16</v>
      </c>
      <c r="C11">
        <v>1</v>
      </c>
      <c r="D11">
        <v>15970</v>
      </c>
      <c r="E11">
        <v>3</v>
      </c>
      <c r="F11">
        <v>856.87652600000001</v>
      </c>
      <c r="G11">
        <v>90482392</v>
      </c>
      <c r="H11">
        <v>49</v>
      </c>
      <c r="I11">
        <v>4</v>
      </c>
      <c r="J11">
        <v>6909.1401370000003</v>
      </c>
      <c r="K11">
        <v>662607808</v>
      </c>
      <c r="L11">
        <v>2.068578</v>
      </c>
      <c r="M11">
        <v>274330</v>
      </c>
      <c r="O11">
        <v>2.4140910000000002E-3</v>
      </c>
      <c r="P11">
        <v>1.3333333329999999</v>
      </c>
      <c r="Q11" t="s">
        <v>16</v>
      </c>
      <c r="R11">
        <f t="shared" si="0"/>
        <v>1.3333333333333333</v>
      </c>
      <c r="S11" t="s">
        <v>36</v>
      </c>
      <c r="T11" t="s">
        <v>16</v>
      </c>
      <c r="U11" t="s">
        <v>38</v>
      </c>
      <c r="V11">
        <f t="shared" si="1"/>
        <v>7.6923076923076927E-2</v>
      </c>
    </row>
    <row r="12" spans="1:22" x14ac:dyDescent="0.2">
      <c r="A12">
        <v>44242</v>
      </c>
      <c r="B12" t="s">
        <v>16</v>
      </c>
      <c r="C12">
        <v>2</v>
      </c>
      <c r="D12">
        <v>15970</v>
      </c>
      <c r="E12">
        <v>2</v>
      </c>
      <c r="F12">
        <v>364.171875</v>
      </c>
      <c r="G12">
        <v>33824112</v>
      </c>
      <c r="H12">
        <v>35</v>
      </c>
      <c r="I12">
        <v>2</v>
      </c>
      <c r="J12">
        <v>5775.4951170000004</v>
      </c>
      <c r="K12">
        <v>535381792</v>
      </c>
      <c r="L12">
        <v>1.3535140000000001</v>
      </c>
      <c r="M12">
        <v>189579</v>
      </c>
      <c r="O12">
        <v>3.7166899999999999E-3</v>
      </c>
      <c r="P12">
        <v>1</v>
      </c>
      <c r="Q12" t="s">
        <v>16</v>
      </c>
      <c r="R12">
        <f t="shared" si="0"/>
        <v>1</v>
      </c>
      <c r="S12" t="s">
        <v>36</v>
      </c>
      <c r="T12" t="s">
        <v>16</v>
      </c>
      <c r="U12" t="s">
        <v>38</v>
      </c>
      <c r="V12">
        <f t="shared" si="1"/>
        <v>5.4054054054054057E-2</v>
      </c>
    </row>
    <row r="13" spans="1:22" x14ac:dyDescent="0.2">
      <c r="A13">
        <v>44242</v>
      </c>
      <c r="B13" t="s">
        <v>16</v>
      </c>
      <c r="C13">
        <v>3</v>
      </c>
      <c r="D13">
        <v>15970</v>
      </c>
      <c r="E13">
        <v>3</v>
      </c>
      <c r="F13">
        <v>606.70623799999998</v>
      </c>
      <c r="G13">
        <v>61633628</v>
      </c>
      <c r="H13">
        <v>46</v>
      </c>
      <c r="I13">
        <v>4</v>
      </c>
      <c r="J13">
        <v>6268.7109380000002</v>
      </c>
      <c r="K13">
        <v>601031808</v>
      </c>
      <c r="L13">
        <v>0.57460500000000003</v>
      </c>
      <c r="M13">
        <v>70182</v>
      </c>
      <c r="O13">
        <v>9.4708900000000003E-4</v>
      </c>
      <c r="P13">
        <v>1.3333333329999999</v>
      </c>
      <c r="Q13" t="s">
        <v>16</v>
      </c>
      <c r="R13">
        <f t="shared" si="0"/>
        <v>1.3333333333333333</v>
      </c>
      <c r="S13" t="s">
        <v>36</v>
      </c>
      <c r="T13" t="s">
        <v>16</v>
      </c>
      <c r="U13" t="s">
        <v>38</v>
      </c>
      <c r="V13">
        <f t="shared" si="1"/>
        <v>8.1632653061224483E-2</v>
      </c>
    </row>
    <row r="14" spans="1:22" x14ac:dyDescent="0.2">
      <c r="A14">
        <v>44242</v>
      </c>
      <c r="B14" t="s">
        <v>16</v>
      </c>
      <c r="C14">
        <v>4</v>
      </c>
      <c r="D14">
        <v>15970</v>
      </c>
      <c r="E14">
        <v>2</v>
      </c>
      <c r="F14">
        <v>399.66970800000001</v>
      </c>
      <c r="G14">
        <v>37546996</v>
      </c>
      <c r="H14">
        <v>30</v>
      </c>
      <c r="I14">
        <v>2</v>
      </c>
      <c r="J14">
        <v>4949.9028319999998</v>
      </c>
      <c r="K14">
        <v>468835200</v>
      </c>
      <c r="L14">
        <v>1.9919640000000001</v>
      </c>
      <c r="M14">
        <v>242911</v>
      </c>
      <c r="O14">
        <v>4.9840249999999996E-3</v>
      </c>
      <c r="P14">
        <v>1</v>
      </c>
      <c r="Q14" t="s">
        <v>16</v>
      </c>
      <c r="R14">
        <f t="shared" si="0"/>
        <v>1</v>
      </c>
      <c r="S14" t="s">
        <v>36</v>
      </c>
      <c r="T14" t="s">
        <v>16</v>
      </c>
      <c r="U14" t="s">
        <v>38</v>
      </c>
      <c r="V14">
        <f t="shared" si="1"/>
        <v>6.25E-2</v>
      </c>
    </row>
    <row r="15" spans="1:22" x14ac:dyDescent="0.2">
      <c r="A15">
        <v>44242</v>
      </c>
      <c r="B15" t="s">
        <v>16</v>
      </c>
      <c r="C15">
        <v>6</v>
      </c>
      <c r="D15">
        <v>15970</v>
      </c>
      <c r="E15">
        <v>4</v>
      </c>
      <c r="F15">
        <v>895.80920400000002</v>
      </c>
      <c r="G15">
        <v>92002008</v>
      </c>
      <c r="H15">
        <v>38</v>
      </c>
      <c r="I15">
        <v>6</v>
      </c>
      <c r="J15">
        <v>5400.955078</v>
      </c>
      <c r="K15">
        <v>511452224</v>
      </c>
      <c r="L15">
        <v>2.5665689999999999</v>
      </c>
      <c r="M15">
        <v>322870</v>
      </c>
      <c r="O15">
        <v>2.8650839999999999E-3</v>
      </c>
      <c r="P15">
        <v>1.5</v>
      </c>
      <c r="Q15" t="s">
        <v>16</v>
      </c>
      <c r="R15">
        <f t="shared" si="0"/>
        <v>1.5</v>
      </c>
      <c r="S15" t="s">
        <v>36</v>
      </c>
      <c r="T15" t="s">
        <v>16</v>
      </c>
      <c r="U15" t="s">
        <v>38</v>
      </c>
      <c r="V15">
        <f t="shared" si="1"/>
        <v>0.14285714285714285</v>
      </c>
    </row>
    <row r="16" spans="1:22" x14ac:dyDescent="0.2">
      <c r="A16">
        <v>44242</v>
      </c>
      <c r="B16" t="s">
        <v>16</v>
      </c>
      <c r="C16">
        <v>7</v>
      </c>
      <c r="D16">
        <v>15970</v>
      </c>
      <c r="E16">
        <v>4</v>
      </c>
      <c r="F16">
        <v>727.56488000000002</v>
      </c>
      <c r="G16">
        <v>72317984</v>
      </c>
      <c r="H16">
        <v>34</v>
      </c>
      <c r="I16">
        <v>9</v>
      </c>
      <c r="J16">
        <v>4604.4760740000002</v>
      </c>
      <c r="K16">
        <v>426850624</v>
      </c>
      <c r="L16">
        <v>1.0981339999999999</v>
      </c>
      <c r="M16">
        <v>135243</v>
      </c>
      <c r="O16">
        <v>1.5093280000000001E-3</v>
      </c>
      <c r="P16">
        <v>2.25</v>
      </c>
      <c r="Q16" t="s">
        <v>16</v>
      </c>
      <c r="R16">
        <f t="shared" si="0"/>
        <v>2.25</v>
      </c>
      <c r="S16" t="s">
        <v>36</v>
      </c>
      <c r="T16" t="s">
        <v>16</v>
      </c>
      <c r="U16" t="s">
        <v>38</v>
      </c>
      <c r="V16">
        <f t="shared" si="1"/>
        <v>0.23684210526315788</v>
      </c>
    </row>
    <row r="17" spans="1:22" x14ac:dyDescent="0.2">
      <c r="A17">
        <v>44242</v>
      </c>
      <c r="B17" t="s">
        <v>16</v>
      </c>
      <c r="C17">
        <v>8</v>
      </c>
      <c r="D17">
        <v>15970</v>
      </c>
      <c r="E17">
        <v>3</v>
      </c>
      <c r="F17">
        <v>549.27130099999999</v>
      </c>
      <c r="G17">
        <v>54307372</v>
      </c>
      <c r="H17">
        <v>30</v>
      </c>
      <c r="I17">
        <v>6</v>
      </c>
      <c r="J17">
        <v>4415.251953</v>
      </c>
      <c r="K17">
        <v>415322272</v>
      </c>
      <c r="L17">
        <v>1.4301280000000001</v>
      </c>
      <c r="M17">
        <v>181038</v>
      </c>
      <c r="O17">
        <v>2.603682E-3</v>
      </c>
      <c r="P17">
        <v>2</v>
      </c>
      <c r="Q17" t="s">
        <v>16</v>
      </c>
      <c r="R17">
        <f t="shared" si="0"/>
        <v>2</v>
      </c>
      <c r="S17" t="s">
        <v>36</v>
      </c>
      <c r="T17" t="s">
        <v>16</v>
      </c>
      <c r="U17" t="s">
        <v>38</v>
      </c>
      <c r="V17">
        <f t="shared" si="1"/>
        <v>0.18181818181818182</v>
      </c>
    </row>
    <row r="18" spans="1:22" x14ac:dyDescent="0.2">
      <c r="A18">
        <v>44242</v>
      </c>
      <c r="B18" t="s">
        <v>16</v>
      </c>
      <c r="C18">
        <v>9</v>
      </c>
      <c r="D18">
        <v>15970</v>
      </c>
      <c r="E18">
        <v>3</v>
      </c>
      <c r="F18">
        <v>406.00311299999998</v>
      </c>
      <c r="G18">
        <v>38802808</v>
      </c>
      <c r="H18">
        <v>34</v>
      </c>
      <c r="I18">
        <v>4</v>
      </c>
      <c r="J18">
        <v>4988.8867190000001</v>
      </c>
      <c r="K18">
        <v>470798240</v>
      </c>
      <c r="L18">
        <v>0.81721600000000005</v>
      </c>
      <c r="M18">
        <v>95971</v>
      </c>
      <c r="O18">
        <v>2.012832E-3</v>
      </c>
      <c r="P18">
        <v>1.3333333329999999</v>
      </c>
      <c r="Q18" t="s">
        <v>16</v>
      </c>
      <c r="R18">
        <f t="shared" si="0"/>
        <v>1.3333333333333333</v>
      </c>
      <c r="S18" t="s">
        <v>36</v>
      </c>
      <c r="T18" t="s">
        <v>16</v>
      </c>
      <c r="U18" t="s">
        <v>38</v>
      </c>
      <c r="V18">
        <f t="shared" si="1"/>
        <v>0.10810810810810811</v>
      </c>
    </row>
    <row r="19" spans="1:22" x14ac:dyDescent="0.2">
      <c r="A19">
        <v>44242</v>
      </c>
      <c r="B19" t="s">
        <v>17</v>
      </c>
      <c r="C19">
        <v>1</v>
      </c>
      <c r="D19">
        <v>15970</v>
      </c>
      <c r="E19">
        <v>5</v>
      </c>
      <c r="F19">
        <v>996.51831100000004</v>
      </c>
      <c r="G19">
        <v>103074480</v>
      </c>
      <c r="H19">
        <v>35</v>
      </c>
      <c r="I19">
        <v>6</v>
      </c>
      <c r="J19">
        <v>5363.8481449999999</v>
      </c>
      <c r="K19">
        <v>506791520</v>
      </c>
      <c r="L19">
        <v>1.1619790000000001</v>
      </c>
      <c r="M19">
        <v>149020</v>
      </c>
      <c r="O19">
        <v>1.166039E-3</v>
      </c>
      <c r="P19">
        <v>1.2</v>
      </c>
      <c r="Q19" t="s">
        <v>17</v>
      </c>
      <c r="R19">
        <f t="shared" si="0"/>
        <v>1.2</v>
      </c>
      <c r="S19" t="s">
        <v>36</v>
      </c>
      <c r="T19" t="s">
        <v>17</v>
      </c>
      <c r="U19" t="s">
        <v>38</v>
      </c>
      <c r="V19">
        <f t="shared" si="1"/>
        <v>0.15</v>
      </c>
    </row>
    <row r="20" spans="1:22" x14ac:dyDescent="0.2">
      <c r="A20">
        <v>44242</v>
      </c>
      <c r="B20" t="s">
        <v>17</v>
      </c>
      <c r="C20">
        <v>2</v>
      </c>
      <c r="D20">
        <v>15970</v>
      </c>
      <c r="E20">
        <v>7</v>
      </c>
      <c r="F20">
        <v>1355.110107</v>
      </c>
      <c r="G20">
        <v>135199232</v>
      </c>
      <c r="H20">
        <v>39</v>
      </c>
      <c r="I20">
        <v>9</v>
      </c>
      <c r="J20">
        <v>6683.6904299999997</v>
      </c>
      <c r="K20">
        <v>629047168</v>
      </c>
      <c r="L20">
        <v>2.42611</v>
      </c>
      <c r="M20">
        <v>297813</v>
      </c>
      <c r="O20">
        <v>1.7903420000000001E-3</v>
      </c>
      <c r="P20">
        <v>1.2857142859999999</v>
      </c>
      <c r="Q20" t="s">
        <v>17</v>
      </c>
      <c r="R20">
        <f t="shared" si="0"/>
        <v>1.2857142857142858</v>
      </c>
      <c r="S20" t="s">
        <v>36</v>
      </c>
      <c r="T20" t="s">
        <v>17</v>
      </c>
      <c r="U20" t="s">
        <v>38</v>
      </c>
      <c r="V20">
        <f t="shared" si="1"/>
        <v>0.19565217391304349</v>
      </c>
    </row>
    <row r="21" spans="1:22" x14ac:dyDescent="0.2">
      <c r="A21">
        <v>44242</v>
      </c>
      <c r="B21" t="s">
        <v>17</v>
      </c>
      <c r="C21">
        <v>3</v>
      </c>
      <c r="D21">
        <v>15970</v>
      </c>
      <c r="E21">
        <v>8</v>
      </c>
      <c r="F21">
        <v>1496.3991699999999</v>
      </c>
      <c r="G21">
        <v>152558864</v>
      </c>
      <c r="H21">
        <v>32</v>
      </c>
      <c r="I21">
        <v>26</v>
      </c>
      <c r="J21">
        <v>4707.3046880000002</v>
      </c>
      <c r="K21">
        <v>447567392</v>
      </c>
      <c r="L21">
        <v>7.1889469999999998</v>
      </c>
      <c r="M21">
        <v>860006</v>
      </c>
      <c r="O21">
        <v>4.8041639999999997E-3</v>
      </c>
      <c r="P21">
        <v>3.25</v>
      </c>
      <c r="Q21" t="s">
        <v>17</v>
      </c>
      <c r="R21">
        <f t="shared" si="0"/>
        <v>3.25</v>
      </c>
      <c r="S21" t="s">
        <v>36</v>
      </c>
      <c r="T21" t="s">
        <v>17</v>
      </c>
      <c r="U21" t="s">
        <v>38</v>
      </c>
      <c r="V21">
        <f t="shared" si="1"/>
        <v>0.65</v>
      </c>
    </row>
    <row r="22" spans="1:22" x14ac:dyDescent="0.2">
      <c r="A22">
        <v>44242</v>
      </c>
      <c r="B22" t="s">
        <v>17</v>
      </c>
      <c r="C22">
        <v>4</v>
      </c>
      <c r="D22">
        <v>15970</v>
      </c>
      <c r="E22">
        <v>8</v>
      </c>
      <c r="F22">
        <v>1693.7823490000001</v>
      </c>
      <c r="G22">
        <v>168166144</v>
      </c>
      <c r="H22">
        <v>28</v>
      </c>
      <c r="I22">
        <v>14</v>
      </c>
      <c r="J22">
        <v>4923.9179690000001</v>
      </c>
      <c r="K22">
        <v>472171520</v>
      </c>
      <c r="L22">
        <v>8.4658470000000001</v>
      </c>
      <c r="M22">
        <v>1099022</v>
      </c>
      <c r="O22">
        <v>4.9981909999999999E-3</v>
      </c>
      <c r="P22">
        <v>1.75</v>
      </c>
      <c r="Q22" t="s">
        <v>17</v>
      </c>
      <c r="R22">
        <f t="shared" si="0"/>
        <v>1.75</v>
      </c>
      <c r="S22" t="s">
        <v>36</v>
      </c>
      <c r="T22" t="s">
        <v>17</v>
      </c>
      <c r="U22" t="s">
        <v>38</v>
      </c>
      <c r="V22">
        <f t="shared" si="1"/>
        <v>0.3888888888888889</v>
      </c>
    </row>
    <row r="23" spans="1:22" x14ac:dyDescent="0.2">
      <c r="A23">
        <v>44242</v>
      </c>
      <c r="B23" t="s">
        <v>17</v>
      </c>
      <c r="C23">
        <v>5</v>
      </c>
      <c r="D23">
        <v>15970</v>
      </c>
      <c r="E23">
        <v>10</v>
      </c>
      <c r="F23">
        <v>2161.3063959999999</v>
      </c>
      <c r="G23">
        <v>217298176</v>
      </c>
      <c r="H23">
        <v>47</v>
      </c>
      <c r="I23">
        <v>22</v>
      </c>
      <c r="J23">
        <v>7388.986328</v>
      </c>
      <c r="K23">
        <v>710311488</v>
      </c>
      <c r="L23">
        <v>7.5337100000000001</v>
      </c>
      <c r="M23">
        <v>970266</v>
      </c>
      <c r="O23">
        <v>3.4857199999999999E-3</v>
      </c>
      <c r="P23">
        <v>2.2000000000000002</v>
      </c>
      <c r="Q23" t="s">
        <v>17</v>
      </c>
      <c r="R23">
        <f t="shared" si="0"/>
        <v>2.2000000000000002</v>
      </c>
      <c r="S23" t="s">
        <v>36</v>
      </c>
      <c r="T23" t="s">
        <v>17</v>
      </c>
      <c r="U23" t="s">
        <v>38</v>
      </c>
      <c r="V23">
        <f t="shared" si="1"/>
        <v>0.38596491228070173</v>
      </c>
    </row>
    <row r="24" spans="1:22" x14ac:dyDescent="0.2">
      <c r="A24">
        <v>44242</v>
      </c>
      <c r="B24" t="s">
        <v>17</v>
      </c>
      <c r="C24">
        <v>6</v>
      </c>
      <c r="D24">
        <v>15970</v>
      </c>
      <c r="E24">
        <v>5</v>
      </c>
      <c r="F24">
        <v>843.72442599999999</v>
      </c>
      <c r="G24">
        <v>84091128</v>
      </c>
      <c r="H24">
        <v>27</v>
      </c>
      <c r="I24">
        <v>7</v>
      </c>
      <c r="J24">
        <v>4565.6323240000002</v>
      </c>
      <c r="K24">
        <v>416926784</v>
      </c>
      <c r="L24">
        <v>5.7332809999999998</v>
      </c>
      <c r="M24">
        <v>666782</v>
      </c>
      <c r="O24">
        <v>6.7952059999999998E-3</v>
      </c>
      <c r="P24">
        <v>1.4</v>
      </c>
      <c r="Q24" t="s">
        <v>17</v>
      </c>
      <c r="R24">
        <f t="shared" si="0"/>
        <v>1.4</v>
      </c>
      <c r="S24" t="s">
        <v>36</v>
      </c>
      <c r="T24" t="s">
        <v>17</v>
      </c>
      <c r="U24" t="s">
        <v>38</v>
      </c>
      <c r="V24">
        <f t="shared" si="1"/>
        <v>0.21875</v>
      </c>
    </row>
    <row r="25" spans="1:22" x14ac:dyDescent="0.2">
      <c r="A25">
        <v>44242</v>
      </c>
      <c r="B25" t="s">
        <v>17</v>
      </c>
      <c r="C25">
        <v>7</v>
      </c>
      <c r="D25">
        <v>15970</v>
      </c>
      <c r="E25">
        <v>7</v>
      </c>
      <c r="F25">
        <v>1255.2692870000001</v>
      </c>
      <c r="G25">
        <v>121530168</v>
      </c>
      <c r="H25">
        <v>39</v>
      </c>
      <c r="I25">
        <v>8</v>
      </c>
      <c r="J25">
        <v>5129.4350590000004</v>
      </c>
      <c r="K25">
        <v>490784480</v>
      </c>
      <c r="L25">
        <v>1.7110460000000001</v>
      </c>
      <c r="M25">
        <v>215855</v>
      </c>
      <c r="O25">
        <v>1.3630910000000001E-3</v>
      </c>
      <c r="P25">
        <v>1.1428571430000001</v>
      </c>
      <c r="Q25" t="s">
        <v>17</v>
      </c>
      <c r="R25">
        <f t="shared" si="0"/>
        <v>1.1428571428571428</v>
      </c>
      <c r="S25" t="s">
        <v>36</v>
      </c>
      <c r="T25" t="s">
        <v>17</v>
      </c>
      <c r="U25" t="s">
        <v>38</v>
      </c>
      <c r="V25">
        <f t="shared" si="1"/>
        <v>0.17391304347826086</v>
      </c>
    </row>
    <row r="26" spans="1:22" x14ac:dyDescent="0.2">
      <c r="A26">
        <v>44242</v>
      </c>
      <c r="B26" t="s">
        <v>17</v>
      </c>
      <c r="C26">
        <v>8</v>
      </c>
      <c r="D26">
        <v>15970</v>
      </c>
      <c r="E26">
        <v>6</v>
      </c>
      <c r="F26">
        <v>1376.740845</v>
      </c>
      <c r="G26">
        <v>141176240</v>
      </c>
      <c r="H26">
        <v>37</v>
      </c>
      <c r="I26">
        <v>12</v>
      </c>
      <c r="J26">
        <v>5377.421875</v>
      </c>
      <c r="K26">
        <v>501803264</v>
      </c>
      <c r="L26">
        <v>9.5895189999999992</v>
      </c>
      <c r="M26">
        <v>1197718</v>
      </c>
      <c r="O26">
        <v>6.965377E-3</v>
      </c>
      <c r="P26">
        <v>2</v>
      </c>
      <c r="Q26" t="s">
        <v>17</v>
      </c>
      <c r="R26">
        <f t="shared" si="0"/>
        <v>2</v>
      </c>
      <c r="S26" t="s">
        <v>36</v>
      </c>
      <c r="T26" t="s">
        <v>17</v>
      </c>
      <c r="U26" t="s">
        <v>38</v>
      </c>
      <c r="V26">
        <f t="shared" si="1"/>
        <v>0.27906976744186046</v>
      </c>
    </row>
    <row r="27" spans="1:22" x14ac:dyDescent="0.2">
      <c r="A27">
        <v>44242</v>
      </c>
      <c r="B27" t="s">
        <v>17</v>
      </c>
      <c r="C27">
        <v>9</v>
      </c>
      <c r="D27">
        <v>15970</v>
      </c>
      <c r="E27">
        <v>5</v>
      </c>
      <c r="F27">
        <v>1120.1733400000001</v>
      </c>
      <c r="G27">
        <v>106845488</v>
      </c>
      <c r="H27">
        <v>31</v>
      </c>
      <c r="I27">
        <v>10</v>
      </c>
      <c r="J27">
        <v>4757.6655270000001</v>
      </c>
      <c r="K27">
        <v>443876000</v>
      </c>
      <c r="L27">
        <v>4.6734540000000004</v>
      </c>
      <c r="M27">
        <v>554173</v>
      </c>
      <c r="O27">
        <v>4.1720810000000002E-3</v>
      </c>
      <c r="P27">
        <v>2</v>
      </c>
      <c r="Q27" t="s">
        <v>17</v>
      </c>
      <c r="R27">
        <f t="shared" si="0"/>
        <v>2</v>
      </c>
      <c r="S27" t="s">
        <v>36</v>
      </c>
      <c r="T27" t="s">
        <v>17</v>
      </c>
      <c r="U27" t="s">
        <v>38</v>
      </c>
      <c r="V27">
        <f t="shared" si="1"/>
        <v>0.27777777777777779</v>
      </c>
    </row>
    <row r="28" spans="1:22" x14ac:dyDescent="0.2">
      <c r="A28">
        <v>44242</v>
      </c>
      <c r="B28" t="s">
        <v>18</v>
      </c>
      <c r="C28">
        <v>1</v>
      </c>
      <c r="D28">
        <v>15970</v>
      </c>
      <c r="E28">
        <v>11</v>
      </c>
      <c r="F28">
        <v>1860.7497559999999</v>
      </c>
      <c r="G28">
        <v>193093056</v>
      </c>
      <c r="H28">
        <v>16</v>
      </c>
      <c r="I28">
        <v>33</v>
      </c>
      <c r="J28">
        <v>2128.6179200000001</v>
      </c>
      <c r="K28">
        <v>199842048</v>
      </c>
      <c r="L28">
        <v>7.4954029999999996</v>
      </c>
      <c r="M28">
        <v>904186</v>
      </c>
      <c r="O28">
        <v>4.0281630000000004E-3</v>
      </c>
      <c r="P28">
        <v>3</v>
      </c>
      <c r="Q28" t="s">
        <v>18</v>
      </c>
      <c r="R28">
        <f t="shared" si="0"/>
        <v>3</v>
      </c>
      <c r="S28" t="s">
        <v>36</v>
      </c>
      <c r="T28" t="s">
        <v>18</v>
      </c>
      <c r="U28" t="s">
        <v>40</v>
      </c>
      <c r="V28">
        <f t="shared" si="1"/>
        <v>1.2222222222222223</v>
      </c>
    </row>
    <row r="29" spans="1:22" x14ac:dyDescent="0.2">
      <c r="A29">
        <v>44242</v>
      </c>
      <c r="B29" t="s">
        <v>18</v>
      </c>
      <c r="C29">
        <v>2</v>
      </c>
      <c r="D29">
        <v>15970</v>
      </c>
      <c r="E29">
        <v>17</v>
      </c>
      <c r="F29">
        <v>4013.4116210000002</v>
      </c>
      <c r="G29">
        <v>423745184</v>
      </c>
      <c r="H29">
        <v>14</v>
      </c>
      <c r="I29">
        <v>64</v>
      </c>
      <c r="J29">
        <v>2573.0046390000002</v>
      </c>
      <c r="K29">
        <v>256846032</v>
      </c>
      <c r="L29">
        <v>18.719355</v>
      </c>
      <c r="M29">
        <v>2434010</v>
      </c>
      <c r="O29">
        <v>4.6642000000000003E-3</v>
      </c>
      <c r="P29">
        <v>3.7647058819999999</v>
      </c>
      <c r="Q29" t="s">
        <v>18</v>
      </c>
      <c r="R29">
        <f t="shared" si="0"/>
        <v>3.7647058823529411</v>
      </c>
      <c r="S29" t="s">
        <v>36</v>
      </c>
      <c r="T29" t="s">
        <v>18</v>
      </c>
      <c r="U29" t="s">
        <v>40</v>
      </c>
      <c r="V29">
        <f t="shared" si="1"/>
        <v>2.064516129032258</v>
      </c>
    </row>
    <row r="30" spans="1:22" x14ac:dyDescent="0.2">
      <c r="A30">
        <v>44242</v>
      </c>
      <c r="B30" t="s">
        <v>18</v>
      </c>
      <c r="C30">
        <v>3</v>
      </c>
      <c r="D30">
        <v>15970</v>
      </c>
      <c r="E30">
        <v>22</v>
      </c>
      <c r="F30">
        <v>4508.4272460000002</v>
      </c>
      <c r="G30">
        <v>477047488</v>
      </c>
      <c r="H30">
        <v>19</v>
      </c>
      <c r="I30">
        <v>111</v>
      </c>
      <c r="J30">
        <v>2603.8801269999999</v>
      </c>
      <c r="K30">
        <v>257505696</v>
      </c>
      <c r="L30">
        <v>28.551483000000001</v>
      </c>
      <c r="M30">
        <v>3622852</v>
      </c>
      <c r="O30">
        <v>6.3329140000000003E-3</v>
      </c>
      <c r="P30">
        <v>5.0454545450000001</v>
      </c>
      <c r="Q30" t="s">
        <v>18</v>
      </c>
      <c r="R30">
        <f t="shared" si="0"/>
        <v>5.0454545454545459</v>
      </c>
      <c r="S30" t="s">
        <v>36</v>
      </c>
      <c r="T30" t="s">
        <v>18</v>
      </c>
      <c r="U30" t="s">
        <v>40</v>
      </c>
      <c r="V30">
        <f t="shared" si="1"/>
        <v>2.7073170731707319</v>
      </c>
    </row>
    <row r="31" spans="1:22" x14ac:dyDescent="0.2">
      <c r="A31">
        <v>44242</v>
      </c>
      <c r="B31" t="s">
        <v>18</v>
      </c>
      <c r="C31">
        <v>4</v>
      </c>
      <c r="D31">
        <v>15970</v>
      </c>
      <c r="E31">
        <v>12</v>
      </c>
      <c r="F31">
        <v>3234.8728030000002</v>
      </c>
      <c r="G31">
        <v>341583264</v>
      </c>
      <c r="H31">
        <v>9</v>
      </c>
      <c r="I31">
        <v>49</v>
      </c>
      <c r="J31">
        <v>1497.02478</v>
      </c>
      <c r="K31">
        <v>151015504</v>
      </c>
      <c r="L31">
        <v>17.250919</v>
      </c>
      <c r="M31">
        <v>2349142</v>
      </c>
      <c r="O31">
        <v>5.3327970000000002E-3</v>
      </c>
      <c r="P31">
        <v>4.0833333329999997</v>
      </c>
      <c r="Q31" t="s">
        <v>18</v>
      </c>
      <c r="R31">
        <f t="shared" si="0"/>
        <v>4.083333333333333</v>
      </c>
      <c r="S31" t="s">
        <v>36</v>
      </c>
      <c r="T31" t="s">
        <v>18</v>
      </c>
      <c r="U31" t="s">
        <v>40</v>
      </c>
      <c r="V31">
        <f t="shared" si="1"/>
        <v>2.3333333333333335</v>
      </c>
    </row>
    <row r="32" spans="1:22" x14ac:dyDescent="0.2">
      <c r="A32">
        <v>44242</v>
      </c>
      <c r="B32" t="s">
        <v>18</v>
      </c>
      <c r="C32">
        <v>5</v>
      </c>
      <c r="D32">
        <v>15970</v>
      </c>
      <c r="E32">
        <v>28</v>
      </c>
      <c r="F32">
        <v>7816.5942379999997</v>
      </c>
      <c r="G32">
        <v>837651648</v>
      </c>
      <c r="H32">
        <v>26</v>
      </c>
      <c r="I32">
        <v>153</v>
      </c>
      <c r="J32">
        <v>3425.0034179999998</v>
      </c>
      <c r="K32">
        <v>338790752</v>
      </c>
      <c r="L32">
        <v>48.03698</v>
      </c>
      <c r="M32">
        <v>6618567</v>
      </c>
      <c r="O32">
        <v>6.145513E-3</v>
      </c>
      <c r="P32">
        <v>5.4642857139999998</v>
      </c>
      <c r="Q32" t="s">
        <v>18</v>
      </c>
      <c r="R32">
        <f t="shared" si="0"/>
        <v>5.4642857142857144</v>
      </c>
      <c r="S32" t="s">
        <v>36</v>
      </c>
      <c r="T32" t="s">
        <v>18</v>
      </c>
      <c r="U32" t="s">
        <v>40</v>
      </c>
      <c r="V32">
        <f t="shared" si="1"/>
        <v>2.8333333333333335</v>
      </c>
    </row>
    <row r="33" spans="1:22" x14ac:dyDescent="0.2">
      <c r="A33">
        <v>44242</v>
      </c>
      <c r="B33" t="s">
        <v>18</v>
      </c>
      <c r="C33">
        <v>6</v>
      </c>
      <c r="D33">
        <v>15970</v>
      </c>
      <c r="E33">
        <v>17</v>
      </c>
      <c r="F33">
        <v>3860.2858890000002</v>
      </c>
      <c r="G33">
        <v>409978048</v>
      </c>
      <c r="H33">
        <v>17</v>
      </c>
      <c r="I33">
        <v>54</v>
      </c>
      <c r="J33">
        <v>2618.232422</v>
      </c>
      <c r="K33">
        <v>260950224</v>
      </c>
      <c r="L33">
        <v>15.731408</v>
      </c>
      <c r="M33">
        <v>2018980</v>
      </c>
      <c r="O33">
        <v>4.0751920000000001E-3</v>
      </c>
      <c r="P33">
        <v>3.1764705879999999</v>
      </c>
      <c r="Q33" t="s">
        <v>18</v>
      </c>
      <c r="R33">
        <f t="shared" si="0"/>
        <v>3.1764705882352939</v>
      </c>
      <c r="S33" t="s">
        <v>36</v>
      </c>
      <c r="T33" t="s">
        <v>18</v>
      </c>
      <c r="U33" t="s">
        <v>40</v>
      </c>
      <c r="V33">
        <f t="shared" si="1"/>
        <v>1.588235294117647</v>
      </c>
    </row>
    <row r="34" spans="1:22" x14ac:dyDescent="0.2">
      <c r="A34">
        <v>44242</v>
      </c>
      <c r="B34" t="s">
        <v>18</v>
      </c>
      <c r="C34">
        <v>7</v>
      </c>
      <c r="D34">
        <v>15970</v>
      </c>
      <c r="E34">
        <v>21</v>
      </c>
      <c r="F34">
        <v>4542.4951170000004</v>
      </c>
      <c r="G34">
        <v>480615104</v>
      </c>
      <c r="H34">
        <v>18</v>
      </c>
      <c r="I34">
        <v>100</v>
      </c>
      <c r="J34">
        <v>2432.2646479999999</v>
      </c>
      <c r="K34">
        <v>243861104</v>
      </c>
      <c r="L34">
        <v>28.60256</v>
      </c>
      <c r="M34">
        <v>3733156</v>
      </c>
      <c r="O34">
        <v>6.2966630000000001E-3</v>
      </c>
      <c r="P34">
        <v>4.7619047620000003</v>
      </c>
      <c r="Q34" t="s">
        <v>18</v>
      </c>
      <c r="R34">
        <f t="shared" si="0"/>
        <v>4.7619047619047619</v>
      </c>
      <c r="S34" t="s">
        <v>36</v>
      </c>
      <c r="T34" t="s">
        <v>18</v>
      </c>
      <c r="U34" t="s">
        <v>40</v>
      </c>
      <c r="V34">
        <f t="shared" si="1"/>
        <v>2.5641025641025643</v>
      </c>
    </row>
    <row r="35" spans="1:22" x14ac:dyDescent="0.2">
      <c r="A35">
        <v>44242</v>
      </c>
      <c r="B35" t="s">
        <v>18</v>
      </c>
      <c r="C35">
        <v>8</v>
      </c>
      <c r="D35">
        <v>15970</v>
      </c>
      <c r="E35">
        <v>14</v>
      </c>
      <c r="F35">
        <v>3220.852539</v>
      </c>
      <c r="G35">
        <v>334717728</v>
      </c>
      <c r="H35">
        <v>10</v>
      </c>
      <c r="I35">
        <v>56</v>
      </c>
      <c r="J35">
        <v>1863.8526609999999</v>
      </c>
      <c r="K35">
        <v>187763344</v>
      </c>
      <c r="L35">
        <v>13.675599</v>
      </c>
      <c r="M35">
        <v>1795768</v>
      </c>
      <c r="O35">
        <v>4.2459560000000004E-3</v>
      </c>
      <c r="P35">
        <v>4</v>
      </c>
      <c r="Q35" t="s">
        <v>18</v>
      </c>
      <c r="R35">
        <f t="shared" si="0"/>
        <v>4</v>
      </c>
      <c r="S35" t="s">
        <v>36</v>
      </c>
      <c r="T35" t="s">
        <v>18</v>
      </c>
      <c r="U35" t="s">
        <v>40</v>
      </c>
      <c r="V35">
        <f t="shared" si="1"/>
        <v>2.3333333333333335</v>
      </c>
    </row>
    <row r="36" spans="1:22" x14ac:dyDescent="0.2">
      <c r="A36">
        <v>44242</v>
      </c>
      <c r="B36" t="s">
        <v>18</v>
      </c>
      <c r="C36">
        <v>9</v>
      </c>
      <c r="D36">
        <v>15970</v>
      </c>
      <c r="E36">
        <v>19</v>
      </c>
      <c r="F36">
        <v>3810.7932129999999</v>
      </c>
      <c r="G36">
        <v>396384064</v>
      </c>
      <c r="H36">
        <v>22</v>
      </c>
      <c r="I36">
        <v>76</v>
      </c>
      <c r="J36">
        <v>3438.9086910000001</v>
      </c>
      <c r="K36">
        <v>338888832</v>
      </c>
      <c r="L36">
        <v>23.469421000000001</v>
      </c>
      <c r="M36">
        <v>2902865</v>
      </c>
      <c r="O36">
        <v>6.1586710000000001E-3</v>
      </c>
      <c r="P36">
        <v>4</v>
      </c>
      <c r="Q36" t="s">
        <v>18</v>
      </c>
      <c r="R36">
        <f t="shared" si="0"/>
        <v>4</v>
      </c>
      <c r="S36" t="s">
        <v>36</v>
      </c>
      <c r="T36" t="s">
        <v>18</v>
      </c>
      <c r="U36" t="s">
        <v>40</v>
      </c>
      <c r="V36">
        <f t="shared" si="1"/>
        <v>1.8536585365853659</v>
      </c>
    </row>
    <row r="37" spans="1:22" x14ac:dyDescent="0.2">
      <c r="A37">
        <v>44242</v>
      </c>
      <c r="B37" t="s">
        <v>19</v>
      </c>
      <c r="C37">
        <v>1</v>
      </c>
      <c r="D37">
        <v>15970</v>
      </c>
      <c r="E37">
        <v>17</v>
      </c>
      <c r="F37">
        <v>2744.4411620000001</v>
      </c>
      <c r="G37">
        <v>277217024</v>
      </c>
      <c r="H37">
        <v>16</v>
      </c>
      <c r="I37">
        <v>51</v>
      </c>
      <c r="J37">
        <v>2479.1140140000002</v>
      </c>
      <c r="K37">
        <v>247096320</v>
      </c>
      <c r="L37">
        <v>14.633274</v>
      </c>
      <c r="M37">
        <v>1704366</v>
      </c>
      <c r="O37">
        <v>5.3319689999999998E-3</v>
      </c>
      <c r="P37">
        <v>3</v>
      </c>
      <c r="Q37" t="s">
        <v>19</v>
      </c>
      <c r="R37">
        <f t="shared" si="0"/>
        <v>3</v>
      </c>
      <c r="S37" t="s">
        <v>36</v>
      </c>
      <c r="T37" t="s">
        <v>19</v>
      </c>
      <c r="U37" t="s">
        <v>40</v>
      </c>
      <c r="V37">
        <f t="shared" si="1"/>
        <v>1.5454545454545454</v>
      </c>
    </row>
    <row r="38" spans="1:22" x14ac:dyDescent="0.2">
      <c r="A38">
        <v>44242</v>
      </c>
      <c r="B38" t="s">
        <v>19</v>
      </c>
      <c r="C38">
        <v>2</v>
      </c>
      <c r="D38">
        <v>15970</v>
      </c>
      <c r="E38">
        <v>13</v>
      </c>
      <c r="F38">
        <v>2406.8671880000002</v>
      </c>
      <c r="G38">
        <v>239277200</v>
      </c>
      <c r="H38">
        <v>10</v>
      </c>
      <c r="I38">
        <v>39</v>
      </c>
      <c r="J38">
        <v>1716.549438</v>
      </c>
      <c r="K38">
        <v>166930032</v>
      </c>
      <c r="L38">
        <v>13.522371</v>
      </c>
      <c r="M38">
        <v>1642460</v>
      </c>
      <c r="O38">
        <v>5.6182460000000004E-3</v>
      </c>
      <c r="P38">
        <v>3</v>
      </c>
      <c r="Q38" t="s">
        <v>19</v>
      </c>
      <c r="R38">
        <f t="shared" si="0"/>
        <v>3</v>
      </c>
      <c r="S38" t="s">
        <v>36</v>
      </c>
      <c r="T38" t="s">
        <v>19</v>
      </c>
      <c r="U38" t="s">
        <v>40</v>
      </c>
      <c r="V38">
        <f t="shared" si="1"/>
        <v>1.6956521739130435</v>
      </c>
    </row>
    <row r="39" spans="1:22" x14ac:dyDescent="0.2">
      <c r="A39">
        <v>44242</v>
      </c>
      <c r="B39" t="s">
        <v>19</v>
      </c>
      <c r="C39">
        <v>3</v>
      </c>
      <c r="D39">
        <v>15970</v>
      </c>
      <c r="E39">
        <v>12</v>
      </c>
      <c r="F39">
        <v>1975.4792480000001</v>
      </c>
      <c r="G39">
        <v>203631776</v>
      </c>
      <c r="H39">
        <v>13</v>
      </c>
      <c r="I39">
        <v>48</v>
      </c>
      <c r="J39">
        <v>2112.1586910000001</v>
      </c>
      <c r="K39">
        <v>206779152</v>
      </c>
      <c r="L39">
        <v>14.888654000000001</v>
      </c>
      <c r="M39">
        <v>1727044</v>
      </c>
      <c r="O39">
        <v>7.5367300000000002E-3</v>
      </c>
      <c r="P39">
        <v>4</v>
      </c>
      <c r="Q39" t="s">
        <v>19</v>
      </c>
      <c r="R39">
        <f t="shared" si="0"/>
        <v>4</v>
      </c>
      <c r="S39" t="s">
        <v>36</v>
      </c>
      <c r="T39" t="s">
        <v>19</v>
      </c>
      <c r="U39" t="s">
        <v>40</v>
      </c>
      <c r="V39">
        <f t="shared" si="1"/>
        <v>1.92</v>
      </c>
    </row>
    <row r="40" spans="1:22" x14ac:dyDescent="0.2">
      <c r="A40">
        <v>44242</v>
      </c>
      <c r="B40" t="s">
        <v>19</v>
      </c>
      <c r="C40">
        <v>4</v>
      </c>
      <c r="D40">
        <v>15970</v>
      </c>
      <c r="E40">
        <v>14</v>
      </c>
      <c r="F40">
        <v>2759.4702149999998</v>
      </c>
      <c r="G40">
        <v>285549792</v>
      </c>
      <c r="H40">
        <v>11</v>
      </c>
      <c r="I40">
        <v>69</v>
      </c>
      <c r="J40">
        <v>2034.408203</v>
      </c>
      <c r="K40">
        <v>197933264</v>
      </c>
      <c r="L40">
        <v>23.060814000000001</v>
      </c>
      <c r="M40">
        <v>2910251</v>
      </c>
      <c r="O40">
        <v>8.3569720000000007E-3</v>
      </c>
      <c r="P40">
        <v>4.9285714289999998</v>
      </c>
      <c r="Q40" t="s">
        <v>19</v>
      </c>
      <c r="R40">
        <f t="shared" si="0"/>
        <v>4.9285714285714288</v>
      </c>
      <c r="S40" t="s">
        <v>36</v>
      </c>
      <c r="T40" t="s">
        <v>19</v>
      </c>
      <c r="U40" t="s">
        <v>40</v>
      </c>
      <c r="V40">
        <f t="shared" si="1"/>
        <v>2.76</v>
      </c>
    </row>
    <row r="41" spans="1:22" x14ac:dyDescent="0.2">
      <c r="A41">
        <v>44242</v>
      </c>
      <c r="B41" t="s">
        <v>19</v>
      </c>
      <c r="C41">
        <v>5</v>
      </c>
      <c r="D41">
        <v>15970</v>
      </c>
      <c r="E41">
        <v>22</v>
      </c>
      <c r="F41">
        <v>5293.4145509999998</v>
      </c>
      <c r="G41">
        <v>561429120</v>
      </c>
      <c r="H41">
        <v>22</v>
      </c>
      <c r="I41">
        <v>73</v>
      </c>
      <c r="J41">
        <v>3646.6604000000002</v>
      </c>
      <c r="K41">
        <v>370233376</v>
      </c>
      <c r="L41">
        <v>22.48621</v>
      </c>
      <c r="M41">
        <v>2921417</v>
      </c>
      <c r="O41">
        <v>4.2479589999999999E-3</v>
      </c>
      <c r="P41">
        <v>3.3181818179999998</v>
      </c>
      <c r="Q41" t="s">
        <v>19</v>
      </c>
      <c r="R41">
        <f t="shared" si="0"/>
        <v>3.3181818181818183</v>
      </c>
      <c r="S41" t="s">
        <v>36</v>
      </c>
      <c r="T41" t="s">
        <v>19</v>
      </c>
      <c r="U41" t="s">
        <v>40</v>
      </c>
      <c r="V41">
        <f t="shared" si="1"/>
        <v>1.6590909090909092</v>
      </c>
    </row>
    <row r="42" spans="1:22" x14ac:dyDescent="0.2">
      <c r="A42">
        <v>44242</v>
      </c>
      <c r="B42" t="s">
        <v>19</v>
      </c>
      <c r="C42">
        <v>6</v>
      </c>
      <c r="D42">
        <v>15970</v>
      </c>
      <c r="E42">
        <v>12</v>
      </c>
      <c r="F42">
        <v>3457.8452149999998</v>
      </c>
      <c r="G42">
        <v>370056864</v>
      </c>
      <c r="H42">
        <v>8</v>
      </c>
      <c r="I42">
        <v>54</v>
      </c>
      <c r="J42">
        <v>1167.2270510000001</v>
      </c>
      <c r="K42">
        <v>117805888</v>
      </c>
      <c r="L42">
        <v>12.692386000000001</v>
      </c>
      <c r="M42">
        <v>1596674</v>
      </c>
      <c r="O42">
        <v>3.6706059999999999E-3</v>
      </c>
      <c r="P42">
        <v>4.5</v>
      </c>
      <c r="Q42" t="s">
        <v>19</v>
      </c>
      <c r="R42">
        <f t="shared" si="0"/>
        <v>4.5</v>
      </c>
      <c r="S42" t="s">
        <v>36</v>
      </c>
      <c r="T42" t="s">
        <v>19</v>
      </c>
      <c r="U42" t="s">
        <v>40</v>
      </c>
      <c r="V42">
        <f t="shared" si="1"/>
        <v>2.7</v>
      </c>
    </row>
    <row r="43" spans="1:22" x14ac:dyDescent="0.2">
      <c r="A43">
        <v>44242</v>
      </c>
      <c r="B43" t="s">
        <v>19</v>
      </c>
      <c r="C43">
        <v>7</v>
      </c>
      <c r="D43">
        <v>15970</v>
      </c>
      <c r="E43">
        <v>21</v>
      </c>
      <c r="F43">
        <v>5145.0385740000002</v>
      </c>
      <c r="G43">
        <v>553833024</v>
      </c>
      <c r="H43">
        <v>13</v>
      </c>
      <c r="I43">
        <v>95</v>
      </c>
      <c r="J43">
        <v>1875.4085689999999</v>
      </c>
      <c r="K43">
        <v>181186112</v>
      </c>
      <c r="L43">
        <v>21.528534000000001</v>
      </c>
      <c r="M43">
        <v>2579161</v>
      </c>
      <c r="O43">
        <v>4.1843289999999997E-3</v>
      </c>
      <c r="P43">
        <v>4.5238095239999998</v>
      </c>
      <c r="Q43" t="s">
        <v>19</v>
      </c>
      <c r="R43">
        <f t="shared" si="0"/>
        <v>4.5238095238095237</v>
      </c>
      <c r="S43" t="s">
        <v>36</v>
      </c>
      <c r="T43" t="s">
        <v>19</v>
      </c>
      <c r="U43" t="s">
        <v>40</v>
      </c>
      <c r="V43">
        <f t="shared" si="1"/>
        <v>2.7941176470588234</v>
      </c>
    </row>
    <row r="44" spans="1:22" x14ac:dyDescent="0.2">
      <c r="A44">
        <v>44242</v>
      </c>
      <c r="B44" t="s">
        <v>19</v>
      </c>
      <c r="C44">
        <v>8</v>
      </c>
      <c r="D44">
        <v>15970</v>
      </c>
      <c r="E44">
        <v>32</v>
      </c>
      <c r="F44">
        <v>6616.2573240000002</v>
      </c>
      <c r="G44">
        <v>682591552</v>
      </c>
      <c r="H44">
        <v>10</v>
      </c>
      <c r="I44">
        <v>147</v>
      </c>
      <c r="J44">
        <v>1449.1793210000001</v>
      </c>
      <c r="K44">
        <v>135554688</v>
      </c>
      <c r="L44">
        <v>47.002688999999997</v>
      </c>
      <c r="M44">
        <v>5957089</v>
      </c>
      <c r="O44">
        <v>7.1041200000000002E-3</v>
      </c>
      <c r="P44">
        <v>4.59375</v>
      </c>
      <c r="Q44" t="s">
        <v>19</v>
      </c>
      <c r="R44">
        <f t="shared" si="0"/>
        <v>4.59375</v>
      </c>
      <c r="S44" t="s">
        <v>36</v>
      </c>
      <c r="T44" t="s">
        <v>19</v>
      </c>
      <c r="U44" t="s">
        <v>40</v>
      </c>
      <c r="V44">
        <f t="shared" si="1"/>
        <v>3.5</v>
      </c>
    </row>
    <row r="45" spans="1:22" x14ac:dyDescent="0.2">
      <c r="A45">
        <v>44242</v>
      </c>
      <c r="B45" t="s">
        <v>19</v>
      </c>
      <c r="C45">
        <v>9</v>
      </c>
      <c r="D45">
        <v>15970</v>
      </c>
      <c r="E45">
        <v>19</v>
      </c>
      <c r="F45">
        <v>3886.564453</v>
      </c>
      <c r="G45">
        <v>399481408</v>
      </c>
      <c r="H45">
        <v>19</v>
      </c>
      <c r="I45">
        <v>72</v>
      </c>
      <c r="J45">
        <v>2405.5263669999999</v>
      </c>
      <c r="K45">
        <v>235055984</v>
      </c>
      <c r="L45">
        <v>25.486923000000001</v>
      </c>
      <c r="M45">
        <v>3045496</v>
      </c>
      <c r="O45">
        <v>6.5576999999999996E-3</v>
      </c>
      <c r="P45">
        <v>3.7894736839999998</v>
      </c>
      <c r="Q45" t="s">
        <v>19</v>
      </c>
      <c r="R45">
        <f t="shared" si="0"/>
        <v>3.7894736842105261</v>
      </c>
      <c r="S45" t="s">
        <v>36</v>
      </c>
      <c r="T45" t="s">
        <v>19</v>
      </c>
      <c r="U45" t="s">
        <v>40</v>
      </c>
      <c r="V45">
        <f t="shared" si="1"/>
        <v>1.8947368421052631</v>
      </c>
    </row>
    <row r="46" spans="1:22" x14ac:dyDescent="0.2">
      <c r="A46">
        <v>44242</v>
      </c>
      <c r="B46" t="s">
        <v>20</v>
      </c>
      <c r="C46">
        <v>1</v>
      </c>
      <c r="D46">
        <v>15970</v>
      </c>
      <c r="E46">
        <v>16</v>
      </c>
      <c r="F46">
        <v>2800.548096</v>
      </c>
      <c r="G46">
        <v>295152704</v>
      </c>
      <c r="H46">
        <v>12</v>
      </c>
      <c r="I46">
        <v>76</v>
      </c>
      <c r="J46">
        <v>2113.320557</v>
      </c>
      <c r="K46">
        <v>210455120</v>
      </c>
      <c r="L46">
        <v>26.572289000000001</v>
      </c>
      <c r="M46">
        <v>3517215</v>
      </c>
      <c r="O46">
        <v>9.4882460000000005E-3</v>
      </c>
      <c r="P46">
        <v>4.75</v>
      </c>
      <c r="Q46" t="s">
        <v>20</v>
      </c>
      <c r="R46">
        <f t="shared" si="0"/>
        <v>4.75</v>
      </c>
      <c r="S46" t="s">
        <v>36</v>
      </c>
      <c r="T46" t="s">
        <v>20</v>
      </c>
      <c r="U46" t="s">
        <v>40</v>
      </c>
      <c r="V46">
        <f t="shared" si="1"/>
        <v>2.7142857142857144</v>
      </c>
    </row>
    <row r="47" spans="1:22" x14ac:dyDescent="0.2">
      <c r="A47">
        <v>44242</v>
      </c>
      <c r="B47" t="s">
        <v>20</v>
      </c>
      <c r="C47">
        <v>2</v>
      </c>
      <c r="D47">
        <v>15970</v>
      </c>
      <c r="E47">
        <v>10</v>
      </c>
      <c r="F47">
        <v>2137.1091310000002</v>
      </c>
      <c r="G47">
        <v>222526400</v>
      </c>
      <c r="H47">
        <v>19</v>
      </c>
      <c r="I47">
        <v>52</v>
      </c>
      <c r="J47">
        <v>3375.2553710000002</v>
      </c>
      <c r="K47">
        <v>324796480</v>
      </c>
      <c r="L47">
        <v>15.884636</v>
      </c>
      <c r="M47">
        <v>2133424</v>
      </c>
      <c r="O47">
        <v>7.4327680000000002E-3</v>
      </c>
      <c r="P47">
        <v>5.2</v>
      </c>
      <c r="Q47" t="s">
        <v>20</v>
      </c>
      <c r="R47">
        <f t="shared" si="0"/>
        <v>5.2</v>
      </c>
      <c r="S47" t="s">
        <v>36</v>
      </c>
      <c r="T47" t="s">
        <v>20</v>
      </c>
      <c r="U47" t="s">
        <v>40</v>
      </c>
      <c r="V47">
        <f t="shared" si="1"/>
        <v>1.7931034482758621</v>
      </c>
    </row>
    <row r="48" spans="1:22" x14ac:dyDescent="0.2">
      <c r="A48">
        <v>44242</v>
      </c>
      <c r="B48" t="s">
        <v>20</v>
      </c>
      <c r="C48">
        <v>3</v>
      </c>
      <c r="D48">
        <v>15970</v>
      </c>
      <c r="E48">
        <v>12</v>
      </c>
      <c r="F48">
        <v>2324.494385</v>
      </c>
      <c r="G48">
        <v>232284544</v>
      </c>
      <c r="H48">
        <v>12</v>
      </c>
      <c r="I48">
        <v>39</v>
      </c>
      <c r="J48">
        <v>1854.4545900000001</v>
      </c>
      <c r="K48">
        <v>178897552</v>
      </c>
      <c r="L48">
        <v>10.342890000000001</v>
      </c>
      <c r="M48">
        <v>1244535</v>
      </c>
      <c r="O48">
        <v>4.449522E-3</v>
      </c>
      <c r="P48">
        <v>3.25</v>
      </c>
      <c r="Q48" t="s">
        <v>20</v>
      </c>
      <c r="R48">
        <f t="shared" si="0"/>
        <v>3.25</v>
      </c>
      <c r="S48" t="s">
        <v>36</v>
      </c>
      <c r="T48" t="s">
        <v>20</v>
      </c>
      <c r="U48" t="s">
        <v>40</v>
      </c>
      <c r="V48">
        <f t="shared" si="1"/>
        <v>1.625</v>
      </c>
    </row>
    <row r="49" spans="1:22" x14ac:dyDescent="0.2">
      <c r="A49">
        <v>44242</v>
      </c>
      <c r="B49" t="s">
        <v>20</v>
      </c>
      <c r="C49">
        <v>4</v>
      </c>
      <c r="D49">
        <v>15970</v>
      </c>
      <c r="E49">
        <v>22</v>
      </c>
      <c r="F49">
        <v>4535.1914059999999</v>
      </c>
      <c r="G49">
        <v>473655136</v>
      </c>
      <c r="H49">
        <v>18</v>
      </c>
      <c r="I49">
        <v>72</v>
      </c>
      <c r="J49">
        <v>2726.079346</v>
      </c>
      <c r="K49">
        <v>267611648</v>
      </c>
      <c r="L49">
        <v>18.438437</v>
      </c>
      <c r="M49">
        <v>2430379</v>
      </c>
      <c r="O49">
        <v>4.0656360000000001E-3</v>
      </c>
      <c r="P49">
        <v>3.2727272730000001</v>
      </c>
      <c r="Q49" t="s">
        <v>20</v>
      </c>
      <c r="R49">
        <f t="shared" si="0"/>
        <v>3.2727272727272729</v>
      </c>
      <c r="S49" t="s">
        <v>36</v>
      </c>
      <c r="T49" t="s">
        <v>20</v>
      </c>
      <c r="U49" t="s">
        <v>40</v>
      </c>
      <c r="V49">
        <f t="shared" si="1"/>
        <v>1.8</v>
      </c>
    </row>
    <row r="50" spans="1:22" x14ac:dyDescent="0.2">
      <c r="A50">
        <v>44242</v>
      </c>
      <c r="B50" t="s">
        <v>20</v>
      </c>
      <c r="C50">
        <v>5</v>
      </c>
      <c r="D50">
        <v>15970</v>
      </c>
      <c r="E50">
        <v>35</v>
      </c>
      <c r="F50">
        <v>10552.722659999999</v>
      </c>
      <c r="G50">
        <v>1160714880</v>
      </c>
      <c r="H50">
        <v>24</v>
      </c>
      <c r="I50">
        <v>186</v>
      </c>
      <c r="J50">
        <v>2911.204346</v>
      </c>
      <c r="K50">
        <v>293289376</v>
      </c>
      <c r="L50">
        <v>44.027512000000002</v>
      </c>
      <c r="M50">
        <v>5932366</v>
      </c>
      <c r="O50">
        <v>4.1721470000000002E-3</v>
      </c>
      <c r="P50">
        <v>5.3142857140000004</v>
      </c>
      <c r="Q50" t="s">
        <v>20</v>
      </c>
      <c r="R50">
        <f t="shared" si="0"/>
        <v>5.3142857142857141</v>
      </c>
      <c r="S50" t="s">
        <v>36</v>
      </c>
      <c r="T50" t="s">
        <v>20</v>
      </c>
      <c r="U50" t="s">
        <v>40</v>
      </c>
      <c r="V50">
        <f t="shared" si="1"/>
        <v>3.152542372881356</v>
      </c>
    </row>
    <row r="51" spans="1:22" x14ac:dyDescent="0.2">
      <c r="A51">
        <v>44242</v>
      </c>
      <c r="B51" t="s">
        <v>20</v>
      </c>
      <c r="C51">
        <v>6</v>
      </c>
      <c r="D51">
        <v>15970</v>
      </c>
      <c r="E51">
        <v>17</v>
      </c>
      <c r="F51">
        <v>3716.4685060000002</v>
      </c>
      <c r="G51">
        <v>395923552</v>
      </c>
      <c r="H51">
        <v>20</v>
      </c>
      <c r="I51">
        <v>82</v>
      </c>
      <c r="J51">
        <v>3326.7458499999998</v>
      </c>
      <c r="K51">
        <v>334162176</v>
      </c>
      <c r="L51">
        <v>24.593094000000001</v>
      </c>
      <c r="M51">
        <v>3246068</v>
      </c>
      <c r="O51">
        <v>6.6173289999999999E-3</v>
      </c>
      <c r="P51">
        <v>4.8235294120000001</v>
      </c>
      <c r="Q51" t="s">
        <v>20</v>
      </c>
      <c r="R51">
        <f t="shared" si="0"/>
        <v>4.8235294117647056</v>
      </c>
      <c r="S51" t="s">
        <v>36</v>
      </c>
      <c r="T51" t="s">
        <v>20</v>
      </c>
      <c r="U51" t="s">
        <v>40</v>
      </c>
      <c r="V51">
        <f t="shared" si="1"/>
        <v>2.2162162162162162</v>
      </c>
    </row>
    <row r="52" spans="1:22" x14ac:dyDescent="0.2">
      <c r="A52">
        <v>44242</v>
      </c>
      <c r="B52" t="s">
        <v>20</v>
      </c>
      <c r="C52">
        <v>7</v>
      </c>
      <c r="D52">
        <v>15970</v>
      </c>
      <c r="E52">
        <v>28</v>
      </c>
      <c r="F52">
        <v>5204.6059569999998</v>
      </c>
      <c r="G52">
        <v>553652352</v>
      </c>
      <c r="H52">
        <v>19</v>
      </c>
      <c r="I52">
        <v>150</v>
      </c>
      <c r="J52">
        <v>2644.5876459999999</v>
      </c>
      <c r="K52">
        <v>257003504</v>
      </c>
      <c r="L52">
        <v>31.654350000000001</v>
      </c>
      <c r="M52">
        <v>3796606</v>
      </c>
      <c r="O52">
        <v>6.081988E-3</v>
      </c>
      <c r="P52">
        <v>5.3571428570000004</v>
      </c>
      <c r="Q52" t="s">
        <v>20</v>
      </c>
      <c r="R52">
        <f t="shared" si="0"/>
        <v>5.3571428571428568</v>
      </c>
      <c r="S52" t="s">
        <v>36</v>
      </c>
      <c r="T52" t="s">
        <v>20</v>
      </c>
      <c r="U52" t="s">
        <v>40</v>
      </c>
      <c r="V52">
        <f t="shared" si="1"/>
        <v>3.1914893617021276</v>
      </c>
    </row>
    <row r="53" spans="1:22" x14ac:dyDescent="0.2">
      <c r="A53">
        <v>44242</v>
      </c>
      <c r="B53" t="s">
        <v>20</v>
      </c>
      <c r="C53">
        <v>8</v>
      </c>
      <c r="D53">
        <v>15970</v>
      </c>
      <c r="E53">
        <v>18</v>
      </c>
      <c r="F53">
        <v>3654.743164</v>
      </c>
      <c r="G53">
        <v>381584224</v>
      </c>
      <c r="H53">
        <v>14</v>
      </c>
      <c r="I53">
        <v>53</v>
      </c>
      <c r="J53">
        <v>2297.0920409999999</v>
      </c>
      <c r="K53">
        <v>222510224</v>
      </c>
      <c r="L53">
        <v>8.3253880000000002</v>
      </c>
      <c r="M53">
        <v>1106355</v>
      </c>
      <c r="O53">
        <v>2.277968E-3</v>
      </c>
      <c r="P53">
        <v>2.9444444440000002</v>
      </c>
      <c r="Q53" t="s">
        <v>20</v>
      </c>
      <c r="R53">
        <f t="shared" si="0"/>
        <v>2.9444444444444446</v>
      </c>
      <c r="S53" t="s">
        <v>36</v>
      </c>
      <c r="T53" t="s">
        <v>20</v>
      </c>
      <c r="U53" t="s">
        <v>40</v>
      </c>
      <c r="V53">
        <f t="shared" si="1"/>
        <v>1.65625</v>
      </c>
    </row>
    <row r="54" spans="1:22" x14ac:dyDescent="0.2">
      <c r="A54">
        <v>44242</v>
      </c>
      <c r="B54" t="s">
        <v>20</v>
      </c>
      <c r="C54">
        <v>9</v>
      </c>
      <c r="D54">
        <v>15970</v>
      </c>
      <c r="E54">
        <v>13</v>
      </c>
      <c r="F54">
        <v>2228.3564449999999</v>
      </c>
      <c r="G54">
        <v>228884288</v>
      </c>
      <c r="H54">
        <v>8</v>
      </c>
      <c r="I54">
        <v>33</v>
      </c>
      <c r="J54">
        <v>1144.9835210000001</v>
      </c>
      <c r="K54">
        <v>106960120</v>
      </c>
      <c r="L54">
        <v>12.283778</v>
      </c>
      <c r="M54">
        <v>1519115</v>
      </c>
      <c r="O54">
        <v>5.5124830000000003E-3</v>
      </c>
      <c r="P54">
        <v>2.538461538</v>
      </c>
      <c r="Q54" t="s">
        <v>20</v>
      </c>
      <c r="R54">
        <f t="shared" si="0"/>
        <v>2.5384615384615383</v>
      </c>
      <c r="S54" t="s">
        <v>36</v>
      </c>
      <c r="T54" t="s">
        <v>20</v>
      </c>
      <c r="U54" t="s">
        <v>40</v>
      </c>
      <c r="V54">
        <f t="shared" si="1"/>
        <v>1.5714285714285714</v>
      </c>
    </row>
    <row r="55" spans="1:22" x14ac:dyDescent="0.2">
      <c r="A55">
        <v>44242</v>
      </c>
      <c r="B55" t="s">
        <v>21</v>
      </c>
      <c r="C55">
        <v>1</v>
      </c>
      <c r="D55">
        <v>15970</v>
      </c>
      <c r="E55">
        <v>1</v>
      </c>
      <c r="F55">
        <v>219.15434300000001</v>
      </c>
      <c r="G55">
        <v>20006252</v>
      </c>
      <c r="H55">
        <v>7</v>
      </c>
      <c r="I55">
        <v>1</v>
      </c>
      <c r="J55">
        <v>795.11285399999997</v>
      </c>
      <c r="K55">
        <v>68821168</v>
      </c>
      <c r="L55">
        <v>0.17876600000000001</v>
      </c>
      <c r="M55">
        <v>15424</v>
      </c>
      <c r="O55">
        <v>8.1570799999999995E-4</v>
      </c>
      <c r="P55">
        <v>1</v>
      </c>
      <c r="Q55" t="s">
        <v>21</v>
      </c>
      <c r="R55">
        <f t="shared" si="0"/>
        <v>1</v>
      </c>
      <c r="S55" t="s">
        <v>35</v>
      </c>
      <c r="T55" t="s">
        <v>21</v>
      </c>
      <c r="U55" t="s">
        <v>38</v>
      </c>
      <c r="V55">
        <f t="shared" si="1"/>
        <v>0.125</v>
      </c>
    </row>
    <row r="56" spans="1:22" x14ac:dyDescent="0.2">
      <c r="A56">
        <v>44242</v>
      </c>
      <c r="B56" t="s">
        <v>21</v>
      </c>
      <c r="C56">
        <v>3</v>
      </c>
      <c r="D56">
        <v>15970</v>
      </c>
      <c r="E56">
        <v>2</v>
      </c>
      <c r="F56">
        <v>212.85922199999999</v>
      </c>
      <c r="G56">
        <v>18034814</v>
      </c>
      <c r="H56">
        <v>15</v>
      </c>
      <c r="I56">
        <v>3</v>
      </c>
      <c r="J56">
        <v>2105.69751</v>
      </c>
      <c r="K56">
        <v>182724704</v>
      </c>
      <c r="L56">
        <v>1.8131980000000001</v>
      </c>
      <c r="M56">
        <v>205813</v>
      </c>
      <c r="O56">
        <v>8.5182969999999993E-3</v>
      </c>
      <c r="P56">
        <v>1.5</v>
      </c>
      <c r="Q56" t="s">
        <v>21</v>
      </c>
      <c r="R56">
        <f t="shared" si="0"/>
        <v>1.5</v>
      </c>
      <c r="S56" t="s">
        <v>35</v>
      </c>
      <c r="T56" t="s">
        <v>21</v>
      </c>
      <c r="U56" t="s">
        <v>38</v>
      </c>
      <c r="V56">
        <f t="shared" si="1"/>
        <v>0.17647058823529413</v>
      </c>
    </row>
    <row r="57" spans="1:22" x14ac:dyDescent="0.2">
      <c r="A57">
        <v>44242</v>
      </c>
      <c r="B57" t="s">
        <v>21</v>
      </c>
      <c r="C57">
        <v>4</v>
      </c>
      <c r="D57">
        <v>15970</v>
      </c>
      <c r="E57">
        <v>2</v>
      </c>
      <c r="F57">
        <v>307.92443800000001</v>
      </c>
      <c r="G57">
        <v>25374886</v>
      </c>
      <c r="H57">
        <v>7</v>
      </c>
      <c r="I57">
        <v>2</v>
      </c>
      <c r="J57">
        <v>973.08715800000004</v>
      </c>
      <c r="K57">
        <v>88380136</v>
      </c>
      <c r="L57">
        <v>1.0598270000000001</v>
      </c>
      <c r="M57">
        <v>125945</v>
      </c>
      <c r="O57">
        <v>3.4418410000000002E-3</v>
      </c>
      <c r="P57">
        <v>1</v>
      </c>
      <c r="Q57" t="s">
        <v>21</v>
      </c>
      <c r="R57">
        <f t="shared" si="0"/>
        <v>1</v>
      </c>
      <c r="S57" t="s">
        <v>35</v>
      </c>
      <c r="T57" t="s">
        <v>21</v>
      </c>
      <c r="U57" t="s">
        <v>38</v>
      </c>
      <c r="V57">
        <f t="shared" si="1"/>
        <v>0.22222222222222221</v>
      </c>
    </row>
    <row r="58" spans="1:22" x14ac:dyDescent="0.2">
      <c r="A58">
        <v>44242</v>
      </c>
      <c r="B58" t="s">
        <v>21</v>
      </c>
      <c r="C58">
        <v>7</v>
      </c>
      <c r="D58">
        <v>15970</v>
      </c>
      <c r="E58">
        <v>1</v>
      </c>
      <c r="F58">
        <v>52.110290999999997</v>
      </c>
      <c r="G58">
        <v>4282079</v>
      </c>
      <c r="H58">
        <v>10</v>
      </c>
      <c r="I58">
        <v>1</v>
      </c>
      <c r="J58">
        <v>1393.634155</v>
      </c>
      <c r="K58">
        <v>119323664</v>
      </c>
      <c r="L58">
        <v>0.395839</v>
      </c>
      <c r="M58">
        <v>51417</v>
      </c>
      <c r="O58">
        <v>7.596177E-3</v>
      </c>
      <c r="P58">
        <v>1</v>
      </c>
      <c r="Q58" t="s">
        <v>21</v>
      </c>
      <c r="R58">
        <f t="shared" si="0"/>
        <v>1</v>
      </c>
      <c r="S58" t="s">
        <v>35</v>
      </c>
      <c r="T58" t="s">
        <v>21</v>
      </c>
      <c r="U58" t="s">
        <v>38</v>
      </c>
      <c r="V58">
        <f t="shared" si="1"/>
        <v>9.0909090909090912E-2</v>
      </c>
    </row>
    <row r="59" spans="1:22" x14ac:dyDescent="0.2">
      <c r="A59">
        <v>44242</v>
      </c>
      <c r="B59" t="s">
        <v>21</v>
      </c>
      <c r="C59">
        <v>8</v>
      </c>
      <c r="D59">
        <v>15970</v>
      </c>
      <c r="E59">
        <v>1</v>
      </c>
      <c r="F59">
        <v>94.081992999999997</v>
      </c>
      <c r="G59">
        <v>8436108</v>
      </c>
      <c r="H59">
        <v>19</v>
      </c>
      <c r="I59">
        <v>3</v>
      </c>
      <c r="J59">
        <v>1948.8558350000001</v>
      </c>
      <c r="K59">
        <v>167869648</v>
      </c>
      <c r="L59">
        <v>2.2728820000000001</v>
      </c>
      <c r="M59">
        <v>290273</v>
      </c>
      <c r="O59">
        <v>2.4158523000000001E-2</v>
      </c>
      <c r="P59">
        <v>3</v>
      </c>
      <c r="Q59" t="s">
        <v>21</v>
      </c>
      <c r="R59">
        <f t="shared" si="0"/>
        <v>3</v>
      </c>
      <c r="S59" t="s">
        <v>35</v>
      </c>
      <c r="T59" t="s">
        <v>21</v>
      </c>
      <c r="U59" t="s">
        <v>38</v>
      </c>
      <c r="V59">
        <f t="shared" si="1"/>
        <v>0.15</v>
      </c>
    </row>
    <row r="60" spans="1:22" x14ac:dyDescent="0.2">
      <c r="A60">
        <v>44242</v>
      </c>
      <c r="B60" t="s">
        <v>22</v>
      </c>
      <c r="C60">
        <v>2</v>
      </c>
      <c r="D60">
        <v>15970</v>
      </c>
      <c r="E60">
        <v>2</v>
      </c>
      <c r="F60">
        <v>299.58627300000001</v>
      </c>
      <c r="G60">
        <v>26148136</v>
      </c>
      <c r="H60">
        <v>17</v>
      </c>
      <c r="I60">
        <v>2</v>
      </c>
      <c r="J60">
        <v>2230.3483890000002</v>
      </c>
      <c r="K60">
        <v>194789840</v>
      </c>
      <c r="L60">
        <v>0.702295</v>
      </c>
      <c r="M60">
        <v>85221</v>
      </c>
      <c r="O60">
        <v>2.3442160000000001E-3</v>
      </c>
      <c r="P60">
        <v>1</v>
      </c>
      <c r="Q60" t="s">
        <v>22</v>
      </c>
      <c r="R60">
        <f t="shared" si="0"/>
        <v>1</v>
      </c>
      <c r="S60" t="s">
        <v>35</v>
      </c>
      <c r="T60" t="s">
        <v>22</v>
      </c>
      <c r="U60" t="s">
        <v>38</v>
      </c>
      <c r="V60">
        <f t="shared" si="1"/>
        <v>0.10526315789473684</v>
      </c>
    </row>
    <row r="61" spans="1:22" x14ac:dyDescent="0.2">
      <c r="A61">
        <v>44242</v>
      </c>
      <c r="B61" t="s">
        <v>22</v>
      </c>
      <c r="C61">
        <v>3</v>
      </c>
      <c r="D61">
        <v>15970</v>
      </c>
      <c r="E61">
        <v>6</v>
      </c>
      <c r="F61">
        <v>541.31622300000004</v>
      </c>
      <c r="G61">
        <v>44766392</v>
      </c>
      <c r="H61">
        <v>24</v>
      </c>
      <c r="I61">
        <v>9</v>
      </c>
      <c r="J61">
        <v>2360.5922850000002</v>
      </c>
      <c r="K61">
        <v>207798576</v>
      </c>
      <c r="L61">
        <v>6.0525060000000002</v>
      </c>
      <c r="M61">
        <v>780301</v>
      </c>
      <c r="O61">
        <v>1.1181091000000001E-2</v>
      </c>
      <c r="P61">
        <v>1.5</v>
      </c>
      <c r="Q61" t="s">
        <v>22</v>
      </c>
      <c r="R61">
        <f t="shared" ref="R61:R94" si="2">I61/(E61)</f>
        <v>1.5</v>
      </c>
      <c r="S61" t="s">
        <v>35</v>
      </c>
      <c r="T61" t="s">
        <v>22</v>
      </c>
      <c r="U61" t="s">
        <v>38</v>
      </c>
      <c r="V61">
        <f t="shared" si="1"/>
        <v>0.3</v>
      </c>
    </row>
    <row r="62" spans="1:22" x14ac:dyDescent="0.2">
      <c r="A62">
        <v>44242</v>
      </c>
      <c r="B62" t="s">
        <v>22</v>
      </c>
      <c r="C62">
        <v>5</v>
      </c>
      <c r="D62">
        <v>15970</v>
      </c>
      <c r="E62">
        <v>2</v>
      </c>
      <c r="F62">
        <v>367.670593</v>
      </c>
      <c r="G62">
        <v>30790286</v>
      </c>
      <c r="H62">
        <v>35</v>
      </c>
      <c r="I62">
        <v>3</v>
      </c>
      <c r="J62">
        <v>4162.6171880000002</v>
      </c>
      <c r="K62">
        <v>366937184</v>
      </c>
      <c r="L62">
        <v>2.055809</v>
      </c>
      <c r="M62">
        <v>273269</v>
      </c>
      <c r="O62">
        <v>5.5914429999999998E-3</v>
      </c>
      <c r="P62">
        <v>1.5</v>
      </c>
      <c r="Q62" t="s">
        <v>22</v>
      </c>
      <c r="R62">
        <f t="shared" si="2"/>
        <v>1.5</v>
      </c>
      <c r="S62" t="s">
        <v>35</v>
      </c>
      <c r="T62" t="s">
        <v>22</v>
      </c>
      <c r="U62" t="s">
        <v>38</v>
      </c>
      <c r="V62">
        <f t="shared" si="1"/>
        <v>8.1081081081081086E-2</v>
      </c>
    </row>
    <row r="63" spans="1:22" x14ac:dyDescent="0.2">
      <c r="A63">
        <v>44242</v>
      </c>
      <c r="B63" t="s">
        <v>22</v>
      </c>
      <c r="C63">
        <v>6</v>
      </c>
      <c r="D63">
        <v>15970</v>
      </c>
      <c r="E63">
        <v>3</v>
      </c>
      <c r="F63">
        <v>220.07371499999999</v>
      </c>
      <c r="G63">
        <v>18558808</v>
      </c>
      <c r="H63">
        <v>23</v>
      </c>
      <c r="I63">
        <v>6</v>
      </c>
      <c r="J63">
        <v>2984.779297</v>
      </c>
      <c r="K63">
        <v>266194832</v>
      </c>
      <c r="L63">
        <v>2.975177</v>
      </c>
      <c r="M63">
        <v>375994</v>
      </c>
      <c r="O63">
        <v>1.3519002E-2</v>
      </c>
      <c r="P63">
        <v>2</v>
      </c>
      <c r="Q63" t="s">
        <v>22</v>
      </c>
      <c r="R63">
        <f t="shared" si="2"/>
        <v>2</v>
      </c>
      <c r="S63" t="s">
        <v>35</v>
      </c>
      <c r="T63" t="s">
        <v>22</v>
      </c>
      <c r="U63" t="s">
        <v>38</v>
      </c>
      <c r="V63">
        <f t="shared" si="1"/>
        <v>0.23076923076923078</v>
      </c>
    </row>
    <row r="64" spans="1:22" x14ac:dyDescent="0.2">
      <c r="A64">
        <v>44242</v>
      </c>
      <c r="B64" t="s">
        <v>22</v>
      </c>
      <c r="C64">
        <v>7</v>
      </c>
      <c r="D64">
        <v>15970</v>
      </c>
      <c r="E64">
        <v>1</v>
      </c>
      <c r="F64">
        <v>81.849288999999999</v>
      </c>
      <c r="G64">
        <v>5768518</v>
      </c>
      <c r="H64">
        <v>20</v>
      </c>
      <c r="I64">
        <v>1</v>
      </c>
      <c r="J64">
        <v>2345.5502929999998</v>
      </c>
      <c r="K64">
        <v>202096896</v>
      </c>
      <c r="L64">
        <v>0.20430400000000001</v>
      </c>
      <c r="M64">
        <v>27769</v>
      </c>
      <c r="O64">
        <v>2.4960999999999998E-3</v>
      </c>
      <c r="P64">
        <v>1</v>
      </c>
      <c r="Q64" t="s">
        <v>22</v>
      </c>
      <c r="R64">
        <f t="shared" si="2"/>
        <v>1</v>
      </c>
      <c r="S64" t="s">
        <v>35</v>
      </c>
      <c r="T64" t="s">
        <v>22</v>
      </c>
      <c r="U64" t="s">
        <v>38</v>
      </c>
      <c r="V64">
        <f t="shared" si="1"/>
        <v>4.7619047619047616E-2</v>
      </c>
    </row>
    <row r="65" spans="1:22" x14ac:dyDescent="0.2">
      <c r="A65">
        <v>44242</v>
      </c>
      <c r="B65" t="s">
        <v>22</v>
      </c>
      <c r="C65">
        <v>8</v>
      </c>
      <c r="D65">
        <v>15970</v>
      </c>
      <c r="E65">
        <v>3</v>
      </c>
      <c r="F65">
        <v>318.65039100000001</v>
      </c>
      <c r="G65">
        <v>28358892</v>
      </c>
      <c r="H65">
        <v>17</v>
      </c>
      <c r="I65">
        <v>4</v>
      </c>
      <c r="J65">
        <v>2087.1057129999999</v>
      </c>
      <c r="K65">
        <v>187381104</v>
      </c>
      <c r="L65">
        <v>3.383785</v>
      </c>
      <c r="M65">
        <v>448990</v>
      </c>
      <c r="O65">
        <v>1.0619115E-2</v>
      </c>
      <c r="P65">
        <v>1.3333333329999999</v>
      </c>
      <c r="Q65" t="s">
        <v>22</v>
      </c>
      <c r="R65">
        <f t="shared" si="2"/>
        <v>1.3333333333333333</v>
      </c>
      <c r="S65" t="s">
        <v>35</v>
      </c>
      <c r="T65" t="s">
        <v>22</v>
      </c>
      <c r="U65" t="s">
        <v>38</v>
      </c>
      <c r="V65">
        <f t="shared" si="1"/>
        <v>0.2</v>
      </c>
    </row>
    <row r="66" spans="1:22" x14ac:dyDescent="0.2">
      <c r="A66">
        <v>44242</v>
      </c>
      <c r="B66" t="s">
        <v>22</v>
      </c>
      <c r="C66">
        <v>9</v>
      </c>
      <c r="D66">
        <v>15970</v>
      </c>
      <c r="E66">
        <v>3</v>
      </c>
      <c r="F66">
        <v>264.27999899999998</v>
      </c>
      <c r="G66">
        <v>23309624</v>
      </c>
      <c r="H66">
        <v>25</v>
      </c>
      <c r="I66">
        <v>7</v>
      </c>
      <c r="J66">
        <v>2703.3632809999999</v>
      </c>
      <c r="K66">
        <v>241789072</v>
      </c>
      <c r="L66">
        <v>3.6902409999999999</v>
      </c>
      <c r="M66">
        <v>499040</v>
      </c>
      <c r="O66">
        <v>1.3963376E-2</v>
      </c>
      <c r="P66">
        <v>2.3333333330000001</v>
      </c>
      <c r="Q66" t="s">
        <v>22</v>
      </c>
      <c r="R66">
        <f t="shared" si="2"/>
        <v>2.3333333333333335</v>
      </c>
      <c r="S66" t="s">
        <v>35</v>
      </c>
      <c r="T66" t="s">
        <v>22</v>
      </c>
      <c r="U66" t="s">
        <v>38</v>
      </c>
      <c r="V66">
        <f t="shared" si="1"/>
        <v>0.25</v>
      </c>
    </row>
    <row r="67" spans="1:22" x14ac:dyDescent="0.2">
      <c r="A67">
        <v>44242</v>
      </c>
      <c r="B67" t="s">
        <v>23</v>
      </c>
      <c r="C67">
        <v>1</v>
      </c>
      <c r="D67">
        <v>15970</v>
      </c>
      <c r="E67">
        <v>2</v>
      </c>
      <c r="F67">
        <v>155.373199</v>
      </c>
      <c r="G67">
        <v>12798240</v>
      </c>
      <c r="H67">
        <v>5</v>
      </c>
      <c r="I67">
        <v>3</v>
      </c>
      <c r="J67">
        <v>665.520264</v>
      </c>
      <c r="K67">
        <v>56719736</v>
      </c>
      <c r="L67">
        <v>1.493973</v>
      </c>
      <c r="M67">
        <v>181655</v>
      </c>
      <c r="O67">
        <v>9.6153839999999994E-3</v>
      </c>
      <c r="P67">
        <v>1.5</v>
      </c>
      <c r="Q67" t="s">
        <v>23</v>
      </c>
      <c r="R67">
        <f t="shared" si="2"/>
        <v>1.5</v>
      </c>
      <c r="S67" t="s">
        <v>35</v>
      </c>
      <c r="T67" t="s">
        <v>23</v>
      </c>
      <c r="U67" t="s">
        <v>38</v>
      </c>
      <c r="V67">
        <f t="shared" ref="V67:V108" si="3">I67/(E67+H67)</f>
        <v>0.42857142857142855</v>
      </c>
    </row>
    <row r="68" spans="1:22" x14ac:dyDescent="0.2">
      <c r="A68">
        <v>44242</v>
      </c>
      <c r="B68" t="s">
        <v>23</v>
      </c>
      <c r="C68">
        <v>2</v>
      </c>
      <c r="D68">
        <v>15970</v>
      </c>
      <c r="E68">
        <v>1</v>
      </c>
      <c r="F68">
        <v>90.046988999999996</v>
      </c>
      <c r="G68">
        <v>7458823</v>
      </c>
      <c r="H68">
        <v>13</v>
      </c>
      <c r="I68">
        <v>2</v>
      </c>
      <c r="J68">
        <v>1807.375366</v>
      </c>
      <c r="K68">
        <v>154867616</v>
      </c>
      <c r="L68">
        <v>0.68952599999999997</v>
      </c>
      <c r="M68">
        <v>99320</v>
      </c>
      <c r="O68">
        <v>7.6574019999999998E-3</v>
      </c>
      <c r="P68">
        <v>2</v>
      </c>
      <c r="Q68" t="s">
        <v>23</v>
      </c>
      <c r="R68">
        <f t="shared" si="2"/>
        <v>2</v>
      </c>
      <c r="S68" t="s">
        <v>35</v>
      </c>
      <c r="T68" t="s">
        <v>23</v>
      </c>
      <c r="U68" t="s">
        <v>38</v>
      </c>
      <c r="V68">
        <f t="shared" si="3"/>
        <v>0.14285714285714285</v>
      </c>
    </row>
    <row r="69" spans="1:22" x14ac:dyDescent="0.2">
      <c r="A69">
        <v>44242</v>
      </c>
      <c r="B69" t="s">
        <v>23</v>
      </c>
      <c r="C69">
        <v>3</v>
      </c>
      <c r="D69">
        <v>15970</v>
      </c>
      <c r="E69">
        <v>3</v>
      </c>
      <c r="F69">
        <v>318.19070399999998</v>
      </c>
      <c r="G69">
        <v>26690976</v>
      </c>
      <c r="H69">
        <v>27</v>
      </c>
      <c r="I69">
        <v>3</v>
      </c>
      <c r="J69">
        <v>2705.342529</v>
      </c>
      <c r="K69">
        <v>241559936</v>
      </c>
      <c r="L69">
        <v>2.8602560000000001</v>
      </c>
      <c r="M69">
        <v>338582</v>
      </c>
      <c r="O69">
        <v>8.9891250000000006E-3</v>
      </c>
      <c r="P69">
        <v>1</v>
      </c>
      <c r="Q69" t="s">
        <v>23</v>
      </c>
      <c r="R69">
        <f t="shared" si="2"/>
        <v>1</v>
      </c>
      <c r="S69" t="s">
        <v>35</v>
      </c>
      <c r="T69" t="s">
        <v>23</v>
      </c>
      <c r="U69" t="s">
        <v>38</v>
      </c>
      <c r="V69">
        <f t="shared" si="3"/>
        <v>0.1</v>
      </c>
    </row>
    <row r="70" spans="1:22" x14ac:dyDescent="0.2">
      <c r="A70">
        <v>44242</v>
      </c>
      <c r="B70" t="s">
        <v>23</v>
      </c>
      <c r="C70">
        <v>6</v>
      </c>
      <c r="D70">
        <v>15970</v>
      </c>
      <c r="E70">
        <v>3</v>
      </c>
      <c r="F70">
        <v>509.03619400000002</v>
      </c>
      <c r="G70">
        <v>41752748</v>
      </c>
      <c r="H70">
        <v>16</v>
      </c>
      <c r="I70">
        <v>5</v>
      </c>
      <c r="J70">
        <v>1593.5966800000001</v>
      </c>
      <c r="K70">
        <v>136906480</v>
      </c>
      <c r="L70">
        <v>2.8857940000000002</v>
      </c>
      <c r="M70">
        <v>354018</v>
      </c>
      <c r="O70">
        <v>5.6691329999999998E-3</v>
      </c>
      <c r="P70">
        <v>1.6666666670000001</v>
      </c>
      <c r="Q70" t="s">
        <v>23</v>
      </c>
      <c r="R70">
        <f t="shared" si="2"/>
        <v>1.6666666666666667</v>
      </c>
      <c r="S70" t="s">
        <v>35</v>
      </c>
      <c r="T70" t="s">
        <v>23</v>
      </c>
      <c r="U70" t="s">
        <v>38</v>
      </c>
      <c r="V70">
        <f t="shared" si="3"/>
        <v>0.26315789473684209</v>
      </c>
    </row>
    <row r="71" spans="1:22" x14ac:dyDescent="0.2">
      <c r="A71">
        <v>44242</v>
      </c>
      <c r="B71" t="s">
        <v>23</v>
      </c>
      <c r="C71">
        <v>9</v>
      </c>
      <c r="D71">
        <v>15970</v>
      </c>
      <c r="E71">
        <v>1</v>
      </c>
      <c r="F71">
        <v>60.167526000000002</v>
      </c>
      <c r="G71">
        <v>4835923</v>
      </c>
      <c r="H71">
        <v>19</v>
      </c>
      <c r="I71">
        <v>2</v>
      </c>
      <c r="J71">
        <v>2373.5017090000001</v>
      </c>
      <c r="K71">
        <v>205447056</v>
      </c>
      <c r="L71">
        <v>1.851505</v>
      </c>
      <c r="M71">
        <v>205970</v>
      </c>
      <c r="O71">
        <v>3.0772496999999999E-2</v>
      </c>
      <c r="P71">
        <v>2</v>
      </c>
      <c r="Q71" t="s">
        <v>23</v>
      </c>
      <c r="R71">
        <f t="shared" si="2"/>
        <v>2</v>
      </c>
      <c r="S71" t="s">
        <v>35</v>
      </c>
      <c r="T71" t="s">
        <v>23</v>
      </c>
      <c r="U71" t="s">
        <v>38</v>
      </c>
      <c r="V71">
        <f t="shared" si="3"/>
        <v>0.1</v>
      </c>
    </row>
    <row r="72" spans="1:22" x14ac:dyDescent="0.2">
      <c r="A72">
        <v>44242</v>
      </c>
      <c r="B72" t="s">
        <v>24</v>
      </c>
      <c r="C72">
        <v>1</v>
      </c>
      <c r="D72">
        <v>15970</v>
      </c>
      <c r="E72">
        <v>1</v>
      </c>
      <c r="F72">
        <v>187.21906999999999</v>
      </c>
      <c r="G72">
        <v>17910882</v>
      </c>
      <c r="H72">
        <v>3</v>
      </c>
      <c r="I72">
        <v>1</v>
      </c>
      <c r="J72">
        <v>308.21810900000003</v>
      </c>
      <c r="K72">
        <v>27637144</v>
      </c>
      <c r="L72">
        <v>0.21707299999999999</v>
      </c>
      <c r="M72">
        <v>32539</v>
      </c>
      <c r="O72">
        <v>1.15946E-3</v>
      </c>
      <c r="P72">
        <v>1</v>
      </c>
      <c r="Q72" t="s">
        <v>24</v>
      </c>
      <c r="R72">
        <f t="shared" si="2"/>
        <v>1</v>
      </c>
      <c r="S72" t="s">
        <v>34</v>
      </c>
      <c r="T72" t="s">
        <v>24</v>
      </c>
      <c r="U72" t="s">
        <v>38</v>
      </c>
      <c r="V72">
        <f t="shared" si="3"/>
        <v>0.25</v>
      </c>
    </row>
    <row r="73" spans="1:22" x14ac:dyDescent="0.2">
      <c r="A73">
        <v>44242</v>
      </c>
      <c r="B73" t="s">
        <v>24</v>
      </c>
      <c r="C73">
        <v>7</v>
      </c>
      <c r="D73">
        <v>15970</v>
      </c>
      <c r="E73">
        <v>4</v>
      </c>
      <c r="F73">
        <v>574.24749799999995</v>
      </c>
      <c r="G73">
        <v>53494188</v>
      </c>
      <c r="H73">
        <v>4</v>
      </c>
      <c r="I73">
        <v>9</v>
      </c>
      <c r="J73">
        <v>613.57598900000005</v>
      </c>
      <c r="K73">
        <v>54651996</v>
      </c>
      <c r="L73">
        <v>1.774891</v>
      </c>
      <c r="M73">
        <v>213525</v>
      </c>
      <c r="O73">
        <v>3.0908120000000001E-3</v>
      </c>
      <c r="P73">
        <v>2.25</v>
      </c>
      <c r="Q73" t="s">
        <v>24</v>
      </c>
      <c r="R73">
        <f t="shared" si="2"/>
        <v>2.25</v>
      </c>
      <c r="S73" t="s">
        <v>34</v>
      </c>
      <c r="T73" t="s">
        <v>24</v>
      </c>
      <c r="U73" t="s">
        <v>38</v>
      </c>
      <c r="V73">
        <f t="shared" si="3"/>
        <v>1.125</v>
      </c>
    </row>
    <row r="74" spans="1:22" x14ac:dyDescent="0.2">
      <c r="A74">
        <v>44242</v>
      </c>
      <c r="B74" t="s">
        <v>24</v>
      </c>
      <c r="C74">
        <v>9</v>
      </c>
      <c r="D74">
        <v>15970</v>
      </c>
      <c r="E74">
        <v>4</v>
      </c>
      <c r="F74">
        <v>497.32702599999999</v>
      </c>
      <c r="G74">
        <v>46640244</v>
      </c>
      <c r="H74">
        <v>5</v>
      </c>
      <c r="I74">
        <v>10</v>
      </c>
      <c r="J74">
        <v>627.60913100000005</v>
      </c>
      <c r="K74">
        <v>54610368</v>
      </c>
      <c r="L74">
        <v>1.774891</v>
      </c>
      <c r="M74">
        <v>207066</v>
      </c>
      <c r="O74">
        <v>3.568861E-3</v>
      </c>
      <c r="P74">
        <v>2.5</v>
      </c>
      <c r="Q74" t="s">
        <v>24</v>
      </c>
      <c r="R74">
        <f t="shared" si="2"/>
        <v>2.5</v>
      </c>
      <c r="S74" t="s">
        <v>34</v>
      </c>
      <c r="T74" t="s">
        <v>24</v>
      </c>
      <c r="U74" t="s">
        <v>38</v>
      </c>
      <c r="V74">
        <f t="shared" si="3"/>
        <v>1.1111111111111112</v>
      </c>
    </row>
    <row r="75" spans="1:22" x14ac:dyDescent="0.2">
      <c r="A75">
        <v>44242</v>
      </c>
      <c r="B75" t="s">
        <v>25</v>
      </c>
      <c r="C75">
        <v>3</v>
      </c>
      <c r="D75">
        <v>15970</v>
      </c>
      <c r="E75">
        <v>12</v>
      </c>
      <c r="F75">
        <v>1764.841797</v>
      </c>
      <c r="G75">
        <v>170425216</v>
      </c>
      <c r="H75">
        <v>16</v>
      </c>
      <c r="I75">
        <v>22</v>
      </c>
      <c r="J75">
        <v>1741.1297609999999</v>
      </c>
      <c r="K75">
        <v>157629696</v>
      </c>
      <c r="L75">
        <v>6.8824909999999999</v>
      </c>
      <c r="M75">
        <v>809654</v>
      </c>
      <c r="O75">
        <v>3.899778E-3</v>
      </c>
      <c r="P75">
        <v>1.8333333329999999</v>
      </c>
      <c r="Q75" t="s">
        <v>25</v>
      </c>
      <c r="R75">
        <f t="shared" si="2"/>
        <v>1.8333333333333333</v>
      </c>
      <c r="S75" t="s">
        <v>34</v>
      </c>
      <c r="T75" t="s">
        <v>25</v>
      </c>
      <c r="U75" t="s">
        <v>38</v>
      </c>
      <c r="V75">
        <f t="shared" si="3"/>
        <v>0.7857142857142857</v>
      </c>
    </row>
    <row r="76" spans="1:22" x14ac:dyDescent="0.2">
      <c r="A76">
        <v>44242</v>
      </c>
      <c r="B76" t="s">
        <v>25</v>
      </c>
      <c r="C76">
        <v>7</v>
      </c>
      <c r="D76">
        <v>15970</v>
      </c>
      <c r="E76">
        <v>1</v>
      </c>
      <c r="F76">
        <v>101.334785</v>
      </c>
      <c r="G76">
        <v>8477551</v>
      </c>
      <c r="H76">
        <v>0</v>
      </c>
      <c r="I76">
        <v>1</v>
      </c>
      <c r="L76">
        <v>0.19153500000000001</v>
      </c>
      <c r="M76">
        <v>18002</v>
      </c>
      <c r="O76">
        <v>1.890121E-3</v>
      </c>
      <c r="P76">
        <v>1</v>
      </c>
      <c r="Q76" t="s">
        <v>25</v>
      </c>
      <c r="R76">
        <f t="shared" si="2"/>
        <v>1</v>
      </c>
      <c r="S76" t="s">
        <v>34</v>
      </c>
      <c r="T76" t="s">
        <v>25</v>
      </c>
      <c r="U76" t="s">
        <v>38</v>
      </c>
      <c r="V76">
        <f t="shared" si="3"/>
        <v>1</v>
      </c>
    </row>
    <row r="77" spans="1:22" x14ac:dyDescent="0.2">
      <c r="A77">
        <v>44242</v>
      </c>
      <c r="B77" t="s">
        <v>25</v>
      </c>
      <c r="C77">
        <v>9</v>
      </c>
      <c r="D77">
        <v>15970</v>
      </c>
      <c r="E77">
        <v>2</v>
      </c>
      <c r="F77">
        <v>416.15447999999998</v>
      </c>
      <c r="G77">
        <v>39135036</v>
      </c>
      <c r="H77">
        <v>8</v>
      </c>
      <c r="I77">
        <v>6</v>
      </c>
      <c r="J77">
        <v>1175.718384</v>
      </c>
      <c r="K77">
        <v>105001592</v>
      </c>
      <c r="L77">
        <v>1.3407450000000001</v>
      </c>
      <c r="M77">
        <v>166911</v>
      </c>
      <c r="O77">
        <v>3.221748E-3</v>
      </c>
      <c r="P77">
        <v>3</v>
      </c>
      <c r="Q77" t="s">
        <v>25</v>
      </c>
      <c r="R77">
        <f t="shared" si="2"/>
        <v>3</v>
      </c>
      <c r="S77" t="s">
        <v>34</v>
      </c>
      <c r="T77" t="s">
        <v>25</v>
      </c>
      <c r="U77" t="s">
        <v>38</v>
      </c>
      <c r="V77">
        <f t="shared" si="3"/>
        <v>0.6</v>
      </c>
    </row>
    <row r="78" spans="1:22" x14ac:dyDescent="0.2">
      <c r="A78">
        <v>44242</v>
      </c>
      <c r="B78" t="s">
        <v>26</v>
      </c>
      <c r="C78">
        <v>1</v>
      </c>
      <c r="D78">
        <v>15970</v>
      </c>
      <c r="E78">
        <v>3</v>
      </c>
      <c r="F78">
        <v>796.40252699999996</v>
      </c>
      <c r="G78">
        <v>82029960</v>
      </c>
      <c r="H78">
        <v>11</v>
      </c>
      <c r="I78">
        <v>9</v>
      </c>
      <c r="J78">
        <v>1774.1503909999999</v>
      </c>
      <c r="K78">
        <v>157872720</v>
      </c>
      <c r="L78">
        <v>2.1196540000000001</v>
      </c>
      <c r="M78">
        <v>244594</v>
      </c>
      <c r="O78">
        <v>2.6615359999999999E-3</v>
      </c>
      <c r="P78">
        <v>3</v>
      </c>
      <c r="Q78" t="s">
        <v>26</v>
      </c>
      <c r="R78">
        <f t="shared" si="2"/>
        <v>3</v>
      </c>
      <c r="S78" t="s">
        <v>34</v>
      </c>
      <c r="T78" t="s">
        <v>26</v>
      </c>
      <c r="U78" t="s">
        <v>38</v>
      </c>
      <c r="V78">
        <f t="shared" si="3"/>
        <v>0.6428571428571429</v>
      </c>
    </row>
    <row r="79" spans="1:22" x14ac:dyDescent="0.2">
      <c r="A79">
        <v>44242</v>
      </c>
      <c r="B79" t="s">
        <v>26</v>
      </c>
      <c r="C79">
        <v>3</v>
      </c>
      <c r="D79">
        <v>15970</v>
      </c>
      <c r="E79">
        <v>13</v>
      </c>
      <c r="F79">
        <v>1929.395874</v>
      </c>
      <c r="G79">
        <v>187379264</v>
      </c>
      <c r="H79">
        <v>19</v>
      </c>
      <c r="I79">
        <v>19</v>
      </c>
      <c r="J79">
        <v>2722.491211</v>
      </c>
      <c r="K79">
        <v>248889200</v>
      </c>
      <c r="L79">
        <v>6.358962</v>
      </c>
      <c r="M79">
        <v>749148</v>
      </c>
      <c r="O79">
        <v>3.2958309999999999E-3</v>
      </c>
      <c r="P79">
        <v>1.461538462</v>
      </c>
      <c r="Q79" t="s">
        <v>26</v>
      </c>
      <c r="R79">
        <f t="shared" si="2"/>
        <v>1.4615384615384615</v>
      </c>
      <c r="S79" t="s">
        <v>34</v>
      </c>
      <c r="T79" t="s">
        <v>26</v>
      </c>
      <c r="U79" t="s">
        <v>38</v>
      </c>
      <c r="V79">
        <f t="shared" si="3"/>
        <v>0.59375</v>
      </c>
    </row>
    <row r="80" spans="1:22" x14ac:dyDescent="0.2">
      <c r="A80">
        <v>44242</v>
      </c>
      <c r="B80" t="s">
        <v>26</v>
      </c>
      <c r="C80">
        <v>7</v>
      </c>
      <c r="D80">
        <v>15970</v>
      </c>
      <c r="E80">
        <v>6</v>
      </c>
      <c r="F80">
        <v>931.894409</v>
      </c>
      <c r="G80">
        <v>90299128</v>
      </c>
      <c r="H80">
        <v>10</v>
      </c>
      <c r="I80">
        <v>14</v>
      </c>
      <c r="J80">
        <v>1327.950439</v>
      </c>
      <c r="K80">
        <v>120663120</v>
      </c>
      <c r="L80">
        <v>3.4859369999999998</v>
      </c>
      <c r="M80">
        <v>377868</v>
      </c>
      <c r="O80">
        <v>3.7407E-3</v>
      </c>
      <c r="P80">
        <v>2.3333333330000001</v>
      </c>
      <c r="Q80" t="s">
        <v>26</v>
      </c>
      <c r="R80">
        <f t="shared" si="2"/>
        <v>2.3333333333333335</v>
      </c>
      <c r="S80" t="s">
        <v>34</v>
      </c>
      <c r="T80" t="s">
        <v>26</v>
      </c>
      <c r="U80" t="s">
        <v>38</v>
      </c>
      <c r="V80">
        <f t="shared" si="3"/>
        <v>0.875</v>
      </c>
    </row>
    <row r="81" spans="1:22" x14ac:dyDescent="0.2">
      <c r="A81">
        <v>44242</v>
      </c>
      <c r="B81" t="s">
        <v>26</v>
      </c>
      <c r="C81">
        <v>9</v>
      </c>
      <c r="D81">
        <v>15970</v>
      </c>
      <c r="E81">
        <v>9</v>
      </c>
      <c r="F81">
        <v>1260.8110349999999</v>
      </c>
      <c r="G81">
        <v>119835208</v>
      </c>
      <c r="H81">
        <v>17</v>
      </c>
      <c r="I81">
        <v>15</v>
      </c>
      <c r="J81">
        <v>2353.5566410000001</v>
      </c>
      <c r="K81">
        <v>209241424</v>
      </c>
      <c r="L81">
        <v>3.9966970000000002</v>
      </c>
      <c r="M81">
        <v>475704</v>
      </c>
      <c r="O81">
        <v>3.1699409999999999E-3</v>
      </c>
      <c r="P81">
        <v>1.6666666670000001</v>
      </c>
      <c r="Q81" t="s">
        <v>26</v>
      </c>
      <c r="R81">
        <f t="shared" si="2"/>
        <v>1.6666666666666667</v>
      </c>
      <c r="S81" t="s">
        <v>34</v>
      </c>
      <c r="T81" t="s">
        <v>26</v>
      </c>
      <c r="U81" t="s">
        <v>38</v>
      </c>
      <c r="V81">
        <f t="shared" si="3"/>
        <v>0.57692307692307687</v>
      </c>
    </row>
    <row r="82" spans="1:22" x14ac:dyDescent="0.2">
      <c r="A82">
        <v>44242</v>
      </c>
      <c r="B82" t="s">
        <v>27</v>
      </c>
      <c r="C82">
        <v>1</v>
      </c>
      <c r="D82">
        <v>15970</v>
      </c>
      <c r="E82">
        <v>10</v>
      </c>
      <c r="F82">
        <v>1912.259888</v>
      </c>
      <c r="G82">
        <v>207065904</v>
      </c>
      <c r="H82">
        <v>2</v>
      </c>
      <c r="I82">
        <v>75</v>
      </c>
      <c r="J82">
        <v>123.70607</v>
      </c>
      <c r="K82">
        <v>10215669</v>
      </c>
      <c r="L82">
        <v>20.468706000000001</v>
      </c>
      <c r="M82">
        <v>2490002</v>
      </c>
      <c r="O82">
        <v>1.0703934999999999E-2</v>
      </c>
      <c r="P82">
        <v>7.5</v>
      </c>
      <c r="Q82" t="s">
        <v>27</v>
      </c>
      <c r="R82">
        <f t="shared" si="2"/>
        <v>7.5</v>
      </c>
      <c r="S82" t="s">
        <v>34</v>
      </c>
      <c r="T82" t="s">
        <v>27</v>
      </c>
      <c r="U82" t="s">
        <v>40</v>
      </c>
      <c r="V82">
        <f t="shared" si="3"/>
        <v>6.25</v>
      </c>
    </row>
    <row r="83" spans="1:22" x14ac:dyDescent="0.2">
      <c r="A83">
        <v>44242</v>
      </c>
      <c r="B83" t="s">
        <v>27</v>
      </c>
      <c r="C83">
        <v>3</v>
      </c>
      <c r="D83">
        <v>15970</v>
      </c>
      <c r="E83">
        <v>24</v>
      </c>
      <c r="F83">
        <v>5556.6474609999996</v>
      </c>
      <c r="G83">
        <v>600193408</v>
      </c>
      <c r="H83">
        <v>5</v>
      </c>
      <c r="I83">
        <v>265</v>
      </c>
      <c r="J83">
        <v>761.24945100000002</v>
      </c>
      <c r="K83">
        <v>75680136</v>
      </c>
      <c r="L83">
        <v>78.720885999999993</v>
      </c>
      <c r="M83">
        <v>9333010</v>
      </c>
      <c r="O83">
        <v>1.4166975E-2</v>
      </c>
      <c r="P83">
        <v>11.04166667</v>
      </c>
      <c r="Q83" t="s">
        <v>27</v>
      </c>
      <c r="R83">
        <f t="shared" si="2"/>
        <v>11.041666666666666</v>
      </c>
      <c r="S83" t="s">
        <v>34</v>
      </c>
      <c r="T83" t="s">
        <v>27</v>
      </c>
      <c r="U83" t="s">
        <v>40</v>
      </c>
      <c r="V83">
        <f t="shared" si="3"/>
        <v>9.137931034482758</v>
      </c>
    </row>
    <row r="84" spans="1:22" x14ac:dyDescent="0.2">
      <c r="A84">
        <v>44242</v>
      </c>
      <c r="B84" t="s">
        <v>27</v>
      </c>
      <c r="C84">
        <v>5</v>
      </c>
      <c r="D84">
        <v>15970</v>
      </c>
      <c r="E84">
        <v>1</v>
      </c>
      <c r="F84">
        <v>185.750641</v>
      </c>
      <c r="G84">
        <v>19487848</v>
      </c>
      <c r="H84">
        <v>0</v>
      </c>
      <c r="I84">
        <v>15</v>
      </c>
      <c r="L84">
        <v>5.4395939999999996</v>
      </c>
      <c r="M84">
        <v>706259</v>
      </c>
      <c r="O84">
        <v>2.9284389000000001E-2</v>
      </c>
      <c r="P84">
        <v>15</v>
      </c>
      <c r="Q84" t="s">
        <v>27</v>
      </c>
      <c r="R84">
        <f t="shared" si="2"/>
        <v>15</v>
      </c>
      <c r="S84" t="s">
        <v>34</v>
      </c>
      <c r="T84" t="s">
        <v>27</v>
      </c>
      <c r="U84" t="s">
        <v>40</v>
      </c>
      <c r="V84">
        <f t="shared" si="3"/>
        <v>15</v>
      </c>
    </row>
    <row r="85" spans="1:22" x14ac:dyDescent="0.2">
      <c r="A85">
        <v>44242</v>
      </c>
      <c r="B85" t="s">
        <v>27</v>
      </c>
      <c r="C85">
        <v>6</v>
      </c>
      <c r="D85">
        <v>15970</v>
      </c>
      <c r="E85">
        <v>1</v>
      </c>
      <c r="F85">
        <v>234.28561400000001</v>
      </c>
      <c r="G85">
        <v>25545596</v>
      </c>
      <c r="H85">
        <v>0</v>
      </c>
      <c r="I85">
        <v>15</v>
      </c>
      <c r="L85">
        <v>2.821949</v>
      </c>
      <c r="M85">
        <v>375780</v>
      </c>
      <c r="O85">
        <v>1.2044908999999999E-2</v>
      </c>
      <c r="P85">
        <v>15</v>
      </c>
      <c r="Q85" t="s">
        <v>27</v>
      </c>
      <c r="R85">
        <f t="shared" si="2"/>
        <v>15</v>
      </c>
      <c r="S85" t="s">
        <v>34</v>
      </c>
      <c r="T85" t="s">
        <v>27</v>
      </c>
      <c r="U85" t="s">
        <v>40</v>
      </c>
      <c r="V85">
        <f t="shared" si="3"/>
        <v>15</v>
      </c>
    </row>
    <row r="86" spans="1:22" x14ac:dyDescent="0.2">
      <c r="A86">
        <v>44242</v>
      </c>
      <c r="B86" t="s">
        <v>27</v>
      </c>
      <c r="C86">
        <v>7</v>
      </c>
      <c r="D86">
        <v>15970</v>
      </c>
      <c r="E86">
        <v>3</v>
      </c>
      <c r="F86">
        <v>553.22967500000004</v>
      </c>
      <c r="G86">
        <v>53293968</v>
      </c>
      <c r="H86">
        <v>0</v>
      </c>
      <c r="I86">
        <v>16</v>
      </c>
      <c r="L86">
        <v>3.5880890000000001</v>
      </c>
      <c r="M86">
        <v>400430</v>
      </c>
      <c r="O86">
        <v>6.4857129999999997E-3</v>
      </c>
      <c r="P86">
        <v>5.3333333329999997</v>
      </c>
      <c r="Q86" t="s">
        <v>27</v>
      </c>
      <c r="R86">
        <f t="shared" si="2"/>
        <v>5.333333333333333</v>
      </c>
      <c r="S86" t="s">
        <v>34</v>
      </c>
      <c r="T86" t="s">
        <v>27</v>
      </c>
      <c r="U86" t="s">
        <v>40</v>
      </c>
      <c r="V86">
        <f t="shared" si="3"/>
        <v>5.333333333333333</v>
      </c>
    </row>
    <row r="87" spans="1:22" x14ac:dyDescent="0.2">
      <c r="A87">
        <v>44242</v>
      </c>
      <c r="B87" t="s">
        <v>27</v>
      </c>
      <c r="C87">
        <v>9</v>
      </c>
      <c r="D87">
        <v>15970</v>
      </c>
      <c r="E87">
        <v>20</v>
      </c>
      <c r="F87">
        <v>4160.1787109999996</v>
      </c>
      <c r="G87">
        <v>434820512</v>
      </c>
      <c r="H87">
        <v>1</v>
      </c>
      <c r="I87">
        <v>140</v>
      </c>
      <c r="J87">
        <v>62.210566999999998</v>
      </c>
      <c r="K87">
        <v>5306976</v>
      </c>
      <c r="L87">
        <v>40.362808000000001</v>
      </c>
      <c r="M87">
        <v>4714365</v>
      </c>
      <c r="O87">
        <v>9.7021810000000007E-3</v>
      </c>
      <c r="P87">
        <v>7</v>
      </c>
      <c r="Q87" t="s">
        <v>27</v>
      </c>
      <c r="R87">
        <f t="shared" si="2"/>
        <v>7</v>
      </c>
      <c r="S87" t="s">
        <v>34</v>
      </c>
      <c r="T87" t="s">
        <v>27</v>
      </c>
      <c r="U87" t="s">
        <v>40</v>
      </c>
      <c r="V87">
        <f t="shared" si="3"/>
        <v>6.666666666666667</v>
      </c>
    </row>
    <row r="88" spans="1:22" x14ac:dyDescent="0.2">
      <c r="A88">
        <v>44242</v>
      </c>
      <c r="B88" t="s">
        <v>28</v>
      </c>
      <c r="C88">
        <v>1</v>
      </c>
      <c r="D88">
        <v>15970</v>
      </c>
      <c r="E88">
        <v>16</v>
      </c>
      <c r="F88">
        <v>3363.048096</v>
      </c>
      <c r="G88">
        <v>347556736</v>
      </c>
      <c r="H88">
        <v>2</v>
      </c>
      <c r="I88">
        <v>118</v>
      </c>
      <c r="J88">
        <v>92.383713</v>
      </c>
      <c r="K88">
        <v>7744847</v>
      </c>
      <c r="L88">
        <v>34.884906999999998</v>
      </c>
      <c r="M88">
        <v>4117231</v>
      </c>
      <c r="O88">
        <v>1.0373003E-2</v>
      </c>
      <c r="P88">
        <v>7.375</v>
      </c>
      <c r="Q88" t="s">
        <v>28</v>
      </c>
      <c r="R88">
        <f t="shared" si="2"/>
        <v>7.375</v>
      </c>
      <c r="S88" t="s">
        <v>34</v>
      </c>
      <c r="T88" t="s">
        <v>28</v>
      </c>
      <c r="U88" t="s">
        <v>40</v>
      </c>
      <c r="V88">
        <f t="shared" si="3"/>
        <v>6.5555555555555554</v>
      </c>
    </row>
    <row r="89" spans="1:22" x14ac:dyDescent="0.2">
      <c r="A89">
        <v>44242</v>
      </c>
      <c r="B89" t="s">
        <v>28</v>
      </c>
      <c r="C89">
        <v>3</v>
      </c>
      <c r="D89">
        <v>15970</v>
      </c>
      <c r="E89">
        <v>40</v>
      </c>
      <c r="F89">
        <v>8309.7460940000001</v>
      </c>
      <c r="G89">
        <v>883218816</v>
      </c>
      <c r="H89">
        <v>4</v>
      </c>
      <c r="I89">
        <v>347</v>
      </c>
      <c r="J89">
        <v>360.532715</v>
      </c>
      <c r="K89">
        <v>34091192</v>
      </c>
      <c r="L89">
        <v>93.162621000000001</v>
      </c>
      <c r="M89">
        <v>10924666</v>
      </c>
      <c r="O89">
        <v>1.1211248E-2</v>
      </c>
      <c r="P89">
        <v>8.6750000000000007</v>
      </c>
      <c r="Q89" t="s">
        <v>28</v>
      </c>
      <c r="R89">
        <f t="shared" si="2"/>
        <v>8.6750000000000007</v>
      </c>
      <c r="S89" t="s">
        <v>34</v>
      </c>
      <c r="T89" t="s">
        <v>28</v>
      </c>
      <c r="U89" t="s">
        <v>40</v>
      </c>
      <c r="V89">
        <f t="shared" si="3"/>
        <v>7.8863636363636367</v>
      </c>
    </row>
    <row r="90" spans="1:22" x14ac:dyDescent="0.2">
      <c r="A90">
        <v>44242</v>
      </c>
      <c r="B90" t="s">
        <v>28</v>
      </c>
      <c r="C90">
        <v>6</v>
      </c>
      <c r="D90">
        <v>15970</v>
      </c>
      <c r="E90">
        <v>1</v>
      </c>
      <c r="F90">
        <v>94.158607000000003</v>
      </c>
      <c r="G90">
        <v>8745156</v>
      </c>
      <c r="H90">
        <v>0</v>
      </c>
      <c r="I90">
        <v>2</v>
      </c>
      <c r="L90">
        <v>0.47245300000000001</v>
      </c>
      <c r="M90">
        <v>47475</v>
      </c>
      <c r="O90">
        <v>5.017629E-3</v>
      </c>
      <c r="P90">
        <v>2</v>
      </c>
      <c r="Q90" t="s">
        <v>28</v>
      </c>
      <c r="R90">
        <f t="shared" si="2"/>
        <v>2</v>
      </c>
      <c r="S90" t="s">
        <v>34</v>
      </c>
      <c r="T90" t="s">
        <v>28</v>
      </c>
      <c r="U90" t="s">
        <v>40</v>
      </c>
      <c r="V90">
        <f t="shared" si="3"/>
        <v>2</v>
      </c>
    </row>
    <row r="91" spans="1:22" x14ac:dyDescent="0.2">
      <c r="A91">
        <v>44242</v>
      </c>
      <c r="B91" t="s">
        <v>28</v>
      </c>
      <c r="C91">
        <v>7</v>
      </c>
      <c r="D91">
        <v>15970</v>
      </c>
      <c r="E91">
        <v>13</v>
      </c>
      <c r="F91">
        <v>2128.2219239999999</v>
      </c>
      <c r="G91">
        <v>223785424</v>
      </c>
      <c r="H91">
        <v>0</v>
      </c>
      <c r="I91">
        <v>103</v>
      </c>
      <c r="L91">
        <v>31.999113000000001</v>
      </c>
      <c r="M91">
        <v>3858097</v>
      </c>
      <c r="O91">
        <v>1.5035609E-2</v>
      </c>
      <c r="P91">
        <v>7.923076923</v>
      </c>
      <c r="Q91" t="s">
        <v>28</v>
      </c>
      <c r="R91">
        <f t="shared" si="2"/>
        <v>7.9230769230769234</v>
      </c>
      <c r="S91" t="s">
        <v>34</v>
      </c>
      <c r="T91" t="s">
        <v>28</v>
      </c>
      <c r="U91" t="s">
        <v>40</v>
      </c>
      <c r="V91">
        <f t="shared" si="3"/>
        <v>7.9230769230769234</v>
      </c>
    </row>
    <row r="92" spans="1:22" x14ac:dyDescent="0.2">
      <c r="A92">
        <v>44242</v>
      </c>
      <c r="B92" t="s">
        <v>28</v>
      </c>
      <c r="C92">
        <v>8</v>
      </c>
      <c r="D92">
        <v>15970</v>
      </c>
      <c r="E92">
        <v>1</v>
      </c>
      <c r="F92">
        <v>128.73706100000001</v>
      </c>
      <c r="G92">
        <v>11873439</v>
      </c>
      <c r="H92">
        <v>0</v>
      </c>
      <c r="I92">
        <v>6</v>
      </c>
      <c r="L92">
        <v>1.9408879999999999</v>
      </c>
      <c r="M92">
        <v>239739</v>
      </c>
      <c r="O92">
        <v>1.5076373000000001E-2</v>
      </c>
      <c r="P92">
        <v>6</v>
      </c>
      <c r="Q92" t="s">
        <v>28</v>
      </c>
      <c r="R92">
        <f t="shared" si="2"/>
        <v>6</v>
      </c>
      <c r="S92" t="s">
        <v>34</v>
      </c>
      <c r="T92" t="s">
        <v>28</v>
      </c>
      <c r="U92" t="s">
        <v>40</v>
      </c>
      <c r="V92">
        <f t="shared" si="3"/>
        <v>6</v>
      </c>
    </row>
    <row r="93" spans="1:22" x14ac:dyDescent="0.2">
      <c r="A93">
        <v>44242</v>
      </c>
      <c r="B93" t="s">
        <v>28</v>
      </c>
      <c r="C93">
        <v>9</v>
      </c>
      <c r="D93">
        <v>15970</v>
      </c>
      <c r="E93">
        <v>24</v>
      </c>
      <c r="F93">
        <v>4871.9609380000002</v>
      </c>
      <c r="G93">
        <v>493726112</v>
      </c>
      <c r="H93">
        <v>2</v>
      </c>
      <c r="I93">
        <v>142</v>
      </c>
      <c r="J93">
        <v>227.50528</v>
      </c>
      <c r="K93">
        <v>19459392</v>
      </c>
      <c r="L93">
        <v>41.792937999999999</v>
      </c>
      <c r="M93">
        <v>5150871</v>
      </c>
      <c r="O93">
        <v>8.5782580000000001E-3</v>
      </c>
      <c r="P93">
        <v>5.9166666670000003</v>
      </c>
      <c r="Q93" t="s">
        <v>28</v>
      </c>
      <c r="R93">
        <f t="shared" si="2"/>
        <v>5.916666666666667</v>
      </c>
      <c r="S93" t="s">
        <v>34</v>
      </c>
      <c r="T93" t="s">
        <v>28</v>
      </c>
      <c r="U93" t="s">
        <v>40</v>
      </c>
      <c r="V93">
        <f t="shared" si="3"/>
        <v>5.4615384615384617</v>
      </c>
    </row>
    <row r="94" spans="1:22" x14ac:dyDescent="0.2">
      <c r="A94">
        <v>44242</v>
      </c>
      <c r="B94" t="s">
        <v>29</v>
      </c>
      <c r="C94">
        <v>3</v>
      </c>
      <c r="D94">
        <v>15970</v>
      </c>
      <c r="E94">
        <v>5</v>
      </c>
      <c r="F94">
        <v>845.11627199999998</v>
      </c>
      <c r="G94">
        <v>82895536</v>
      </c>
      <c r="H94">
        <v>0</v>
      </c>
      <c r="I94">
        <v>26</v>
      </c>
      <c r="L94">
        <v>7.2017160000000002</v>
      </c>
      <c r="M94">
        <v>835041</v>
      </c>
      <c r="O94">
        <v>8.5215680000000002E-3</v>
      </c>
      <c r="P94">
        <v>5.2</v>
      </c>
      <c r="Q94" t="s">
        <v>29</v>
      </c>
      <c r="R94">
        <f t="shared" si="2"/>
        <v>5.2</v>
      </c>
      <c r="S94" t="s">
        <v>34</v>
      </c>
      <c r="T94" t="s">
        <v>29</v>
      </c>
      <c r="U94" t="s">
        <v>40</v>
      </c>
      <c r="V94">
        <f t="shared" si="3"/>
        <v>5.2</v>
      </c>
    </row>
    <row r="95" spans="1:22" x14ac:dyDescent="0.2">
      <c r="A95">
        <v>44242</v>
      </c>
      <c r="B95" t="s">
        <v>29</v>
      </c>
      <c r="C95">
        <v>5</v>
      </c>
      <c r="D95">
        <v>15970</v>
      </c>
      <c r="E95">
        <v>1</v>
      </c>
      <c r="F95">
        <v>140.75268600000001</v>
      </c>
      <c r="G95">
        <v>11786420</v>
      </c>
      <c r="H95">
        <v>0</v>
      </c>
      <c r="I95">
        <v>2</v>
      </c>
      <c r="L95">
        <v>0.68952599999999997</v>
      </c>
      <c r="M95">
        <v>84640</v>
      </c>
      <c r="O95">
        <v>4.8988479999999999E-3</v>
      </c>
      <c r="P95">
        <v>2</v>
      </c>
      <c r="Q95" t="s">
        <v>29</v>
      </c>
      <c r="R95">
        <f t="shared" ref="R95:R108" si="4">I95/(E95)</f>
        <v>2</v>
      </c>
      <c r="S95" t="s">
        <v>34</v>
      </c>
      <c r="T95" t="s">
        <v>29</v>
      </c>
      <c r="U95" t="s">
        <v>40</v>
      </c>
      <c r="V95">
        <f t="shared" si="3"/>
        <v>2</v>
      </c>
    </row>
    <row r="96" spans="1:22" x14ac:dyDescent="0.2">
      <c r="A96">
        <v>44242</v>
      </c>
      <c r="B96" t="s">
        <v>29</v>
      </c>
      <c r="C96">
        <v>9</v>
      </c>
      <c r="D96">
        <v>15970</v>
      </c>
      <c r="E96">
        <v>16</v>
      </c>
      <c r="F96">
        <v>3674.6884770000001</v>
      </c>
      <c r="G96">
        <v>404644320</v>
      </c>
      <c r="H96">
        <v>3</v>
      </c>
      <c r="I96">
        <v>194</v>
      </c>
      <c r="J96">
        <v>279.002655</v>
      </c>
      <c r="K96">
        <v>23763084</v>
      </c>
      <c r="L96">
        <v>49.875712999999998</v>
      </c>
      <c r="M96">
        <v>5573675</v>
      </c>
      <c r="O96">
        <v>1.3572773E-2</v>
      </c>
      <c r="P96">
        <v>12.125</v>
      </c>
      <c r="Q96" t="s">
        <v>29</v>
      </c>
      <c r="R96">
        <f t="shared" si="4"/>
        <v>12.125</v>
      </c>
      <c r="S96" t="s">
        <v>34</v>
      </c>
      <c r="T96" t="s">
        <v>29</v>
      </c>
      <c r="U96" t="s">
        <v>40</v>
      </c>
      <c r="V96">
        <f t="shared" si="3"/>
        <v>10.210526315789474</v>
      </c>
    </row>
    <row r="97" spans="1:22" x14ac:dyDescent="0.2">
      <c r="A97">
        <v>44242</v>
      </c>
      <c r="B97" t="s">
        <v>30</v>
      </c>
      <c r="C97">
        <v>1</v>
      </c>
      <c r="D97">
        <v>15970</v>
      </c>
      <c r="E97">
        <v>1</v>
      </c>
      <c r="F97">
        <v>95.971801999999997</v>
      </c>
      <c r="G97">
        <v>8243379</v>
      </c>
      <c r="H97">
        <v>9</v>
      </c>
      <c r="I97">
        <v>1</v>
      </c>
      <c r="J97">
        <v>1088.9019780000001</v>
      </c>
      <c r="K97">
        <v>93066344</v>
      </c>
      <c r="L97">
        <v>0.37030099999999999</v>
      </c>
      <c r="M97">
        <v>37721</v>
      </c>
      <c r="O97">
        <v>3.8584349999999999E-3</v>
      </c>
      <c r="P97">
        <v>1</v>
      </c>
      <c r="Q97" t="s">
        <v>30</v>
      </c>
      <c r="R97">
        <f t="shared" si="4"/>
        <v>1</v>
      </c>
      <c r="S97" t="s">
        <v>35</v>
      </c>
      <c r="T97" t="s">
        <v>30</v>
      </c>
      <c r="U97" t="s">
        <v>40</v>
      </c>
      <c r="V97">
        <f t="shared" si="3"/>
        <v>0.1</v>
      </c>
    </row>
    <row r="98" spans="1:22" x14ac:dyDescent="0.2">
      <c r="A98">
        <v>44242</v>
      </c>
      <c r="B98" t="s">
        <v>30</v>
      </c>
      <c r="C98">
        <v>3</v>
      </c>
      <c r="D98">
        <v>15970</v>
      </c>
      <c r="E98">
        <v>2</v>
      </c>
      <c r="F98">
        <v>173.351944</v>
      </c>
      <c r="G98">
        <v>15100811</v>
      </c>
      <c r="H98">
        <v>11</v>
      </c>
      <c r="I98">
        <v>4</v>
      </c>
      <c r="J98">
        <v>1328.627197</v>
      </c>
      <c r="K98">
        <v>114546856</v>
      </c>
      <c r="L98">
        <v>1.200286</v>
      </c>
      <c r="M98">
        <v>129272</v>
      </c>
      <c r="O98">
        <v>6.9239840000000002E-3</v>
      </c>
      <c r="P98">
        <v>2</v>
      </c>
      <c r="Q98" t="s">
        <v>30</v>
      </c>
      <c r="R98">
        <f t="shared" si="4"/>
        <v>2</v>
      </c>
      <c r="S98" t="s">
        <v>35</v>
      </c>
      <c r="T98" t="s">
        <v>30</v>
      </c>
      <c r="U98" t="s">
        <v>40</v>
      </c>
      <c r="V98">
        <f t="shared" si="3"/>
        <v>0.30769230769230771</v>
      </c>
    </row>
    <row r="99" spans="1:22" x14ac:dyDescent="0.2">
      <c r="A99">
        <v>44242</v>
      </c>
      <c r="B99" t="s">
        <v>30</v>
      </c>
      <c r="C99">
        <v>4</v>
      </c>
      <c r="D99">
        <v>15970</v>
      </c>
      <c r="E99">
        <v>1</v>
      </c>
      <c r="F99">
        <v>126.70678700000001</v>
      </c>
      <c r="G99">
        <v>10043152</v>
      </c>
      <c r="H99">
        <v>0</v>
      </c>
      <c r="I99">
        <v>3</v>
      </c>
      <c r="L99">
        <v>2.42611</v>
      </c>
      <c r="M99">
        <v>330903</v>
      </c>
      <c r="O99">
        <v>1.9147435000000001E-2</v>
      </c>
      <c r="P99">
        <v>3</v>
      </c>
      <c r="Q99" t="s">
        <v>30</v>
      </c>
      <c r="R99">
        <f t="shared" si="4"/>
        <v>3</v>
      </c>
      <c r="S99" t="s">
        <v>35</v>
      </c>
      <c r="T99" t="s">
        <v>30</v>
      </c>
      <c r="U99" t="s">
        <v>40</v>
      </c>
      <c r="V99">
        <f t="shared" si="3"/>
        <v>3</v>
      </c>
    </row>
    <row r="100" spans="1:22" x14ac:dyDescent="0.2">
      <c r="A100">
        <v>44242</v>
      </c>
      <c r="B100" t="s">
        <v>30</v>
      </c>
      <c r="C100">
        <v>6</v>
      </c>
      <c r="D100">
        <v>15970</v>
      </c>
      <c r="E100">
        <v>2</v>
      </c>
      <c r="F100">
        <v>227.05836500000001</v>
      </c>
      <c r="G100">
        <v>18895888</v>
      </c>
      <c r="H100">
        <v>3</v>
      </c>
      <c r="I100">
        <v>2</v>
      </c>
      <c r="J100">
        <v>402.78533900000002</v>
      </c>
      <c r="K100">
        <v>31782120</v>
      </c>
      <c r="L100">
        <v>0.49799100000000002</v>
      </c>
      <c r="M100">
        <v>57786</v>
      </c>
      <c r="O100">
        <v>2.1932290000000001E-3</v>
      </c>
      <c r="P100">
        <v>1</v>
      </c>
      <c r="Q100" t="s">
        <v>30</v>
      </c>
      <c r="R100">
        <f t="shared" si="4"/>
        <v>1</v>
      </c>
      <c r="S100" t="s">
        <v>35</v>
      </c>
      <c r="T100" t="s">
        <v>30</v>
      </c>
      <c r="U100" t="s">
        <v>40</v>
      </c>
      <c r="V100">
        <f t="shared" si="3"/>
        <v>0.4</v>
      </c>
    </row>
    <row r="101" spans="1:22" x14ac:dyDescent="0.2">
      <c r="A101">
        <v>44242</v>
      </c>
      <c r="B101" t="s">
        <v>30</v>
      </c>
      <c r="C101">
        <v>9</v>
      </c>
      <c r="D101">
        <v>15970</v>
      </c>
      <c r="E101">
        <v>3</v>
      </c>
      <c r="F101">
        <v>208.91360499999999</v>
      </c>
      <c r="G101">
        <v>16971184</v>
      </c>
      <c r="H101">
        <v>10</v>
      </c>
      <c r="I101">
        <v>4</v>
      </c>
      <c r="J101">
        <v>997.39935300000002</v>
      </c>
      <c r="K101">
        <v>86127552</v>
      </c>
      <c r="L101">
        <v>3.166712</v>
      </c>
      <c r="M101">
        <v>411349</v>
      </c>
      <c r="O101">
        <v>1.5157998000000001E-2</v>
      </c>
      <c r="P101">
        <v>1.3333333329999999</v>
      </c>
      <c r="Q101" t="s">
        <v>30</v>
      </c>
      <c r="R101">
        <f t="shared" si="4"/>
        <v>1.3333333333333333</v>
      </c>
      <c r="S101" t="s">
        <v>35</v>
      </c>
      <c r="T101" t="s">
        <v>30</v>
      </c>
      <c r="U101" t="s">
        <v>40</v>
      </c>
      <c r="V101">
        <f t="shared" si="3"/>
        <v>0.30769230769230771</v>
      </c>
    </row>
    <row r="102" spans="1:22" x14ac:dyDescent="0.2">
      <c r="A102">
        <v>44242</v>
      </c>
      <c r="B102" t="s">
        <v>31</v>
      </c>
      <c r="C102">
        <v>1</v>
      </c>
      <c r="D102">
        <v>15970</v>
      </c>
      <c r="E102">
        <v>1</v>
      </c>
      <c r="F102">
        <v>82.232360999999997</v>
      </c>
      <c r="G102">
        <v>6851141</v>
      </c>
      <c r="H102">
        <v>0</v>
      </c>
      <c r="I102">
        <v>1</v>
      </c>
      <c r="L102">
        <v>0.114921</v>
      </c>
      <c r="M102">
        <v>17748</v>
      </c>
      <c r="O102">
        <v>1.3975159999999999E-3</v>
      </c>
      <c r="P102">
        <v>1</v>
      </c>
      <c r="Q102" t="s">
        <v>31</v>
      </c>
      <c r="R102">
        <f t="shared" si="4"/>
        <v>1</v>
      </c>
      <c r="S102" t="s">
        <v>35</v>
      </c>
      <c r="T102" t="s">
        <v>31</v>
      </c>
      <c r="U102" t="s">
        <v>40</v>
      </c>
      <c r="V102">
        <f t="shared" si="3"/>
        <v>1</v>
      </c>
    </row>
    <row r="103" spans="1:22" x14ac:dyDescent="0.2">
      <c r="A103">
        <v>44242</v>
      </c>
      <c r="B103" t="s">
        <v>31</v>
      </c>
      <c r="C103">
        <v>3</v>
      </c>
      <c r="D103">
        <v>15970</v>
      </c>
      <c r="E103">
        <v>2</v>
      </c>
      <c r="F103">
        <v>159.71464499999999</v>
      </c>
      <c r="G103">
        <v>12288824</v>
      </c>
      <c r="H103">
        <v>7</v>
      </c>
      <c r="I103">
        <v>2</v>
      </c>
      <c r="J103">
        <v>477.803223</v>
      </c>
      <c r="K103">
        <v>37619784</v>
      </c>
      <c r="L103">
        <v>2.0175019999999999</v>
      </c>
      <c r="M103">
        <v>172827</v>
      </c>
      <c r="O103">
        <v>1.2631916E-2</v>
      </c>
      <c r="P103">
        <v>1</v>
      </c>
      <c r="Q103" t="s">
        <v>31</v>
      </c>
      <c r="R103">
        <f t="shared" si="4"/>
        <v>1</v>
      </c>
      <c r="S103" t="s">
        <v>35</v>
      </c>
      <c r="T103" t="s">
        <v>31</v>
      </c>
      <c r="U103" t="s">
        <v>40</v>
      </c>
      <c r="V103">
        <f t="shared" si="3"/>
        <v>0.22222222222222221</v>
      </c>
    </row>
    <row r="104" spans="1:22" x14ac:dyDescent="0.2">
      <c r="A104">
        <v>44242</v>
      </c>
      <c r="B104" t="s">
        <v>31</v>
      </c>
      <c r="C104">
        <v>9</v>
      </c>
      <c r="D104">
        <v>15970</v>
      </c>
      <c r="E104">
        <v>1</v>
      </c>
      <c r="F104">
        <v>89.778839000000005</v>
      </c>
      <c r="G104">
        <v>8092421</v>
      </c>
      <c r="H104">
        <v>7</v>
      </c>
      <c r="I104">
        <v>5</v>
      </c>
      <c r="J104">
        <v>564.24932899999999</v>
      </c>
      <c r="K104">
        <v>47102316</v>
      </c>
      <c r="L104">
        <v>2.2728820000000001</v>
      </c>
      <c r="M104">
        <v>304861</v>
      </c>
      <c r="O104">
        <v>2.5316456000000001E-2</v>
      </c>
      <c r="P104">
        <v>5</v>
      </c>
      <c r="Q104" t="s">
        <v>31</v>
      </c>
      <c r="R104">
        <f t="shared" si="4"/>
        <v>5</v>
      </c>
      <c r="S104" t="s">
        <v>35</v>
      </c>
      <c r="T104" t="s">
        <v>31</v>
      </c>
      <c r="U104" t="s">
        <v>40</v>
      </c>
      <c r="V104">
        <f t="shared" si="3"/>
        <v>0.625</v>
      </c>
    </row>
    <row r="105" spans="1:22" x14ac:dyDescent="0.2">
      <c r="A105">
        <v>44242</v>
      </c>
      <c r="B105" t="s">
        <v>32</v>
      </c>
      <c r="C105">
        <v>3</v>
      </c>
      <c r="D105">
        <v>15970</v>
      </c>
      <c r="E105">
        <v>4</v>
      </c>
      <c r="F105">
        <v>274.96765099999999</v>
      </c>
      <c r="G105">
        <v>23185368</v>
      </c>
      <c r="H105">
        <v>14</v>
      </c>
      <c r="I105">
        <v>7</v>
      </c>
      <c r="J105">
        <v>1491.7895510000001</v>
      </c>
      <c r="K105">
        <v>124631328</v>
      </c>
      <c r="L105">
        <v>5.5545150000000003</v>
      </c>
      <c r="M105">
        <v>666681</v>
      </c>
      <c r="O105">
        <v>2.0200612999999999E-2</v>
      </c>
      <c r="P105">
        <v>1.75</v>
      </c>
      <c r="Q105" t="s">
        <v>32</v>
      </c>
      <c r="R105">
        <f t="shared" si="4"/>
        <v>1.75</v>
      </c>
      <c r="S105" t="s">
        <v>35</v>
      </c>
      <c r="T105" t="s">
        <v>32</v>
      </c>
      <c r="U105" t="s">
        <v>40</v>
      </c>
      <c r="V105">
        <f t="shared" si="3"/>
        <v>0.3888888888888889</v>
      </c>
    </row>
    <row r="106" spans="1:22" x14ac:dyDescent="0.2">
      <c r="A106">
        <v>44242</v>
      </c>
      <c r="B106" t="s">
        <v>32</v>
      </c>
      <c r="C106">
        <v>6</v>
      </c>
      <c r="D106">
        <v>15970</v>
      </c>
      <c r="E106">
        <v>5</v>
      </c>
      <c r="F106">
        <v>410.79150399999997</v>
      </c>
      <c r="G106">
        <v>35904660</v>
      </c>
      <c r="H106">
        <v>10</v>
      </c>
      <c r="I106">
        <v>12</v>
      </c>
      <c r="J106">
        <v>1039.1795649999999</v>
      </c>
      <c r="K106">
        <v>87316632</v>
      </c>
      <c r="L106">
        <v>8.1849290000000003</v>
      </c>
      <c r="M106">
        <v>1037222</v>
      </c>
      <c r="O106">
        <v>1.9924777000000001E-2</v>
      </c>
      <c r="P106">
        <v>2.4</v>
      </c>
      <c r="Q106" t="s">
        <v>32</v>
      </c>
      <c r="R106">
        <f t="shared" si="4"/>
        <v>2.4</v>
      </c>
      <c r="S106" t="s">
        <v>35</v>
      </c>
      <c r="T106" t="s">
        <v>32</v>
      </c>
      <c r="U106" t="s">
        <v>40</v>
      </c>
      <c r="V106">
        <f t="shared" si="3"/>
        <v>0.8</v>
      </c>
    </row>
    <row r="107" spans="1:22" x14ac:dyDescent="0.2">
      <c r="A107">
        <v>44242</v>
      </c>
      <c r="B107" t="s">
        <v>32</v>
      </c>
      <c r="C107">
        <v>8</v>
      </c>
      <c r="D107">
        <v>15970</v>
      </c>
      <c r="E107">
        <v>1</v>
      </c>
      <c r="F107">
        <v>53.208424000000001</v>
      </c>
      <c r="G107">
        <v>4072274</v>
      </c>
      <c r="H107">
        <v>0</v>
      </c>
      <c r="I107">
        <v>1</v>
      </c>
      <c r="L107">
        <v>1.225824</v>
      </c>
      <c r="M107">
        <v>166103</v>
      </c>
      <c r="O107">
        <v>2.3038157E-2</v>
      </c>
      <c r="P107">
        <v>1</v>
      </c>
      <c r="Q107" t="s">
        <v>32</v>
      </c>
      <c r="R107">
        <f t="shared" si="4"/>
        <v>1</v>
      </c>
      <c r="S107" t="s">
        <v>35</v>
      </c>
      <c r="T107" t="s">
        <v>32</v>
      </c>
      <c r="U107" t="s">
        <v>40</v>
      </c>
      <c r="V107">
        <f t="shared" si="3"/>
        <v>1</v>
      </c>
    </row>
    <row r="108" spans="1:22" x14ac:dyDescent="0.2">
      <c r="A108">
        <v>44242</v>
      </c>
      <c r="B108" t="s">
        <v>32</v>
      </c>
      <c r="C108">
        <v>9</v>
      </c>
      <c r="D108">
        <v>15970</v>
      </c>
      <c r="E108">
        <v>3</v>
      </c>
      <c r="F108">
        <v>230.50598099999999</v>
      </c>
      <c r="G108">
        <v>18479670</v>
      </c>
      <c r="H108">
        <v>9</v>
      </c>
      <c r="I108">
        <v>4</v>
      </c>
      <c r="J108">
        <v>1087.8676760000001</v>
      </c>
      <c r="K108">
        <v>93692752</v>
      </c>
      <c r="L108">
        <v>2.0941160000000001</v>
      </c>
      <c r="M108">
        <v>257879</v>
      </c>
      <c r="O108">
        <v>9.0848660000000005E-3</v>
      </c>
      <c r="P108">
        <v>1.3333333329999999</v>
      </c>
      <c r="Q108" t="s">
        <v>32</v>
      </c>
      <c r="R108">
        <f t="shared" si="4"/>
        <v>1.3333333333333333</v>
      </c>
      <c r="S108" t="s">
        <v>35</v>
      </c>
      <c r="T108" t="s">
        <v>32</v>
      </c>
      <c r="U108" t="s">
        <v>40</v>
      </c>
      <c r="V108">
        <f t="shared" si="3"/>
        <v>0.33333333333333331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44241-2_Alix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2022-05-19T12:36:37Z</dcterms:created>
  <dcterms:modified xsi:type="dcterms:W3CDTF">2023-01-12T08:56:55Z</dcterms:modified>
</cp:coreProperties>
</file>