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<sst xmlns="http://schemas.openxmlformats.org/spreadsheetml/2006/main" count="15" uniqueCount="8">
  <si>
    <t>size (mm)</t>
  </si>
  <si>
    <t xml:space="preserve">fish </t>
  </si>
  <si>
    <t>day</t>
  </si>
  <si>
    <t>red cells</t>
  </si>
  <si>
    <t>total cells</t>
  </si>
  <si>
    <t>percent</t>
  </si>
  <si>
    <t>percent 2</t>
  </si>
  <si>
    <t>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</si>
</sst>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Font="1"/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3">
        <v>26.76</v>
      </c>
      <c r="B2" s="4">
        <v>1.0</v>
      </c>
      <c r="C2" s="4">
        <v>0.0</v>
      </c>
      <c r="D2" s="4">
        <v>85.0</v>
      </c>
      <c r="E2" s="4">
        <v>85.0</v>
      </c>
      <c r="F2" s="2" t="s">
        <v>7</v>
      </c>
      <c r="G2" s="2"/>
    </row>
    <row r="3">
      <c r="A3" s="3">
        <v>26.76</v>
      </c>
      <c r="B3" s="4">
        <v>1.0</v>
      </c>
      <c r="C3" s="4">
        <v>7.0</v>
      </c>
      <c r="D3" s="4">
        <v>67.0</v>
      </c>
      <c r="E3" s="4">
        <v>122.0</v>
      </c>
      <c r="F3" s="4">
        <f>(D3/D2)*100</f>
        <v>78.82352941</v>
      </c>
      <c r="G3" s="4">
        <f>E3/E2</f>
        <v>1.435294118</v>
      </c>
    </row>
    <row r="4">
      <c r="A4" s="3">
        <v>26.76</v>
      </c>
      <c r="B4" s="4">
        <v>1.0</v>
      </c>
      <c r="C4" s="4">
        <v>14.0</v>
      </c>
      <c r="D4" s="4">
        <v>43.0</v>
      </c>
      <c r="E4" s="4">
        <v>119.0</v>
      </c>
      <c r="F4" s="4">
        <f>(D4/D2)*100</f>
        <v>50.58823529</v>
      </c>
      <c r="G4" s="4">
        <f>E4/E2</f>
        <v>1.4</v>
      </c>
    </row>
    <row r="5">
      <c r="A5" s="3">
        <v>26.76</v>
      </c>
      <c r="B5" s="4">
        <v>1.0</v>
      </c>
      <c r="C5" s="4">
        <v>21.0</v>
      </c>
      <c r="D5" s="4">
        <v>26.0</v>
      </c>
      <c r="E5" s="4">
        <v>96.0</v>
      </c>
      <c r="F5" s="4">
        <f>(D5/D2)*100</f>
        <v>30.58823529</v>
      </c>
      <c r="G5" s="4">
        <f>E5/E2</f>
        <v>1.129411765</v>
      </c>
    </row>
    <row r="6">
      <c r="A6" s="3">
        <v>26.76</v>
      </c>
      <c r="B6" s="4">
        <v>1.0</v>
      </c>
      <c r="C6" s="4">
        <v>28.0</v>
      </c>
      <c r="D6" s="4">
        <v>20.0</v>
      </c>
      <c r="E6" s="4">
        <v>87.0</v>
      </c>
      <c r="F6" s="4">
        <f>100*(D6/D2)</f>
        <v>23.52941176</v>
      </c>
      <c r="G6" s="4">
        <f>E6/E2</f>
        <v>1.023529412</v>
      </c>
    </row>
    <row r="7">
      <c r="A7" s="5">
        <v>24.07</v>
      </c>
      <c r="B7" s="4">
        <v>2.0</v>
      </c>
      <c r="C7" s="4">
        <v>0.0</v>
      </c>
      <c r="D7" s="4">
        <v>77.0</v>
      </c>
      <c r="E7" s="4">
        <v>77.0</v>
      </c>
      <c r="F7" s="2" t="s">
        <v>7</v>
      </c>
      <c r="G7" s="2"/>
    </row>
    <row r="8">
      <c r="A8" s="5">
        <v>24.07</v>
      </c>
      <c r="B8" s="4">
        <v>2.0</v>
      </c>
      <c r="C8" s="4">
        <v>7.0</v>
      </c>
      <c r="D8" s="4">
        <v>28.0</v>
      </c>
      <c r="E8" s="4">
        <v>39.0</v>
      </c>
      <c r="F8" s="4">
        <f>(D8/D7)*100</f>
        <v>36.36363636</v>
      </c>
      <c r="G8" s="4">
        <f>E8/E7</f>
        <v>0.5064935065</v>
      </c>
    </row>
    <row r="9">
      <c r="A9" s="5">
        <v>24.07</v>
      </c>
      <c r="B9" s="4">
        <v>2.0</v>
      </c>
      <c r="C9" s="4">
        <v>14.0</v>
      </c>
      <c r="D9" s="4">
        <v>21.0</v>
      </c>
      <c r="E9" s="4">
        <v>43.0</v>
      </c>
      <c r="F9" s="4">
        <f>(D9/D7)*100</f>
        <v>27.27272727</v>
      </c>
      <c r="G9" s="4">
        <f>E9/E7</f>
        <v>0.5584415584</v>
      </c>
    </row>
    <row r="10">
      <c r="A10" s="5">
        <v>24.25</v>
      </c>
      <c r="B10" s="4">
        <v>3.0</v>
      </c>
      <c r="C10" s="4">
        <v>0.0</v>
      </c>
      <c r="D10" s="4">
        <v>48.0</v>
      </c>
      <c r="E10" s="4">
        <v>48.0</v>
      </c>
      <c r="F10" s="2" t="s">
        <v>7</v>
      </c>
      <c r="G10" s="2"/>
    </row>
    <row r="11">
      <c r="A11" s="5">
        <v>24.25</v>
      </c>
      <c r="B11" s="4">
        <v>3.0</v>
      </c>
      <c r="C11" s="4">
        <v>7.0</v>
      </c>
      <c r="D11" s="4">
        <v>41.0</v>
      </c>
      <c r="E11" s="4">
        <v>68.0</v>
      </c>
      <c r="F11" s="4">
        <f>(D11/D10)*100</f>
        <v>85.41666667</v>
      </c>
      <c r="G11" s="4">
        <f>E11/E10</f>
        <v>1.416666667</v>
      </c>
    </row>
    <row r="12">
      <c r="A12" s="5">
        <v>24.25</v>
      </c>
      <c r="B12" s="4">
        <v>3.0</v>
      </c>
      <c r="C12" s="4">
        <v>14.0</v>
      </c>
      <c r="D12" s="4">
        <v>43.0</v>
      </c>
      <c r="E12" s="4">
        <v>78.0</v>
      </c>
      <c r="F12" s="4">
        <f>(D12/D10)*100</f>
        <v>89.58333333</v>
      </c>
      <c r="G12" s="4">
        <f>E12/E10</f>
        <v>1.625</v>
      </c>
    </row>
    <row r="13">
      <c r="A13" s="5">
        <v>24.25</v>
      </c>
      <c r="B13" s="4">
        <v>3.0</v>
      </c>
      <c r="C13" s="4">
        <v>21.0</v>
      </c>
      <c r="D13" s="4">
        <v>42.0</v>
      </c>
      <c r="E13" s="4">
        <v>79.0</v>
      </c>
      <c r="F13" s="4">
        <f>(D13/D10)*100</f>
        <v>87.5</v>
      </c>
      <c r="G13" s="4">
        <f>E13/E10</f>
        <v>1.645833333</v>
      </c>
    </row>
    <row r="14">
      <c r="A14" s="5">
        <v>24.25</v>
      </c>
      <c r="B14" s="4">
        <v>3.0</v>
      </c>
      <c r="C14" s="4">
        <v>28.0</v>
      </c>
      <c r="D14" s="4">
        <v>42.0</v>
      </c>
      <c r="E14" s="4">
        <v>88.0</v>
      </c>
      <c r="F14" s="4">
        <f>100*(D14/D10)</f>
        <v>87.5</v>
      </c>
      <c r="G14" s="4">
        <f>E14/E10</f>
        <v>1.833333333</v>
      </c>
    </row>
    <row r="15">
      <c r="A15" s="5">
        <v>27.46</v>
      </c>
      <c r="B15" s="4">
        <v>4.0</v>
      </c>
      <c r="C15" s="4">
        <v>0.0</v>
      </c>
      <c r="D15" s="4">
        <v>42.0</v>
      </c>
      <c r="E15" s="4">
        <v>42.0</v>
      </c>
      <c r="F15" s="2" t="s">
        <v>7</v>
      </c>
      <c r="G15" s="2"/>
    </row>
    <row r="16">
      <c r="A16" s="5">
        <v>27.46</v>
      </c>
      <c r="B16" s="4">
        <v>4.0</v>
      </c>
      <c r="C16" s="4">
        <v>7.0</v>
      </c>
      <c r="D16" s="4">
        <v>35.0</v>
      </c>
      <c r="E16" s="4">
        <v>73.0</v>
      </c>
      <c r="F16" s="4">
        <f>(D16/D15)*100</f>
        <v>83.33333333</v>
      </c>
      <c r="G16" s="4">
        <f>E16/E15</f>
        <v>1.738095238</v>
      </c>
    </row>
    <row r="17">
      <c r="A17" s="5">
        <v>27.46</v>
      </c>
      <c r="B17" s="4">
        <v>4.0</v>
      </c>
      <c r="C17" s="4">
        <v>14.0</v>
      </c>
      <c r="D17" s="4">
        <v>31.0</v>
      </c>
      <c r="E17" s="4">
        <v>91.0</v>
      </c>
      <c r="F17" s="4">
        <f>(D17/D15)*100</f>
        <v>73.80952381</v>
      </c>
      <c r="G17" s="4">
        <f>E17/E15</f>
        <v>2.166666667</v>
      </c>
    </row>
    <row r="18">
      <c r="A18" s="5">
        <v>30.76</v>
      </c>
      <c r="B18" s="4">
        <v>5.0</v>
      </c>
      <c r="C18" s="4">
        <v>0.0</v>
      </c>
      <c r="D18" s="4">
        <v>188.0</v>
      </c>
      <c r="E18" s="4">
        <v>188.0</v>
      </c>
      <c r="F18" s="2" t="s">
        <v>7</v>
      </c>
      <c r="G18" s="2"/>
    </row>
    <row r="19">
      <c r="A19" s="5">
        <v>30.76</v>
      </c>
      <c r="B19" s="4">
        <v>5.0</v>
      </c>
      <c r="C19" s="4">
        <v>7.0</v>
      </c>
      <c r="D19" s="4">
        <v>161.0</v>
      </c>
      <c r="E19" s="4">
        <v>190.0</v>
      </c>
      <c r="F19" s="4">
        <f>(D19/D18)*100</f>
        <v>85.63829787</v>
      </c>
      <c r="G19" s="4">
        <f>E19/E18</f>
        <v>1.010638298</v>
      </c>
    </row>
    <row r="20">
      <c r="A20" s="5">
        <v>30.76</v>
      </c>
      <c r="B20" s="4">
        <v>5.0</v>
      </c>
      <c r="C20" s="4">
        <v>14.0</v>
      </c>
      <c r="D20" s="4">
        <v>147.0</v>
      </c>
      <c r="E20" s="4">
        <v>220.0</v>
      </c>
      <c r="F20" s="4">
        <f>(D20/D18)*100</f>
        <v>78.19148936</v>
      </c>
      <c r="G20" s="4">
        <f>E20/E18</f>
        <v>1.170212766</v>
      </c>
    </row>
    <row r="21">
      <c r="A21" s="5">
        <v>30.76</v>
      </c>
      <c r="B21" s="4">
        <v>5.0</v>
      </c>
      <c r="C21" s="4">
        <v>21.0</v>
      </c>
      <c r="D21" s="4">
        <v>136.0</v>
      </c>
      <c r="E21" s="4">
        <v>238.0</v>
      </c>
      <c r="F21" s="4">
        <f>(D21/D18)*100</f>
        <v>72.34042553</v>
      </c>
      <c r="G21" s="4">
        <f>E21/E18</f>
        <v>1.265957447</v>
      </c>
    </row>
    <row r="22">
      <c r="A22" s="5">
        <v>30.76</v>
      </c>
      <c r="B22" s="4">
        <v>5.0</v>
      </c>
      <c r="C22" s="4">
        <v>28.0</v>
      </c>
      <c r="D22" s="4">
        <v>121.0</v>
      </c>
      <c r="E22" s="4">
        <v>244.0</v>
      </c>
      <c r="F22" s="4">
        <f>100*(D22/D18)</f>
        <v>64.36170213</v>
      </c>
      <c r="G22" s="4">
        <f>E22/E18</f>
        <v>1.29787234</v>
      </c>
    </row>
    <row r="23">
      <c r="A23" s="5">
        <v>28.89</v>
      </c>
      <c r="B23" s="4">
        <v>6.0</v>
      </c>
      <c r="C23" s="4">
        <v>0.0</v>
      </c>
      <c r="D23" s="4">
        <v>222.0</v>
      </c>
      <c r="E23" s="4">
        <v>222.0</v>
      </c>
      <c r="F23" s="2" t="s">
        <v>7</v>
      </c>
      <c r="G23" s="2"/>
    </row>
    <row r="24">
      <c r="A24" s="5">
        <v>28.89</v>
      </c>
      <c r="B24" s="4">
        <v>6.0</v>
      </c>
      <c r="C24" s="4">
        <v>7.0</v>
      </c>
      <c r="D24" s="4">
        <v>184.0</v>
      </c>
      <c r="E24" s="4">
        <v>235.0</v>
      </c>
      <c r="F24" s="4">
        <f>(D24/D23)*100</f>
        <v>82.88288288</v>
      </c>
      <c r="G24" s="4">
        <f>E24/E23</f>
        <v>1.058558559</v>
      </c>
    </row>
    <row r="25">
      <c r="A25" s="5">
        <v>28.89</v>
      </c>
      <c r="B25" s="4">
        <v>6.0</v>
      </c>
      <c r="C25" s="4">
        <v>14.0</v>
      </c>
      <c r="D25" s="4">
        <v>167.0</v>
      </c>
      <c r="E25" s="4">
        <v>259.0</v>
      </c>
      <c r="F25" s="4">
        <f>(D25/D23)*100</f>
        <v>75.22522523</v>
      </c>
      <c r="G25" s="4">
        <f>E25/E23</f>
        <v>1.166666667</v>
      </c>
    </row>
    <row r="26">
      <c r="A26" s="5">
        <v>28.89</v>
      </c>
      <c r="B26" s="4">
        <v>6.0</v>
      </c>
      <c r="C26" s="4">
        <v>21.0</v>
      </c>
      <c r="D26" s="4">
        <v>134.0</v>
      </c>
      <c r="E26" s="4">
        <v>201.0</v>
      </c>
      <c r="F26" s="4">
        <f>(D26/D23)*100</f>
        <v>60.36036036</v>
      </c>
      <c r="G26" s="4">
        <f>E26/E23</f>
        <v>0.9054054054</v>
      </c>
    </row>
    <row r="27">
      <c r="A27" s="5">
        <v>28.89</v>
      </c>
      <c r="B27" s="4">
        <v>6.0</v>
      </c>
      <c r="C27" s="4">
        <v>28.0</v>
      </c>
      <c r="D27" s="4">
        <v>119.0</v>
      </c>
      <c r="E27" s="4">
        <v>251.0</v>
      </c>
      <c r="F27" s="4">
        <f>100*(D27/D23)</f>
        <v>53.6036036</v>
      </c>
      <c r="G27" s="4">
        <f>E27/E23</f>
        <v>1.130630631</v>
      </c>
    </row>
    <row r="28">
      <c r="A28" s="5">
        <v>31.25</v>
      </c>
      <c r="B28" s="4">
        <v>7.0</v>
      </c>
      <c r="C28" s="4">
        <v>0.0</v>
      </c>
      <c r="D28" s="4">
        <v>182.0</v>
      </c>
      <c r="E28" s="4">
        <v>182.0</v>
      </c>
      <c r="F28" s="2" t="s">
        <v>7</v>
      </c>
      <c r="G28" s="2"/>
    </row>
    <row r="29">
      <c r="A29" s="5">
        <v>31.25</v>
      </c>
      <c r="B29" s="4">
        <v>7.0</v>
      </c>
      <c r="C29" s="4">
        <v>7.0</v>
      </c>
      <c r="D29" s="4">
        <v>172.0</v>
      </c>
      <c r="E29" s="4">
        <v>217.0</v>
      </c>
      <c r="F29" s="4">
        <f>(D29/D28)*100</f>
        <v>94.50549451</v>
      </c>
      <c r="G29" s="4">
        <f>E29/E28</f>
        <v>1.192307692</v>
      </c>
    </row>
    <row r="30">
      <c r="A30" s="5">
        <v>31.25</v>
      </c>
      <c r="B30" s="4">
        <v>7.0</v>
      </c>
      <c r="C30" s="4">
        <v>14.0</v>
      </c>
      <c r="D30" s="4">
        <v>129.0</v>
      </c>
      <c r="E30" s="4">
        <v>187.0</v>
      </c>
      <c r="F30" s="4">
        <f>(D30/D28)*100</f>
        <v>70.87912088</v>
      </c>
      <c r="G30" s="4">
        <f>E30/E28</f>
        <v>1.027472527</v>
      </c>
    </row>
    <row r="31">
      <c r="A31" s="5">
        <v>31.25</v>
      </c>
      <c r="B31" s="4">
        <v>7.0</v>
      </c>
      <c r="C31" s="4">
        <v>21.0</v>
      </c>
      <c r="D31" s="4">
        <v>119.0</v>
      </c>
      <c r="E31" s="4">
        <v>251.0</v>
      </c>
      <c r="F31" s="4">
        <f>(D31/D28)*100</f>
        <v>65.38461538</v>
      </c>
      <c r="G31" s="4">
        <f>E31/E28</f>
        <v>1.379120879</v>
      </c>
    </row>
    <row r="32">
      <c r="A32" s="5">
        <v>32.4</v>
      </c>
      <c r="B32" s="4">
        <v>8.0</v>
      </c>
      <c r="C32" s="4">
        <v>0.0</v>
      </c>
      <c r="D32" s="4">
        <v>189.0</v>
      </c>
      <c r="E32" s="4">
        <v>189.0</v>
      </c>
      <c r="F32" s="2" t="s">
        <v>7</v>
      </c>
      <c r="G32" s="2"/>
    </row>
    <row r="33">
      <c r="A33" s="5">
        <v>32.4</v>
      </c>
      <c r="B33" s="4">
        <v>8.0</v>
      </c>
      <c r="C33" s="4">
        <v>7.0</v>
      </c>
      <c r="D33" s="4">
        <v>137.0</v>
      </c>
      <c r="E33" s="4">
        <v>175.0</v>
      </c>
      <c r="F33" s="4">
        <f>(D33/D32)*100</f>
        <v>72.48677249</v>
      </c>
      <c r="G33" s="4">
        <f>E33/E32</f>
        <v>0.9259259259</v>
      </c>
    </row>
    <row r="34">
      <c r="A34" s="5">
        <v>32.4</v>
      </c>
      <c r="B34" s="4">
        <v>8.0</v>
      </c>
      <c r="C34" s="4">
        <v>14.0</v>
      </c>
      <c r="D34" s="4">
        <v>114.0</v>
      </c>
      <c r="E34" s="4">
        <v>180.0</v>
      </c>
      <c r="F34" s="4">
        <f>(D34/D32)*100</f>
        <v>60.31746032</v>
      </c>
      <c r="G34" s="4">
        <f>E34/E32</f>
        <v>0.9523809524</v>
      </c>
    </row>
    <row r="35">
      <c r="A35" s="5">
        <v>32.4</v>
      </c>
      <c r="B35" s="4">
        <v>8.0</v>
      </c>
      <c r="C35" s="4">
        <v>21.0</v>
      </c>
      <c r="D35" s="4">
        <v>89.0</v>
      </c>
      <c r="E35" s="4">
        <v>152.0</v>
      </c>
      <c r="F35" s="4">
        <f>(D35/D32)*100</f>
        <v>47.08994709</v>
      </c>
      <c r="G35" s="4">
        <f>E35/E32</f>
        <v>0.8042328042</v>
      </c>
    </row>
    <row r="36">
      <c r="A36" s="5">
        <v>32.4</v>
      </c>
      <c r="B36" s="4">
        <v>8.0</v>
      </c>
      <c r="C36" s="4">
        <v>28.0</v>
      </c>
      <c r="D36" s="4">
        <v>84.0</v>
      </c>
      <c r="E36" s="4">
        <v>155.0</v>
      </c>
      <c r="F36" s="4">
        <f>100*(D36/D32)</f>
        <v>44.44444444</v>
      </c>
      <c r="G36" s="4">
        <f>E36/E32</f>
        <v>0.8201058201</v>
      </c>
    </row>
  </sheetData>
  <drawing r:id="rId1"/>
</worksheet>
</file>