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binashrestha/Downloads/Source data_revisions/"/>
    </mc:Choice>
  </mc:AlternateContent>
  <xr:revisionPtr revIDLastSave="0" documentId="13_ncr:1_{0C67F9DD-E7FC-1643-BAFD-7F014DD6E9F1}" xr6:coauthVersionLast="47" xr6:coauthVersionMax="47" xr10:uidLastSave="{00000000-0000-0000-0000-000000000000}"/>
  <bookViews>
    <workbookView xWindow="1160" yWindow="520" windowWidth="27640" windowHeight="15940" activeTab="5" xr2:uid="{C0FC7869-4F8B-664E-BDC5-00A5DC6A6285}"/>
  </bookViews>
  <sheets>
    <sheet name="Fig 1- Fig Suppl. 6F_average" sheetId="5" r:id="rId1"/>
    <sheet name="Fig 1- Fig Suppl. 6F_raw" sheetId="6" r:id="rId2"/>
    <sheet name="Fig 1- Fig Suppl. 6G_average" sheetId="2" r:id="rId3"/>
    <sheet name="Fig 1- Fig Suppl. 6G_raw" sheetId="1" r:id="rId4"/>
    <sheet name="Fig 1- Fig Suppl. 6H_average" sheetId="3" r:id="rId5"/>
    <sheet name="Fig 1- Fig Suppl. 6H_raw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6" l="1"/>
  <c r="E13" i="6"/>
  <c r="E10" i="6"/>
  <c r="E7" i="6"/>
  <c r="E4" i="6"/>
</calcChain>
</file>

<file path=xl/sharedStrings.xml><?xml version="1.0" encoding="utf-8"?>
<sst xmlns="http://schemas.openxmlformats.org/spreadsheetml/2006/main" count="106" uniqueCount="32">
  <si>
    <t>Replicate #</t>
  </si>
  <si>
    <t>No. of embryos</t>
  </si>
  <si>
    <t>Cardiac ring %</t>
  </si>
  <si>
    <t>Posterior fusion %</t>
  </si>
  <si>
    <t>Cardia bifida %</t>
  </si>
  <si>
    <t>Treatment</t>
  </si>
  <si>
    <t>DMSO</t>
  </si>
  <si>
    <t>Total number of embryos</t>
  </si>
  <si>
    <t>Average Cardiac ring %</t>
  </si>
  <si>
    <t>Cardiac ring SEM</t>
  </si>
  <si>
    <t>Average Posterior fusion %</t>
  </si>
  <si>
    <t>Posterior fusion SEM</t>
  </si>
  <si>
    <t>Average Cardia bifida %</t>
  </si>
  <si>
    <t>Cardia bifida SEM</t>
  </si>
  <si>
    <t>Total number of replicates</t>
  </si>
  <si>
    <t>Average pAkt/Akt</t>
  </si>
  <si>
    <t>SEM</t>
  </si>
  <si>
    <t>pAkt/Akt</t>
  </si>
  <si>
    <t>p-values: ONE-WAY ANOVA</t>
  </si>
  <si>
    <t>10uM VOOH</t>
  </si>
  <si>
    <t>15uM VOOH</t>
  </si>
  <si>
    <t>20uM VOOH</t>
  </si>
  <si>
    <t>25uM VOOH</t>
  </si>
  <si>
    <t>DMSO-10uM VOOH</t>
  </si>
  <si>
    <t>DMSO-15uM VOOH</t>
  </si>
  <si>
    <t>DMSO- 20uM VOOH</t>
  </si>
  <si>
    <t>DMSO-25uM VOOH</t>
  </si>
  <si>
    <t>Average cardiac fusion defect %</t>
  </si>
  <si>
    <t>Cardiac fusion defect %</t>
  </si>
  <si>
    <t>Figure 1 - Figure supplement 6F</t>
  </si>
  <si>
    <t>Figure 1 - Figure supplement 6G</t>
  </si>
  <si>
    <t>Figure 1 - Figure supplement 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</si>
</sst>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0BBE-5FF2-784A-910F-52DEAB30E32E}">
  <dimension ref="A1:G8"/>
  <sheetViews>
    <sheetView workbookViewId="0">
      <selection activeCell="A2" sqref="A2"/>
    </sheetView>
  </sheetViews>
  <sheetFormatPr baseColWidth="10" defaultRowHeight="16" x14ac:dyDescent="0.2"/>
  <cols>
    <col min="1" max="1" width="27.83203125" bestFit="1" customWidth="1"/>
    <col min="2" max="2" width="22.33203125" bestFit="1" customWidth="1"/>
    <col min="3" max="3" width="28" bestFit="1" customWidth="1"/>
    <col min="6" max="6" width="24.5" bestFit="1" customWidth="1"/>
  </cols>
  <sheetData>
    <row r="1" spans="1:7" x14ac:dyDescent="0.2">
      <c r="A1" s="2" t="s">
        <v>29</v>
      </c>
    </row>
    <row r="3" spans="1:7" x14ac:dyDescent="0.2">
      <c r="A3" s="1" t="s">
        <v>5</v>
      </c>
      <c r="B3" s="1" t="s">
        <v>7</v>
      </c>
      <c r="C3" s="1" t="s">
        <v>27</v>
      </c>
      <c r="D3" s="1" t="s">
        <v>16</v>
      </c>
      <c r="F3" s="1" t="s">
        <v>18</v>
      </c>
      <c r="G3" s="1"/>
    </row>
    <row r="4" spans="1:7" x14ac:dyDescent="0.2">
      <c r="A4" t="s">
        <v>6</v>
      </c>
      <c r="B4">
        <v>45</v>
      </c>
      <c r="C4">
        <v>0</v>
      </c>
      <c r="D4">
        <v>0</v>
      </c>
      <c r="F4" t="s">
        <v>23</v>
      </c>
      <c r="G4">
        <v>9.3839000000000006E-2</v>
      </c>
    </row>
    <row r="5" spans="1:7" x14ac:dyDescent="0.2">
      <c r="A5" t="s">
        <v>19</v>
      </c>
      <c r="B5">
        <v>45</v>
      </c>
      <c r="C5">
        <v>26.666666666666668</v>
      </c>
      <c r="D5">
        <v>3.84</v>
      </c>
      <c r="F5" t="s">
        <v>24</v>
      </c>
      <c r="G5">
        <v>1.2889999999999999E-4</v>
      </c>
    </row>
    <row r="6" spans="1:7" x14ac:dyDescent="0.2">
      <c r="A6" t="s">
        <v>20</v>
      </c>
      <c r="B6">
        <v>45</v>
      </c>
      <c r="C6">
        <v>46.666666666666664</v>
      </c>
      <c r="D6">
        <v>7.69</v>
      </c>
      <c r="F6" t="s">
        <v>25</v>
      </c>
      <c r="G6">
        <v>2.4000000000000001E-5</v>
      </c>
    </row>
    <row r="7" spans="1:7" x14ac:dyDescent="0.2">
      <c r="A7" t="s">
        <v>21</v>
      </c>
      <c r="B7">
        <v>46</v>
      </c>
      <c r="C7">
        <v>56.527777777777771</v>
      </c>
      <c r="D7">
        <v>1.93</v>
      </c>
      <c r="F7" t="s">
        <v>26</v>
      </c>
      <c r="G7">
        <v>5.3000000000000001E-6</v>
      </c>
    </row>
    <row r="8" spans="1:7" x14ac:dyDescent="0.2">
      <c r="A8" t="s">
        <v>22</v>
      </c>
      <c r="B8">
        <v>45</v>
      </c>
      <c r="C8">
        <v>66.666666666666671</v>
      </c>
      <c r="D8">
        <v>3.84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770B-2CA6-304B-98FD-356ADFD8AB60}">
  <dimension ref="A1:E18"/>
  <sheetViews>
    <sheetView workbookViewId="0">
      <selection activeCell="A2" sqref="A2"/>
    </sheetView>
  </sheetViews>
  <sheetFormatPr baseColWidth="10" defaultRowHeight="16" x14ac:dyDescent="0.2"/>
  <cols>
    <col min="1" max="1" width="27.83203125" bestFit="1" customWidth="1"/>
    <col min="2" max="2" width="13.83203125" bestFit="1" customWidth="1"/>
    <col min="3" max="3" width="10.33203125" bestFit="1" customWidth="1"/>
    <col min="4" max="4" width="20.5" bestFit="1" customWidth="1"/>
    <col min="5" max="5" width="28" bestFit="1" customWidth="1"/>
  </cols>
  <sheetData>
    <row r="1" spans="1:5" x14ac:dyDescent="0.2">
      <c r="A1" s="2" t="s">
        <v>29</v>
      </c>
    </row>
    <row r="3" spans="1:5" x14ac:dyDescent="0.2">
      <c r="A3" s="1" t="s">
        <v>5</v>
      </c>
      <c r="B3" s="1" t="s">
        <v>1</v>
      </c>
      <c r="C3" s="1" t="s">
        <v>0</v>
      </c>
      <c r="D3" s="1" t="s">
        <v>28</v>
      </c>
      <c r="E3" s="1" t="s">
        <v>27</v>
      </c>
    </row>
    <row r="4" spans="1:5" x14ac:dyDescent="0.2">
      <c r="A4" t="s">
        <v>6</v>
      </c>
      <c r="B4">
        <v>15</v>
      </c>
      <c r="C4">
        <v>1</v>
      </c>
      <c r="D4">
        <v>0</v>
      </c>
      <c r="E4">
        <f>AVERAGE(D4:D6)</f>
        <v>0</v>
      </c>
    </row>
    <row r="5" spans="1:5" x14ac:dyDescent="0.2">
      <c r="A5" t="s">
        <v>6</v>
      </c>
      <c r="B5">
        <v>15</v>
      </c>
      <c r="C5">
        <v>2</v>
      </c>
      <c r="D5">
        <v>0</v>
      </c>
    </row>
    <row r="6" spans="1:5" x14ac:dyDescent="0.2">
      <c r="A6" t="s">
        <v>6</v>
      </c>
      <c r="B6">
        <v>15</v>
      </c>
      <c r="C6">
        <v>3</v>
      </c>
      <c r="D6">
        <v>0</v>
      </c>
    </row>
    <row r="7" spans="1:5" x14ac:dyDescent="0.2">
      <c r="A7" t="s">
        <v>19</v>
      </c>
      <c r="B7">
        <v>15</v>
      </c>
      <c r="C7">
        <v>1</v>
      </c>
      <c r="D7">
        <v>20</v>
      </c>
      <c r="E7">
        <f>AVERAGE(D7:D9)</f>
        <v>26.666666666666668</v>
      </c>
    </row>
    <row r="8" spans="1:5" x14ac:dyDescent="0.2">
      <c r="A8" t="s">
        <v>19</v>
      </c>
      <c r="B8">
        <v>15</v>
      </c>
      <c r="C8">
        <v>2</v>
      </c>
      <c r="D8">
        <v>26.666666666666668</v>
      </c>
    </row>
    <row r="9" spans="1:5" x14ac:dyDescent="0.2">
      <c r="A9" t="s">
        <v>19</v>
      </c>
      <c r="B9">
        <v>15</v>
      </c>
      <c r="C9">
        <v>3</v>
      </c>
      <c r="D9">
        <v>33.333333333333329</v>
      </c>
    </row>
    <row r="10" spans="1:5" x14ac:dyDescent="0.2">
      <c r="A10" t="s">
        <v>20</v>
      </c>
      <c r="B10">
        <v>15</v>
      </c>
      <c r="C10">
        <v>1</v>
      </c>
      <c r="D10">
        <v>60</v>
      </c>
      <c r="E10">
        <f>AVERAGE(D10:D12)</f>
        <v>46.666666666666664</v>
      </c>
    </row>
    <row r="11" spans="1:5" x14ac:dyDescent="0.2">
      <c r="A11" t="s">
        <v>20</v>
      </c>
      <c r="B11">
        <v>15</v>
      </c>
      <c r="C11">
        <v>2</v>
      </c>
      <c r="D11">
        <v>33.333333333333329</v>
      </c>
    </row>
    <row r="12" spans="1:5" x14ac:dyDescent="0.2">
      <c r="A12" t="s">
        <v>20</v>
      </c>
      <c r="B12">
        <v>15</v>
      </c>
      <c r="C12">
        <v>3</v>
      </c>
      <c r="D12">
        <v>46.666666666666664</v>
      </c>
    </row>
    <row r="13" spans="1:5" x14ac:dyDescent="0.2">
      <c r="A13" t="s">
        <v>21</v>
      </c>
      <c r="B13">
        <v>16</v>
      </c>
      <c r="C13">
        <v>1</v>
      </c>
      <c r="D13">
        <v>56.25</v>
      </c>
      <c r="E13">
        <f>AVERAGE(D13:D15)</f>
        <v>56.527777777777771</v>
      </c>
    </row>
    <row r="14" spans="1:5" x14ac:dyDescent="0.2">
      <c r="A14" t="s">
        <v>21</v>
      </c>
      <c r="B14">
        <v>15</v>
      </c>
      <c r="C14">
        <v>2</v>
      </c>
      <c r="D14">
        <v>53.333333333333329</v>
      </c>
    </row>
    <row r="15" spans="1:5" x14ac:dyDescent="0.2">
      <c r="A15" t="s">
        <v>21</v>
      </c>
      <c r="B15">
        <v>15</v>
      </c>
      <c r="C15">
        <v>3</v>
      </c>
      <c r="D15">
        <v>60</v>
      </c>
    </row>
    <row r="16" spans="1:5" x14ac:dyDescent="0.2">
      <c r="A16" t="s">
        <v>22</v>
      </c>
      <c r="B16">
        <v>15</v>
      </c>
      <c r="C16">
        <v>1</v>
      </c>
      <c r="D16">
        <v>66.666666666666657</v>
      </c>
      <c r="E16">
        <f>AVERAGE(D16:D18)</f>
        <v>66.666666666666671</v>
      </c>
    </row>
    <row r="17" spans="1:4" x14ac:dyDescent="0.2">
      <c r="A17" t="s">
        <v>22</v>
      </c>
      <c r="B17">
        <v>15</v>
      </c>
      <c r="C17">
        <v>2</v>
      </c>
      <c r="D17">
        <v>60</v>
      </c>
    </row>
    <row r="18" spans="1:4" x14ac:dyDescent="0.2">
      <c r="A18" t="s">
        <v>22</v>
      </c>
      <c r="B18">
        <v>15</v>
      </c>
      <c r="C18">
        <v>3</v>
      </c>
      <c r="D18">
        <v>73.333333333333329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3368-409C-3940-9744-8F0489E9CB16}">
  <dimension ref="A1:H8"/>
  <sheetViews>
    <sheetView workbookViewId="0">
      <selection activeCell="A2" sqref="A2"/>
    </sheetView>
  </sheetViews>
  <sheetFormatPr baseColWidth="10" defaultRowHeight="16" x14ac:dyDescent="0.2"/>
  <cols>
    <col min="1" max="1" width="28.1640625" bestFit="1" customWidth="1"/>
    <col min="2" max="2" width="22.33203125" bestFit="1" customWidth="1"/>
    <col min="3" max="3" width="20.33203125" bestFit="1" customWidth="1"/>
    <col min="4" max="4" width="15" bestFit="1" customWidth="1"/>
    <col min="5" max="5" width="23.6640625" bestFit="1" customWidth="1"/>
    <col min="6" max="6" width="18.33203125" bestFit="1" customWidth="1"/>
    <col min="7" max="7" width="21" bestFit="1" customWidth="1"/>
    <col min="8" max="8" width="15.6640625" bestFit="1" customWidth="1"/>
    <col min="10" max="10" width="24.5" bestFit="1" customWidth="1"/>
  </cols>
  <sheetData>
    <row r="1" spans="1:8" x14ac:dyDescent="0.2">
      <c r="A1" s="2" t="s">
        <v>30</v>
      </c>
    </row>
    <row r="3" spans="1:8" x14ac:dyDescent="0.2">
      <c r="A3" s="1" t="s">
        <v>5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x14ac:dyDescent="0.2">
      <c r="A4" s="1" t="s">
        <v>6</v>
      </c>
      <c r="B4">
        <v>45</v>
      </c>
      <c r="C4">
        <v>100</v>
      </c>
      <c r="D4">
        <v>0</v>
      </c>
      <c r="E4">
        <v>0</v>
      </c>
      <c r="F4">
        <v>0</v>
      </c>
      <c r="G4">
        <v>0</v>
      </c>
      <c r="H4">
        <v>0</v>
      </c>
    </row>
    <row r="5" spans="1:8" x14ac:dyDescent="0.2">
      <c r="A5" s="1" t="s">
        <v>19</v>
      </c>
      <c r="B5">
        <v>45</v>
      </c>
      <c r="C5">
        <v>73.333333333333329</v>
      </c>
      <c r="D5">
        <v>3.8479999999999999</v>
      </c>
      <c r="E5">
        <v>26.666666666666668</v>
      </c>
      <c r="F5">
        <v>10.183</v>
      </c>
      <c r="G5">
        <v>0</v>
      </c>
      <c r="H5">
        <v>0</v>
      </c>
    </row>
    <row r="6" spans="1:8" x14ac:dyDescent="0.2">
      <c r="A6" s="1" t="s">
        <v>20</v>
      </c>
      <c r="B6">
        <v>45</v>
      </c>
      <c r="C6">
        <v>53.333333333333336</v>
      </c>
      <c r="D6">
        <v>7.6989999999999998</v>
      </c>
      <c r="E6">
        <v>46.666666666666664</v>
      </c>
      <c r="F6">
        <v>7.6989999999999998</v>
      </c>
      <c r="G6">
        <v>0</v>
      </c>
      <c r="H6">
        <v>0</v>
      </c>
    </row>
    <row r="7" spans="1:8" x14ac:dyDescent="0.2">
      <c r="A7" s="1" t="s">
        <v>21</v>
      </c>
      <c r="B7">
        <v>46</v>
      </c>
      <c r="C7">
        <v>43.472222222222221</v>
      </c>
      <c r="D7">
        <v>1.93</v>
      </c>
      <c r="E7">
        <v>32.638888888888886</v>
      </c>
      <c r="F7">
        <v>0.69299999999999995</v>
      </c>
      <c r="G7">
        <v>23.888888888888889</v>
      </c>
      <c r="H7">
        <v>2.004</v>
      </c>
    </row>
    <row r="8" spans="1:8" x14ac:dyDescent="0.2">
      <c r="A8" s="1" t="s">
        <v>22</v>
      </c>
      <c r="B8">
        <v>45</v>
      </c>
      <c r="C8">
        <v>33.333333333333336</v>
      </c>
      <c r="D8">
        <v>3.8479999999999999</v>
      </c>
      <c r="E8">
        <v>42.222222222222221</v>
      </c>
      <c r="F8">
        <v>4.4470000000000001</v>
      </c>
      <c r="G8">
        <v>24.444444444444446</v>
      </c>
      <c r="H8">
        <v>2.2229999999999999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101E-7869-8C45-A2E0-EB7DCD43EF94}">
  <dimension ref="A1:F18"/>
  <sheetViews>
    <sheetView workbookViewId="0">
      <selection activeCell="A2" sqref="A2"/>
    </sheetView>
  </sheetViews>
  <sheetFormatPr baseColWidth="10" defaultRowHeight="16" x14ac:dyDescent="0.2"/>
  <cols>
    <col min="1" max="1" width="28.1640625" bestFit="1" customWidth="1"/>
    <col min="2" max="2" width="10.33203125" bestFit="1" customWidth="1"/>
    <col min="3" max="3" width="13.83203125" bestFit="1" customWidth="1"/>
    <col min="4" max="4" width="12.83203125" bestFit="1" customWidth="1"/>
    <col min="5" max="5" width="16" bestFit="1" customWidth="1"/>
    <col min="6" max="6" width="13.5" bestFit="1" customWidth="1"/>
  </cols>
  <sheetData>
    <row r="1" spans="1:6" x14ac:dyDescent="0.2">
      <c r="A1" s="2" t="s">
        <v>30</v>
      </c>
    </row>
    <row r="3" spans="1:6" x14ac:dyDescent="0.2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">
      <c r="A4" s="1" t="s">
        <v>6</v>
      </c>
      <c r="B4">
        <v>1</v>
      </c>
      <c r="C4">
        <v>15</v>
      </c>
      <c r="D4">
        <v>100</v>
      </c>
      <c r="F4">
        <v>0</v>
      </c>
    </row>
    <row r="5" spans="1:6" x14ac:dyDescent="0.2">
      <c r="A5" s="1" t="s">
        <v>6</v>
      </c>
      <c r="B5">
        <v>2</v>
      </c>
      <c r="C5">
        <v>15</v>
      </c>
      <c r="D5">
        <v>100</v>
      </c>
      <c r="E5">
        <v>0</v>
      </c>
      <c r="F5">
        <v>0</v>
      </c>
    </row>
    <row r="6" spans="1:6" x14ac:dyDescent="0.2">
      <c r="A6" s="1" t="s">
        <v>6</v>
      </c>
      <c r="B6">
        <v>3</v>
      </c>
      <c r="C6">
        <v>15</v>
      </c>
      <c r="D6">
        <v>100</v>
      </c>
      <c r="E6">
        <v>0</v>
      </c>
      <c r="F6">
        <v>0</v>
      </c>
    </row>
    <row r="7" spans="1:6" x14ac:dyDescent="0.2">
      <c r="A7" s="1" t="s">
        <v>19</v>
      </c>
      <c r="B7">
        <v>1</v>
      </c>
      <c r="C7">
        <v>15</v>
      </c>
      <c r="D7">
        <v>80</v>
      </c>
      <c r="E7">
        <v>20</v>
      </c>
      <c r="F7">
        <v>0</v>
      </c>
    </row>
    <row r="8" spans="1:6" x14ac:dyDescent="0.2">
      <c r="A8" s="1" t="s">
        <v>19</v>
      </c>
      <c r="B8">
        <v>2</v>
      </c>
      <c r="C8">
        <v>15</v>
      </c>
      <c r="D8">
        <v>73.333333333333329</v>
      </c>
      <c r="E8">
        <v>26.666666666666668</v>
      </c>
      <c r="F8">
        <v>0</v>
      </c>
    </row>
    <row r="9" spans="1:6" x14ac:dyDescent="0.2">
      <c r="A9" s="1" t="s">
        <v>19</v>
      </c>
      <c r="B9">
        <v>3</v>
      </c>
      <c r="C9">
        <v>15</v>
      </c>
      <c r="D9">
        <v>66.666666666666657</v>
      </c>
      <c r="E9">
        <v>33.333333333333329</v>
      </c>
      <c r="F9">
        <v>0</v>
      </c>
    </row>
    <row r="10" spans="1:6" x14ac:dyDescent="0.2">
      <c r="A10" s="1" t="s">
        <v>20</v>
      </c>
      <c r="B10">
        <v>1</v>
      </c>
      <c r="C10">
        <v>15</v>
      </c>
      <c r="D10">
        <v>40</v>
      </c>
      <c r="E10">
        <v>60</v>
      </c>
      <c r="F10">
        <v>0</v>
      </c>
    </row>
    <row r="11" spans="1:6" x14ac:dyDescent="0.2">
      <c r="A11" s="1" t="s">
        <v>20</v>
      </c>
      <c r="B11">
        <v>2</v>
      </c>
      <c r="C11">
        <v>15</v>
      </c>
      <c r="D11">
        <v>66.666666666666657</v>
      </c>
      <c r="E11">
        <v>33.333333333333329</v>
      </c>
      <c r="F11">
        <v>0</v>
      </c>
    </row>
    <row r="12" spans="1:6" x14ac:dyDescent="0.2">
      <c r="A12" s="1" t="s">
        <v>20</v>
      </c>
      <c r="B12">
        <v>3</v>
      </c>
      <c r="C12">
        <v>15</v>
      </c>
      <c r="D12">
        <v>53.333333333333336</v>
      </c>
      <c r="E12">
        <v>46.666666666666664</v>
      </c>
      <c r="F12">
        <v>0</v>
      </c>
    </row>
    <row r="13" spans="1:6" x14ac:dyDescent="0.2">
      <c r="A13" s="1" t="s">
        <v>21</v>
      </c>
      <c r="B13">
        <v>1</v>
      </c>
      <c r="C13">
        <v>16</v>
      </c>
      <c r="D13">
        <v>43.75</v>
      </c>
      <c r="E13">
        <v>31.25</v>
      </c>
      <c r="F13">
        <v>25</v>
      </c>
    </row>
    <row r="14" spans="1:6" x14ac:dyDescent="0.2">
      <c r="A14" s="1" t="s">
        <v>21</v>
      </c>
      <c r="B14">
        <v>2</v>
      </c>
      <c r="C14">
        <v>15</v>
      </c>
      <c r="D14">
        <v>46.666666666666664</v>
      </c>
      <c r="E14">
        <v>33.333333333333329</v>
      </c>
      <c r="F14">
        <v>20</v>
      </c>
    </row>
    <row r="15" spans="1:6" x14ac:dyDescent="0.2">
      <c r="A15" s="1" t="s">
        <v>21</v>
      </c>
      <c r="B15">
        <v>3</v>
      </c>
      <c r="C15">
        <v>15</v>
      </c>
      <c r="D15">
        <v>40</v>
      </c>
      <c r="E15">
        <v>33.333333333333329</v>
      </c>
      <c r="F15">
        <v>26.666666666666668</v>
      </c>
    </row>
    <row r="16" spans="1:6" x14ac:dyDescent="0.2">
      <c r="A16" s="1" t="s">
        <v>22</v>
      </c>
      <c r="B16">
        <v>1</v>
      </c>
      <c r="C16">
        <v>15</v>
      </c>
      <c r="D16">
        <v>33.333333333333329</v>
      </c>
      <c r="E16">
        <v>46.666666666666664</v>
      </c>
      <c r="F16">
        <v>20</v>
      </c>
    </row>
    <row r="17" spans="1:6" x14ac:dyDescent="0.2">
      <c r="A17" s="1" t="s">
        <v>22</v>
      </c>
      <c r="B17">
        <v>2</v>
      </c>
      <c r="C17">
        <v>15</v>
      </c>
      <c r="D17">
        <v>40</v>
      </c>
      <c r="E17">
        <v>33.333333333333329</v>
      </c>
      <c r="F17">
        <v>26.666666666666668</v>
      </c>
    </row>
    <row r="18" spans="1:6" x14ac:dyDescent="0.2">
      <c r="A18" s="1" t="s">
        <v>22</v>
      </c>
      <c r="B18">
        <v>3</v>
      </c>
      <c r="C18">
        <v>15</v>
      </c>
      <c r="D18">
        <v>26.666666666666668</v>
      </c>
      <c r="E18">
        <v>46.666666666666664</v>
      </c>
      <c r="F18">
        <v>26.666666666666668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DF29-116F-9242-93CE-87B3877AC22C}">
  <dimension ref="A1:G8"/>
  <sheetViews>
    <sheetView workbookViewId="0">
      <selection activeCell="A2" sqref="A2"/>
    </sheetView>
  </sheetViews>
  <sheetFormatPr baseColWidth="10" defaultRowHeight="16" x14ac:dyDescent="0.2"/>
  <cols>
    <col min="1" max="1" width="28.1640625" bestFit="1" customWidth="1"/>
    <col min="2" max="2" width="23.1640625" bestFit="1" customWidth="1"/>
    <col min="3" max="3" width="16" bestFit="1" customWidth="1"/>
    <col min="6" max="6" width="24.5" bestFit="1" customWidth="1"/>
  </cols>
  <sheetData>
    <row r="1" spans="1:7" x14ac:dyDescent="0.2">
      <c r="A1" s="2" t="s">
        <v>31</v>
      </c>
    </row>
    <row r="3" spans="1:7" x14ac:dyDescent="0.2">
      <c r="A3" s="1" t="s">
        <v>5</v>
      </c>
      <c r="B3" s="1" t="s">
        <v>14</v>
      </c>
      <c r="C3" s="1" t="s">
        <v>15</v>
      </c>
      <c r="D3" s="1" t="s">
        <v>16</v>
      </c>
      <c r="F3" s="1" t="s">
        <v>18</v>
      </c>
      <c r="G3" s="1"/>
    </row>
    <row r="4" spans="1:7" x14ac:dyDescent="0.2">
      <c r="A4" s="1" t="s">
        <v>6</v>
      </c>
      <c r="B4">
        <v>3</v>
      </c>
      <c r="C4">
        <v>1</v>
      </c>
      <c r="D4">
        <v>0</v>
      </c>
      <c r="F4" t="s">
        <v>23</v>
      </c>
      <c r="G4">
        <v>0.1736</v>
      </c>
    </row>
    <row r="5" spans="1:7" x14ac:dyDescent="0.2">
      <c r="A5" s="1" t="s">
        <v>19</v>
      </c>
      <c r="B5">
        <v>3</v>
      </c>
      <c r="C5">
        <v>1.6668543838078371</v>
      </c>
      <c r="D5">
        <v>0.32</v>
      </c>
      <c r="F5" t="s">
        <v>24</v>
      </c>
      <c r="G5">
        <v>1.796E-2</v>
      </c>
    </row>
    <row r="6" spans="1:7" x14ac:dyDescent="0.2">
      <c r="A6" s="1" t="s">
        <v>20</v>
      </c>
      <c r="B6">
        <v>3</v>
      </c>
      <c r="C6">
        <v>2.7566634354654931</v>
      </c>
      <c r="D6">
        <v>0.86</v>
      </c>
      <c r="F6" t="s">
        <v>25</v>
      </c>
      <c r="G6">
        <v>9.0299999999999998E-3</v>
      </c>
    </row>
    <row r="7" spans="1:7" x14ac:dyDescent="0.2">
      <c r="A7" s="1" t="s">
        <v>21</v>
      </c>
      <c r="B7">
        <v>3</v>
      </c>
      <c r="C7">
        <v>3.2235322946632716</v>
      </c>
      <c r="D7">
        <v>0.71</v>
      </c>
      <c r="F7" t="s">
        <v>26</v>
      </c>
      <c r="G7">
        <v>2.715E-3</v>
      </c>
    </row>
    <row r="8" spans="1:7" x14ac:dyDescent="0.2">
      <c r="A8" s="1" t="s">
        <v>22</v>
      </c>
      <c r="B8">
        <v>3</v>
      </c>
      <c r="C8">
        <v>3.3974735583903324</v>
      </c>
      <c r="D8">
        <v>1.6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0DA5-B2CE-944E-9CAF-CE5D792A8D5D}">
  <dimension ref="A1:C18"/>
  <sheetViews>
    <sheetView tabSelected="1" workbookViewId="0">
      <selection activeCell="F19" sqref="F19"/>
    </sheetView>
  </sheetViews>
  <sheetFormatPr baseColWidth="10" defaultRowHeight="16" x14ac:dyDescent="0.2"/>
  <cols>
    <col min="1" max="1" width="28.1640625" bestFit="1" customWidth="1"/>
    <col min="2" max="2" width="10.33203125" bestFit="1" customWidth="1"/>
  </cols>
  <sheetData>
    <row r="1" spans="1:3" s="1" customFormat="1" x14ac:dyDescent="0.2">
      <c r="A1" s="2" t="s">
        <v>31</v>
      </c>
    </row>
    <row r="3" spans="1:3" x14ac:dyDescent="0.2">
      <c r="A3" s="1" t="s">
        <v>5</v>
      </c>
      <c r="B3" s="1" t="s">
        <v>0</v>
      </c>
      <c r="C3" s="1" t="s">
        <v>17</v>
      </c>
    </row>
    <row r="4" spans="1:3" x14ac:dyDescent="0.2">
      <c r="A4" s="1" t="s">
        <v>6</v>
      </c>
      <c r="B4">
        <v>1</v>
      </c>
      <c r="C4">
        <v>1</v>
      </c>
    </row>
    <row r="5" spans="1:3" x14ac:dyDescent="0.2">
      <c r="A5" s="1" t="s">
        <v>6</v>
      </c>
      <c r="B5">
        <v>2</v>
      </c>
      <c r="C5">
        <v>1</v>
      </c>
    </row>
    <row r="6" spans="1:3" x14ac:dyDescent="0.2">
      <c r="A6" s="1" t="s">
        <v>6</v>
      </c>
      <c r="B6">
        <v>3</v>
      </c>
      <c r="C6">
        <v>1</v>
      </c>
    </row>
    <row r="7" spans="1:3" x14ac:dyDescent="0.2">
      <c r="A7" s="1" t="s">
        <v>19</v>
      </c>
      <c r="B7">
        <v>1</v>
      </c>
      <c r="C7">
        <v>1.1476304374044188</v>
      </c>
    </row>
    <row r="8" spans="1:3" x14ac:dyDescent="0.2">
      <c r="A8" s="1" t="s">
        <v>19</v>
      </c>
      <c r="B8">
        <v>2</v>
      </c>
      <c r="C8">
        <v>2.254237628521548</v>
      </c>
    </row>
    <row r="9" spans="1:3" x14ac:dyDescent="0.2">
      <c r="A9" s="1" t="s">
        <v>19</v>
      </c>
      <c r="B9">
        <v>3</v>
      </c>
      <c r="C9">
        <v>1.5986950854975448</v>
      </c>
    </row>
    <row r="10" spans="1:3" x14ac:dyDescent="0.2">
      <c r="A10" s="1" t="s">
        <v>20</v>
      </c>
      <c r="B10">
        <v>1</v>
      </c>
      <c r="C10">
        <v>2.6861742590838755</v>
      </c>
    </row>
    <row r="11" spans="1:3" x14ac:dyDescent="0.2">
      <c r="A11" s="1" t="s">
        <v>20</v>
      </c>
      <c r="B11">
        <v>2</v>
      </c>
      <c r="C11">
        <v>4.29042996</v>
      </c>
    </row>
    <row r="12" spans="1:3" x14ac:dyDescent="0.2">
      <c r="A12" s="1" t="s">
        <v>20</v>
      </c>
      <c r="B12">
        <v>3</v>
      </c>
      <c r="C12">
        <v>1.29338609</v>
      </c>
    </row>
    <row r="13" spans="1:3" x14ac:dyDescent="0.2">
      <c r="A13" s="1" t="s">
        <v>21</v>
      </c>
      <c r="B13">
        <v>1</v>
      </c>
      <c r="C13">
        <v>1.98916238</v>
      </c>
    </row>
    <row r="14" spans="1:3" x14ac:dyDescent="0.2">
      <c r="A14" s="1" t="s">
        <v>21</v>
      </c>
      <c r="B14">
        <v>2</v>
      </c>
      <c r="C14">
        <v>4.47476041</v>
      </c>
    </row>
    <row r="15" spans="1:3" x14ac:dyDescent="0.2">
      <c r="A15" s="1" t="s">
        <v>21</v>
      </c>
      <c r="B15">
        <v>3</v>
      </c>
      <c r="C15">
        <v>3.2066741011428039</v>
      </c>
    </row>
    <row r="16" spans="1:3" x14ac:dyDescent="0.2">
      <c r="A16" s="1" t="s">
        <v>22</v>
      </c>
      <c r="B16">
        <v>1</v>
      </c>
      <c r="C16">
        <v>1.5274633342080619</v>
      </c>
    </row>
    <row r="17" spans="1:3" x14ac:dyDescent="0.2">
      <c r="A17" s="1" t="s">
        <v>22</v>
      </c>
      <c r="B17">
        <v>2</v>
      </c>
      <c r="C17">
        <v>6.569180895725041</v>
      </c>
    </row>
    <row r="18" spans="1:3" x14ac:dyDescent="0.2">
      <c r="A18" s="1" t="s">
        <v>22</v>
      </c>
      <c r="B18">
        <v>3</v>
      </c>
      <c r="C18">
        <v>2.0957764452378935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1- Fig Suppl. 6F_average</vt:lpstr>
      <vt:lpstr>Fig 1- Fig Suppl. 6F_raw</vt:lpstr>
      <vt:lpstr>Fig 1- Fig Suppl. 6G_average</vt:lpstr>
      <vt:lpstr>Fig 1- Fig Suppl. 6G_raw</vt:lpstr>
      <vt:lpstr>Fig 1- Fig Suppl. 6H_average</vt:lpstr>
      <vt:lpstr>Fig 1- Fig Suppl. 6H_raw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2023-08-03T20:33:27Z</dcterms:created>
  <dcterms:modified xsi:type="dcterms:W3CDTF">2023-09-30T22:50:53Z</dcterms:modified>
</cp:coreProperties>
</file>