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inya\Investigation\Manuscrpit\23rd_MLI_bouton_rec\eLife\Revise\updated\"/>
    </mc:Choice>
  </mc:AlternateContent>
  <xr:revisionPtr revIDLastSave="0" documentId="8_{E04F5E96-E594-4DC2-8855-E9A9CD819E99}" xr6:coauthVersionLast="47" xr6:coauthVersionMax="47" xr10:uidLastSave="{00000000-0000-0000-0000-000000000000}"/>
  <bookViews>
    <workbookView xWindow="3852" yWindow="12" windowWidth="22380" windowHeight="16344" activeTab="1" xr2:uid="{9EB19058-A83D-4105-A662-6E86D2BAB89F}"/>
  </bookViews>
  <sheets>
    <sheet name="5A,B,C" sheetId="1" r:id="rId1"/>
    <sheet name="5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" l="1"/>
  <c r="F39" i="2"/>
  <c r="G38" i="2"/>
  <c r="F38" i="2"/>
  <c r="G37" i="2"/>
  <c r="F37" i="2"/>
  <c r="G36" i="2"/>
  <c r="F36" i="2"/>
  <c r="G35" i="2"/>
  <c r="F35" i="2"/>
  <c r="G34" i="2"/>
  <c r="F34" i="2"/>
  <c r="G30" i="2"/>
  <c r="F30" i="2"/>
  <c r="G29" i="2"/>
  <c r="F29" i="2"/>
  <c r="G28" i="2"/>
  <c r="F28" i="2"/>
  <c r="G27" i="2"/>
  <c r="F27" i="2"/>
  <c r="G26" i="2"/>
  <c r="F26" i="2"/>
  <c r="G25" i="2"/>
  <c r="F25" i="2"/>
  <c r="S20" i="2"/>
  <c r="R20" i="2"/>
  <c r="S19" i="2"/>
  <c r="R19" i="2"/>
  <c r="S18" i="2"/>
  <c r="R18" i="2"/>
  <c r="S17" i="2"/>
  <c r="R17" i="2"/>
  <c r="S16" i="2"/>
  <c r="R16" i="2"/>
  <c r="S15" i="2"/>
  <c r="R15" i="2"/>
  <c r="S11" i="2"/>
  <c r="R11" i="2"/>
  <c r="S10" i="2"/>
  <c r="R10" i="2"/>
  <c r="S9" i="2"/>
  <c r="R9" i="2"/>
  <c r="S8" i="2"/>
  <c r="R8" i="2"/>
  <c r="S7" i="2"/>
  <c r="R7" i="2"/>
  <c r="S6" i="2"/>
  <c r="R6" i="2"/>
  <c r="E15" i="1"/>
  <c r="B15" i="1"/>
  <c r="E14" i="1"/>
  <c r="B14" i="1"/>
</calcChain>
</file>

<file path=xl/sharedStrings.xml><?xml version="1.0" encoding="utf-8"?>
<sst xmlns="http://schemas.openxmlformats.org/spreadsheetml/2006/main" count="50" uniqueCount="27">
  <si>
    <t>Data related to Figure 5A, 5B and 5C: amplitude of presynaptic calcium current and postsynaptic current as a function of 2 different presynaptic voltage waveforms</t>
  </si>
  <si>
    <t>Exp #</t>
  </si>
  <si>
    <t>ICa pre amplitude*</t>
  </si>
  <si>
    <t>PSC amplitude*</t>
  </si>
  <si>
    <t>N</t>
  </si>
  <si>
    <t>Average</t>
  </si>
  <si>
    <t>SD</t>
  </si>
  <si>
    <t>* Amplitude ratio of the current with/without the preAP depolarization</t>
  </si>
  <si>
    <t>Results from the built-in Igor Pro function: StatsWilcoxonRankTest:</t>
  </si>
  <si>
    <t>ICa pre amplitude</t>
  </si>
  <si>
    <t>PSC amplitude</t>
  </si>
  <si>
    <t>n</t>
  </si>
  <si>
    <t>Tp</t>
  </si>
  <si>
    <t>Tm</t>
  </si>
  <si>
    <t>P_lower_tail</t>
  </si>
  <si>
    <t>P_upper_tail</t>
  </si>
  <si>
    <t>P_two_tail</t>
  </si>
  <si>
    <t>Tp: sums of the positive ranks</t>
  </si>
  <si>
    <t>Tm: sums of the negative ranks</t>
  </si>
  <si>
    <t>Data related to Figure 5D, 5E and supplementary Figure 2: amplitude of presynaptic calcium current and postsynaptic current as a function pf prepulse potential</t>
  </si>
  <si>
    <t>No interval: N=16</t>
  </si>
  <si>
    <t>Presynaptic calcium current</t>
  </si>
  <si>
    <t>HP (mV)</t>
  </si>
  <si>
    <t>Exp #1</t>
  </si>
  <si>
    <t>AV</t>
  </si>
  <si>
    <t>Postsynaptic current</t>
  </si>
  <si>
    <t>5 ms interval: N=4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</si>
</sst>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AC090"/>
        <bgColor rgb="FFBFBFBF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4" xfId="0" applyBorder="1"/>
    <xf numFmtId="0" fontId="1" fillId="0" borderId="4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1" fillId="2" borderId="0" xfId="0" applyFont="1" applyFill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9" xfId="0" applyFill="1" applyBorder="1"/>
    <xf numFmtId="0" fontId="1" fillId="3" borderId="10" xfId="0" applyFont="1" applyFill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9978B-C657-4D23-A5B3-194500EF8318}">
  <dimension ref="A1:I32"/>
  <sheetViews>
    <sheetView zoomScaleNormal="100" workbookViewId="0">
      <selection activeCell="H43" sqref="H43"/>
    </sheetView>
  </sheetViews>
  <sheetFormatPr defaultColWidth="9.109375" defaultRowHeight="14.4" x14ac:dyDescent="0.3"/>
  <sheetData>
    <row r="1" spans="1:9" ht="15" thickBot="1" x14ac:dyDescent="0.35">
      <c r="A1" s="1" t="s">
        <v>0</v>
      </c>
    </row>
    <row r="2" spans="1:9" x14ac:dyDescent="0.3">
      <c r="A2" s="2" t="s">
        <v>1</v>
      </c>
      <c r="B2" s="3" t="s">
        <v>2</v>
      </c>
      <c r="C2" s="4"/>
      <c r="D2" s="2" t="s">
        <v>1</v>
      </c>
      <c r="E2" s="3" t="s">
        <v>3</v>
      </c>
      <c r="F2" s="5"/>
      <c r="H2" s="1"/>
      <c r="I2" s="1"/>
    </row>
    <row r="3" spans="1:9" x14ac:dyDescent="0.3">
      <c r="A3" s="6">
        <v>1</v>
      </c>
      <c r="B3" s="7">
        <v>0.99171799999999999</v>
      </c>
      <c r="C3" s="8"/>
      <c r="D3" s="6">
        <v>1</v>
      </c>
      <c r="E3">
        <v>1.1935500000000001</v>
      </c>
      <c r="F3" s="8"/>
    </row>
    <row r="4" spans="1:9" x14ac:dyDescent="0.3">
      <c r="A4" s="6">
        <v>2</v>
      </c>
      <c r="B4" s="7">
        <v>1.048</v>
      </c>
      <c r="C4" s="8"/>
      <c r="D4" s="6">
        <v>2</v>
      </c>
      <c r="E4">
        <v>1.2608699999999999</v>
      </c>
      <c r="F4" s="8"/>
    </row>
    <row r="5" spans="1:9" x14ac:dyDescent="0.3">
      <c r="A5" s="6">
        <v>3</v>
      </c>
      <c r="B5" s="7">
        <v>1.12426</v>
      </c>
      <c r="C5" s="8"/>
      <c r="D5" s="6">
        <v>3</v>
      </c>
      <c r="E5">
        <v>1.36782</v>
      </c>
      <c r="F5" s="8"/>
    </row>
    <row r="6" spans="1:9" x14ac:dyDescent="0.3">
      <c r="A6" s="6">
        <v>4</v>
      </c>
      <c r="B6" s="7">
        <v>1.1226400000000001</v>
      </c>
      <c r="C6" s="8"/>
      <c r="D6" s="6">
        <v>4</v>
      </c>
      <c r="E6">
        <v>2.08</v>
      </c>
      <c r="F6" s="8"/>
    </row>
    <row r="7" spans="1:9" x14ac:dyDescent="0.3">
      <c r="A7" s="6">
        <v>5</v>
      </c>
      <c r="B7" s="7">
        <v>1.0930200000000001</v>
      </c>
      <c r="C7" s="8"/>
      <c r="D7" s="6">
        <v>5</v>
      </c>
      <c r="E7">
        <v>1.325</v>
      </c>
      <c r="F7" s="8"/>
    </row>
    <row r="8" spans="1:9" x14ac:dyDescent="0.3">
      <c r="A8" s="6">
        <v>6</v>
      </c>
      <c r="B8" s="7">
        <v>1.7547600000000001</v>
      </c>
      <c r="C8" s="8"/>
      <c r="D8" s="6">
        <v>6</v>
      </c>
      <c r="E8">
        <v>2.2461500000000001</v>
      </c>
      <c r="F8" s="8"/>
    </row>
    <row r="9" spans="1:9" x14ac:dyDescent="0.3">
      <c r="A9" s="6">
        <v>7</v>
      </c>
      <c r="B9" s="7">
        <v>1.39252</v>
      </c>
      <c r="C9" s="8"/>
      <c r="D9" s="9"/>
      <c r="F9" s="8"/>
    </row>
    <row r="10" spans="1:9" x14ac:dyDescent="0.3">
      <c r="A10" s="6">
        <v>8</v>
      </c>
      <c r="B10" s="7">
        <v>1.4615400000000001</v>
      </c>
      <c r="C10" s="8"/>
      <c r="D10" s="9"/>
      <c r="F10" s="8"/>
    </row>
    <row r="11" spans="1:9" x14ac:dyDescent="0.3">
      <c r="A11" s="6">
        <v>9</v>
      </c>
      <c r="B11" s="7">
        <v>1.1791</v>
      </c>
      <c r="C11" s="8"/>
      <c r="D11" s="9"/>
      <c r="F11" s="8"/>
    </row>
    <row r="12" spans="1:9" x14ac:dyDescent="0.3">
      <c r="A12" s="9"/>
      <c r="C12" s="8"/>
      <c r="D12" s="9"/>
      <c r="F12" s="8"/>
    </row>
    <row r="13" spans="1:9" x14ac:dyDescent="0.3">
      <c r="A13" s="10" t="s">
        <v>4</v>
      </c>
      <c r="B13" s="7">
        <v>9</v>
      </c>
      <c r="C13" s="8"/>
      <c r="D13" s="10" t="s">
        <v>4</v>
      </c>
      <c r="E13">
        <v>6</v>
      </c>
      <c r="F13" s="8"/>
    </row>
    <row r="14" spans="1:9" x14ac:dyDescent="0.3">
      <c r="A14" s="10" t="s">
        <v>5</v>
      </c>
      <c r="B14">
        <f>AVERAGE(B3:B11)</f>
        <v>1.2408397777777778</v>
      </c>
      <c r="C14" s="8"/>
      <c r="D14" s="10" t="s">
        <v>5</v>
      </c>
      <c r="E14">
        <f>AVERAGE(E3:E8)</f>
        <v>1.5788983333333333</v>
      </c>
      <c r="F14" s="8"/>
    </row>
    <row r="15" spans="1:9" ht="15" thickBot="1" x14ac:dyDescent="0.35">
      <c r="A15" s="11" t="s">
        <v>6</v>
      </c>
      <c r="B15" s="12">
        <f>STDEV(B3:B11)</f>
        <v>0.24705840192238876</v>
      </c>
      <c r="C15" s="13"/>
      <c r="D15" s="11" t="s">
        <v>6</v>
      </c>
      <c r="E15" s="12">
        <f>STDEV(E3:E8)</f>
        <v>0.45934332525537713</v>
      </c>
      <c r="F15" s="13"/>
    </row>
    <row r="17" spans="1:6" x14ac:dyDescent="0.3">
      <c r="A17" s="1" t="s">
        <v>7</v>
      </c>
    </row>
    <row r="21" spans="1:6" ht="15" thickBot="1" x14ac:dyDescent="0.35">
      <c r="A21" s="14" t="s">
        <v>8</v>
      </c>
    </row>
    <row r="22" spans="1:6" ht="15" thickBot="1" x14ac:dyDescent="0.35">
      <c r="A22" s="15" t="s">
        <v>9</v>
      </c>
      <c r="B22" s="16"/>
      <c r="C22" s="17"/>
      <c r="D22" s="15" t="s">
        <v>10</v>
      </c>
      <c r="E22" s="18"/>
      <c r="F22" s="19"/>
    </row>
    <row r="23" spans="1:6" x14ac:dyDescent="0.3">
      <c r="A23" s="6" t="s">
        <v>11</v>
      </c>
      <c r="B23" s="7">
        <v>9</v>
      </c>
      <c r="C23" s="20"/>
      <c r="D23" s="6" t="s">
        <v>11</v>
      </c>
      <c r="E23" s="7">
        <v>6</v>
      </c>
      <c r="F23" s="8"/>
    </row>
    <row r="24" spans="1:6" x14ac:dyDescent="0.3">
      <c r="A24" s="6" t="s">
        <v>12</v>
      </c>
      <c r="B24" s="7">
        <v>44</v>
      </c>
      <c r="C24" s="20"/>
      <c r="D24" s="6" t="s">
        <v>12</v>
      </c>
      <c r="E24" s="7">
        <v>21</v>
      </c>
      <c r="F24" s="8"/>
    </row>
    <row r="25" spans="1:6" x14ac:dyDescent="0.3">
      <c r="A25" s="6" t="s">
        <v>13</v>
      </c>
      <c r="B25" s="7">
        <v>1</v>
      </c>
      <c r="C25" s="20"/>
      <c r="D25" s="6" t="s">
        <v>13</v>
      </c>
      <c r="E25" s="7">
        <v>0</v>
      </c>
      <c r="F25" s="8"/>
    </row>
    <row r="26" spans="1:6" x14ac:dyDescent="0.3">
      <c r="A26" s="6" t="s">
        <v>14</v>
      </c>
      <c r="B26" s="7">
        <v>0.99804700000000002</v>
      </c>
      <c r="C26" s="20"/>
      <c r="D26" s="6" t="s">
        <v>14</v>
      </c>
      <c r="E26" s="7">
        <v>1</v>
      </c>
      <c r="F26" s="8"/>
    </row>
    <row r="27" spans="1:6" x14ac:dyDescent="0.3">
      <c r="A27" s="6" t="s">
        <v>15</v>
      </c>
      <c r="B27" s="7">
        <v>3.90625E-3</v>
      </c>
      <c r="C27" s="20"/>
      <c r="D27" s="6" t="s">
        <v>15</v>
      </c>
      <c r="E27" s="7">
        <v>1.5625E-2</v>
      </c>
      <c r="F27" s="8"/>
    </row>
    <row r="28" spans="1:6" ht="15" thickBot="1" x14ac:dyDescent="0.35">
      <c r="A28" s="21" t="s">
        <v>16</v>
      </c>
      <c r="B28" s="22">
        <v>7.8125E-3</v>
      </c>
      <c r="C28" s="23"/>
      <c r="D28" s="21" t="s">
        <v>16</v>
      </c>
      <c r="E28" s="22">
        <v>3.125E-2</v>
      </c>
      <c r="F28" s="13"/>
    </row>
    <row r="31" spans="1:6" x14ac:dyDescent="0.3">
      <c r="A31" t="s">
        <v>17</v>
      </c>
    </row>
    <row r="32" spans="1:6" x14ac:dyDescent="0.3">
      <c r="A32" t="s">
        <v>18</v>
      </c>
    </row>
  </sheetData>
  <phoneticPr fontId="2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E7F6D-326A-4EEB-AA09-5AD870C0AFD3}">
  <dimension ref="A1:S39"/>
  <sheetViews>
    <sheetView tabSelected="1" zoomScaleNormal="100" workbookViewId="0">
      <selection activeCell="H43" sqref="H43"/>
    </sheetView>
  </sheetViews>
  <sheetFormatPr defaultColWidth="9.109375" defaultRowHeight="14.4" x14ac:dyDescent="0.3"/>
  <sheetData>
    <row r="1" spans="1:19" x14ac:dyDescent="0.3">
      <c r="A1" s="1" t="s">
        <v>19</v>
      </c>
    </row>
    <row r="3" spans="1:19" ht="15" thickBot="1" x14ac:dyDescent="0.35">
      <c r="A3" s="24"/>
      <c r="B3" s="25" t="s">
        <v>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</row>
    <row r="4" spans="1:19" ht="15" thickBot="1" x14ac:dyDescent="0.35">
      <c r="A4" s="21"/>
      <c r="B4" s="26" t="s">
        <v>21</v>
      </c>
      <c r="C4" s="27"/>
      <c r="D4" s="27"/>
      <c r="E4" s="2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</row>
    <row r="5" spans="1:19" x14ac:dyDescent="0.3">
      <c r="A5" s="6" t="s">
        <v>22</v>
      </c>
      <c r="B5" s="28" t="s">
        <v>23</v>
      </c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  <c r="I5" s="28">
        <v>8</v>
      </c>
      <c r="J5" s="28">
        <v>9</v>
      </c>
      <c r="K5" s="28">
        <v>10</v>
      </c>
      <c r="L5" s="28">
        <v>11</v>
      </c>
      <c r="M5" s="28">
        <v>12</v>
      </c>
      <c r="N5" s="28">
        <v>13</v>
      </c>
      <c r="O5" s="28">
        <v>14</v>
      </c>
      <c r="P5" s="28">
        <v>15</v>
      </c>
      <c r="Q5" s="29">
        <v>16</v>
      </c>
      <c r="R5" s="28" t="s">
        <v>24</v>
      </c>
      <c r="S5" s="28" t="s">
        <v>6</v>
      </c>
    </row>
    <row r="6" spans="1:19" x14ac:dyDescent="0.3">
      <c r="A6" s="6">
        <v>-90</v>
      </c>
      <c r="B6">
        <v>0.91183499999999995</v>
      </c>
      <c r="C6">
        <v>0.86345000000000005</v>
      </c>
      <c r="D6">
        <v>0.72920700000000005</v>
      </c>
      <c r="E6">
        <v>1.0339700000000001</v>
      </c>
      <c r="F6">
        <v>0.96838299999999999</v>
      </c>
      <c r="G6">
        <v>0.93362400000000001</v>
      </c>
      <c r="H6">
        <v>0.98949200000000004</v>
      </c>
      <c r="I6">
        <v>0.96374199999999999</v>
      </c>
      <c r="J6">
        <v>0.92039599999999999</v>
      </c>
      <c r="K6">
        <v>0.89406099999999999</v>
      </c>
      <c r="L6">
        <v>0.898339</v>
      </c>
      <c r="M6">
        <v>0.77648300000000003</v>
      </c>
      <c r="N6">
        <v>1.0628899999999999</v>
      </c>
      <c r="O6">
        <v>0.66508900000000004</v>
      </c>
      <c r="P6">
        <v>0.883077</v>
      </c>
      <c r="Q6" s="8">
        <v>0.94903499999999996</v>
      </c>
      <c r="R6">
        <f t="shared" ref="R6:R11" si="0">AVERAGE(B6:Q6)</f>
        <v>0.90269206250000011</v>
      </c>
      <c r="S6">
        <f t="shared" ref="S6:S11" si="1">STDEV(B6:Q6)</f>
        <v>0.10534847535075692</v>
      </c>
    </row>
    <row r="7" spans="1:19" x14ac:dyDescent="0.3">
      <c r="A7" s="6">
        <v>-80</v>
      </c>
      <c r="B7">
        <v>0.88070099999999996</v>
      </c>
      <c r="C7">
        <v>1.00976</v>
      </c>
      <c r="D7">
        <v>0.75516700000000003</v>
      </c>
      <c r="E7">
        <v>1.07843</v>
      </c>
      <c r="F7">
        <v>0.97507600000000005</v>
      </c>
      <c r="G7">
        <v>0.94406199999999996</v>
      </c>
      <c r="H7">
        <v>0.93693800000000005</v>
      </c>
      <c r="I7">
        <v>0.83859899999999998</v>
      </c>
      <c r="J7">
        <v>0.93837700000000002</v>
      </c>
      <c r="K7">
        <v>0.901254</v>
      </c>
      <c r="L7">
        <v>0.92483899999999997</v>
      </c>
      <c r="M7">
        <v>0.73359600000000003</v>
      </c>
      <c r="N7">
        <v>0.91597200000000001</v>
      </c>
      <c r="O7">
        <v>0.82039200000000001</v>
      </c>
      <c r="P7">
        <v>0.96740499999999996</v>
      </c>
      <c r="Q7" s="8">
        <v>0.89264299999999996</v>
      </c>
      <c r="R7">
        <f t="shared" si="0"/>
        <v>0.90707568749999989</v>
      </c>
      <c r="S7">
        <f t="shared" si="1"/>
        <v>8.873804974997572E-2</v>
      </c>
    </row>
    <row r="8" spans="1:19" x14ac:dyDescent="0.3">
      <c r="A8" s="6">
        <v>-70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0.99999899999999997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 s="8">
        <v>1</v>
      </c>
      <c r="R8">
        <f t="shared" si="0"/>
        <v>0.99999993749999994</v>
      </c>
      <c r="S8">
        <f t="shared" si="1"/>
        <v>2.5000000000718886E-7</v>
      </c>
    </row>
    <row r="9" spans="1:19" x14ac:dyDescent="0.3">
      <c r="A9" s="6">
        <v>-60</v>
      </c>
      <c r="B9">
        <v>1.0793999999999999</v>
      </c>
      <c r="C9">
        <v>1.1569199999999999</v>
      </c>
      <c r="D9">
        <v>0.88373500000000005</v>
      </c>
      <c r="E9">
        <v>1.1523600000000001</v>
      </c>
      <c r="F9">
        <v>0.90058400000000005</v>
      </c>
      <c r="G9">
        <v>1.0702100000000001</v>
      </c>
      <c r="H9">
        <v>0.85944299999999996</v>
      </c>
      <c r="I9">
        <v>1.02688</v>
      </c>
      <c r="J9">
        <v>0.99552799999999997</v>
      </c>
      <c r="K9">
        <v>1.0377400000000001</v>
      </c>
      <c r="L9">
        <v>1.0673900000000001</v>
      </c>
      <c r="M9">
        <v>1.2256800000000001</v>
      </c>
      <c r="N9">
        <v>1.2460899999999999</v>
      </c>
      <c r="O9">
        <v>1.02738</v>
      </c>
      <c r="P9">
        <v>1.0787500000000001</v>
      </c>
      <c r="Q9" s="8">
        <v>1.04057</v>
      </c>
      <c r="R9">
        <f t="shared" si="0"/>
        <v>1.0530412499999999</v>
      </c>
      <c r="S9">
        <f t="shared" si="1"/>
        <v>0.11075853303139639</v>
      </c>
    </row>
    <row r="10" spans="1:19" x14ac:dyDescent="0.3">
      <c r="A10" s="6">
        <v>-50</v>
      </c>
      <c r="B10">
        <v>1.095</v>
      </c>
      <c r="C10">
        <v>1.14276</v>
      </c>
      <c r="D10">
        <v>0.92333500000000002</v>
      </c>
      <c r="E10">
        <v>1.3119499999999999</v>
      </c>
      <c r="F10">
        <v>0.92640800000000001</v>
      </c>
      <c r="G10">
        <v>0.92481100000000005</v>
      </c>
      <c r="H10">
        <v>1.0047299999999999</v>
      </c>
      <c r="I10">
        <v>1.06995</v>
      </c>
      <c r="J10">
        <v>1.0088200000000001</v>
      </c>
      <c r="K10">
        <v>1.09189</v>
      </c>
      <c r="L10">
        <v>1.1623699999999999</v>
      </c>
      <c r="M10">
        <v>1.2331799999999999</v>
      </c>
      <c r="N10">
        <v>1.01553</v>
      </c>
      <c r="O10">
        <v>1.3806700000000001</v>
      </c>
      <c r="P10">
        <v>1.3320000000000001</v>
      </c>
      <c r="Q10" s="8">
        <v>1.1425000000000001</v>
      </c>
      <c r="R10">
        <f t="shared" si="0"/>
        <v>1.1103689999999999</v>
      </c>
      <c r="S10">
        <f t="shared" si="1"/>
        <v>0.14574379367781001</v>
      </c>
    </row>
    <row r="11" spans="1:19" x14ac:dyDescent="0.3">
      <c r="A11" s="6">
        <v>-40</v>
      </c>
      <c r="B11">
        <v>1.2005399999999999</v>
      </c>
      <c r="C11">
        <v>1.5052399999999999</v>
      </c>
      <c r="D11">
        <v>1.1919</v>
      </c>
      <c r="E11">
        <v>1.25654</v>
      </c>
      <c r="F11">
        <v>1.13836</v>
      </c>
      <c r="G11">
        <v>1.0615399999999999</v>
      </c>
      <c r="H11">
        <v>0.89237</v>
      </c>
      <c r="I11">
        <v>1.2327399999999999</v>
      </c>
      <c r="J11">
        <v>1.04901</v>
      </c>
      <c r="K11">
        <v>1.0864</v>
      </c>
      <c r="L11">
        <v>1.1978</v>
      </c>
      <c r="M11">
        <v>1.36171</v>
      </c>
      <c r="N11">
        <v>1.40751</v>
      </c>
      <c r="O11">
        <v>1.49132</v>
      </c>
      <c r="P11">
        <v>1.6473199999999999</v>
      </c>
      <c r="Q11" s="8">
        <v>1.0496799999999999</v>
      </c>
      <c r="R11">
        <f t="shared" si="0"/>
        <v>1.23562375</v>
      </c>
      <c r="S11">
        <f t="shared" si="1"/>
        <v>0.20121050717677061</v>
      </c>
    </row>
    <row r="12" spans="1:19" ht="15" thickBot="1" x14ac:dyDescent="0.35">
      <c r="A12" s="9"/>
      <c r="Q12" s="8"/>
    </row>
    <row r="13" spans="1:19" ht="15" thickBot="1" x14ac:dyDescent="0.35">
      <c r="A13" s="30"/>
      <c r="B13" s="31" t="s">
        <v>25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/>
    </row>
    <row r="14" spans="1:19" x14ac:dyDescent="0.3">
      <c r="A14" s="6" t="s">
        <v>22</v>
      </c>
      <c r="B14" s="28" t="s">
        <v>23</v>
      </c>
      <c r="C14" s="28">
        <v>2</v>
      </c>
      <c r="D14" s="28">
        <v>3</v>
      </c>
      <c r="E14" s="28">
        <v>4</v>
      </c>
      <c r="F14" s="28">
        <v>5</v>
      </c>
      <c r="G14" s="28">
        <v>6</v>
      </c>
      <c r="H14" s="28">
        <v>7</v>
      </c>
      <c r="I14" s="28">
        <v>8</v>
      </c>
      <c r="J14" s="28">
        <v>9</v>
      </c>
      <c r="K14" s="28">
        <v>10</v>
      </c>
      <c r="L14" s="28">
        <v>11</v>
      </c>
      <c r="M14" s="28">
        <v>12</v>
      </c>
      <c r="N14" s="28">
        <v>13</v>
      </c>
      <c r="O14" s="28">
        <v>14</v>
      </c>
      <c r="P14" s="28">
        <v>15</v>
      </c>
      <c r="Q14" s="29">
        <v>16</v>
      </c>
    </row>
    <row r="15" spans="1:19" x14ac:dyDescent="0.3">
      <c r="A15" s="6">
        <v>-90</v>
      </c>
      <c r="B15">
        <v>0.95880200000000004</v>
      </c>
      <c r="C15">
        <v>0.46997299999999997</v>
      </c>
      <c r="D15">
        <v>1.9164300000000001</v>
      </c>
      <c r="E15">
        <v>0.78670399999999996</v>
      </c>
      <c r="F15">
        <v>0.530246</v>
      </c>
      <c r="G15">
        <v>0.64353700000000003</v>
      </c>
      <c r="H15">
        <v>1.1601600000000001</v>
      </c>
      <c r="I15">
        <v>0.92605999999999999</v>
      </c>
      <c r="J15">
        <v>1.83477</v>
      </c>
      <c r="K15">
        <v>0.696959</v>
      </c>
      <c r="L15">
        <v>0.95488600000000001</v>
      </c>
      <c r="M15">
        <v>0.900806</v>
      </c>
      <c r="N15">
        <v>0.68893599999999999</v>
      </c>
      <c r="O15">
        <v>0.70130099999999995</v>
      </c>
      <c r="P15">
        <v>0.78276199999999996</v>
      </c>
      <c r="Q15" s="8">
        <v>0.99144299999999996</v>
      </c>
      <c r="R15">
        <f t="shared" ref="R15:R20" si="2">AVERAGE(B15:Q15)</f>
        <v>0.93398593750000003</v>
      </c>
      <c r="S15">
        <f t="shared" ref="S15:S20" si="3">STDEV(B15:Q15)</f>
        <v>0.40913643691503349</v>
      </c>
    </row>
    <row r="16" spans="1:19" x14ac:dyDescent="0.3">
      <c r="A16" s="6">
        <v>-80</v>
      </c>
      <c r="B16">
        <v>1.00159</v>
      </c>
      <c r="C16">
        <v>0.74027200000000004</v>
      </c>
      <c r="D16">
        <v>2.0953400000000002</v>
      </c>
      <c r="E16">
        <v>1.31742</v>
      </c>
      <c r="F16">
        <v>0.48943399999999998</v>
      </c>
      <c r="G16">
        <v>0.68805799999999995</v>
      </c>
      <c r="H16">
        <v>0.84311400000000003</v>
      </c>
      <c r="I16">
        <v>0.91839499999999996</v>
      </c>
      <c r="J16">
        <v>1.7199599999999999</v>
      </c>
      <c r="K16">
        <v>0.746753</v>
      </c>
      <c r="L16">
        <v>1.01799</v>
      </c>
      <c r="M16">
        <v>1.1140600000000001</v>
      </c>
      <c r="N16">
        <v>0.86685500000000004</v>
      </c>
      <c r="O16">
        <v>0.91214099999999998</v>
      </c>
      <c r="P16">
        <v>1.19825</v>
      </c>
      <c r="Q16" s="8">
        <v>0.99901700000000004</v>
      </c>
      <c r="R16">
        <f t="shared" si="2"/>
        <v>1.0417905624999999</v>
      </c>
      <c r="S16">
        <f t="shared" si="3"/>
        <v>0.39915425197150217</v>
      </c>
    </row>
    <row r="17" spans="1:19" x14ac:dyDescent="0.3">
      <c r="A17" s="6">
        <v>-70</v>
      </c>
      <c r="B17">
        <v>1</v>
      </c>
      <c r="C17">
        <v>1</v>
      </c>
      <c r="D17">
        <v>1</v>
      </c>
      <c r="E17">
        <v>0.99999899999999997</v>
      </c>
      <c r="F17">
        <v>0.99999899999999997</v>
      </c>
      <c r="G17">
        <v>1</v>
      </c>
      <c r="H17">
        <v>0.99999899999999997</v>
      </c>
      <c r="I17">
        <v>1</v>
      </c>
      <c r="J17">
        <v>0.99999899999999997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 s="8">
        <v>0.99999899999999997</v>
      </c>
      <c r="R17">
        <f t="shared" si="2"/>
        <v>0.99999968750000001</v>
      </c>
      <c r="S17">
        <f t="shared" si="3"/>
        <v>4.787135538919348E-7</v>
      </c>
    </row>
    <row r="18" spans="1:19" x14ac:dyDescent="0.3">
      <c r="A18" s="6">
        <v>-60</v>
      </c>
      <c r="B18">
        <v>1.36615</v>
      </c>
      <c r="C18">
        <v>1.2921</v>
      </c>
      <c r="D18">
        <v>2.2268500000000002</v>
      </c>
      <c r="E18">
        <v>1.03478</v>
      </c>
      <c r="F18">
        <v>0.71767400000000003</v>
      </c>
      <c r="G18">
        <v>0.84744200000000003</v>
      </c>
      <c r="H18">
        <v>1.12575</v>
      </c>
      <c r="I18">
        <v>0.94815199999999999</v>
      </c>
      <c r="J18">
        <v>1.26993</v>
      </c>
      <c r="K18">
        <v>2.3949799999999999</v>
      </c>
      <c r="L18">
        <v>1.5255300000000001</v>
      </c>
      <c r="M18">
        <v>2.6652200000000001</v>
      </c>
      <c r="N18">
        <v>0.99736800000000003</v>
      </c>
      <c r="O18">
        <v>1.2768900000000001</v>
      </c>
      <c r="P18">
        <v>1.16577</v>
      </c>
      <c r="Q18" s="8">
        <v>1.2942899999999999</v>
      </c>
      <c r="R18">
        <f t="shared" si="2"/>
        <v>1.3843047500000001</v>
      </c>
      <c r="S18">
        <f t="shared" si="3"/>
        <v>0.56231259822314716</v>
      </c>
    </row>
    <row r="19" spans="1:19" x14ac:dyDescent="0.3">
      <c r="A19" s="6">
        <v>-50</v>
      </c>
      <c r="B19">
        <v>1.5279</v>
      </c>
      <c r="C19">
        <v>1.48088</v>
      </c>
      <c r="D19">
        <v>2.9623900000000001</v>
      </c>
      <c r="E19">
        <v>1.2165699999999999</v>
      </c>
      <c r="F19">
        <v>0.72714800000000002</v>
      </c>
      <c r="G19">
        <v>1.0756300000000001</v>
      </c>
      <c r="H19">
        <v>1.0549999999999999</v>
      </c>
      <c r="I19">
        <v>1.06019</v>
      </c>
      <c r="J19">
        <v>3.8539500000000002</v>
      </c>
      <c r="K19">
        <v>2.7792300000000001</v>
      </c>
      <c r="L19">
        <v>2.5014400000000001</v>
      </c>
      <c r="M19">
        <v>2.7366999999999999</v>
      </c>
      <c r="N19">
        <v>1.3932899999999999</v>
      </c>
      <c r="O19">
        <v>1.07707</v>
      </c>
      <c r="P19">
        <v>0.89118299999999995</v>
      </c>
      <c r="Q19" s="8">
        <v>2.49282</v>
      </c>
      <c r="R19">
        <f t="shared" si="2"/>
        <v>1.8019619375000002</v>
      </c>
      <c r="S19">
        <f t="shared" si="3"/>
        <v>0.93760113342554186</v>
      </c>
    </row>
    <row r="20" spans="1:19" ht="15" thickBot="1" x14ac:dyDescent="0.35">
      <c r="A20" s="21">
        <v>-40</v>
      </c>
      <c r="B20" s="12">
        <v>1.62774</v>
      </c>
      <c r="C20" s="12">
        <v>1.53352</v>
      </c>
      <c r="D20" s="12">
        <v>4.2644799999999998</v>
      </c>
      <c r="E20" s="12">
        <v>3.2970000000000002</v>
      </c>
      <c r="F20" s="12">
        <v>1.8079000000000001</v>
      </c>
      <c r="G20" s="12">
        <v>1.8835900000000001</v>
      </c>
      <c r="H20" s="12">
        <v>1.24213</v>
      </c>
      <c r="I20" s="12">
        <v>2.3122199999999999</v>
      </c>
      <c r="J20" s="12">
        <v>8.0196199999999997</v>
      </c>
      <c r="K20" s="12">
        <v>3.9774099999999999</v>
      </c>
      <c r="L20" s="12">
        <v>5.0886100000000001</v>
      </c>
      <c r="M20" s="12">
        <v>3.1241099999999999</v>
      </c>
      <c r="N20" s="12">
        <v>1.7001900000000001</v>
      </c>
      <c r="O20" s="12">
        <v>1.2618199999999999</v>
      </c>
      <c r="P20" s="12">
        <v>1.18893</v>
      </c>
      <c r="Q20" s="13">
        <v>4.0213900000000002</v>
      </c>
      <c r="R20">
        <f t="shared" si="2"/>
        <v>2.8969162500000003</v>
      </c>
      <c r="S20">
        <f t="shared" si="3"/>
        <v>1.8501347641325119</v>
      </c>
    </row>
    <row r="22" spans="1:19" ht="15" thickBot="1" x14ac:dyDescent="0.35">
      <c r="A22" s="24"/>
      <c r="B22" s="25" t="s">
        <v>26</v>
      </c>
      <c r="C22" s="18"/>
      <c r="D22" s="18"/>
      <c r="E22" s="18"/>
      <c r="F22" s="18"/>
      <c r="G22" s="19"/>
    </row>
    <row r="23" spans="1:19" ht="15" thickBot="1" x14ac:dyDescent="0.35">
      <c r="A23" s="34"/>
      <c r="B23" s="26" t="s">
        <v>21</v>
      </c>
      <c r="C23" s="12"/>
      <c r="D23" s="12"/>
      <c r="E23" s="12"/>
      <c r="F23" s="12"/>
      <c r="G23" s="13"/>
    </row>
    <row r="24" spans="1:19" x14ac:dyDescent="0.3">
      <c r="A24" s="6" t="s">
        <v>22</v>
      </c>
      <c r="B24" s="28" t="s">
        <v>23</v>
      </c>
      <c r="C24" s="28">
        <v>2</v>
      </c>
      <c r="D24" s="28">
        <v>3</v>
      </c>
      <c r="E24" s="28">
        <v>4</v>
      </c>
      <c r="F24" s="28" t="s">
        <v>24</v>
      </c>
      <c r="G24" s="29" t="s">
        <v>6</v>
      </c>
    </row>
    <row r="25" spans="1:19" x14ac:dyDescent="0.3">
      <c r="A25" s="6">
        <v>-90</v>
      </c>
      <c r="B25" s="7">
        <v>0.94137599999999999</v>
      </c>
      <c r="C25" s="7">
        <v>0.90956000000000004</v>
      </c>
      <c r="D25" s="7">
        <v>1.0034000000000001</v>
      </c>
      <c r="E25" s="7">
        <v>0.93967599999999996</v>
      </c>
      <c r="F25">
        <f t="shared" ref="F25:F30" si="4">AVERAGE(B25:E25)</f>
        <v>0.94850299999999999</v>
      </c>
      <c r="G25" s="8">
        <f t="shared" ref="G25:G30" si="5">STDEV(B25:E25)</f>
        <v>3.9407900713773994E-2</v>
      </c>
    </row>
    <row r="26" spans="1:19" x14ac:dyDescent="0.3">
      <c r="A26" s="6">
        <v>-80</v>
      </c>
      <c r="B26" s="7">
        <v>0.885301</v>
      </c>
      <c r="C26" s="7">
        <v>0.93986499999999995</v>
      </c>
      <c r="D26" s="7">
        <v>1.0109300000000001</v>
      </c>
      <c r="E26" s="7">
        <v>0.97487699999999999</v>
      </c>
      <c r="F26">
        <f t="shared" si="4"/>
        <v>0.95274324999999993</v>
      </c>
      <c r="G26" s="8">
        <f t="shared" si="5"/>
        <v>5.3509834525222288E-2</v>
      </c>
    </row>
    <row r="27" spans="1:19" x14ac:dyDescent="0.3">
      <c r="A27" s="6">
        <v>-70</v>
      </c>
      <c r="B27" s="7">
        <v>1</v>
      </c>
      <c r="C27" s="7">
        <v>0.99999899999999997</v>
      </c>
      <c r="D27" s="7">
        <v>1</v>
      </c>
      <c r="E27" s="7">
        <v>0.99999700000000002</v>
      </c>
      <c r="F27">
        <f t="shared" si="4"/>
        <v>0.99999899999999997</v>
      </c>
      <c r="G27" s="8">
        <f t="shared" si="5"/>
        <v>1.4142135623614254E-6</v>
      </c>
    </row>
    <row r="28" spans="1:19" x14ac:dyDescent="0.3">
      <c r="A28" s="6">
        <v>-60</v>
      </c>
      <c r="B28" s="7">
        <v>1.0305500000000001</v>
      </c>
      <c r="C28" s="7">
        <v>0.97791099999999997</v>
      </c>
      <c r="D28" s="7">
        <v>1.01711</v>
      </c>
      <c r="E28" s="7">
        <v>1.0227200000000001</v>
      </c>
      <c r="F28">
        <f t="shared" si="4"/>
        <v>1.0120727500000002</v>
      </c>
      <c r="G28" s="8">
        <f t="shared" si="5"/>
        <v>2.3431970686436127E-2</v>
      </c>
    </row>
    <row r="29" spans="1:19" x14ac:dyDescent="0.3">
      <c r="A29" s="6">
        <v>-50</v>
      </c>
      <c r="B29" s="7">
        <v>1.02362</v>
      </c>
      <c r="C29" s="7">
        <v>1.0069999999999999</v>
      </c>
      <c r="D29" s="7">
        <v>1.0611900000000001</v>
      </c>
      <c r="E29" s="7">
        <v>0.98639100000000002</v>
      </c>
      <c r="F29">
        <f t="shared" si="4"/>
        <v>1.01955025</v>
      </c>
      <c r="G29" s="8">
        <f t="shared" si="5"/>
        <v>3.1662155542276901E-2</v>
      </c>
    </row>
    <row r="30" spans="1:19" x14ac:dyDescent="0.3">
      <c r="A30" s="6">
        <v>-40</v>
      </c>
      <c r="B30" s="7">
        <v>1.07796</v>
      </c>
      <c r="C30" s="7">
        <v>0.979796</v>
      </c>
      <c r="D30" s="7">
        <v>1.0443</v>
      </c>
      <c r="E30" s="7">
        <v>0.95608599999999999</v>
      </c>
      <c r="F30">
        <f t="shared" si="4"/>
        <v>1.0145355</v>
      </c>
      <c r="G30" s="8">
        <f t="shared" si="5"/>
        <v>5.6367158201089659E-2</v>
      </c>
    </row>
    <row r="31" spans="1:19" ht="15" thickBot="1" x14ac:dyDescent="0.35">
      <c r="A31" s="9"/>
      <c r="G31" s="8"/>
    </row>
    <row r="32" spans="1:19" ht="15" thickBot="1" x14ac:dyDescent="0.35">
      <c r="A32" s="35"/>
      <c r="B32" s="31" t="s">
        <v>25</v>
      </c>
      <c r="C32" s="36"/>
      <c r="D32" s="36"/>
      <c r="E32" s="36"/>
      <c r="F32" s="32"/>
      <c r="G32" s="33"/>
    </row>
    <row r="33" spans="1:7" x14ac:dyDescent="0.3">
      <c r="A33" s="6" t="s">
        <v>22</v>
      </c>
      <c r="B33" s="28" t="s">
        <v>23</v>
      </c>
      <c r="C33" s="28">
        <v>2</v>
      </c>
      <c r="D33" s="28">
        <v>3</v>
      </c>
      <c r="E33" s="28">
        <v>4</v>
      </c>
      <c r="F33" s="28" t="s">
        <v>24</v>
      </c>
      <c r="G33" s="29" t="s">
        <v>6</v>
      </c>
    </row>
    <row r="34" spans="1:7" x14ac:dyDescent="0.3">
      <c r="A34" s="6">
        <v>-90</v>
      </c>
      <c r="B34" s="7">
        <v>1.54162</v>
      </c>
      <c r="C34" s="7">
        <v>1.22915</v>
      </c>
      <c r="D34" s="7">
        <v>1.12547</v>
      </c>
      <c r="E34" s="7">
        <v>0.91092799999999996</v>
      </c>
      <c r="F34">
        <f t="shared" ref="F34:F39" si="6">AVERAGE(B34:E34)</f>
        <v>1.201792</v>
      </c>
      <c r="G34" s="8">
        <f t="shared" ref="G34:G39" si="7">STDEV(B34:E34)</f>
        <v>0.26246170763751375</v>
      </c>
    </row>
    <row r="35" spans="1:7" x14ac:dyDescent="0.3">
      <c r="A35" s="6">
        <v>-80</v>
      </c>
      <c r="B35" s="7">
        <v>1.2069799999999999</v>
      </c>
      <c r="C35" s="7">
        <v>1.14096</v>
      </c>
      <c r="D35" s="7">
        <v>0.99647399999999997</v>
      </c>
      <c r="E35" s="7">
        <v>0.81773600000000002</v>
      </c>
      <c r="F35">
        <f t="shared" si="6"/>
        <v>1.0405375000000001</v>
      </c>
      <c r="G35" s="8">
        <f t="shared" si="7"/>
        <v>0.17259768707121378</v>
      </c>
    </row>
    <row r="36" spans="1:7" x14ac:dyDescent="0.3">
      <c r="A36" s="6">
        <v>-70</v>
      </c>
      <c r="B36" s="7">
        <v>1</v>
      </c>
      <c r="C36" s="7">
        <v>1</v>
      </c>
      <c r="D36" s="7">
        <v>1</v>
      </c>
      <c r="E36" s="7">
        <v>1</v>
      </c>
      <c r="F36">
        <f t="shared" si="6"/>
        <v>1</v>
      </c>
      <c r="G36" s="8">
        <f t="shared" si="7"/>
        <v>0</v>
      </c>
    </row>
    <row r="37" spans="1:7" x14ac:dyDescent="0.3">
      <c r="A37" s="6">
        <v>-60</v>
      </c>
      <c r="B37" s="7">
        <v>1.5233000000000001</v>
      </c>
      <c r="C37" s="7">
        <v>0.89299099999999998</v>
      </c>
      <c r="D37" s="7">
        <v>1.14496</v>
      </c>
      <c r="E37" s="7">
        <v>1.09311</v>
      </c>
      <c r="F37">
        <f t="shared" si="6"/>
        <v>1.1635902500000002</v>
      </c>
      <c r="G37" s="8">
        <f t="shared" si="7"/>
        <v>0.26326767759623704</v>
      </c>
    </row>
    <row r="38" spans="1:7" x14ac:dyDescent="0.3">
      <c r="A38" s="6">
        <v>-50</v>
      </c>
      <c r="B38" s="7">
        <v>1.1329899999999999</v>
      </c>
      <c r="C38" s="7">
        <v>0.993035</v>
      </c>
      <c r="D38" s="7">
        <v>1.71783</v>
      </c>
      <c r="E38" s="7">
        <v>1.04254</v>
      </c>
      <c r="F38">
        <f t="shared" si="6"/>
        <v>1.2215987499999998</v>
      </c>
      <c r="G38" s="8">
        <f t="shared" si="7"/>
        <v>0.33585730492713289</v>
      </c>
    </row>
    <row r="39" spans="1:7" ht="15" thickBot="1" x14ac:dyDescent="0.35">
      <c r="A39" s="21">
        <v>-40</v>
      </c>
      <c r="B39" s="22">
        <v>1.31846</v>
      </c>
      <c r="C39" s="22">
        <v>1.0482199999999999</v>
      </c>
      <c r="D39" s="22">
        <v>1.07101</v>
      </c>
      <c r="E39" s="22">
        <v>1.3921399999999999</v>
      </c>
      <c r="F39" s="12">
        <f t="shared" si="6"/>
        <v>1.2074574999999999</v>
      </c>
      <c r="G39" s="13">
        <f t="shared" si="7"/>
        <v>0.17359308979622545</v>
      </c>
    </row>
  </sheetData>
  <phoneticPr fontId="2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5A,B,C</vt:lpstr>
      <vt:lpstr>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</dc:creator>
  <cp:lastModifiedBy>Shinya</cp:lastModifiedBy>
  <dcterms:created xsi:type="dcterms:W3CDTF">2023-05-01T05:54:18Z</dcterms:created>
  <dcterms:modified xsi:type="dcterms:W3CDTF">2023-05-01T05:54:36Z</dcterms:modified>
</cp:coreProperties>
</file>