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4/Fig.4C/"/>
    </mc:Choice>
  </mc:AlternateContent>
  <xr:revisionPtr revIDLastSave="0" documentId="13_ncr:1_{F1E72BC3-24FA-524C-A496-CED0BCD10FDC}" xr6:coauthVersionLast="47" xr6:coauthVersionMax="47" xr10:uidLastSave="{00000000-0000-0000-0000-000000000000}"/>
  <bookViews>
    <workbookView xWindow="760" yWindow="460" windowWidth="28040" windowHeight="15940" activeTab="2" xr2:uid="{9AA182C5-04D8-6C43-83D4-3F180B58B2D8}"/>
  </bookViews>
  <sheets>
    <sheet name="Raw data" sheetId="1" r:id="rId1"/>
    <sheet name="Table for Fig.4B and" sheetId="2" r:id="rId2"/>
    <sheet name="Statistics (4 columns)" sheetId="3" r:id="rId3"/>
    <sheet name="Statistics (two columns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Q49" i="1"/>
  <c r="P49" i="1"/>
  <c r="O49" i="1"/>
  <c r="K49" i="1"/>
  <c r="J49" i="1"/>
  <c r="I49" i="1"/>
  <c r="H49" i="1"/>
  <c r="E49" i="1"/>
  <c r="D49" i="1"/>
  <c r="C49" i="1"/>
  <c r="B49" i="1"/>
</calcChain>
</file>

<file path=xl/sharedStrings.xml><?xml version="1.0" encoding="utf-8"?>
<sst xmlns="http://schemas.openxmlformats.org/spreadsheetml/2006/main" count="263" uniqueCount="145">
  <si>
    <t>no vesicle</t>
  </si>
  <si>
    <t>Slide#1 cell1</t>
  </si>
  <si>
    <t>Slide#1 cell2</t>
  </si>
  <si>
    <t>unfused vesicle</t>
  </si>
  <si>
    <t>fused vesicle</t>
  </si>
  <si>
    <t>Slide#2 cell3</t>
  </si>
  <si>
    <t>Slide#2 cell4</t>
  </si>
  <si>
    <t>Slide#2 cell5</t>
  </si>
  <si>
    <t>Slide#2 cell6</t>
  </si>
  <si>
    <t>Slide#2 cell7</t>
  </si>
  <si>
    <t>Slide#2 cell8</t>
  </si>
  <si>
    <t>Slide#2 cell9</t>
  </si>
  <si>
    <t>Slide#2 cell10</t>
  </si>
  <si>
    <t>Slide#3 Cell1</t>
  </si>
  <si>
    <t>Slide#3 Cell2</t>
  </si>
  <si>
    <t>Slide#3 Cell3</t>
  </si>
  <si>
    <t>Slide#3 Cell4</t>
  </si>
  <si>
    <t>Slide#3 Cell5</t>
  </si>
  <si>
    <t>Slide#3 Cell6</t>
  </si>
  <si>
    <t>Slide#4 cell1</t>
  </si>
  <si>
    <t>Slide#4 cell3</t>
  </si>
  <si>
    <t>Slide#4 cell4</t>
  </si>
  <si>
    <t>Slide#4 cell5</t>
  </si>
  <si>
    <t>Slide#4 cell6</t>
  </si>
  <si>
    <t>Slide#4 cell7</t>
  </si>
  <si>
    <t>Slide#4 cell8</t>
  </si>
  <si>
    <t>Slide#4 cell2</t>
  </si>
  <si>
    <t>Cilia</t>
  </si>
  <si>
    <t>NCS1KO</t>
  </si>
  <si>
    <t>Slide#1 cell3</t>
  </si>
  <si>
    <t>Slide#1 cell4</t>
  </si>
  <si>
    <t>Slide#1 cell5</t>
  </si>
  <si>
    <t>Slide#1 cell6</t>
  </si>
  <si>
    <t>Slide#1 cell7</t>
  </si>
  <si>
    <t>Slide#1 cell8</t>
  </si>
  <si>
    <t>Slide#1 cell10</t>
  </si>
  <si>
    <t>Slide#2 cell1</t>
  </si>
  <si>
    <t>Slide#2 cell2</t>
  </si>
  <si>
    <t>Slide#2 cell11</t>
  </si>
  <si>
    <t>Slide#2 cell12</t>
  </si>
  <si>
    <t>Slide#2 cell13</t>
  </si>
  <si>
    <t>Slide#2 cell14</t>
  </si>
  <si>
    <t>Slide#2 cell15</t>
  </si>
  <si>
    <t>Slide#2 cell16</t>
  </si>
  <si>
    <t>Total</t>
  </si>
  <si>
    <t>NCS1 KO</t>
  </si>
  <si>
    <t>vesicle</t>
  </si>
  <si>
    <t>Slide#5 cell1</t>
  </si>
  <si>
    <t>Slide#5 cell2</t>
  </si>
  <si>
    <t>Slide#5 cell3</t>
  </si>
  <si>
    <t>Slide#6 cell1</t>
  </si>
  <si>
    <t>Slide#6 cell2</t>
  </si>
  <si>
    <t>Silde#6 cell5</t>
  </si>
  <si>
    <t>Silde#6 cell8</t>
  </si>
  <si>
    <t>Silde#6 cell9</t>
  </si>
  <si>
    <t>Silde#6 cell10</t>
  </si>
  <si>
    <t>Silde#6 cell11</t>
  </si>
  <si>
    <t>Silde#7 cell1</t>
  </si>
  <si>
    <t>Silde#7 cell2</t>
  </si>
  <si>
    <t>Silde#7 cell3</t>
  </si>
  <si>
    <t>Silde#7 cell4</t>
  </si>
  <si>
    <t>Silde#7 cell5</t>
  </si>
  <si>
    <t>Silde#7 cell6</t>
  </si>
  <si>
    <t>Silde#7 cell7</t>
  </si>
  <si>
    <t>Silde#7 cell8</t>
  </si>
  <si>
    <t>Silde#7 cell9</t>
  </si>
  <si>
    <t>Slide#3 cell1</t>
  </si>
  <si>
    <t>Slide#3 cell2</t>
  </si>
  <si>
    <t>Rab34KO</t>
  </si>
  <si>
    <t>Slide#1 cell9</t>
  </si>
  <si>
    <t>Slide#3 cell4</t>
  </si>
  <si>
    <t>Slide#3 cell5</t>
  </si>
  <si>
    <t>Slide#3 cell6</t>
  </si>
  <si>
    <t>Slide#3 cell7</t>
  </si>
  <si>
    <t>Slide#3 cell8</t>
  </si>
  <si>
    <t>Slide#3 cell9</t>
  </si>
  <si>
    <t>Slide#3 cell10</t>
  </si>
  <si>
    <t>Slide#3 cell11</t>
  </si>
  <si>
    <t>Slide#3 cell12</t>
  </si>
  <si>
    <t>Rab34</t>
  </si>
  <si>
    <t>RAB34 KO</t>
  </si>
  <si>
    <t>No vesicle at mother centriole</t>
  </si>
  <si>
    <t>With vesicle at mother centriole</t>
  </si>
  <si>
    <t>Fused vesicle</t>
  </si>
  <si>
    <t>Unfused vesicle</t>
  </si>
  <si>
    <t>Table Analyzed</t>
  </si>
  <si>
    <t>sgGFP v.s. RAB34 KO</t>
  </si>
  <si>
    <t>P value and statistical significance</t>
  </si>
  <si>
    <t>Test</t>
  </si>
  <si>
    <t>Chi-square</t>
  </si>
  <si>
    <t>Chi-square, df</t>
  </si>
  <si>
    <t>9.479, 3</t>
  </si>
  <si>
    <t>P value</t>
  </si>
  <si>
    <t>P value summary</t>
  </si>
  <si>
    <t>*</t>
  </si>
  <si>
    <t>One- or two-sided</t>
  </si>
  <si>
    <t>NA</t>
  </si>
  <si>
    <t>Statistically significant (P &lt; 0.05)?</t>
  </si>
  <si>
    <t>Yes</t>
  </si>
  <si>
    <t>Data analyzed</t>
  </si>
  <si>
    <t>Number of rows</t>
  </si>
  <si>
    <t>Number of columns</t>
  </si>
  <si>
    <t>sgGFP v.s. NCS1 KO</t>
  </si>
  <si>
    <t>11.38, 3</t>
  </si>
  <si>
    <t>**</t>
  </si>
  <si>
    <t>Total analysis</t>
  </si>
  <si>
    <t>Two columns (no vesicle v.s. with vesicle)</t>
  </si>
  <si>
    <t>sgGFP v.s. RAB34 KO (two columns)</t>
  </si>
  <si>
    <t>Fisher's exact test</t>
  </si>
  <si>
    <t>Two-sided</t>
  </si>
  <si>
    <t>No vesicle</t>
  </si>
  <si>
    <t>Centrosome with vesicle</t>
  </si>
  <si>
    <t>sgGFP (pMCB306)</t>
  </si>
  <si>
    <t>Percentage of row total</t>
  </si>
  <si>
    <t>57.89%</t>
  </si>
  <si>
    <t>42.11%</t>
  </si>
  <si>
    <t>94.44%</t>
  </si>
  <si>
    <t>5.56%</t>
  </si>
  <si>
    <t>Percentage of column total</t>
  </si>
  <si>
    <t>56.41%</t>
  </si>
  <si>
    <t>94.12%</t>
  </si>
  <si>
    <t>43.59%</t>
  </si>
  <si>
    <t>5.88%</t>
  </si>
  <si>
    <t>Percentage of grand total</t>
  </si>
  <si>
    <t>39.29%</t>
  </si>
  <si>
    <t>28.57%</t>
  </si>
  <si>
    <t>30.36%</t>
  </si>
  <si>
    <t>1.79%</t>
  </si>
  <si>
    <t>sgGFP v.s. NCS1 KO (two columns)</t>
  </si>
  <si>
    <t>89.66%</t>
  </si>
  <si>
    <t>10.34%</t>
  </si>
  <si>
    <t>45.83%</t>
  </si>
  <si>
    <t>84.21%</t>
  </si>
  <si>
    <t>54.17%</t>
  </si>
  <si>
    <t>15.79%</t>
  </si>
  <si>
    <t>32.84%</t>
  </si>
  <si>
    <t>23.88%</t>
  </si>
  <si>
    <t>38.81%</t>
  </si>
  <si>
    <t>4.48%</t>
  </si>
  <si>
    <t>sgGFP</t>
  </si>
  <si>
    <t>Cilium</t>
  </si>
  <si>
    <t>Veicle</t>
  </si>
  <si>
    <t>Unfused</t>
  </si>
  <si>
    <t>Fused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</si>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</sst>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theme="1"/>
      <name val="Helvetica"/>
      <family val="2"/>
    </font>
    <font>
      <sz val="12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16EB-157F-2549-BE87-2CA038373918}">
  <dimension ref="A1:R63"/>
  <sheetViews>
    <sheetView zoomScale="103" workbookViewId="0">
      <selection activeCell="C51" sqref="C51"/>
    </sheetView>
  </sheetViews>
  <sheetFormatPr baseColWidth="10" defaultRowHeight="16" x14ac:dyDescent="0.2"/>
  <cols>
    <col min="1" max="1" width="16.1640625" customWidth="1"/>
    <col min="3" max="3" width="13.5" customWidth="1"/>
    <col min="4" max="4" width="12.1640625" customWidth="1"/>
    <col min="7" max="7" width="20.33203125" customWidth="1"/>
    <col min="9" max="9" width="12.1640625" bestFit="1" customWidth="1"/>
  </cols>
  <sheetData>
    <row r="1" spans="1:18" x14ac:dyDescent="0.2">
      <c r="A1" t="s">
        <v>112</v>
      </c>
      <c r="B1" t="s">
        <v>0</v>
      </c>
      <c r="C1" t="s">
        <v>3</v>
      </c>
      <c r="D1" t="s">
        <v>4</v>
      </c>
      <c r="E1" t="s">
        <v>27</v>
      </c>
      <c r="G1" t="s">
        <v>28</v>
      </c>
      <c r="H1" t="s">
        <v>0</v>
      </c>
      <c r="I1" t="s">
        <v>3</v>
      </c>
      <c r="J1" t="s">
        <v>4</v>
      </c>
      <c r="K1" t="s">
        <v>27</v>
      </c>
      <c r="N1" t="s">
        <v>68</v>
      </c>
      <c r="O1" t="s">
        <v>0</v>
      </c>
      <c r="P1" t="s">
        <v>3</v>
      </c>
      <c r="Q1" t="s">
        <v>4</v>
      </c>
      <c r="R1" t="s">
        <v>27</v>
      </c>
    </row>
    <row r="2" spans="1:18" x14ac:dyDescent="0.2">
      <c r="A2" t="s">
        <v>1</v>
      </c>
      <c r="B2">
        <v>1</v>
      </c>
      <c r="G2" t="s">
        <v>1</v>
      </c>
      <c r="H2">
        <v>1</v>
      </c>
      <c r="N2" t="s">
        <v>1</v>
      </c>
      <c r="O2">
        <v>1</v>
      </c>
    </row>
    <row r="3" spans="1:18" x14ac:dyDescent="0.2">
      <c r="A3" t="s">
        <v>2</v>
      </c>
      <c r="D3">
        <v>1</v>
      </c>
      <c r="G3" t="s">
        <v>2</v>
      </c>
      <c r="H3">
        <v>1</v>
      </c>
      <c r="N3" t="s">
        <v>2</v>
      </c>
      <c r="O3">
        <v>1</v>
      </c>
    </row>
    <row r="4" spans="1:18" x14ac:dyDescent="0.2">
      <c r="A4" t="s">
        <v>5</v>
      </c>
      <c r="B4">
        <v>1</v>
      </c>
      <c r="G4" t="s">
        <v>29</v>
      </c>
      <c r="H4">
        <v>1</v>
      </c>
      <c r="N4" t="s">
        <v>31</v>
      </c>
      <c r="O4">
        <v>1</v>
      </c>
    </row>
    <row r="5" spans="1:18" x14ac:dyDescent="0.2">
      <c r="A5" t="s">
        <v>6</v>
      </c>
      <c r="D5">
        <v>1</v>
      </c>
      <c r="G5" t="s">
        <v>30</v>
      </c>
      <c r="J5">
        <v>1</v>
      </c>
      <c r="N5" t="s">
        <v>32</v>
      </c>
      <c r="O5">
        <v>1</v>
      </c>
    </row>
    <row r="6" spans="1:18" x14ac:dyDescent="0.2">
      <c r="A6" t="s">
        <v>9</v>
      </c>
      <c r="D6">
        <v>1</v>
      </c>
      <c r="G6" t="s">
        <v>31</v>
      </c>
      <c r="H6">
        <v>1</v>
      </c>
      <c r="N6" t="s">
        <v>33</v>
      </c>
      <c r="O6">
        <v>1</v>
      </c>
    </row>
    <row r="7" spans="1:18" x14ac:dyDescent="0.2">
      <c r="A7" t="s">
        <v>10</v>
      </c>
      <c r="C7">
        <v>1</v>
      </c>
      <c r="G7" t="s">
        <v>32</v>
      </c>
      <c r="H7">
        <v>1</v>
      </c>
      <c r="N7" t="s">
        <v>34</v>
      </c>
      <c r="O7">
        <v>1</v>
      </c>
    </row>
    <row r="8" spans="1:18" x14ac:dyDescent="0.2">
      <c r="A8" t="s">
        <v>11</v>
      </c>
      <c r="B8">
        <v>1</v>
      </c>
      <c r="G8" t="s">
        <v>33</v>
      </c>
      <c r="H8">
        <v>1</v>
      </c>
      <c r="N8" t="s">
        <v>69</v>
      </c>
      <c r="O8">
        <v>1</v>
      </c>
    </row>
    <row r="9" spans="1:18" x14ac:dyDescent="0.2">
      <c r="A9" t="s">
        <v>12</v>
      </c>
      <c r="B9">
        <v>1</v>
      </c>
      <c r="G9" t="s">
        <v>34</v>
      </c>
      <c r="H9">
        <v>1</v>
      </c>
      <c r="N9" t="s">
        <v>66</v>
      </c>
      <c r="O9">
        <v>1</v>
      </c>
    </row>
    <row r="10" spans="1:18" x14ac:dyDescent="0.2">
      <c r="A10" t="s">
        <v>13</v>
      </c>
      <c r="B10">
        <v>1</v>
      </c>
      <c r="N10" t="s">
        <v>70</v>
      </c>
      <c r="Q10">
        <v>1</v>
      </c>
    </row>
    <row r="11" spans="1:18" x14ac:dyDescent="0.2">
      <c r="A11" t="s">
        <v>14</v>
      </c>
      <c r="D11">
        <v>1</v>
      </c>
      <c r="G11" t="s">
        <v>35</v>
      </c>
      <c r="N11" t="s">
        <v>71</v>
      </c>
      <c r="O11">
        <v>1</v>
      </c>
    </row>
    <row r="12" spans="1:18" x14ac:dyDescent="0.2">
      <c r="A12" t="s">
        <v>15</v>
      </c>
      <c r="B12">
        <v>1</v>
      </c>
      <c r="G12" t="s">
        <v>36</v>
      </c>
      <c r="H12">
        <v>1</v>
      </c>
      <c r="N12" t="s">
        <v>72</v>
      </c>
      <c r="O12">
        <v>1</v>
      </c>
    </row>
    <row r="13" spans="1:18" x14ac:dyDescent="0.2">
      <c r="A13" t="s">
        <v>16</v>
      </c>
      <c r="B13">
        <v>1</v>
      </c>
      <c r="G13" t="s">
        <v>37</v>
      </c>
      <c r="H13">
        <v>1</v>
      </c>
      <c r="N13" t="s">
        <v>36</v>
      </c>
      <c r="O13">
        <v>1</v>
      </c>
    </row>
    <row r="14" spans="1:18" x14ac:dyDescent="0.2">
      <c r="A14" t="s">
        <v>17</v>
      </c>
      <c r="B14">
        <v>1</v>
      </c>
      <c r="G14" t="s">
        <v>5</v>
      </c>
      <c r="H14">
        <v>1</v>
      </c>
      <c r="N14" t="s">
        <v>73</v>
      </c>
      <c r="O14">
        <v>1</v>
      </c>
    </row>
    <row r="15" spans="1:18" x14ac:dyDescent="0.2">
      <c r="A15" t="s">
        <v>18</v>
      </c>
      <c r="B15">
        <v>1</v>
      </c>
      <c r="G15" t="s">
        <v>6</v>
      </c>
      <c r="J15">
        <v>1</v>
      </c>
      <c r="N15" t="s">
        <v>74</v>
      </c>
      <c r="O15">
        <v>1</v>
      </c>
    </row>
    <row r="16" spans="1:18" x14ac:dyDescent="0.2">
      <c r="A16" t="s">
        <v>19</v>
      </c>
      <c r="B16">
        <v>1</v>
      </c>
      <c r="G16" t="s">
        <v>7</v>
      </c>
      <c r="H16">
        <v>1</v>
      </c>
      <c r="N16" t="s">
        <v>75</v>
      </c>
      <c r="O16">
        <v>1</v>
      </c>
    </row>
    <row r="17" spans="1:15" x14ac:dyDescent="0.2">
      <c r="A17" t="s">
        <v>26</v>
      </c>
      <c r="C17">
        <v>1</v>
      </c>
      <c r="G17" t="s">
        <v>8</v>
      </c>
      <c r="H17">
        <v>1</v>
      </c>
      <c r="N17" t="s">
        <v>76</v>
      </c>
      <c r="O17">
        <v>1</v>
      </c>
    </row>
    <row r="18" spans="1:15" x14ac:dyDescent="0.2">
      <c r="A18" t="s">
        <v>20</v>
      </c>
      <c r="D18">
        <v>1</v>
      </c>
      <c r="G18" t="s">
        <v>9</v>
      </c>
      <c r="H18">
        <v>1</v>
      </c>
      <c r="N18" t="s">
        <v>77</v>
      </c>
      <c r="O18">
        <v>1</v>
      </c>
    </row>
    <row r="19" spans="1:15" x14ac:dyDescent="0.2">
      <c r="A19" t="s">
        <v>21</v>
      </c>
      <c r="B19">
        <v>1</v>
      </c>
      <c r="G19" t="s">
        <v>10</v>
      </c>
      <c r="H19">
        <v>1</v>
      </c>
      <c r="N19" t="s">
        <v>78</v>
      </c>
      <c r="O19">
        <v>1</v>
      </c>
    </row>
    <row r="20" spans="1:15" x14ac:dyDescent="0.2">
      <c r="A20" t="s">
        <v>22</v>
      </c>
      <c r="E20">
        <v>1</v>
      </c>
      <c r="G20" t="s">
        <v>11</v>
      </c>
      <c r="H20">
        <v>1</v>
      </c>
    </row>
    <row r="21" spans="1:15" x14ac:dyDescent="0.2">
      <c r="A21" t="s">
        <v>23</v>
      </c>
      <c r="B21">
        <v>1</v>
      </c>
      <c r="G21" t="s">
        <v>12</v>
      </c>
      <c r="H21">
        <v>1</v>
      </c>
    </row>
    <row r="22" spans="1:15" x14ac:dyDescent="0.2">
      <c r="A22" t="s">
        <v>24</v>
      </c>
      <c r="D22">
        <v>1</v>
      </c>
      <c r="G22" t="s">
        <v>38</v>
      </c>
      <c r="H22">
        <v>1</v>
      </c>
    </row>
    <row r="23" spans="1:15" x14ac:dyDescent="0.2">
      <c r="A23" t="s">
        <v>25</v>
      </c>
      <c r="D23">
        <v>1</v>
      </c>
      <c r="G23" t="s">
        <v>39</v>
      </c>
      <c r="H23">
        <v>1</v>
      </c>
    </row>
    <row r="24" spans="1:15" x14ac:dyDescent="0.2">
      <c r="A24" t="s">
        <v>47</v>
      </c>
      <c r="B24">
        <v>1</v>
      </c>
      <c r="G24" t="s">
        <v>40</v>
      </c>
      <c r="H24">
        <v>1</v>
      </c>
    </row>
    <row r="25" spans="1:15" x14ac:dyDescent="0.2">
      <c r="A25" t="s">
        <v>48</v>
      </c>
      <c r="B25">
        <v>1</v>
      </c>
      <c r="G25" t="s">
        <v>41</v>
      </c>
      <c r="J25">
        <v>1</v>
      </c>
    </row>
    <row r="26" spans="1:15" x14ac:dyDescent="0.2">
      <c r="A26" t="s">
        <v>49</v>
      </c>
      <c r="B26">
        <v>1</v>
      </c>
      <c r="G26" t="s">
        <v>42</v>
      </c>
      <c r="H26">
        <v>1</v>
      </c>
    </row>
    <row r="27" spans="1:15" x14ac:dyDescent="0.2">
      <c r="A27" t="s">
        <v>50</v>
      </c>
      <c r="B27">
        <v>1</v>
      </c>
      <c r="G27" t="s">
        <v>43</v>
      </c>
      <c r="H27">
        <v>1</v>
      </c>
    </row>
    <row r="28" spans="1:15" x14ac:dyDescent="0.2">
      <c r="A28" t="s">
        <v>51</v>
      </c>
      <c r="B28">
        <v>1</v>
      </c>
      <c r="G28" t="s">
        <v>66</v>
      </c>
      <c r="H28">
        <v>1</v>
      </c>
    </row>
    <row r="29" spans="1:15" x14ac:dyDescent="0.2">
      <c r="A29" t="s">
        <v>52</v>
      </c>
      <c r="B29">
        <v>1</v>
      </c>
      <c r="G29" t="s">
        <v>67</v>
      </c>
      <c r="H29">
        <v>1</v>
      </c>
    </row>
    <row r="30" spans="1:15" x14ac:dyDescent="0.2">
      <c r="A30" t="s">
        <v>53</v>
      </c>
      <c r="B30">
        <v>1</v>
      </c>
      <c r="G30" t="s">
        <v>19</v>
      </c>
      <c r="H30">
        <v>1</v>
      </c>
    </row>
    <row r="31" spans="1:15" x14ac:dyDescent="0.2">
      <c r="A31" t="s">
        <v>54</v>
      </c>
      <c r="C31">
        <v>1</v>
      </c>
      <c r="G31" t="s">
        <v>26</v>
      </c>
      <c r="H31">
        <v>1</v>
      </c>
    </row>
    <row r="32" spans="1:15" x14ac:dyDescent="0.2">
      <c r="A32" t="s">
        <v>55</v>
      </c>
      <c r="C32">
        <v>1</v>
      </c>
      <c r="G32" t="s">
        <v>20</v>
      </c>
      <c r="H32">
        <v>1</v>
      </c>
    </row>
    <row r="33" spans="1:5" x14ac:dyDescent="0.2">
      <c r="A33" t="s">
        <v>56</v>
      </c>
      <c r="B33">
        <v>1</v>
      </c>
    </row>
    <row r="34" spans="1:5" x14ac:dyDescent="0.2">
      <c r="A34" t="s">
        <v>57</v>
      </c>
      <c r="D34">
        <v>1</v>
      </c>
    </row>
    <row r="35" spans="1:5" x14ac:dyDescent="0.2">
      <c r="A35" t="s">
        <v>58</v>
      </c>
      <c r="E35">
        <v>1</v>
      </c>
    </row>
    <row r="36" spans="1:5" x14ac:dyDescent="0.2">
      <c r="A36" t="s">
        <v>59</v>
      </c>
      <c r="E36">
        <v>1</v>
      </c>
    </row>
    <row r="37" spans="1:5" x14ac:dyDescent="0.2">
      <c r="A37" t="s">
        <v>60</v>
      </c>
      <c r="C37">
        <v>1</v>
      </c>
    </row>
    <row r="38" spans="1:5" x14ac:dyDescent="0.2">
      <c r="A38" t="s">
        <v>61</v>
      </c>
      <c r="C38">
        <v>1</v>
      </c>
    </row>
    <row r="39" spans="1:5" x14ac:dyDescent="0.2">
      <c r="A39" t="s">
        <v>62</v>
      </c>
      <c r="D39">
        <v>1</v>
      </c>
    </row>
    <row r="40" spans="1:5" x14ac:dyDescent="0.2">
      <c r="A40" t="s">
        <v>63</v>
      </c>
      <c r="B40">
        <v>1</v>
      </c>
    </row>
    <row r="41" spans="1:5" x14ac:dyDescent="0.2">
      <c r="A41" t="s">
        <v>64</v>
      </c>
      <c r="B41">
        <v>1</v>
      </c>
    </row>
    <row r="42" spans="1:5" x14ac:dyDescent="0.2">
      <c r="A42" t="s">
        <v>65</v>
      </c>
      <c r="D42">
        <v>1</v>
      </c>
    </row>
    <row r="49" spans="1:18" x14ac:dyDescent="0.2">
      <c r="B49">
        <f>COUNT(B2:B48)</f>
        <v>22</v>
      </c>
      <c r="C49">
        <f>COUNT(C2:C48)</f>
        <v>6</v>
      </c>
      <c r="D49">
        <f>COUNT(D2:D48)</f>
        <v>10</v>
      </c>
      <c r="E49">
        <f>COUNT(E2:E48)</f>
        <v>3</v>
      </c>
      <c r="H49">
        <f>COUNT(H2:H48)</f>
        <v>26</v>
      </c>
      <c r="I49">
        <f>COUNT(I2:I48)</f>
        <v>0</v>
      </c>
      <c r="J49">
        <f>COUNT(J2:J48)</f>
        <v>3</v>
      </c>
      <c r="K49">
        <f>COUNT(K2:K48)</f>
        <v>0</v>
      </c>
      <c r="O49">
        <f>COUNT(O2:O48)</f>
        <v>17</v>
      </c>
      <c r="P49">
        <f>COUNT(P2:P48)</f>
        <v>0</v>
      </c>
      <c r="Q49">
        <f>COUNT(Q2:Q48)</f>
        <v>1</v>
      </c>
      <c r="R49">
        <f>COUNT(R2:R48)</f>
        <v>0</v>
      </c>
    </row>
    <row r="54" spans="1:18" x14ac:dyDescent="0.2">
      <c r="A54" s="7"/>
      <c r="B54" s="7" t="s">
        <v>110</v>
      </c>
      <c r="C54" s="7" t="s">
        <v>84</v>
      </c>
      <c r="D54" s="7" t="s">
        <v>83</v>
      </c>
      <c r="E54" s="7" t="s">
        <v>140</v>
      </c>
      <c r="F54" s="7" t="s">
        <v>44</v>
      </c>
    </row>
    <row r="55" spans="1:18" x14ac:dyDescent="0.2">
      <c r="A55" s="7" t="s">
        <v>112</v>
      </c>
      <c r="B55" s="7">
        <v>22</v>
      </c>
      <c r="C55" s="7">
        <v>6</v>
      </c>
      <c r="D55" s="7">
        <v>10</v>
      </c>
      <c r="E55" s="7">
        <v>3</v>
      </c>
      <c r="F55" s="7">
        <v>41</v>
      </c>
    </row>
    <row r="56" spans="1:18" x14ac:dyDescent="0.2">
      <c r="A56" s="7" t="s">
        <v>45</v>
      </c>
      <c r="B56" s="7">
        <v>26</v>
      </c>
      <c r="C56" s="7">
        <v>0</v>
      </c>
      <c r="D56" s="7">
        <v>3</v>
      </c>
      <c r="E56" s="7">
        <v>0</v>
      </c>
      <c r="F56" s="7">
        <v>29</v>
      </c>
    </row>
    <row r="57" spans="1:18" x14ac:dyDescent="0.2">
      <c r="A57" s="7" t="s">
        <v>79</v>
      </c>
      <c r="B57" s="7">
        <v>17</v>
      </c>
      <c r="C57" s="7">
        <v>0</v>
      </c>
      <c r="D57" s="7">
        <v>1</v>
      </c>
      <c r="E57" s="7">
        <v>0</v>
      </c>
      <c r="F57" s="7">
        <v>18</v>
      </c>
    </row>
    <row r="60" spans="1:18" x14ac:dyDescent="0.2">
      <c r="A60" s="1"/>
      <c r="B60" s="1"/>
      <c r="C60" s="1"/>
      <c r="D60" s="1"/>
      <c r="E60" s="1"/>
      <c r="F60" s="1"/>
    </row>
    <row r="61" spans="1:18" x14ac:dyDescent="0.2">
      <c r="A61" s="1"/>
      <c r="B61" s="1"/>
      <c r="C61" s="1"/>
      <c r="D61" s="1"/>
      <c r="E61" s="1"/>
      <c r="F61" s="1"/>
    </row>
    <row r="62" spans="1:18" x14ac:dyDescent="0.2">
      <c r="A62" s="1"/>
      <c r="B62" s="1"/>
      <c r="C62" s="1"/>
      <c r="D62" s="1"/>
      <c r="E62" s="1"/>
      <c r="F62" s="1"/>
    </row>
    <row r="63" spans="1:18" x14ac:dyDescent="0.2">
      <c r="A63" s="1"/>
      <c r="B63" s="1"/>
      <c r="C63" s="1"/>
      <c r="D63" s="1"/>
      <c r="E63" s="1"/>
      <c r="F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29CD-3F10-9744-88EB-91ACA3030F76}">
  <dimension ref="A1:F4"/>
  <sheetViews>
    <sheetView workbookViewId="0">
      <selection activeCell="E18" sqref="E18"/>
    </sheetView>
  </sheetViews>
  <sheetFormatPr baseColWidth="10" defaultRowHeight="16" x14ac:dyDescent="0.2"/>
  <cols>
    <col min="1" max="6" width="11.83203125" customWidth="1"/>
  </cols>
  <sheetData>
    <row r="1" spans="1:6" ht="21" x14ac:dyDescent="0.2">
      <c r="A1" s="9"/>
      <c r="B1" s="3" t="s">
        <v>144</v>
      </c>
      <c r="C1" s="8" t="s">
        <v>141</v>
      </c>
      <c r="D1" s="8"/>
      <c r="E1" s="8" t="s">
        <v>140</v>
      </c>
      <c r="F1" s="8" t="s">
        <v>44</v>
      </c>
    </row>
    <row r="2" spans="1:6" ht="21" x14ac:dyDescent="0.2">
      <c r="A2" s="9"/>
      <c r="B2" s="4" t="s">
        <v>46</v>
      </c>
      <c r="C2" s="2" t="s">
        <v>142</v>
      </c>
      <c r="D2" s="2" t="s">
        <v>143</v>
      </c>
      <c r="E2" s="8"/>
      <c r="F2" s="8"/>
    </row>
    <row r="3" spans="1:6" ht="21" x14ac:dyDescent="0.2">
      <c r="A3" s="2" t="s">
        <v>139</v>
      </c>
      <c r="B3" s="2">
        <v>22</v>
      </c>
      <c r="C3" s="2">
        <v>6</v>
      </c>
      <c r="D3" s="2">
        <v>10</v>
      </c>
      <c r="E3" s="2">
        <v>3</v>
      </c>
      <c r="F3" s="2">
        <v>41</v>
      </c>
    </row>
    <row r="4" spans="1:6" ht="21" x14ac:dyDescent="0.2">
      <c r="A4" s="2" t="s">
        <v>79</v>
      </c>
      <c r="B4" s="2">
        <v>17</v>
      </c>
      <c r="C4" s="2">
        <v>0</v>
      </c>
      <c r="D4" s="2">
        <v>1</v>
      </c>
      <c r="E4" s="2">
        <v>0</v>
      </c>
      <c r="F4" s="2">
        <v>18</v>
      </c>
    </row>
  </sheetData>
  <mergeCells count="4">
    <mergeCell ref="C1:D1"/>
    <mergeCell ref="E1:E2"/>
    <mergeCell ref="F1:F2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F325-280F-F443-B6A4-F7B479D53EEA}">
  <dimension ref="B2:N15"/>
  <sheetViews>
    <sheetView tabSelected="1" workbookViewId="0">
      <selection activeCell="G6" sqref="B3:G6"/>
    </sheetView>
  </sheetViews>
  <sheetFormatPr baseColWidth="10" defaultRowHeight="16" x14ac:dyDescent="0.2"/>
  <cols>
    <col min="1" max="1" width="10.83203125" style="5"/>
    <col min="2" max="2" width="29.5" style="5" customWidth="1"/>
    <col min="3" max="3" width="13.6640625" style="5" customWidth="1"/>
    <col min="4" max="4" width="15.83203125" style="5" customWidth="1"/>
    <col min="5" max="5" width="15.1640625" style="5" customWidth="1"/>
    <col min="6" max="8" width="10.83203125" style="5"/>
    <col min="9" max="9" width="29.6640625" style="5" customWidth="1"/>
    <col min="10" max="12" width="10.83203125" style="5"/>
    <col min="13" max="13" width="33.1640625" style="5" customWidth="1"/>
    <col min="14" max="16384" width="10.83203125" style="5"/>
  </cols>
  <sheetData>
    <row r="2" spans="2:14" x14ac:dyDescent="0.2">
      <c r="B2" s="5" t="s">
        <v>105</v>
      </c>
    </row>
    <row r="3" spans="2:14" x14ac:dyDescent="0.2">
      <c r="B3" s="7"/>
      <c r="C3" s="7" t="s">
        <v>110</v>
      </c>
      <c r="D3" s="7" t="s">
        <v>84</v>
      </c>
      <c r="E3" s="7" t="s">
        <v>83</v>
      </c>
      <c r="F3" s="7" t="s">
        <v>140</v>
      </c>
      <c r="G3" s="7" t="s">
        <v>44</v>
      </c>
      <c r="I3" s="5" t="s">
        <v>85</v>
      </c>
      <c r="J3" s="5" t="s">
        <v>86</v>
      </c>
      <c r="M3" s="5" t="s">
        <v>85</v>
      </c>
      <c r="N3" s="5" t="s">
        <v>102</v>
      </c>
    </row>
    <row r="4" spans="2:14" x14ac:dyDescent="0.2">
      <c r="B4" s="7" t="s">
        <v>112</v>
      </c>
      <c r="C4" s="7">
        <v>22</v>
      </c>
      <c r="D4" s="7">
        <v>6</v>
      </c>
      <c r="E4" s="7">
        <v>10</v>
      </c>
      <c r="F4" s="7">
        <v>3</v>
      </c>
      <c r="G4" s="7">
        <v>41</v>
      </c>
    </row>
    <row r="5" spans="2:14" x14ac:dyDescent="0.2">
      <c r="B5" s="7" t="s">
        <v>45</v>
      </c>
      <c r="C5" s="7">
        <v>26</v>
      </c>
      <c r="D5" s="7">
        <v>0</v>
      </c>
      <c r="E5" s="7">
        <v>3</v>
      </c>
      <c r="F5" s="7">
        <v>0</v>
      </c>
      <c r="G5" s="7">
        <v>29</v>
      </c>
      <c r="I5" s="5" t="s">
        <v>87</v>
      </c>
      <c r="M5" s="5" t="s">
        <v>87</v>
      </c>
    </row>
    <row r="6" spans="2:14" x14ac:dyDescent="0.2">
      <c r="B6" s="7" t="s">
        <v>79</v>
      </c>
      <c r="C6" s="7">
        <v>17</v>
      </c>
      <c r="D6" s="7">
        <v>0</v>
      </c>
      <c r="E6" s="7">
        <v>1</v>
      </c>
      <c r="F6" s="7">
        <v>0</v>
      </c>
      <c r="G6" s="7">
        <v>18</v>
      </c>
      <c r="I6" s="5" t="s">
        <v>88</v>
      </c>
      <c r="J6" s="5" t="s">
        <v>89</v>
      </c>
      <c r="M6" s="5" t="s">
        <v>88</v>
      </c>
      <c r="N6" s="5" t="s">
        <v>89</v>
      </c>
    </row>
    <row r="7" spans="2:14" x14ac:dyDescent="0.2">
      <c r="I7" s="5" t="s">
        <v>90</v>
      </c>
      <c r="J7" s="5" t="s">
        <v>91</v>
      </c>
      <c r="M7" s="5" t="s">
        <v>90</v>
      </c>
      <c r="N7" s="5" t="s">
        <v>103</v>
      </c>
    </row>
    <row r="8" spans="2:14" x14ac:dyDescent="0.2">
      <c r="I8" s="5" t="s">
        <v>92</v>
      </c>
      <c r="J8" s="5">
        <v>2.3599999999999999E-2</v>
      </c>
      <c r="M8" s="5" t="s">
        <v>92</v>
      </c>
      <c r="N8" s="5">
        <v>9.7999999999999997E-3</v>
      </c>
    </row>
    <row r="9" spans="2:14" x14ac:dyDescent="0.2">
      <c r="I9" s="5" t="s">
        <v>93</v>
      </c>
      <c r="J9" s="5" t="s">
        <v>94</v>
      </c>
      <c r="M9" s="5" t="s">
        <v>93</v>
      </c>
      <c r="N9" s="5" t="s">
        <v>104</v>
      </c>
    </row>
    <row r="10" spans="2:14" x14ac:dyDescent="0.2">
      <c r="I10" s="5" t="s">
        <v>95</v>
      </c>
      <c r="J10" s="5" t="s">
        <v>96</v>
      </c>
      <c r="M10" s="5" t="s">
        <v>95</v>
      </c>
      <c r="N10" s="5" t="s">
        <v>96</v>
      </c>
    </row>
    <row r="11" spans="2:14" x14ac:dyDescent="0.2">
      <c r="I11" s="5" t="s">
        <v>97</v>
      </c>
      <c r="J11" s="5" t="s">
        <v>98</v>
      </c>
      <c r="M11" s="5" t="s">
        <v>97</v>
      </c>
      <c r="N11" s="5" t="s">
        <v>98</v>
      </c>
    </row>
    <row r="13" spans="2:14" x14ac:dyDescent="0.2">
      <c r="I13" s="5" t="s">
        <v>99</v>
      </c>
      <c r="M13" s="5" t="s">
        <v>99</v>
      </c>
    </row>
    <row r="14" spans="2:14" x14ac:dyDescent="0.2">
      <c r="I14" s="5" t="s">
        <v>100</v>
      </c>
      <c r="J14" s="5">
        <v>2</v>
      </c>
      <c r="M14" s="5" t="s">
        <v>100</v>
      </c>
      <c r="N14" s="5">
        <v>2</v>
      </c>
    </row>
    <row r="15" spans="2:14" x14ac:dyDescent="0.2">
      <c r="I15" s="5" t="s">
        <v>101</v>
      </c>
      <c r="J15" s="5">
        <v>4</v>
      </c>
      <c r="M15" s="5" t="s">
        <v>101</v>
      </c>
      <c r="N15" s="5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4092-05A8-C64C-A965-2E6BE64C853D}">
  <dimension ref="B3:P27"/>
  <sheetViews>
    <sheetView workbookViewId="0">
      <selection activeCell="D11" sqref="D11"/>
    </sheetView>
  </sheetViews>
  <sheetFormatPr baseColWidth="10" defaultRowHeight="16" x14ac:dyDescent="0.2"/>
  <cols>
    <col min="2" max="2" width="16.83203125" customWidth="1"/>
    <col min="3" max="3" width="26.33203125" customWidth="1"/>
    <col min="4" max="4" width="28" customWidth="1"/>
    <col min="8" max="8" width="29.83203125" customWidth="1"/>
    <col min="13" max="13" width="29.5" customWidth="1"/>
  </cols>
  <sheetData>
    <row r="3" spans="2:16" x14ac:dyDescent="0.2">
      <c r="B3" t="s">
        <v>106</v>
      </c>
      <c r="H3" t="s">
        <v>85</v>
      </c>
      <c r="I3" t="s">
        <v>107</v>
      </c>
      <c r="M3" t="s">
        <v>85</v>
      </c>
      <c r="N3" t="s">
        <v>128</v>
      </c>
    </row>
    <row r="4" spans="2:16" x14ac:dyDescent="0.2">
      <c r="B4" s="6"/>
      <c r="C4" s="6" t="s">
        <v>81</v>
      </c>
      <c r="D4" s="6" t="s">
        <v>82</v>
      </c>
      <c r="E4" s="6" t="s">
        <v>44</v>
      </c>
    </row>
    <row r="5" spans="2:16" x14ac:dyDescent="0.2">
      <c r="B5" s="6" t="s">
        <v>112</v>
      </c>
      <c r="C5" s="6">
        <v>22</v>
      </c>
      <c r="D5" s="6">
        <v>16</v>
      </c>
      <c r="E5" s="6">
        <v>38</v>
      </c>
      <c r="H5" t="s">
        <v>87</v>
      </c>
      <c r="M5" t="s">
        <v>87</v>
      </c>
    </row>
    <row r="6" spans="2:16" x14ac:dyDescent="0.2">
      <c r="B6" s="6" t="s">
        <v>45</v>
      </c>
      <c r="C6" s="6">
        <v>26</v>
      </c>
      <c r="D6" s="6">
        <v>3</v>
      </c>
      <c r="E6" s="6">
        <v>29</v>
      </c>
      <c r="H6" t="s">
        <v>88</v>
      </c>
      <c r="I6" t="s">
        <v>108</v>
      </c>
      <c r="M6" t="s">
        <v>88</v>
      </c>
      <c r="N6" t="s">
        <v>108</v>
      </c>
    </row>
    <row r="7" spans="2:16" x14ac:dyDescent="0.2">
      <c r="B7" s="6" t="s">
        <v>80</v>
      </c>
      <c r="C7" s="6">
        <v>17</v>
      </c>
      <c r="D7" s="6">
        <v>1</v>
      </c>
      <c r="E7" s="6">
        <v>18</v>
      </c>
      <c r="H7" t="s">
        <v>92</v>
      </c>
      <c r="I7">
        <v>5.4000000000000003E-3</v>
      </c>
      <c r="M7" t="s">
        <v>92</v>
      </c>
      <c r="N7">
        <v>5.7999999999999996E-3</v>
      </c>
    </row>
    <row r="8" spans="2:16" x14ac:dyDescent="0.2">
      <c r="H8" t="s">
        <v>93</v>
      </c>
      <c r="I8" t="s">
        <v>104</v>
      </c>
      <c r="M8" t="s">
        <v>93</v>
      </c>
      <c r="N8" t="s">
        <v>104</v>
      </c>
    </row>
    <row r="9" spans="2:16" x14ac:dyDescent="0.2">
      <c r="H9" t="s">
        <v>95</v>
      </c>
      <c r="I9" t="s">
        <v>109</v>
      </c>
      <c r="M9" t="s">
        <v>95</v>
      </c>
      <c r="N9" t="s">
        <v>109</v>
      </c>
    </row>
    <row r="10" spans="2:16" x14ac:dyDescent="0.2">
      <c r="H10" t="s">
        <v>97</v>
      </c>
      <c r="I10" t="s">
        <v>98</v>
      </c>
      <c r="M10" t="s">
        <v>97</v>
      </c>
      <c r="N10" t="s">
        <v>98</v>
      </c>
    </row>
    <row r="12" spans="2:16" x14ac:dyDescent="0.2">
      <c r="H12" t="s">
        <v>99</v>
      </c>
      <c r="I12" t="s">
        <v>110</v>
      </c>
      <c r="J12" t="s">
        <v>111</v>
      </c>
      <c r="K12" t="s">
        <v>44</v>
      </c>
      <c r="M12" t="s">
        <v>99</v>
      </c>
      <c r="N12" t="s">
        <v>110</v>
      </c>
      <c r="O12" t="s">
        <v>111</v>
      </c>
      <c r="P12" t="s">
        <v>44</v>
      </c>
    </row>
    <row r="13" spans="2:16" x14ac:dyDescent="0.2">
      <c r="H13" t="s">
        <v>112</v>
      </c>
      <c r="I13">
        <v>22</v>
      </c>
      <c r="J13">
        <v>16</v>
      </c>
      <c r="K13">
        <v>38</v>
      </c>
      <c r="M13" t="s">
        <v>112</v>
      </c>
      <c r="N13">
        <v>22</v>
      </c>
      <c r="O13">
        <v>16</v>
      </c>
      <c r="P13">
        <v>38</v>
      </c>
    </row>
    <row r="14" spans="2:16" x14ac:dyDescent="0.2">
      <c r="H14" t="s">
        <v>80</v>
      </c>
      <c r="I14">
        <v>17</v>
      </c>
      <c r="J14">
        <v>1</v>
      </c>
      <c r="K14">
        <v>18</v>
      </c>
      <c r="M14" t="s">
        <v>45</v>
      </c>
      <c r="N14">
        <v>26</v>
      </c>
      <c r="O14">
        <v>3</v>
      </c>
      <c r="P14">
        <v>29</v>
      </c>
    </row>
    <row r="15" spans="2:16" x14ac:dyDescent="0.2">
      <c r="H15" t="s">
        <v>44</v>
      </c>
      <c r="I15">
        <v>39</v>
      </c>
      <c r="J15">
        <v>17</v>
      </c>
      <c r="K15">
        <v>56</v>
      </c>
      <c r="M15" t="s">
        <v>44</v>
      </c>
      <c r="N15">
        <v>48</v>
      </c>
      <c r="O15">
        <v>19</v>
      </c>
      <c r="P15">
        <v>67</v>
      </c>
    </row>
    <row r="17" spans="8:15" x14ac:dyDescent="0.2">
      <c r="H17" t="s">
        <v>113</v>
      </c>
      <c r="I17" t="s">
        <v>110</v>
      </c>
      <c r="J17" t="s">
        <v>111</v>
      </c>
      <c r="M17" t="s">
        <v>113</v>
      </c>
      <c r="N17" t="s">
        <v>110</v>
      </c>
      <c r="O17" t="s">
        <v>111</v>
      </c>
    </row>
    <row r="18" spans="8:15" x14ac:dyDescent="0.2">
      <c r="H18" t="s">
        <v>112</v>
      </c>
      <c r="I18" t="s">
        <v>114</v>
      </c>
      <c r="J18" t="s">
        <v>115</v>
      </c>
      <c r="M18" t="s">
        <v>112</v>
      </c>
      <c r="N18" t="s">
        <v>114</v>
      </c>
      <c r="O18" t="s">
        <v>115</v>
      </c>
    </row>
    <row r="19" spans="8:15" x14ac:dyDescent="0.2">
      <c r="H19" t="s">
        <v>80</v>
      </c>
      <c r="I19" t="s">
        <v>116</v>
      </c>
      <c r="J19" t="s">
        <v>117</v>
      </c>
      <c r="M19" t="s">
        <v>45</v>
      </c>
      <c r="N19" t="s">
        <v>129</v>
      </c>
      <c r="O19" t="s">
        <v>130</v>
      </c>
    </row>
    <row r="21" spans="8:15" x14ac:dyDescent="0.2">
      <c r="H21" t="s">
        <v>118</v>
      </c>
      <c r="I21" t="s">
        <v>110</v>
      </c>
      <c r="J21" t="s">
        <v>111</v>
      </c>
      <c r="M21" t="s">
        <v>118</v>
      </c>
      <c r="N21" t="s">
        <v>110</v>
      </c>
      <c r="O21" t="s">
        <v>111</v>
      </c>
    </row>
    <row r="22" spans="8:15" x14ac:dyDescent="0.2">
      <c r="H22" t="s">
        <v>112</v>
      </c>
      <c r="I22" t="s">
        <v>119</v>
      </c>
      <c r="J22" t="s">
        <v>120</v>
      </c>
      <c r="M22" t="s">
        <v>112</v>
      </c>
      <c r="N22" t="s">
        <v>131</v>
      </c>
      <c r="O22" t="s">
        <v>132</v>
      </c>
    </row>
    <row r="23" spans="8:15" x14ac:dyDescent="0.2">
      <c r="H23" t="s">
        <v>80</v>
      </c>
      <c r="I23" t="s">
        <v>121</v>
      </c>
      <c r="J23" t="s">
        <v>122</v>
      </c>
      <c r="M23" t="s">
        <v>45</v>
      </c>
      <c r="N23" t="s">
        <v>133</v>
      </c>
      <c r="O23" t="s">
        <v>134</v>
      </c>
    </row>
    <row r="25" spans="8:15" x14ac:dyDescent="0.2">
      <c r="H25" t="s">
        <v>123</v>
      </c>
      <c r="I25" t="s">
        <v>110</v>
      </c>
      <c r="J25" t="s">
        <v>111</v>
      </c>
      <c r="M25" t="s">
        <v>123</v>
      </c>
      <c r="N25" t="s">
        <v>110</v>
      </c>
      <c r="O25" t="s">
        <v>111</v>
      </c>
    </row>
    <row r="26" spans="8:15" x14ac:dyDescent="0.2">
      <c r="H26" t="s">
        <v>112</v>
      </c>
      <c r="I26" t="s">
        <v>124</v>
      </c>
      <c r="J26" t="s">
        <v>125</v>
      </c>
      <c r="M26" t="s">
        <v>112</v>
      </c>
      <c r="N26" t="s">
        <v>135</v>
      </c>
      <c r="O26" t="s">
        <v>136</v>
      </c>
    </row>
    <row r="27" spans="8:15" x14ac:dyDescent="0.2">
      <c r="H27" t="s">
        <v>80</v>
      </c>
      <c r="I27" t="s">
        <v>126</v>
      </c>
      <c r="J27" t="s">
        <v>127</v>
      </c>
      <c r="M27" t="s">
        <v>45</v>
      </c>
      <c r="N27" t="s">
        <v>137</v>
      </c>
      <c r="O2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Table for Fig.4B and</vt:lpstr>
      <vt:lpstr>Statistics (4 columns)</vt:lpstr>
      <vt:lpstr>Statistics (two columns)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Tomoharu Kanie</dc:creator>
  <cp:lastModifiedBy>Microsoft Office User</cp:lastModifiedBy>
  <dcterms:created xsi:type="dcterms:W3CDTF">2021-01-15T19:26:52Z</dcterms:created>
  <dcterms:modified xsi:type="dcterms:W3CDTF">2021-12-17T02:29:21Z</dcterms:modified>
</cp:coreProperties>
</file>