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Experimental data/Immunofluorescence/KAN530_10-15-2019/"/>
    </mc:Choice>
  </mc:AlternateContent>
  <xr:revisionPtr revIDLastSave="0" documentId="13_ncr:1_{1C66A96C-033B-004F-BCFF-9E215718D4F1}" xr6:coauthVersionLast="47" xr6:coauthVersionMax="47" xr10:uidLastSave="{00000000-0000-0000-0000-000000000000}"/>
  <bookViews>
    <workbookView xWindow="3060" yWindow="1440" windowWidth="26840" windowHeight="14620" xr2:uid="{0D7BD124-8464-634B-A937-696B0BB57998}"/>
  </bookViews>
  <sheets>
    <sheet name="KAN522_exp.1" sheetId="2" r:id="rId1"/>
    <sheet name="KAN530_exp.1" sheetId="1" r:id="rId2"/>
    <sheet name="IF condition" sheetId="3" r:id="rId3"/>
    <sheet name="Statistics (SSTR3)" sheetId="4" r:id="rId4"/>
    <sheet name="Statistics (ACIII)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249" i="2" l="1"/>
  <c r="K249" i="2"/>
  <c r="AB215" i="2"/>
  <c r="K215" i="2"/>
  <c r="AB175" i="2"/>
  <c r="K175" i="2"/>
  <c r="AB127" i="2"/>
  <c r="K127" i="2"/>
  <c r="AB89" i="2"/>
  <c r="AF89" i="2" s="1"/>
  <c r="K89" i="2"/>
  <c r="AB42" i="2"/>
  <c r="AB176" i="2" s="1"/>
  <c r="K42" i="2"/>
  <c r="K176" i="2" s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125" i="1"/>
  <c r="K126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AG2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125" i="1"/>
  <c r="AG124" i="1"/>
  <c r="AC126" i="1"/>
  <c r="AC174" i="1"/>
  <c r="AC125" i="1"/>
  <c r="AC82" i="1"/>
  <c r="AC36" i="1"/>
  <c r="K174" i="1"/>
  <c r="K125" i="1"/>
  <c r="K82" i="1"/>
  <c r="K36" i="1"/>
  <c r="O127" i="2" l="1"/>
  <c r="AF127" i="2"/>
  <c r="O175" i="2"/>
  <c r="AF249" i="2"/>
  <c r="AF175" i="2"/>
  <c r="O246" i="2"/>
  <c r="O242" i="2"/>
  <c r="O238" i="2"/>
  <c r="O234" i="2"/>
  <c r="O230" i="2"/>
  <c r="O226" i="2"/>
  <c r="O222" i="2"/>
  <c r="O212" i="2"/>
  <c r="O208" i="2"/>
  <c r="O204" i="2"/>
  <c r="O200" i="2"/>
  <c r="O196" i="2"/>
  <c r="O192" i="2"/>
  <c r="O188" i="2"/>
  <c r="O184" i="2"/>
  <c r="O173" i="2"/>
  <c r="O169" i="2"/>
  <c r="O165" i="2"/>
  <c r="O161" i="2"/>
  <c r="O157" i="2"/>
  <c r="O153" i="2"/>
  <c r="O149" i="2"/>
  <c r="O145" i="2"/>
  <c r="O141" i="2"/>
  <c r="O137" i="2"/>
  <c r="O133" i="2"/>
  <c r="O123" i="2"/>
  <c r="O119" i="2"/>
  <c r="O115" i="2"/>
  <c r="O111" i="2"/>
  <c r="O107" i="2"/>
  <c r="O103" i="2"/>
  <c r="O99" i="2"/>
  <c r="O95" i="2"/>
  <c r="O85" i="2"/>
  <c r="O81" i="2"/>
  <c r="O77" i="2"/>
  <c r="O73" i="2"/>
  <c r="O69" i="2"/>
  <c r="O65" i="2"/>
  <c r="O61" i="2"/>
  <c r="O57" i="2"/>
  <c r="O53" i="2"/>
  <c r="O49" i="2"/>
  <c r="O39" i="2"/>
  <c r="O35" i="2"/>
  <c r="O31" i="2"/>
  <c r="O27" i="2"/>
  <c r="O23" i="2"/>
  <c r="O19" i="2"/>
  <c r="O15" i="2"/>
  <c r="O11" i="2"/>
  <c r="O7" i="2"/>
  <c r="O3" i="2"/>
  <c r="O245" i="2"/>
  <c r="O241" i="2"/>
  <c r="O237" i="2"/>
  <c r="O233" i="2"/>
  <c r="O229" i="2"/>
  <c r="O225" i="2"/>
  <c r="O221" i="2"/>
  <c r="O211" i="2"/>
  <c r="O207" i="2"/>
  <c r="O203" i="2"/>
  <c r="O199" i="2"/>
  <c r="O195" i="2"/>
  <c r="O191" i="2"/>
  <c r="O187" i="2"/>
  <c r="O183" i="2"/>
  <c r="O172" i="2"/>
  <c r="O168" i="2"/>
  <c r="O164" i="2"/>
  <c r="O160" i="2"/>
  <c r="O156" i="2"/>
  <c r="O152" i="2"/>
  <c r="O148" i="2"/>
  <c r="O144" i="2"/>
  <c r="O140" i="2"/>
  <c r="O136" i="2"/>
  <c r="O132" i="2"/>
  <c r="O126" i="2"/>
  <c r="O122" i="2"/>
  <c r="O118" i="2"/>
  <c r="O114" i="2"/>
  <c r="O110" i="2"/>
  <c r="O106" i="2"/>
  <c r="O102" i="2"/>
  <c r="O98" i="2"/>
  <c r="O94" i="2"/>
  <c r="O88" i="2"/>
  <c r="O84" i="2"/>
  <c r="O80" i="2"/>
  <c r="O76" i="2"/>
  <c r="O72" i="2"/>
  <c r="O68" i="2"/>
  <c r="O64" i="2"/>
  <c r="O60" i="2"/>
  <c r="O56" i="2"/>
  <c r="O52" i="2"/>
  <c r="O48" i="2"/>
  <c r="O38" i="2"/>
  <c r="O34" i="2"/>
  <c r="O30" i="2"/>
  <c r="O26" i="2"/>
  <c r="O22" i="2"/>
  <c r="O18" i="2"/>
  <c r="O14" i="2"/>
  <c r="O10" i="2"/>
  <c r="O6" i="2"/>
  <c r="O2" i="2"/>
  <c r="O248" i="2"/>
  <c r="O244" i="2"/>
  <c r="O240" i="2"/>
  <c r="O236" i="2"/>
  <c r="O232" i="2"/>
  <c r="O228" i="2"/>
  <c r="O224" i="2"/>
  <c r="O220" i="2"/>
  <c r="O214" i="2"/>
  <c r="O210" i="2"/>
  <c r="O206" i="2"/>
  <c r="O202" i="2"/>
  <c r="O198" i="2"/>
  <c r="O194" i="2"/>
  <c r="O190" i="2"/>
  <c r="O186" i="2"/>
  <c r="O182" i="2"/>
  <c r="O171" i="2"/>
  <c r="O167" i="2"/>
  <c r="O163" i="2"/>
  <c r="O159" i="2"/>
  <c r="O155" i="2"/>
  <c r="O151" i="2"/>
  <c r="O147" i="2"/>
  <c r="O143" i="2"/>
  <c r="O139" i="2"/>
  <c r="O135" i="2"/>
  <c r="O131" i="2"/>
  <c r="O125" i="2"/>
  <c r="O121" i="2"/>
  <c r="O117" i="2"/>
  <c r="O113" i="2"/>
  <c r="O109" i="2"/>
  <c r="O105" i="2"/>
  <c r="O101" i="2"/>
  <c r="O97" i="2"/>
  <c r="O93" i="2"/>
  <c r="O87" i="2"/>
  <c r="O83" i="2"/>
  <c r="O79" i="2"/>
  <c r="O75" i="2"/>
  <c r="O71" i="2"/>
  <c r="O67" i="2"/>
  <c r="O63" i="2"/>
  <c r="O59" i="2"/>
  <c r="O55" i="2"/>
  <c r="O51" i="2"/>
  <c r="O47" i="2"/>
  <c r="O41" i="2"/>
  <c r="O37" i="2"/>
  <c r="O33" i="2"/>
  <c r="O29" i="2"/>
  <c r="O25" i="2"/>
  <c r="O21" i="2"/>
  <c r="O17" i="2"/>
  <c r="O13" i="2"/>
  <c r="O9" i="2"/>
  <c r="O5" i="2"/>
  <c r="O247" i="2"/>
  <c r="O243" i="2"/>
  <c r="O239" i="2"/>
  <c r="O235" i="2"/>
  <c r="O231" i="2"/>
  <c r="O227" i="2"/>
  <c r="O223" i="2"/>
  <c r="O219" i="2"/>
  <c r="O213" i="2"/>
  <c r="O209" i="2"/>
  <c r="O205" i="2"/>
  <c r="O201" i="2"/>
  <c r="O197" i="2"/>
  <c r="O193" i="2"/>
  <c r="O189" i="2"/>
  <c r="O185" i="2"/>
  <c r="O181" i="2"/>
  <c r="O174" i="2"/>
  <c r="O170" i="2"/>
  <c r="O166" i="2"/>
  <c r="O162" i="2"/>
  <c r="O158" i="2"/>
  <c r="O154" i="2"/>
  <c r="O150" i="2"/>
  <c r="O146" i="2"/>
  <c r="O142" i="2"/>
  <c r="O138" i="2"/>
  <c r="O134" i="2"/>
  <c r="O124" i="2"/>
  <c r="O120" i="2"/>
  <c r="O116" i="2"/>
  <c r="O112" i="2"/>
  <c r="O108" i="2"/>
  <c r="O104" i="2"/>
  <c r="O100" i="2"/>
  <c r="O96" i="2"/>
  <c r="O86" i="2"/>
  <c r="O82" i="2"/>
  <c r="O78" i="2"/>
  <c r="O74" i="2"/>
  <c r="O70" i="2"/>
  <c r="O66" i="2"/>
  <c r="O62" i="2"/>
  <c r="O58" i="2"/>
  <c r="O54" i="2"/>
  <c r="O50" i="2"/>
  <c r="O46" i="2"/>
  <c r="O40" i="2"/>
  <c r="O36" i="2"/>
  <c r="O32" i="2"/>
  <c r="O28" i="2"/>
  <c r="O24" i="2"/>
  <c r="O20" i="2"/>
  <c r="O16" i="2"/>
  <c r="O12" i="2"/>
  <c r="O8" i="2"/>
  <c r="O4" i="2"/>
  <c r="O215" i="2"/>
  <c r="AF246" i="2"/>
  <c r="AF242" i="2"/>
  <c r="AF238" i="2"/>
  <c r="AF234" i="2"/>
  <c r="AF230" i="2"/>
  <c r="AF226" i="2"/>
  <c r="AF222" i="2"/>
  <c r="AF212" i="2"/>
  <c r="AF208" i="2"/>
  <c r="AF204" i="2"/>
  <c r="AF200" i="2"/>
  <c r="AF196" i="2"/>
  <c r="AF192" i="2"/>
  <c r="AF188" i="2"/>
  <c r="AF184" i="2"/>
  <c r="AF173" i="2"/>
  <c r="AF169" i="2"/>
  <c r="AF165" i="2"/>
  <c r="AF161" i="2"/>
  <c r="AF157" i="2"/>
  <c r="AF153" i="2"/>
  <c r="AF149" i="2"/>
  <c r="AF145" i="2"/>
  <c r="AF141" i="2"/>
  <c r="AF137" i="2"/>
  <c r="AF133" i="2"/>
  <c r="AF123" i="2"/>
  <c r="AF119" i="2"/>
  <c r="AF115" i="2"/>
  <c r="AF111" i="2"/>
  <c r="AF107" i="2"/>
  <c r="AF103" i="2"/>
  <c r="AF99" i="2"/>
  <c r="AF95" i="2"/>
  <c r="AF85" i="2"/>
  <c r="AF81" i="2"/>
  <c r="AF77" i="2"/>
  <c r="AF73" i="2"/>
  <c r="AF69" i="2"/>
  <c r="AF65" i="2"/>
  <c r="AF61" i="2"/>
  <c r="AF57" i="2"/>
  <c r="AF53" i="2"/>
  <c r="AF49" i="2"/>
  <c r="AF39" i="2"/>
  <c r="AF35" i="2"/>
  <c r="AF31" i="2"/>
  <c r="AF27" i="2"/>
  <c r="AF23" i="2"/>
  <c r="AF19" i="2"/>
  <c r="AF15" i="2"/>
  <c r="AF11" i="2"/>
  <c r="AF7" i="2"/>
  <c r="AF3" i="2"/>
  <c r="AF245" i="2"/>
  <c r="AF241" i="2"/>
  <c r="AF237" i="2"/>
  <c r="AF233" i="2"/>
  <c r="AF229" i="2"/>
  <c r="AF225" i="2"/>
  <c r="AF221" i="2"/>
  <c r="AF211" i="2"/>
  <c r="AF207" i="2"/>
  <c r="AF203" i="2"/>
  <c r="AF199" i="2"/>
  <c r="AF195" i="2"/>
  <c r="AF191" i="2"/>
  <c r="AF187" i="2"/>
  <c r="AF183" i="2"/>
  <c r="AF172" i="2"/>
  <c r="AF168" i="2"/>
  <c r="AF164" i="2"/>
  <c r="AF160" i="2"/>
  <c r="AF156" i="2"/>
  <c r="AF152" i="2"/>
  <c r="AF148" i="2"/>
  <c r="AF144" i="2"/>
  <c r="AF140" i="2"/>
  <c r="AF136" i="2"/>
  <c r="AF132" i="2"/>
  <c r="AF126" i="2"/>
  <c r="AF122" i="2"/>
  <c r="AF118" i="2"/>
  <c r="AF114" i="2"/>
  <c r="AF110" i="2"/>
  <c r="AF106" i="2"/>
  <c r="AF102" i="2"/>
  <c r="AF98" i="2"/>
  <c r="AF94" i="2"/>
  <c r="AF88" i="2"/>
  <c r="AF84" i="2"/>
  <c r="AF80" i="2"/>
  <c r="AF76" i="2"/>
  <c r="AF72" i="2"/>
  <c r="AF68" i="2"/>
  <c r="AF64" i="2"/>
  <c r="AF60" i="2"/>
  <c r="AF56" i="2"/>
  <c r="AF52" i="2"/>
  <c r="AF48" i="2"/>
  <c r="AF38" i="2"/>
  <c r="AF34" i="2"/>
  <c r="AF30" i="2"/>
  <c r="AF26" i="2"/>
  <c r="AF22" i="2"/>
  <c r="AF18" i="2"/>
  <c r="AF14" i="2"/>
  <c r="AF10" i="2"/>
  <c r="AF6" i="2"/>
  <c r="AF2" i="2"/>
  <c r="AF248" i="2"/>
  <c r="AF244" i="2"/>
  <c r="AF240" i="2"/>
  <c r="AF236" i="2"/>
  <c r="AF232" i="2"/>
  <c r="AF228" i="2"/>
  <c r="AF224" i="2"/>
  <c r="AF220" i="2"/>
  <c r="AF214" i="2"/>
  <c r="AF210" i="2"/>
  <c r="AF206" i="2"/>
  <c r="AF202" i="2"/>
  <c r="AF198" i="2"/>
  <c r="AF194" i="2"/>
  <c r="AF190" i="2"/>
  <c r="AF186" i="2"/>
  <c r="AF182" i="2"/>
  <c r="AF171" i="2"/>
  <c r="AF167" i="2"/>
  <c r="AF163" i="2"/>
  <c r="AF159" i="2"/>
  <c r="AF155" i="2"/>
  <c r="AF151" i="2"/>
  <c r="AF147" i="2"/>
  <c r="AF143" i="2"/>
  <c r="AF139" i="2"/>
  <c r="AF135" i="2"/>
  <c r="AF131" i="2"/>
  <c r="AF125" i="2"/>
  <c r="AF121" i="2"/>
  <c r="AF117" i="2"/>
  <c r="AF113" i="2"/>
  <c r="AF109" i="2"/>
  <c r="AF105" i="2"/>
  <c r="AF101" i="2"/>
  <c r="AF97" i="2"/>
  <c r="AF93" i="2"/>
  <c r="AF87" i="2"/>
  <c r="AF83" i="2"/>
  <c r="AF79" i="2"/>
  <c r="AF75" i="2"/>
  <c r="AF71" i="2"/>
  <c r="AF67" i="2"/>
  <c r="AF63" i="2"/>
  <c r="AF59" i="2"/>
  <c r="AF55" i="2"/>
  <c r="AF51" i="2"/>
  <c r="AF47" i="2"/>
  <c r="AF41" i="2"/>
  <c r="AF37" i="2"/>
  <c r="AF33" i="2"/>
  <c r="AF29" i="2"/>
  <c r="AF25" i="2"/>
  <c r="AF21" i="2"/>
  <c r="AF17" i="2"/>
  <c r="AF13" i="2"/>
  <c r="AF9" i="2"/>
  <c r="AF5" i="2"/>
  <c r="AF247" i="2"/>
  <c r="AF243" i="2"/>
  <c r="AF239" i="2"/>
  <c r="AF235" i="2"/>
  <c r="AF231" i="2"/>
  <c r="AF227" i="2"/>
  <c r="AF223" i="2"/>
  <c r="AF219" i="2"/>
  <c r="AF213" i="2"/>
  <c r="AF209" i="2"/>
  <c r="AF205" i="2"/>
  <c r="AF201" i="2"/>
  <c r="AF197" i="2"/>
  <c r="AF193" i="2"/>
  <c r="AF189" i="2"/>
  <c r="AF185" i="2"/>
  <c r="AF181" i="2"/>
  <c r="AF174" i="2"/>
  <c r="AF170" i="2"/>
  <c r="AF166" i="2"/>
  <c r="AF162" i="2"/>
  <c r="AF158" i="2"/>
  <c r="AF154" i="2"/>
  <c r="AF150" i="2"/>
  <c r="AF146" i="2"/>
  <c r="AF142" i="2"/>
  <c r="AF138" i="2"/>
  <c r="AF134" i="2"/>
  <c r="AF124" i="2"/>
  <c r="AF120" i="2"/>
  <c r="AF116" i="2"/>
  <c r="AF112" i="2"/>
  <c r="AF108" i="2"/>
  <c r="AF104" i="2"/>
  <c r="AF100" i="2"/>
  <c r="AF96" i="2"/>
  <c r="AF86" i="2"/>
  <c r="AF82" i="2"/>
  <c r="AF78" i="2"/>
  <c r="AF74" i="2"/>
  <c r="AF70" i="2"/>
  <c r="AF66" i="2"/>
  <c r="AF62" i="2"/>
  <c r="AF58" i="2"/>
  <c r="AF54" i="2"/>
  <c r="AF50" i="2"/>
  <c r="AF46" i="2"/>
  <c r="AF40" i="2"/>
  <c r="AF36" i="2"/>
  <c r="AF32" i="2"/>
  <c r="AF28" i="2"/>
  <c r="AF24" i="2"/>
  <c r="AF20" i="2"/>
  <c r="AF16" i="2"/>
  <c r="AF12" i="2"/>
  <c r="AF8" i="2"/>
  <c r="AF4" i="2"/>
  <c r="AF215" i="2"/>
  <c r="O89" i="2"/>
  <c r="O249" i="2"/>
  <c r="O42" i="2"/>
  <c r="AF42" i="2"/>
</calcChain>
</file>

<file path=xl/sharedStrings.xml><?xml version="1.0" encoding="utf-8"?>
<sst xmlns="http://schemas.openxmlformats.org/spreadsheetml/2006/main" count="992" uniqueCount="877">
  <si>
    <t>SSTR3_KAN530-1_1.tif:0001-0345</t>
  </si>
  <si>
    <t>SSTR3_KAN530-1_1.tif:0002-0467</t>
  </si>
  <si>
    <t>ADCY3_KAN530-1_1.tif:0001-0345</t>
  </si>
  <si>
    <t>ADCY3_KAN530-1_1.tif:0002-0467</t>
  </si>
  <si>
    <t>SSTR3_KAN530-1_10.tif:0001-0123</t>
  </si>
  <si>
    <t>SSTR3_KAN530-1_10.tif:0002-0779</t>
  </si>
  <si>
    <t>SSTR3_KAN530-1_10.tif:0003-0791</t>
  </si>
  <si>
    <t>ADCY3_KAN530-1_10.tif:0001-0123</t>
  </si>
  <si>
    <t>ADCY3_KAN530-1_10.tif:0002-0779</t>
  </si>
  <si>
    <t>ADCY3_KAN530-1_10.tif:0003-0791</t>
  </si>
  <si>
    <t>SSTR3_KAN530-1_11.tif:0001-0450</t>
  </si>
  <si>
    <t>SSTR3_KAN530-1_11.tif:0002-0570</t>
  </si>
  <si>
    <t>SSTR3_KAN530-1_11.tif:0003-0632</t>
  </si>
  <si>
    <t>ADCY3_KAN530-1_11.tif:0001-0450</t>
  </si>
  <si>
    <t>ADCY3_KAN530-1_11.tif:0002-0570</t>
  </si>
  <si>
    <t>ADCY3_KAN530-1_11.tif:0003-0632</t>
  </si>
  <si>
    <t>SSTR3_KAN530-1_12.tif:0001-0620</t>
  </si>
  <si>
    <t>SSTR3_KAN530-1_12.tif:0002-0649</t>
  </si>
  <si>
    <t>ADCY3_KAN530-1_12.tif:0001-0620</t>
  </si>
  <si>
    <t>ADCY3_KAN530-1_12.tif:0002-0649</t>
  </si>
  <si>
    <t>SSTR3_KAN530-1_2.tif:0001-0309</t>
  </si>
  <si>
    <t>SSTR3_KAN530-1_2.tif:0002-0440</t>
  </si>
  <si>
    <t>ADCY3_KAN530-1_2.tif:0001-0309</t>
  </si>
  <si>
    <t>ADCY3_KAN530-1_2.tif:0002-0440</t>
  </si>
  <si>
    <t>SSTR3_KAN530-1_3.tif:0001-0001-0184:c:4/4 z:1/4 - KAN530-1_3</t>
  </si>
  <si>
    <t>SSTR3_KAN530-1_3.tif:0001-0002-0333:c:4/4 z:1/4 - KAN530-1_3</t>
  </si>
  <si>
    <t>ADCY3_KAN530-1_3.tif:0001-0001-0184:c:4/4 z:1/4 - KAN530-1_3</t>
  </si>
  <si>
    <t>ADCY3_KAN530-1_3.tif:0001-0002-0333:c:4/4 z:1/4 - KAN530-1_3</t>
  </si>
  <si>
    <t>SSTR3_KAN530-1_4.tif:0001-0332</t>
  </si>
  <si>
    <t>SSTR3_KAN530-1_4.tif:0002-0716</t>
  </si>
  <si>
    <t>ADCY3_KAN530-1_4.tif:0001-0332</t>
  </si>
  <si>
    <t>ADCY3_KAN530-1_4.tif:0002-0716</t>
  </si>
  <si>
    <t>SSTR3_KAN530-1_5.tif:0001-0001-0406:c:4/4 z:1/2 - KAN530-1_5</t>
  </si>
  <si>
    <t>SSTR3_KAN530-1_5.tif:0001-0002-0553:c:4/4 z:1/2 - KAN530-1_5</t>
  </si>
  <si>
    <t>SSTR3_KAN530-1_5.tif:0001-0003-0756:c:4/4 z:1/2 - KAN530-1_5</t>
  </si>
  <si>
    <t>SSTR3_KAN530-1_5.tif:0001-0004-0792:c:4/4 z:1/2 - KAN530-1_5</t>
  </si>
  <si>
    <t>SSTR3_KAN530-1_5.tif:0001-0005-0811:c:4/4 z:1/2 - KAN530-1_5</t>
  </si>
  <si>
    <t>ADCY3_KAN530-1_5.tif:0001-0001-0406:c:4/4 z:1/2 - KAN530-1_5</t>
  </si>
  <si>
    <t>ADCY3_KAN530-1_5.tif:0001-0002-0553:c:4/4 z:1/2 - KAN530-1_5</t>
  </si>
  <si>
    <t>ADCY3_KAN530-1_5.tif:0001-0003-0756:c:4/4 z:1/2 - KAN530-1_5</t>
  </si>
  <si>
    <t>ADCY3_KAN530-1_5.tif:0001-0004-0792:c:4/4 z:1/2 - KAN530-1_5</t>
  </si>
  <si>
    <t>ADCY3_KAN530-1_5.tif:0001-0005-0811:c:4/4 z:1/2 - KAN530-1_5</t>
  </si>
  <si>
    <t>SSTR3_KAN530-1_6.tif:0001-0477</t>
  </si>
  <si>
    <t>SSTR3_KAN530-1_6.tif:0002-0637</t>
  </si>
  <si>
    <t>ADCY3_KAN530-1_6.tif:0001-0477</t>
  </si>
  <si>
    <t>ADCY3_KAN530-1_6.tif:0002-0637</t>
  </si>
  <si>
    <t>SSTR3_KAN530-1_7.tif:0001-0313</t>
  </si>
  <si>
    <t>SSTR3_KAN530-1_7.tif:0002-0407</t>
  </si>
  <si>
    <t>SSTR3_KAN530-1_7.tif:0003-0733</t>
  </si>
  <si>
    <t>SSTR3_KAN530-1_7.tif:0004-0761</t>
  </si>
  <si>
    <t>ADCY3_KAN530-1_7.tif:0001-0313</t>
  </si>
  <si>
    <t>ADCY3_KAN530-1_7.tif:0002-0407</t>
  </si>
  <si>
    <t>ADCY3_KAN530-1_7.tif:0003-0733</t>
  </si>
  <si>
    <t>ADCY3_KAN530-1_7.tif:0004-0761</t>
  </si>
  <si>
    <t>SSTR3_KAN530-1_8.tif:0001-0001-0407:c:4/4 z:1/5 - KAN530-1_8</t>
  </si>
  <si>
    <t>SSTR3_KAN530-1_8.tif:0001-0002-0725:c:4/4 z:1/5 - KAN530-1_8</t>
  </si>
  <si>
    <t>SSTR3_KAN530-1_8.tif:0001-0003-0736:c:4/4 z:1/5 - KAN530-1_8</t>
  </si>
  <si>
    <t>SSTR3_KAN530-1_8.tif:0001-0004-0820:c:4/4 z:1/5 - KAN530-1_8</t>
  </si>
  <si>
    <t>ADCY3_KAN530-1_8.tif:0001-0001-0407:c:4/4 z:1/5 - KAN530-1_8</t>
  </si>
  <si>
    <t>ADCY3_KAN530-1_8.tif:0001-0002-0725:c:4/4 z:1/5 - KAN530-1_8</t>
  </si>
  <si>
    <t>ADCY3_KAN530-1_8.tif:0001-0003-0736:c:4/4 z:1/5 - KAN530-1_8</t>
  </si>
  <si>
    <t>ADCY3_KAN530-1_8.tif:0001-0004-0820:c:4/4 z:1/5 - KAN530-1_8</t>
  </si>
  <si>
    <t>SSTR3_KAN530-1_9.tif:0001-0223</t>
  </si>
  <si>
    <t>SSTR3_KAN530-1_9.tif:0002-0628</t>
  </si>
  <si>
    <t>SSTR3_KAN530-1_9.tif:0003-0791</t>
  </si>
  <si>
    <t>ADCY3_KAN530-1_9.tif:0001-0223</t>
  </si>
  <si>
    <t>ADCY3_KAN530-1_9.tif:0002-0628</t>
  </si>
  <si>
    <t>ADCY3_KAN530-1_9.tif:0003-0791</t>
  </si>
  <si>
    <t>SSTR3_KAN530-2_1.tif:0001-0199</t>
  </si>
  <si>
    <t>SSTR3_KAN530-2_1.tif:0002-0528</t>
  </si>
  <si>
    <t>SSTR3_KAN530-2_1.tif:0003-0603</t>
  </si>
  <si>
    <t>SSTR3_KAN530-2_1.tif:0004-0720</t>
  </si>
  <si>
    <t>SSTR3_KAN530-2_1.tif:0005-0859</t>
  </si>
  <si>
    <t>SSTR3_KAN530-2_1.tif:0006-0945</t>
  </si>
  <si>
    <t>ADCY3_KAN530-2_1.tif:0001-0199</t>
  </si>
  <si>
    <t>ADCY3_KAN530-2_1.tif:0002-0528</t>
  </si>
  <si>
    <t>ADCY3_KAN530-2_1.tif:0003-0603</t>
  </si>
  <si>
    <t>ADCY3_KAN530-2_1.tif:0004-0720</t>
  </si>
  <si>
    <t>ADCY3_KAN530-2_1.tif:0005-0859</t>
  </si>
  <si>
    <t>ADCY3_KAN530-2_1.tif:0006-0945</t>
  </si>
  <si>
    <t>SSTR3_KAN530-2_10.tif:0001-0043</t>
  </si>
  <si>
    <t>SSTR3_KAN530-2_10.tif:0002-0186</t>
  </si>
  <si>
    <t>SSTR3_KAN530-2_10.tif:0003-0250</t>
  </si>
  <si>
    <t>SSTR3_KAN530-2_10.tif:0004-0559</t>
  </si>
  <si>
    <t>SSTR3_KAN530-2_10.tif:0005-0867</t>
  </si>
  <si>
    <t>ADCY3_KAN530-2_10.tif:0001-0043</t>
  </si>
  <si>
    <t>ADCY3_KAN530-2_10.tif:0002-0186</t>
  </si>
  <si>
    <t>ADCY3_KAN530-2_10.tif:0003-0250</t>
  </si>
  <si>
    <t>ADCY3_KAN530-2_10.tif:0004-0559</t>
  </si>
  <si>
    <t>ADCY3_KAN530-2_10.tif:0005-0867</t>
  </si>
  <si>
    <t>SSTR3_KAN530-2_11.tif:0001-0138</t>
  </si>
  <si>
    <t>SSTR3_KAN530-2_11.tif:0002-0434</t>
  </si>
  <si>
    <t>SSTR3_KAN530-2_11.tif:0003-0570</t>
  </si>
  <si>
    <t>SSTR3_KAN530-2_11.tif:0004-0771</t>
  </si>
  <si>
    <t>ADCY3_KAN530-2_11.tif:0001-0138</t>
  </si>
  <si>
    <t>ADCY3_KAN530-2_11.tif:0002-0434</t>
  </si>
  <si>
    <t>ADCY3_KAN530-2_11.tif:0003-0570</t>
  </si>
  <si>
    <t>ADCY3_KAN530-2_11.tif:0004-0771</t>
  </si>
  <si>
    <t>SSTR3_KAN530-2_12.tif:0001-0192</t>
  </si>
  <si>
    <t>SSTR3_KAN530-2_12.tif:0002-0324</t>
  </si>
  <si>
    <t>SSTR3_KAN530-2_12.tif:0003-0703</t>
  </si>
  <si>
    <t>ADCY3_KAN530-2_12.tif:0001-0192</t>
  </si>
  <si>
    <t>ADCY3_KAN530-2_12.tif:0002-0324</t>
  </si>
  <si>
    <t>ADCY3_KAN530-2_12.tif:0003-0703</t>
  </si>
  <si>
    <t>SSTR3_KAN530-2_2.tif:0001-0462</t>
  </si>
  <si>
    <t>SSTR3_KAN530-2_2.tif:0002-0464</t>
  </si>
  <si>
    <t>SSTR3_KAN530-2_2.tif:0003-0837</t>
  </si>
  <si>
    <t>SSTR3_KAN530-2_2.tif:0004-0836</t>
  </si>
  <si>
    <t>ADCY3_KAN530-2_2.tif:0001-0462</t>
  </si>
  <si>
    <t>ADCY3_KAN530-2_2.tif:0002-0464</t>
  </si>
  <si>
    <t>ADCY3_KAN530-2_2.tif:0003-0837</t>
  </si>
  <si>
    <t>ADCY3_KAN530-2_2.tif:0004-0836</t>
  </si>
  <si>
    <t>SSTR3_KAN530-2_3.tif:0001-0227</t>
  </si>
  <si>
    <t>SSTR3_KAN530-2_3.tif:0002-0505</t>
  </si>
  <si>
    <t>SSTR3_KAN530-2_3.tif:0003-0580</t>
  </si>
  <si>
    <t>ADCY3_KAN530-2_3.tif:0001-0227</t>
  </si>
  <si>
    <t>ADCY3_KAN530-2_3.tif:0002-0505</t>
  </si>
  <si>
    <t>ADCY3_KAN530-2_3.tif:0003-0580</t>
  </si>
  <si>
    <t>SSTR3_KAN530-2_4.tif:0001-0073</t>
  </si>
  <si>
    <t>SSTR3_KAN530-2_4.tif:0002-0559</t>
  </si>
  <si>
    <t>SSTR3_KAN530-2_4.tif:0003-0694</t>
  </si>
  <si>
    <t>ADCY3_KAN530-2_4.tif:0001-0073</t>
  </si>
  <si>
    <t>ADCY3_KAN530-2_4.tif:0002-0559</t>
  </si>
  <si>
    <t>ADCY3_KAN530-2_4.tif:0003-0694</t>
  </si>
  <si>
    <t>SSTR3_KAN530-2_5.tif:0001-0399</t>
  </si>
  <si>
    <t>SSTR3_KAN530-2_5.tif:0002-0806</t>
  </si>
  <si>
    <t>ADCY3_KAN530-2_5.tif:0001-0399</t>
  </si>
  <si>
    <t>ADCY3_KAN530-2_5.tif:0002-0806</t>
  </si>
  <si>
    <t>SSTR3_KAN530-2_6.tif:0001-0463</t>
  </si>
  <si>
    <t>SSTR3_KAN530-2_6.tif:0002-0454</t>
  </si>
  <si>
    <t>SSTR3_KAN530-2_6.tif:0003-0555</t>
  </si>
  <si>
    <t>ADCY3_KAN530-2_6.tif:0001-0463</t>
  </si>
  <si>
    <t>ADCY3_KAN530-2_6.tif:0002-0454</t>
  </si>
  <si>
    <t>ADCY3_KAN530-2_6.tif:0003-0555</t>
  </si>
  <si>
    <t>SSTR3_KAN530-2_7.tif:0001-0417</t>
  </si>
  <si>
    <t>SSTR3_KAN530-2_7.tif:0002-0468</t>
  </si>
  <si>
    <t>ADCY3_KAN530-2_7.tif:0001-0417</t>
  </si>
  <si>
    <t>ADCY3_KAN530-2_7.tif:0002-0468</t>
  </si>
  <si>
    <t>SSTR3_KAN530-2_8.tif:0001-0377</t>
  </si>
  <si>
    <t>SSTR3_KAN530-2_8.tif:0002-0517</t>
  </si>
  <si>
    <t>SSTR3_KAN530-2_8.tif:0003-0689</t>
  </si>
  <si>
    <t>ADCY3_KAN530-2_8.tif:0001-0377</t>
  </si>
  <si>
    <t>ADCY3_KAN530-2_8.tif:0002-0517</t>
  </si>
  <si>
    <t>ADCY3_KAN530-2_8.tif:0003-0689</t>
  </si>
  <si>
    <t>SSTR3_KAN530-2_9.tif:0001-0322</t>
  </si>
  <si>
    <t>SSTR3_KAN530-2_9.tif:0002-0384</t>
  </si>
  <si>
    <t>SSTR3_KAN530-2_9.tif:0003-0462</t>
  </si>
  <si>
    <t>SSTR3_KAN530-2_9.tif:0004-0600</t>
  </si>
  <si>
    <t>ADCY3_KAN530-2_9.tif:0001-0322</t>
  </si>
  <si>
    <t>ADCY3_KAN530-2_9.tif:0002-0384</t>
  </si>
  <si>
    <t>ADCY3_KAN530-2_9.tif:0003-0462</t>
  </si>
  <si>
    <t>ADCY3_KAN530-2_9.tif:0004-0600</t>
  </si>
  <si>
    <t>SSTR3_KAN530-3_1.tif:0001-0367</t>
  </si>
  <si>
    <t>SSTR3_KAN530-3_1.tif:0002-0402</t>
  </si>
  <si>
    <t>ADCY3_KAN530-3_1.tif:0001-0367</t>
  </si>
  <si>
    <t>ADCY3_KAN530-3_1.tif:0002-0402</t>
  </si>
  <si>
    <t>SSTR3_KAN530-3_10.tif:0001-0279</t>
  </si>
  <si>
    <t>SSTR3_KAN530-3_10.tif:0002-0804</t>
  </si>
  <si>
    <t>ADCY3_KAN530-3_10.tif:0001-0279</t>
  </si>
  <si>
    <t>ADCY3_KAN530-3_10.tif:0002-0804</t>
  </si>
  <si>
    <t>SSTR3_KAN530-3_11.tif:0001-0386</t>
  </si>
  <si>
    <t>SSTR3_KAN530-3_11.tif:0002-0495</t>
  </si>
  <si>
    <t>ADCY3_KAN530-3_11.tif:0001-0386</t>
  </si>
  <si>
    <t>ADCY3_KAN530-3_11.tif:0002-0495</t>
  </si>
  <si>
    <t>SSTR3_KAN530-3_12.tif:0001-0307</t>
  </si>
  <si>
    <t>SSTR3_KAN530-3_12.tif:0002-0361</t>
  </si>
  <si>
    <t>SSTR3_KAN530-3_12.tif:0003-0570</t>
  </si>
  <si>
    <t>SSTR3_KAN530-3_12.tif:0004-0844</t>
  </si>
  <si>
    <t>ADCY3_KAN530-3_12.tif:0001-0307</t>
  </si>
  <si>
    <t>ADCY3_KAN530-3_12.tif:0002-0361</t>
  </si>
  <si>
    <t>ADCY3_KAN530-3_12.tif:0003-0570</t>
  </si>
  <si>
    <t>ADCY3_KAN530-3_12.tif:0004-0844</t>
  </si>
  <si>
    <t>SSTR3_KAN530-3_2.tif:0001-0276</t>
  </si>
  <si>
    <t>SSTR3_KAN530-3_2.tif:0002-0457</t>
  </si>
  <si>
    <t>SSTR3_KAN530-3_2.tif:0003-0531</t>
  </si>
  <si>
    <t>ADCY3_KAN530-3_2.tif:0001-0276</t>
  </si>
  <si>
    <t>ADCY3_KAN530-3_2.tif:0002-0457</t>
  </si>
  <si>
    <t>ADCY3_KAN530-3_2.tif:0003-0531</t>
  </si>
  <si>
    <t>SSTR3_KAN530-3_3.tif:0001-0349</t>
  </si>
  <si>
    <t>SSTR3_KAN530-3_3.tif:0002-0458</t>
  </si>
  <si>
    <t>SSTR3_KAN530-3_3.tif:0003-0487</t>
  </si>
  <si>
    <t>SSTR3_KAN530-3_3.tif:0004-0654</t>
  </si>
  <si>
    <t>ADCY3_KAN530-3_3.tif:0001-0349</t>
  </si>
  <si>
    <t>ADCY3_KAN530-3_3.tif:0002-0458</t>
  </si>
  <si>
    <t>ADCY3_KAN530-3_3.tif:0003-0487</t>
  </si>
  <si>
    <t>ADCY3_KAN530-3_3.tif:0004-0654</t>
  </si>
  <si>
    <t>SSTR3_KAN530-3_4.tif:0001-0389</t>
  </si>
  <si>
    <t>SSTR3_KAN530-3_4.tif:0002-0859</t>
  </si>
  <si>
    <t>ADCY3_KAN530-3_4.tif:0001-0389</t>
  </si>
  <si>
    <t>ADCY3_KAN530-3_4.tif:0002-0859</t>
  </si>
  <si>
    <t>SSTR3_KAN530-3_5.tif:0001-0243</t>
  </si>
  <si>
    <t>SSTR3_KAN530-3_5.tif:0002-0787</t>
  </si>
  <si>
    <t>ADCY3_KAN530-3_5.tif:0001-0243</t>
  </si>
  <si>
    <t>ADCY3_KAN530-3_5.tif:0002-0787</t>
  </si>
  <si>
    <t>SSTR3_KAN530-3_6.tif:0001-0078</t>
  </si>
  <si>
    <t>SSTR3_KAN530-3_6.tif:0002-0188</t>
  </si>
  <si>
    <t>SSTR3_KAN530-3_6.tif:0003-0304</t>
  </si>
  <si>
    <t>SSTR3_KAN530-3_6.tif:0004-0808</t>
  </si>
  <si>
    <t>ADCY3_KAN530-3_6.tif:0001-0078</t>
  </si>
  <si>
    <t>ADCY3_KAN530-3_6.tif:0002-0188</t>
  </si>
  <si>
    <t>ADCY3_KAN530-3_6.tif:0003-0304</t>
  </si>
  <si>
    <t>ADCY3_KAN530-3_6.tif:0004-0808</t>
  </si>
  <si>
    <t>SSTR3_KAN530-3_7.tif:0001-0139</t>
  </si>
  <si>
    <t>SSTR3_KAN530-3_7.tif:0002-0555</t>
  </si>
  <si>
    <t>SSTR3_KAN530-3_7.tif:0003-0865</t>
  </si>
  <si>
    <t>ADCY3_KAN530-3_7.tif:0001-0139</t>
  </si>
  <si>
    <t>ADCY3_KAN530-3_7.tif:0002-0555</t>
  </si>
  <si>
    <t>ADCY3_KAN530-3_7.tif:0003-0865</t>
  </si>
  <si>
    <t>SSTR3_KAN530-3_8.tif:0001-0286</t>
  </si>
  <si>
    <t>SSTR3_KAN530-3_8.tif:0002-0499</t>
  </si>
  <si>
    <t>SSTR3_KAN530-3_8.tif:0003-0542</t>
  </si>
  <si>
    <t>SSTR3_KAN530-3_8.tif:0004-0542</t>
  </si>
  <si>
    <t>SSTR3_KAN530-3_8.tif:0005-0671</t>
  </si>
  <si>
    <t>ADCY3_KAN530-3_8.tif:0001-0286</t>
  </si>
  <si>
    <t>ADCY3_KAN530-3_8.tif:0002-0499</t>
  </si>
  <si>
    <t>ADCY3_KAN530-3_8.tif:0003-0542</t>
  </si>
  <si>
    <t>ADCY3_KAN530-3_8.tif:0004-0542</t>
  </si>
  <si>
    <t>ADCY3_KAN530-3_8.tif:0005-0671</t>
  </si>
  <si>
    <t>SSTR3_KAN530-3_9.tif:0001-0119</t>
  </si>
  <si>
    <t>SSTR3_KAN530-3_9.tif:0002-0250</t>
  </si>
  <si>
    <t>SSTR3_KAN530-3_9.tif:0003-0345</t>
  </si>
  <si>
    <t>SSTR3_KAN530-3_9.tif:0004-0419</t>
  </si>
  <si>
    <t>SSTR3_KAN530-3_9.tif:0005-0491</t>
  </si>
  <si>
    <t>SSTR3_KAN530-3_9.tif:0006-0544</t>
  </si>
  <si>
    <t>SSTR3_KAN530-3_9.tif:0007-0758</t>
  </si>
  <si>
    <t>ADCY3_KAN530-3_9.tif:0001-0119</t>
  </si>
  <si>
    <t>ADCY3_KAN530-3_9.tif:0002-0250</t>
  </si>
  <si>
    <t>ADCY3_KAN530-3_9.tif:0003-0345</t>
  </si>
  <si>
    <t>ADCY3_KAN530-3_9.tif:0004-0419</t>
  </si>
  <si>
    <t>ADCY3_KAN530-3_9.tif:0005-0491</t>
  </si>
  <si>
    <t>ADCY3_KAN530-3_9.tif:0006-0544</t>
  </si>
  <si>
    <t>ADCY3_KAN530-3_9.tif:0007-0758</t>
  </si>
  <si>
    <t>SSTR3_KAN530-4_1.tif:0001-0347</t>
  </si>
  <si>
    <t>SSTR3_KAN530-4_1.tif:0002-0560</t>
  </si>
  <si>
    <t>SSTR3_KAN530-4_1.tif:0003-0666</t>
  </si>
  <si>
    <t>ADCY3_KAN530-4_1.tif:0001-0347</t>
  </si>
  <si>
    <t>ADCY3_KAN530-4_1.tif:0002-0560</t>
  </si>
  <si>
    <t>ADCY3_KAN530-4_1.tif:0003-0666</t>
  </si>
  <si>
    <t>SSTR3_KAN530-4_10.tif:0001-0335</t>
  </si>
  <si>
    <t>SSTR3_KAN530-4_10.tif:0002-0771</t>
  </si>
  <si>
    <t>ADCY3_KAN530-4_10.tif:0001-0335</t>
  </si>
  <si>
    <t>ADCY3_KAN530-4_10.tif:0002-0771</t>
  </si>
  <si>
    <t>SSTR3_KAN530-4_11.tif:0001-0218</t>
  </si>
  <si>
    <t>SSTR3_KAN530-4_11.tif:0002-0273</t>
  </si>
  <si>
    <t>SSTR3_KAN530-4_11.tif:0003-0415</t>
  </si>
  <si>
    <t>SSTR3_KAN530-4_11.tif:0004-0632</t>
  </si>
  <si>
    <t>ADCY3_KAN530-4_11.tif:0001-0218</t>
  </si>
  <si>
    <t>ADCY3_KAN530-4_11.tif:0002-0273</t>
  </si>
  <si>
    <t>ADCY3_KAN530-4_11.tif:0003-0415</t>
  </si>
  <si>
    <t>ADCY3_KAN530-4_11.tif:0004-0632</t>
  </si>
  <si>
    <t>SSTR3_KAN530-4_12.tif:0001-0281</t>
  </si>
  <si>
    <t>SSTR3_KAN530-4_12.tif:0002-0424</t>
  </si>
  <si>
    <t>SSTR3_KAN530-4_12.tif:0003-0513</t>
  </si>
  <si>
    <t>SSTR3_KAN530-4_12.tif:0004-0538</t>
  </si>
  <si>
    <t>SSTR3_KAN530-4_12.tif:0005-0565</t>
  </si>
  <si>
    <t>SSTR3_KAN530-4_12.tif:0006-0809</t>
  </si>
  <si>
    <t>ADCY3_KAN530-4_12.tif:0001-0281</t>
  </si>
  <si>
    <t>ADCY3_KAN530-4_12.tif:0002-0424</t>
  </si>
  <si>
    <t>ADCY3_KAN530-4_12.tif:0003-0513</t>
  </si>
  <si>
    <t>ADCY3_KAN530-4_12.tif:0004-0538</t>
  </si>
  <si>
    <t>ADCY3_KAN530-4_12.tif:0005-0565</t>
  </si>
  <si>
    <t>ADCY3_KAN530-4_12.tif:0006-0809</t>
  </si>
  <si>
    <t>SSTR3_KAN530-4_2.tif:0001-0284</t>
  </si>
  <si>
    <t>SSTR3_KAN530-4_2.tif:0002-0327</t>
  </si>
  <si>
    <t>SSTR3_KAN530-4_2.tif:0003-0614</t>
  </si>
  <si>
    <t>SSTR3_KAN530-4_2.tif:0004-0636</t>
  </si>
  <si>
    <t>SSTR3_KAN530-4_2.tif:0005-0795</t>
  </si>
  <si>
    <t>ADCY3_KAN530-4_2.tif:0001-0284</t>
  </si>
  <si>
    <t>ADCY3_KAN530-4_2.tif:0002-0327</t>
  </si>
  <si>
    <t>ADCY3_KAN530-4_2.tif:0003-0614</t>
  </si>
  <si>
    <t>ADCY3_KAN530-4_2.tif:0004-0636</t>
  </si>
  <si>
    <t>ADCY3_KAN530-4_2.tif:0005-0795</t>
  </si>
  <si>
    <t>SSTR3_KAN530-4_3.tif:0001-0080</t>
  </si>
  <si>
    <t>SSTR3_KAN530-4_3.tif:0002-0516</t>
  </si>
  <si>
    <t>SSTR3_KAN530-4_3.tif:0003-0858</t>
  </si>
  <si>
    <t>ADCY3_KAN530-4_3.tif:0001-0080</t>
  </si>
  <si>
    <t>ADCY3_KAN530-4_3.tif:0002-0516</t>
  </si>
  <si>
    <t>ADCY3_KAN530-4_3.tif:0003-0858</t>
  </si>
  <si>
    <t>SSTR3_KAN530-4_4.tif:0001-0173</t>
  </si>
  <si>
    <t>SSTR3_KAN530-4_4.tif:0002-0454</t>
  </si>
  <si>
    <t>SSTR3_KAN530-4_4.tif:0003-0560</t>
  </si>
  <si>
    <t>SSTR3_KAN530-4_4.tif:0004-0640</t>
  </si>
  <si>
    <t>SSTR3_KAN530-4_4.tif:0005-0684</t>
  </si>
  <si>
    <t>SSTR3_KAN530-4_4.tif:0006-0924</t>
  </si>
  <si>
    <t>ADCY3_KAN530-4_4.tif:0001-0173</t>
  </si>
  <si>
    <t>ADCY3_KAN530-4_4.tif:0002-0454</t>
  </si>
  <si>
    <t>ADCY3_KAN530-4_4.tif:0003-0560</t>
  </si>
  <si>
    <t>ADCY3_KAN530-4_4.tif:0004-0640</t>
  </si>
  <si>
    <t>ADCY3_KAN530-4_4.tif:0005-0684</t>
  </si>
  <si>
    <t>ADCY3_KAN530-4_4.tif:0006-0924</t>
  </si>
  <si>
    <t>SSTR3_KAN530-4_5.tif:0001-0223</t>
  </si>
  <si>
    <t>SSTR3_KAN530-4_5.tif:0002-0410</t>
  </si>
  <si>
    <t>SSTR3_KAN530-4_5.tif:0003-0550</t>
  </si>
  <si>
    <t>SSTR3_KAN530-4_5.tif:0004-0885</t>
  </si>
  <si>
    <t>ADCY3_KAN530-4_5.tif:0001-0223</t>
  </si>
  <si>
    <t>ADCY3_KAN530-4_5.tif:0002-0410</t>
  </si>
  <si>
    <t>ADCY3_KAN530-4_5.tif:0003-0550</t>
  </si>
  <si>
    <t>ADCY3_KAN530-4_5.tif:0004-0885</t>
  </si>
  <si>
    <t>SSTR3_KAN530-4_6.tif:0001-0397</t>
  </si>
  <si>
    <t>SSTR3_KAN530-4_6.tif:0002-0525</t>
  </si>
  <si>
    <t>ADCY3_KAN530-4_6.tif:0001-0397</t>
  </si>
  <si>
    <t>ADCY3_KAN530-4_6.tif:0002-0525</t>
  </si>
  <si>
    <t>SSTR3_KAN530-4_7.tif:0001-0147</t>
  </si>
  <si>
    <t>SSTR3_KAN530-4_7.tif:0002-0365</t>
  </si>
  <si>
    <t>SSTR3_KAN530-4_7.tif:0003-0476</t>
  </si>
  <si>
    <t>SSTR3_KAN530-4_7.tif:0004-0708</t>
  </si>
  <si>
    <t>ADCY3_KAN530-4_7.tif:0001-0147</t>
  </si>
  <si>
    <t>ADCY3_KAN530-4_7.tif:0002-0365</t>
  </si>
  <si>
    <t>ADCY3_KAN530-4_7.tif:0003-0476</t>
  </si>
  <si>
    <t>ADCY3_KAN530-4_7.tif:0004-0708</t>
  </si>
  <si>
    <t>SSTR3_KAN530-4_8.tif:0001-0220</t>
  </si>
  <si>
    <t>SSTR3_KAN530-4_8.tif:0002-0384</t>
  </si>
  <si>
    <t>SSTR3_KAN530-4_8.tif:0003-0727</t>
  </si>
  <si>
    <t>SSTR3_KAN530-4_8.tif:0004-0781</t>
  </si>
  <si>
    <t>ADCY3_KAN530-4_8.tif:0001-0220</t>
  </si>
  <si>
    <t>ADCY3_KAN530-4_8.tif:0002-0384</t>
  </si>
  <si>
    <t>ADCY3_KAN530-4_8.tif:0003-0727</t>
  </si>
  <si>
    <t>ADCY3_KAN530-4_8.tif:0004-0781</t>
  </si>
  <si>
    <t>SSTR3_KAN530-4_9.tif:0001-0434</t>
  </si>
  <si>
    <t>SSTR3_KAN530-4_9.tif:0002-0666</t>
  </si>
  <si>
    <t>ADCY3_KAN530-4_9.tif:0001-0434</t>
  </si>
  <si>
    <t>ADCY3_KAN530-4_9.tif:0002-0666</t>
  </si>
  <si>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</si>
  <si>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</si>
  <si>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</si>
  <si>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</si>
  <si>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</si>
  <si>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</si>
  <si>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</si>
  <si>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</si>
  <si>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</si>
  <si>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</si>
  <si>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</si>
  <si>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</si>
  <si>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</si>
  <si>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SSTR3_KAN522-1_1.tif:0001-0564</t>
  </si>
  <si>
    <t>ADCY3_KAN522-1_1.tif:0001-0564</t>
  </si>
  <si>
    <t>SSTR3_KAN522-1_1.tif:0002-0594</t>
  </si>
  <si>
    <t>ADCY3_KAN522-1_1.tif:0002-0594</t>
  </si>
  <si>
    <t>SSTR3_KAN522-1_10.tif:0001-0290</t>
  </si>
  <si>
    <t>ADCY3_KAN522-1_10.tif:0001-0290</t>
  </si>
  <si>
    <t>SSTR3_KAN522-1_10.tif:0002-0570</t>
  </si>
  <si>
    <t>ADCY3_KAN522-1_10.tif:0002-0570</t>
  </si>
  <si>
    <t>SSTR3_KAN522-1_10.tif:0003-0664</t>
  </si>
  <si>
    <t>ADCY3_KAN522-1_10.tif:0003-0664</t>
  </si>
  <si>
    <t>SSTR3_KAN522-1_10.tif:0004-0761</t>
  </si>
  <si>
    <t>ADCY3_KAN522-1_10.tif:0004-0761</t>
  </si>
  <si>
    <t>SSTR3_KAN522-1_10.tif:0005-0945</t>
  </si>
  <si>
    <t>ADCY3_KAN522-1_10.tif:0005-0945</t>
  </si>
  <si>
    <t>SSTR3_KAN522-1_11.tif:0001-0447</t>
  </si>
  <si>
    <t>ADCY3_KAN522-1_11.tif:0001-0447</t>
  </si>
  <si>
    <t>SSTR3_KAN522-1_11.tif:0002-0470</t>
  </si>
  <si>
    <t>ADCY3_KAN522-1_11.tif:0002-0470</t>
  </si>
  <si>
    <t>SSTR3_KAN522-1_11.tif:0003-0585</t>
  </si>
  <si>
    <t>ADCY3_KAN522-1_11.tif:0003-0585</t>
  </si>
  <si>
    <t>SSTR3_KAN522-1_11.tif:0004-0684</t>
  </si>
  <si>
    <t>ADCY3_KAN522-1_11.tif:0004-0684</t>
  </si>
  <si>
    <t>SSTR3_KAN522-1_12.tif:0001-0261</t>
  </si>
  <si>
    <t>ADCY3_KAN522-1_12.tif:0001-0261</t>
  </si>
  <si>
    <t>SSTR3_KAN522-1_12.tif:0002-0669</t>
  </si>
  <si>
    <t>ADCY3_KAN522-1_12.tif:0002-0669</t>
  </si>
  <si>
    <t>SSTR3_KAN522-1_2_maxP.tif:0001-0345</t>
  </si>
  <si>
    <t>ADCY3_KAN522-1_2_maxP.tif:0001-0345</t>
  </si>
  <si>
    <t>SSTR3_KAN522-1_2_maxP.tif:0002-0382</t>
  </si>
  <si>
    <t>ADCY3_KAN522-1_2_maxP.tif:0002-0382</t>
  </si>
  <si>
    <t>SSTR3_KAN522-1_2_maxP.tif:0003-0400</t>
  </si>
  <si>
    <t>ADCY3_KAN522-1_2_maxP.tif:0003-0400</t>
  </si>
  <si>
    <t>SSTR3_KAN522-1_2_maxP.tif:0004-0500</t>
  </si>
  <si>
    <t>ADCY3_KAN522-1_2_maxP.tif:0004-0500</t>
  </si>
  <si>
    <t>SSTR3_KAN522-1_2_maxP.tif:0005-0516</t>
  </si>
  <si>
    <t>ADCY3_KAN522-1_2_maxP.tif:0005-0516</t>
  </si>
  <si>
    <t>SSTR3_KAN522-1_3.tif:0001-0430</t>
  </si>
  <si>
    <t>ADCY3_KAN522-1_3.tif:0001-0430</t>
  </si>
  <si>
    <t>SSTR3_KAN522-1_3.tif:0002-0767</t>
  </si>
  <si>
    <t>ADCY3_KAN522-1_3.tif:0002-0767</t>
  </si>
  <si>
    <t>SSTR3_KAN522-1_4.tif:0001-0321</t>
  </si>
  <si>
    <t>ADCY3_KAN522-1_4.tif:0001-0321</t>
  </si>
  <si>
    <t>SSTR3_KAN522-1_4.tif:0002-0482</t>
  </si>
  <si>
    <t>ADCY3_KAN522-1_4.tif:0002-0482</t>
  </si>
  <si>
    <t>SSTR3_KAN522-1_4.tif:0003-0522</t>
  </si>
  <si>
    <t>ADCY3_KAN522-1_4.tif:0003-0522</t>
  </si>
  <si>
    <t>SSTR3_KAN522-1_4.tif:0004-0780</t>
  </si>
  <si>
    <t>ADCY3_KAN522-1_4.tif:0004-0780</t>
  </si>
  <si>
    <t>SSTR3_KAN522-1_5.tif:0001-0130</t>
  </si>
  <si>
    <t>ADCY3_KAN522-1_5.tif:0001-0130</t>
  </si>
  <si>
    <t>SSTR3_KAN522-1_5.tif:0002-0464</t>
  </si>
  <si>
    <t>ADCY3_KAN522-1_5.tif:0002-0464</t>
  </si>
  <si>
    <t>SSTR3_KAN522-1_5.tif:0003-0546</t>
  </si>
  <si>
    <t>ADCY3_KAN522-1_5.tif:0003-0546</t>
  </si>
  <si>
    <t>SSTR3_KAN522-1_5.tif:0004-0588</t>
  </si>
  <si>
    <t>ADCY3_KAN522-1_5.tif:0004-0588</t>
  </si>
  <si>
    <t>SSTR3_KAN522-1_6.tif:0001-0219</t>
  </si>
  <si>
    <t>ADCY3_KAN522-1_6.tif:0001-0219</t>
  </si>
  <si>
    <t>SSTR3_KAN522-1_6.tif:0002-0256</t>
  </si>
  <si>
    <t>ADCY3_KAN522-1_6.tif:0002-0256</t>
  </si>
  <si>
    <t>SSTR3_KAN522-1_6.tif:0003-0380</t>
  </si>
  <si>
    <t>ADCY3_KAN522-1_6.tif:0003-0380</t>
  </si>
  <si>
    <t>SSTR3_KAN522-1_6.tif:0004-0666</t>
  </si>
  <si>
    <t>ADCY3_KAN522-1_6.tif:0004-0666</t>
  </si>
  <si>
    <t>SSTR3_KAN522-1_7.tif:0001-0457</t>
  </si>
  <si>
    <t>ADCY3_KAN522-1_7.tif:0001-0457</t>
  </si>
  <si>
    <t>SSTR3_KAN522-1_7.tif:0002-0468</t>
  </si>
  <si>
    <t>ADCY3_KAN522-1_7.tif:0002-0468</t>
  </si>
  <si>
    <t>SSTR3_KAN522-1_7.tif:0003-0634</t>
  </si>
  <si>
    <t>ADCY3_KAN522-1_7.tif:0003-0634</t>
  </si>
  <si>
    <t>SSTR3_KAN522-1_7.tif:0004-0825</t>
  </si>
  <si>
    <t>ADCY3_KAN522-1_7.tif:0004-0825</t>
  </si>
  <si>
    <t>SSTR3_KAN522-1_8.tif:0001-0295</t>
  </si>
  <si>
    <t>ADCY3_KAN522-1_8.tif:0001-0295</t>
  </si>
  <si>
    <t>SSTR3_KAN522-1_8.tif:0002-0518</t>
  </si>
  <si>
    <t>ADCY3_KAN522-1_8.tif:0002-0518</t>
  </si>
  <si>
    <t>SSTR3_KAN522-1_9.tif:0001-0444</t>
  </si>
  <si>
    <t>ADCY3_KAN522-1_9.tif:0001-0444</t>
  </si>
  <si>
    <t>SSTR3_KAN522-1_9.tif:0002-0506</t>
  </si>
  <si>
    <t>ADCY3_KAN522-1_9.tif:0002-0506</t>
  </si>
  <si>
    <t>SSTR3_KAN522-2_1.tif:0001-0376</t>
  </si>
  <si>
    <t>ADCY3_KAN522-2_1.tif:0001-0376</t>
  </si>
  <si>
    <t>SSTR3_KAN522-2_1.tif:0002-0400</t>
  </si>
  <si>
    <t>ADCY3_KAN522-2_1.tif:0002-0400</t>
  </si>
  <si>
    <t>SSTR3_KAN522-2_1.tif:0003-0409</t>
  </si>
  <si>
    <t>ADCY3_KAN522-2_1.tif:0003-0409</t>
  </si>
  <si>
    <t>SSTR3_KAN522-2_1.tif:0004-0810</t>
  </si>
  <si>
    <t>ADCY3_KAN522-2_1.tif:0004-0810</t>
  </si>
  <si>
    <t>SSTR3_KAN522-2_10.tif:0001-0216</t>
  </si>
  <si>
    <t>ADCY3_KAN522-2_10.tif:0001-0216</t>
  </si>
  <si>
    <t>SSTR3_KAN522-2_10.tif:0002-0438</t>
  </si>
  <si>
    <t>ADCY3_KAN522-2_10.tif:0002-0438</t>
  </si>
  <si>
    <t>SSTR3_KAN522-2_10.tif:0003-0735</t>
  </si>
  <si>
    <t>ADCY3_KAN522-2_10.tif:0003-0735</t>
  </si>
  <si>
    <t>SSTR3_KAN522-2_10.tif:0004-0907</t>
  </si>
  <si>
    <t>ADCY3_KAN522-2_10.tif:0004-0907</t>
  </si>
  <si>
    <t>SSTR3_KAN522-2_11.tif:0001-0357</t>
  </si>
  <si>
    <t>ADCY3_KAN522-2_11.tif:0001-0357</t>
  </si>
  <si>
    <t>SSTR3_KAN522-2_11.tif:0002-0505</t>
  </si>
  <si>
    <t>ADCY3_KAN522-2_11.tif:0002-0505</t>
  </si>
  <si>
    <t>SSTR3_KAN522-2_12.tif:0001-0185</t>
  </si>
  <si>
    <t>ADCY3_KAN522-2_12.tif:0001-0185</t>
  </si>
  <si>
    <t>SSTR3_KAN522-2_12.tif:0002-0550</t>
  </si>
  <si>
    <t>ADCY3_KAN522-2_12.tif:0002-0550</t>
  </si>
  <si>
    <t>SSTR3_KAN522-2_12.tif:0003-0950</t>
  </si>
  <si>
    <t>ADCY3_KAN522-2_12.tif:0003-0950</t>
  </si>
  <si>
    <t>SSTR3_KAN522-2_13.tif:0001-0197</t>
  </si>
  <si>
    <t>ADCY3_KAN522-2_13.tif:0001-0197</t>
  </si>
  <si>
    <t>SSTR3_KAN522-2_13.tif:0002-0351</t>
  </si>
  <si>
    <t>ADCY3_KAN522-2_13.tif:0002-0351</t>
  </si>
  <si>
    <t>SSTR3_KAN522-2_13.tif:0003-0399</t>
  </si>
  <si>
    <t>ADCY3_KAN522-2_13.tif:0003-0399</t>
  </si>
  <si>
    <t>SSTR3_KAN522-2_13.tif:0004-0479</t>
  </si>
  <si>
    <t>ADCY3_KAN522-2_13.tif:0004-0479</t>
  </si>
  <si>
    <t>SSTR3_KAN522-2_13.tif:0005-0514</t>
  </si>
  <si>
    <t>ADCY3_KAN522-2_13.tif:0005-0514</t>
  </si>
  <si>
    <t>SSTR3_KAN522-2_13.tif:0006-0571</t>
  </si>
  <si>
    <t>ADCY3_KAN522-2_13.tif:0006-0571</t>
  </si>
  <si>
    <t>SSTR3_KAN522-2_13.tif:0007-0600</t>
  </si>
  <si>
    <t>ADCY3_KAN522-2_13.tif:0007-0600</t>
  </si>
  <si>
    <t>SSTR3_KAN522-2_13.tif:0008-0706</t>
  </si>
  <si>
    <t>ADCY3_KAN522-2_13.tif:0008-0706</t>
  </si>
  <si>
    <t>SSTR3_KAN522-2_2.tif:0001-0353</t>
  </si>
  <si>
    <t>ADCY3_KAN522-2_2.tif:0001-0353</t>
  </si>
  <si>
    <t>SSTR3_KAN522-2_2.tif:0002-0413</t>
  </si>
  <si>
    <t>ADCY3_KAN522-2_2.tif:0002-0413</t>
  </si>
  <si>
    <t>SSTR3_KAN522-2_2.tif:0003-0541</t>
  </si>
  <si>
    <t>ADCY3_KAN522-2_2.tif:0003-0541</t>
  </si>
  <si>
    <t>SSTR3_KAN522-2_3.tif:0001-0402</t>
  </si>
  <si>
    <t>ADCY3_KAN522-2_3.tif:0001-0402</t>
  </si>
  <si>
    <t>SSTR3_KAN522-2_3.tif:0002-0658</t>
  </si>
  <si>
    <t>ADCY3_KAN522-2_3.tif:0002-0658</t>
  </si>
  <si>
    <t>SSTR3_KAN522-2_4.tif:0001-0477</t>
  </si>
  <si>
    <t>ADCY3_KAN522-2_4.tif:0001-0477</t>
  </si>
  <si>
    <t>SSTR3_KAN522-2_4.tif:0002-0641</t>
  </si>
  <si>
    <t>ADCY3_KAN522-2_4.tif:0002-0641</t>
  </si>
  <si>
    <t>SSTR3_KAN522-2_5.tif:0001-0301</t>
  </si>
  <si>
    <t>ADCY3_KAN522-2_5.tif:0001-0301</t>
  </si>
  <si>
    <t>SSTR3_KAN522-2_5.tif:0002-0308</t>
  </si>
  <si>
    <t>ADCY3_KAN522-2_5.tif:0002-0308</t>
  </si>
  <si>
    <t>SSTR3_KAN522-2_5.tif:0003-0371</t>
  </si>
  <si>
    <t>ADCY3_KAN522-2_5.tif:0003-0371</t>
  </si>
  <si>
    <t>SSTR3_KAN522-2_5.tif:0004-0414</t>
  </si>
  <si>
    <t>ADCY3_KAN522-2_5.tif:0004-0414</t>
  </si>
  <si>
    <t>SSTR3_KAN522-2_5.tif:0005-0433</t>
  </si>
  <si>
    <t>ADCY3_KAN522-2_5.tif:0005-0433</t>
  </si>
  <si>
    <t>SSTR3_KAN522-2_6.tif:0001-0562</t>
  </si>
  <si>
    <t>ADCY3_KAN522-2_6.tif:0001-0562</t>
  </si>
  <si>
    <t>SSTR3_KAN522-2_6.tif:0002-0642</t>
  </si>
  <si>
    <t>ADCY3_KAN522-2_6.tif:0002-0642</t>
  </si>
  <si>
    <t>SSTR3_KAN522-2_7.tif:0001-0293</t>
  </si>
  <si>
    <t>ADCY3_KAN522-2_7.tif:0001-0293</t>
  </si>
  <si>
    <t>SSTR3_KAN522-2_7.tif:0002-0551</t>
  </si>
  <si>
    <t>ADCY3_KAN522-2_7.tif:0002-0551</t>
  </si>
  <si>
    <t>SSTR3_KAN522-2_8.tif:0001-0168</t>
  </si>
  <si>
    <t>ADCY3_KAN522-2_8.tif:0001-0168</t>
  </si>
  <si>
    <t>SSTR3_KAN522-2_8.tif:0002-0708</t>
  </si>
  <si>
    <t>ADCY3_KAN522-2_8.tif:0002-0708</t>
  </si>
  <si>
    <t>SSTR3_KAN522-2_8.tif:0003-0756</t>
  </si>
  <si>
    <t>ADCY3_KAN522-2_8.tif:0003-0756</t>
  </si>
  <si>
    <t>SSTR3_KAN522-2_9.tif:0001-0203</t>
  </si>
  <si>
    <t>ADCY3_KAN522-2_9.tif:0001-0203</t>
  </si>
  <si>
    <t>SSTR3_KAN522-2_9.tif:0002-0343</t>
  </si>
  <si>
    <t>ADCY3_KAN522-2_9.tif:0002-0343</t>
  </si>
  <si>
    <t>SSTR3_KAN522-2_9.tif:0003-0440</t>
  </si>
  <si>
    <t>ADCY3_KAN522-2_9.tif:0003-0440</t>
  </si>
  <si>
    <t>SSTR3_KAN522-3_1.tif:0001-0462</t>
  </si>
  <si>
    <t>ADCY3_KAN522-3_1.tif:0001-0462</t>
  </si>
  <si>
    <t>SSTR3_KAN522-3_1.tif:0002-0554</t>
  </si>
  <si>
    <t>ADCY3_KAN522-3_1.tif:0002-0554</t>
  </si>
  <si>
    <t>SSTR3_KAN522-3_1.tif:0003-0704</t>
  </si>
  <si>
    <t>ADCY3_KAN522-3_1.tif:0003-0704</t>
  </si>
  <si>
    <t>SSTR3_KAN522-3_1.tif:0004-0782</t>
  </si>
  <si>
    <t>ADCY3_KAN522-3_1.tif:0004-0782</t>
  </si>
  <si>
    <t>SSTR3_KAN522-3_10.tif:0001-0217</t>
  </si>
  <si>
    <t>ADCY3_KAN522-3_10.tif:0001-0217</t>
  </si>
  <si>
    <t>SSTR3_KAN522-3_10.tif:0002-0448</t>
  </si>
  <si>
    <t>ADCY3_KAN522-3_10.tif:0002-0448</t>
  </si>
  <si>
    <t>SSTR3_KAN522-3_10.tif:0003-0874</t>
  </si>
  <si>
    <t>ADCY3_KAN522-3_10.tif:0003-0874</t>
  </si>
  <si>
    <t>SSTR3_KAN522-3_11.tif:0001-0456</t>
  </si>
  <si>
    <t>ADCY3_KAN522-3_11.tif:0001-0456</t>
  </si>
  <si>
    <t>SSTR3_KAN522-3_11.tif:0002-0490</t>
  </si>
  <si>
    <t>ADCY3_KAN522-3_11.tif:0002-0490</t>
  </si>
  <si>
    <t>SSTR3_KAN522-3_12.tif:0001-0444</t>
  </si>
  <si>
    <t>ADCY3_KAN522-3_12.tif:0001-0444</t>
  </si>
  <si>
    <t>SSTR3_KAN522-3_12.tif:0002-0506</t>
  </si>
  <si>
    <t>ADCY3_KAN522-3_12.tif:0002-0506</t>
  </si>
  <si>
    <t>SSTR3_KAN522-3_2.tif:0001-0503</t>
  </si>
  <si>
    <t>ADCY3_KAN522-3_2.tif:0001-0503</t>
  </si>
  <si>
    <t>SSTR3_KAN522-3_2.tif:0002-0660</t>
  </si>
  <si>
    <t>ADCY3_KAN522-3_2.tif:0002-0660</t>
  </si>
  <si>
    <t>SSTR3_KAN522-3_2.tif:0003-0829</t>
  </si>
  <si>
    <t>ADCY3_KAN522-3_2.tif:0003-0829</t>
  </si>
  <si>
    <t>SSTR3_KAN522-3_3.tif:0001-0765</t>
  </si>
  <si>
    <t>ADCY3_KAN522-3_3.tif:0001-0765</t>
  </si>
  <si>
    <t>SSTR3_KAN522-3_3.tif:0002-0935</t>
  </si>
  <si>
    <t>ADCY3_KAN522-3_3.tif:0002-0935</t>
  </si>
  <si>
    <t>SSTR3_KAN522-3_4.tif:0001-0634</t>
  </si>
  <si>
    <t>ADCY3_KAN522-3_4.tif:0001-0634</t>
  </si>
  <si>
    <t>SSTR3_KAN522-3_4.tif:0002-0677</t>
  </si>
  <si>
    <t>ADCY3_KAN522-3_4.tif:0002-0677</t>
  </si>
  <si>
    <t>SSTR3_KAN522-3_5.tif:0001-0317</t>
  </si>
  <si>
    <t>ADCY3_KAN522-3_5.tif:0001-0317</t>
  </si>
  <si>
    <t>SSTR3_KAN522-3_5.tif:0002-0389</t>
  </si>
  <si>
    <t>ADCY3_KAN522-3_5.tif:0002-0389</t>
  </si>
  <si>
    <t>SSTR3_KAN522-3_6.tif:0001-0304</t>
  </si>
  <si>
    <t>ADCY3_KAN522-3_6.tif:0001-0304</t>
  </si>
  <si>
    <t>SSTR3_KAN522-3_6.tif:0002-0854</t>
  </si>
  <si>
    <t>ADCY3_KAN522-3_6.tif:0002-0854</t>
  </si>
  <si>
    <t>SSTR3_KAN522-3_6.tif:0003-0963</t>
  </si>
  <si>
    <t>ADCY3_KAN522-3_6.tif:0003-0963</t>
  </si>
  <si>
    <t>SSTR3_KAN522-3_6.tif:0004-1027</t>
  </si>
  <si>
    <t>ADCY3_KAN522-3_6.tif:0004-1027</t>
  </si>
  <si>
    <t>SSTR3_KAN522-3_7.tif:0001-0238</t>
  </si>
  <si>
    <t>ADCY3_KAN522-3_7.tif:0001-0238</t>
  </si>
  <si>
    <t>SSTR3_KAN522-3_7.tif:0002-0427</t>
  </si>
  <si>
    <t>ADCY3_KAN522-3_7.tif:0002-0427</t>
  </si>
  <si>
    <t>SSTR3_KAN522-3_7.tif:0003-0578</t>
  </si>
  <si>
    <t>ADCY3_KAN522-3_7.tif:0003-0578</t>
  </si>
  <si>
    <t>SSTR3_KAN522-3_8.tif:0001-0237</t>
  </si>
  <si>
    <t>ADCY3_KAN522-3_8.tif:0001-0237</t>
  </si>
  <si>
    <t>SSTR3_KAN522-3_8.tif:0002-0308</t>
  </si>
  <si>
    <t>ADCY3_KAN522-3_8.tif:0002-0308</t>
  </si>
  <si>
    <t>SSTR3_KAN522-3_8.tif:0003-0373</t>
  </si>
  <si>
    <t>ADCY3_KAN522-3_8.tif:0003-0373</t>
  </si>
  <si>
    <t>SSTR3_KAN522-3_8.tif:0004-0415</t>
  </si>
  <si>
    <t>ADCY3_KAN522-3_8.tif:0004-0415</t>
  </si>
  <si>
    <t>SSTR3_KAN522-3_8.tif:0005-0561</t>
  </si>
  <si>
    <t>ADCY3_KAN522-3_8.tif:0005-0561</t>
  </si>
  <si>
    <t>SSTR3_KAN522-3_9.tif:0001-0216</t>
  </si>
  <si>
    <t>ADCY3_KAN522-3_9.tif:0001-0216</t>
  </si>
  <si>
    <t>SSTR3_KAN522-3_9.tif:0002-0685</t>
  </si>
  <si>
    <t>ADCY3_KAN522-3_9.tif:0002-0685</t>
  </si>
  <si>
    <t>SSTR3_KAN522-4_1.tif:0001-0361</t>
  </si>
  <si>
    <t>ADCY3_KAN522-4_1.tif:0001-0361</t>
  </si>
  <si>
    <t>SSTR3_KAN522-4_1.tif:0002-0417</t>
  </si>
  <si>
    <t>ADCY3_KAN522-4_1.tif:0002-0417</t>
  </si>
  <si>
    <t>SSTR3_KAN522-4_1.tif:0003-0459</t>
  </si>
  <si>
    <t>ADCY3_KAN522-4_1.tif:0003-0459</t>
  </si>
  <si>
    <t>SSTR3_KAN522-4_1.tif:0004-0509</t>
  </si>
  <si>
    <t>ADCY3_KAN522-4_1.tif:0004-0509</t>
  </si>
  <si>
    <t>SSTR3_KAN522-4_10.tif:0001-0618</t>
  </si>
  <si>
    <t>ADCY3_KAN522-4_10.tif:0001-0618</t>
  </si>
  <si>
    <t>SSTR3_KAN522-4_10.tif:0002-0762</t>
  </si>
  <si>
    <t>ADCY3_KAN522-4_10.tif:0002-0762</t>
  </si>
  <si>
    <t>SSTR3_KAN522-4_11.tif:0001-0489</t>
  </si>
  <si>
    <t>ADCY3_KAN522-4_11.tif:0001-0489</t>
  </si>
  <si>
    <t>SSTR3_KAN522-4_11.tif:0002-0594</t>
  </si>
  <si>
    <t>ADCY3_KAN522-4_11.tif:0002-0594</t>
  </si>
  <si>
    <t>SSTR3_KAN522-4_12.tif:0001-0241</t>
  </si>
  <si>
    <t>ADCY3_KAN522-4_12.tif:0001-0241</t>
  </si>
  <si>
    <t>SSTR3_KAN522-4_12.tif:0002-0278</t>
  </si>
  <si>
    <t>ADCY3_KAN522-4_12.tif:0002-0278</t>
  </si>
  <si>
    <t>SSTR3_KAN522-4_12.tif:0003-0420</t>
  </si>
  <si>
    <t>ADCY3_KAN522-4_12.tif:0003-0420</t>
  </si>
  <si>
    <t>SSTR3_KAN522-4_12.tif:0004-0759</t>
  </si>
  <si>
    <t>ADCY3_KAN522-4_12.tif:0004-0759</t>
  </si>
  <si>
    <t>SSTR3_KAN522-4_2.tif:0001-0364</t>
  </si>
  <si>
    <t>ADCY3_KAN522-4_2.tif:0001-0364</t>
  </si>
  <si>
    <t>SSTR3_KAN522-4_2.tif:0002-0359</t>
  </si>
  <si>
    <t>ADCY3_KAN522-4_2.tif:0002-0359</t>
  </si>
  <si>
    <t>SSTR3_KAN522-4_2.tif:0003-0506</t>
  </si>
  <si>
    <t>ADCY3_KAN522-4_2.tif:0003-0506</t>
  </si>
  <si>
    <t>SSTR3_KAN522-4_2.tif:0004-0545</t>
  </si>
  <si>
    <t>ADCY3_KAN522-4_2.tif:0004-0545</t>
  </si>
  <si>
    <t>SSTR3_KAN522-4_2.tif:0005-0691</t>
  </si>
  <si>
    <t>ADCY3_KAN522-4_2.tif:0005-0691</t>
  </si>
  <si>
    <t>SSTR3_KAN522-4_3.tif:0001-0464</t>
  </si>
  <si>
    <t>ADCY3_KAN522-4_3.tif:0001-0464</t>
  </si>
  <si>
    <t>SSTR3_KAN522-4_3.tif:0002-0463</t>
  </si>
  <si>
    <t>ADCY3_KAN522-4_3.tif:0002-0463</t>
  </si>
  <si>
    <t>SSTR3_KAN522-4_3.tif:0003-0490</t>
  </si>
  <si>
    <t>ADCY3_KAN522-4_3.tif:0003-0490</t>
  </si>
  <si>
    <t>SSTR3_KAN522-4_3.tif:0004-0669</t>
  </si>
  <si>
    <t>ADCY3_KAN522-4_3.tif:0004-0669</t>
  </si>
  <si>
    <t>SSTR3_KAN522-4_3.tif:0005-0687</t>
  </si>
  <si>
    <t>ADCY3_KAN522-4_3.tif:0005-0687</t>
  </si>
  <si>
    <t>SSTR3_KAN522-4_3.tif:0006-0711</t>
  </si>
  <si>
    <t>ADCY3_KAN522-4_3.tif:0006-0711</t>
  </si>
  <si>
    <t>SSTR3_KAN522-4_4.tif:0001-0361</t>
  </si>
  <si>
    <t>ADCY3_KAN522-4_4.tif:0001-0361</t>
  </si>
  <si>
    <t>SSTR3_KAN522-4_4.tif:0002-0453</t>
  </si>
  <si>
    <t>ADCY3_KAN522-4_4.tif:0002-0453</t>
  </si>
  <si>
    <t>SSTR3_KAN522-4_4.tif:0003-0560</t>
  </si>
  <si>
    <t>ADCY3_KAN522-4_4.tif:0003-0560</t>
  </si>
  <si>
    <t>SSTR3_KAN522-4_5.tif:0001-0354</t>
  </si>
  <si>
    <t>ADCY3_KAN522-4_5.tif:0001-0354</t>
  </si>
  <si>
    <t>SSTR3_KAN522-4_5.tif:0002-0700</t>
  </si>
  <si>
    <t>ADCY3_KAN522-4_5.tif:0002-0700</t>
  </si>
  <si>
    <t>SSTR3_KAN522-4_6.tif:0001-0384</t>
  </si>
  <si>
    <t>ADCY3_KAN522-4_6.tif:0001-0384</t>
  </si>
  <si>
    <t>SSTR3_KAN522-4_6.tif:0002-0773</t>
  </si>
  <si>
    <t>ADCY3_KAN522-4_6.tif:0002-0773</t>
  </si>
  <si>
    <t>SSTR3_KAN522-4_6.tif:0003-0821</t>
  </si>
  <si>
    <t>ADCY3_KAN522-4_6.tif:0003-0821</t>
  </si>
  <si>
    <t>SSTR3_KAN522-4_7.tif:0001-0161</t>
  </si>
  <si>
    <t>ADCY3_KAN522-4_7.tif:0001-0161</t>
  </si>
  <si>
    <t>SSTR3_KAN522-4_7.tif:0002-0285</t>
  </si>
  <si>
    <t>ADCY3_KAN522-4_7.tif:0002-0285</t>
  </si>
  <si>
    <t>SSTR3_KAN522-4_7.tif:0003-0298</t>
  </si>
  <si>
    <t>ADCY3_KAN522-4_7.tif:0003-0298</t>
  </si>
  <si>
    <t>SSTR3_KAN522-4_7.tif:0004-0507</t>
  </si>
  <si>
    <t>ADCY3_KAN522-4_7.tif:0004-0507</t>
  </si>
  <si>
    <t>SSTR3_KAN522-4_7.tif:0005-0709</t>
  </si>
  <si>
    <t>ADCY3_KAN522-4_7.tif:0005-0709</t>
  </si>
  <si>
    <t>SSTR3_KAN522-4_8.tif:0001-0305</t>
  </si>
  <si>
    <t>ADCY3_KAN522-4_8.tif:0001-0305</t>
  </si>
  <si>
    <t>SSTR3_KAN522-4_8.tif:0002-0554</t>
  </si>
  <si>
    <t>ADCY3_KAN522-4_8.tif:0002-0554</t>
  </si>
  <si>
    <t>SSTR3_KAN522-4_8.tif:0003-0620</t>
  </si>
  <si>
    <t>ADCY3_KAN522-4_8.tif:0003-0620</t>
  </si>
  <si>
    <t>SSTR3_KAN522-4_9.tif:0001-0284</t>
  </si>
  <si>
    <t>ADCY3_KAN522-4_9.tif:0001-0284</t>
  </si>
  <si>
    <t>SSTR3_KAN522-4_9.tif:0002-0304</t>
  </si>
  <si>
    <t>ADCY3_KAN522-4_9.tif:0002-0304</t>
  </si>
  <si>
    <t>SSTR3_KAN522-4_9.tif:0003-0402</t>
  </si>
  <si>
    <t>ADCY3_KAN522-4_9.tif:0003-0402</t>
  </si>
  <si>
    <t>SSTR3_KAN522-4_9.tif:0004-0501</t>
  </si>
  <si>
    <t>ADCY3_KAN522-4_9.tif:0004-0501</t>
  </si>
  <si>
    <t>SSTR3_KAN522-4_9.tif:0005-0777</t>
  </si>
  <si>
    <t>ADCY3_KAN522-4_9.tif:0005-0777</t>
  </si>
  <si>
    <t>SSTR3_KAN522-6_1.tif:0001-0645</t>
  </si>
  <si>
    <t>ADCY3_KAN522-6_1.tif:0001-0645</t>
  </si>
  <si>
    <t>SSTR3_KAN522-6_1.tif:0002-0683</t>
  </si>
  <si>
    <t>ADCY3_KAN522-6_1.tif:0002-0683</t>
  </si>
  <si>
    <t>SSTR3_KAN522-6_10.tif:0001-0537</t>
  </si>
  <si>
    <t>ADCY3_KAN522-6_10.tif:0001-0537</t>
  </si>
  <si>
    <t>SSTR3_KAN522-6_10.tif:0002-0644</t>
  </si>
  <si>
    <t>ADCY3_KAN522-6_10.tif:0002-0644</t>
  </si>
  <si>
    <t>SSTR3_KAN522-6_11.tif:0001-0713</t>
  </si>
  <si>
    <t>ADCY3_KAN522-6_11.tif:0001-0713</t>
  </si>
  <si>
    <t>SSTR3_KAN522-6_11.tif:0002-0745</t>
  </si>
  <si>
    <t>ADCY3_KAN522-6_11.tif:0002-0745</t>
  </si>
  <si>
    <t>SSTR3_KAN522-6_12.tif:0001-0316</t>
  </si>
  <si>
    <t>ADCY3_KAN522-6_12.tif:0001-0316</t>
  </si>
  <si>
    <t>SSTR3_KAN522-6_12.tif:0002-0466</t>
  </si>
  <si>
    <t>ADCY3_KAN522-6_12.tif:0002-0466</t>
  </si>
  <si>
    <t>SSTR3_KAN522-6_2.tif:0001-0527</t>
  </si>
  <si>
    <t>ADCY3_KAN522-6_2.tif:0001-0527</t>
  </si>
  <si>
    <t>SSTR3_KAN522-6_2.tif:0002-0593</t>
  </si>
  <si>
    <t>ADCY3_KAN522-6_2.tif:0002-0593</t>
  </si>
  <si>
    <t>SSTR3_KAN522-6_2.tif:0003-0638</t>
  </si>
  <si>
    <t>ADCY3_KAN522-6_2.tif:0003-0638</t>
  </si>
  <si>
    <t>SSTR3_KAN522-6_3.tif:0001-0240</t>
  </si>
  <si>
    <t>ADCY3_KAN522-6_3.tif:0001-0240</t>
  </si>
  <si>
    <t>SSTR3_KAN522-6_3.tif:0002-0391</t>
  </si>
  <si>
    <t>ADCY3_KAN522-6_3.tif:0002-0391</t>
  </si>
  <si>
    <t>SSTR3_KAN522-6_4.tif:0001-0536</t>
  </si>
  <si>
    <t>ADCY3_KAN522-6_4.tif:0001-0536</t>
  </si>
  <si>
    <t>SSTR3_KAN522-6_4.tif:0002-0804</t>
  </si>
  <si>
    <t>ADCY3_KAN522-6_4.tif:0002-0804</t>
  </si>
  <si>
    <t>SSTR3_KAN522-6_5.tif:0001-0072</t>
  </si>
  <si>
    <t>ADCY3_KAN522-6_5.tif:0001-0072</t>
  </si>
  <si>
    <t>SSTR3_KAN522-6_5.tif:0002-0276</t>
  </si>
  <si>
    <t>ADCY3_KAN522-6_5.tif:0002-0276</t>
  </si>
  <si>
    <t>SSTR3_KAN522-6_5.tif:0003-0477</t>
  </si>
  <si>
    <t>ADCY3_KAN522-6_5.tif:0003-0477</t>
  </si>
  <si>
    <t>SSTR3_KAN522-6_5.tif:0004-0483</t>
  </si>
  <si>
    <t>ADCY3_KAN522-6_5.tif:0004-0483</t>
  </si>
  <si>
    <t>SSTR3_KAN522-6_5.tif:0005-0493</t>
  </si>
  <si>
    <t>ADCY3_KAN522-6_5.tif:0005-0493</t>
  </si>
  <si>
    <t>SSTR3_KAN522-6_5.tif:0006-0557</t>
  </si>
  <si>
    <t>ADCY3_KAN522-6_5.tif:0006-0557</t>
  </si>
  <si>
    <t>SSTR3_KAN522-6_5.tif:0007-0622</t>
  </si>
  <si>
    <t>ADCY3_KAN522-6_5.tif:0007-0622</t>
  </si>
  <si>
    <t>SSTR3_KAN522-6_6.tif:0001-0318</t>
  </si>
  <si>
    <t>ADCY3_KAN522-6_6.tif:0001-0318</t>
  </si>
  <si>
    <t>SSTR3_KAN522-6_6.tif:0002-0424</t>
  </si>
  <si>
    <t>ADCY3_KAN522-6_6.tif:0002-0424</t>
  </si>
  <si>
    <t>SSTR3_KAN522-6_6.tif:0003-0428</t>
  </si>
  <si>
    <t>ADCY3_KAN522-6_6.tif:0003-0428</t>
  </si>
  <si>
    <t>SSTR3_KAN522-6_7.tif:0001-0278</t>
  </si>
  <si>
    <t>ADCY3_KAN522-6_7.tif:0001-0278</t>
  </si>
  <si>
    <t>SSTR3_KAN522-6_7.tif:0002-0440</t>
  </si>
  <si>
    <t>ADCY3_KAN522-6_7.tif:0002-0440</t>
  </si>
  <si>
    <t>SSTR3_KAN522-6_7.tif:0003-0797</t>
  </si>
  <si>
    <t>ADCY3_KAN522-6_7.tif:0003-0797</t>
  </si>
  <si>
    <t>SSTR3_KAN522-6_8.tif:0001-0227</t>
  </si>
  <si>
    <t>ADCY3_KAN522-6_8.tif:0001-0227</t>
  </si>
  <si>
    <t>SSTR3_KAN522-6_8.tif:0002-0403</t>
  </si>
  <si>
    <t>ADCY3_KAN522-6_8.tif:0002-0403</t>
  </si>
  <si>
    <t>SSTR3_KAN522-6_9.tif:0001-0391</t>
  </si>
  <si>
    <t>ADCY3_KAN522-6_9.tif:0001-0391</t>
  </si>
  <si>
    <t>SSTR3_KAN522-6_9.tif:0002-0451</t>
  </si>
  <si>
    <t>ADCY3_KAN522-6_9.tif:0002-0451</t>
  </si>
  <si>
    <t>SSTR3_KAN522-6_9.tif:0003-0506</t>
  </si>
  <si>
    <t>ADCY3_KAN522-6_9.tif:0003-0506</t>
  </si>
  <si>
    <t>SSTR3_KAN522-6_9.tif:0004-0507</t>
  </si>
  <si>
    <t>ADCY3_KAN522-6_9.tif:0004-0507</t>
  </si>
  <si>
    <t>SSTR3_KAN522-7_1.tif:0001-0291</t>
  </si>
  <si>
    <t>ADCY3_KAN522-7_1.tif:0001-0291</t>
  </si>
  <si>
    <t>SSTR3_KAN522-7_1.tif:0002-0739</t>
  </si>
  <si>
    <t>ADCY3_KAN522-7_1.tif:0002-0739</t>
  </si>
  <si>
    <t>SSTR3_KAN522-7_10.tif:0001-0334</t>
  </si>
  <si>
    <t>ADCY3_KAN522-7_10.tif:0001-0334</t>
  </si>
  <si>
    <t>SSTR3_KAN522-7_10.tif:0002-0577</t>
  </si>
  <si>
    <t>ADCY3_KAN522-7_10.tif:0002-0577</t>
  </si>
  <si>
    <t>SSTR3_KAN522-7_10.tif:0003-0929</t>
  </si>
  <si>
    <t>ADCY3_KAN522-7_10.tif:0003-0929</t>
  </si>
  <si>
    <t>SSTR3_KAN522-7_11.tif:0001-0312</t>
  </si>
  <si>
    <t>ADCY3_KAN522-7_11.tif:0001-0312</t>
  </si>
  <si>
    <t>SSTR3_KAN522-7_11.tif:0002-0419</t>
  </si>
  <si>
    <t>ADCY3_KAN522-7_11.tif:0002-0419</t>
  </si>
  <si>
    <t>SSTR3_KAN522-7_11.tif:0003-0462</t>
  </si>
  <si>
    <t>ADCY3_KAN522-7_11.tif:0003-0462</t>
  </si>
  <si>
    <t>SSTR3_KAN522-7_11.tif:0004-0474</t>
  </si>
  <si>
    <t>ADCY3_KAN522-7_11.tif:0004-0474</t>
  </si>
  <si>
    <t>SSTR3_KAN522-7_12.tif:0001-0280</t>
  </si>
  <si>
    <t>ADCY3_KAN522-7_12.tif:0001-0280</t>
  </si>
  <si>
    <t>SSTR3_KAN522-7_12.tif:0002-0404</t>
  </si>
  <si>
    <t>ADCY3_KAN522-7_12.tif:0002-0404</t>
  </si>
  <si>
    <t>SSTR3_KAN522-7_2.tif:0001-0197</t>
  </si>
  <si>
    <t>ADCY3_KAN522-7_2.tif:0001-0197</t>
  </si>
  <si>
    <t>SSTR3_KAN522-7_2.tif:0002-0831</t>
  </si>
  <si>
    <t>ADCY3_KAN522-7_2.tif:0002-0831</t>
  </si>
  <si>
    <t>SSTR3_KAN522-7_3.tif:0001-0670</t>
  </si>
  <si>
    <t>ADCY3_KAN522-7_3.tif:0001-0670</t>
  </si>
  <si>
    <t>SSTR3_KAN522-7_3.tif:0002-0759</t>
  </si>
  <si>
    <t>ADCY3_KAN522-7_3.tif:0002-0759</t>
  </si>
  <si>
    <t>SSTR3_KAN522-7_4.tif:0001-0321</t>
  </si>
  <si>
    <t>ADCY3_KAN522-7_4.tif:0001-0321</t>
  </si>
  <si>
    <t>SSTR3_KAN522-7_4.tif:0002-0659</t>
  </si>
  <si>
    <t>ADCY3_KAN522-7_4.tif:0002-0659</t>
  </si>
  <si>
    <t>SSTR3_KAN522-7_5.tif:0001-0371</t>
  </si>
  <si>
    <t>ADCY3_KAN522-7_5.tif:0001-0371</t>
  </si>
  <si>
    <t>SSTR3_KAN522-7_5.tif:0002-0480</t>
  </si>
  <si>
    <t>ADCY3_KAN522-7_5.tif:0002-0480</t>
  </si>
  <si>
    <t>SSTR3_KAN522-7_6.tif:0001-0187</t>
  </si>
  <si>
    <t>ADCY3_KAN522-7_6.tif:0001-0187</t>
  </si>
  <si>
    <t>SSTR3_KAN522-7_6.tif:0002-0745</t>
  </si>
  <si>
    <t>ADCY3_KAN522-7_6.tif:0002-0745</t>
  </si>
  <si>
    <t>SSTR3_KAN522-7_6.tif:0003-0859</t>
  </si>
  <si>
    <t>ADCY3_KAN522-7_6.tif:0003-0859</t>
  </si>
  <si>
    <t>SSTR3_KAN522-7_7.tif:0001-0265</t>
  </si>
  <si>
    <t>ADCY3_KAN522-7_7.tif:0001-0265</t>
  </si>
  <si>
    <t>SSTR3_KAN522-7_7.tif:0002-0321</t>
  </si>
  <si>
    <t>ADCY3_KAN522-7_7.tif:0002-0321</t>
  </si>
  <si>
    <t>SSTR3_KAN522-7_7.tif:0003-0433</t>
  </si>
  <si>
    <t>ADCY3_KAN522-7_7.tif:0003-0433</t>
  </si>
  <si>
    <t>SSTR3_KAN522-7_7.tif:0004-0539</t>
  </si>
  <si>
    <t>ADCY3_KAN522-7_7.tif:0004-0539</t>
  </si>
  <si>
    <t>SSTR3_KAN522-7_8.tif:0001-0167</t>
  </si>
  <si>
    <t>ADCY3_KAN522-7_8.tif:0001-0167</t>
  </si>
  <si>
    <t>SSTR3_KAN522-7_8.tif:0002-0473</t>
  </si>
  <si>
    <t>ADCY3_KAN522-7_8.tif:0002-0473</t>
  </si>
  <si>
    <t>SSTR3_KAN522-7_9.tif:0001-0529</t>
  </si>
  <si>
    <t>ADCY3_KAN522-7_9.tif:0001-0529</t>
  </si>
  <si>
    <t>SSTR3_KAN522-7_9.tif:0002-0839</t>
  </si>
  <si>
    <t>ADCY3_KAN522-7_9.tif:0002-0839</t>
  </si>
  <si>
    <t>KAN522-1</t>
  </si>
  <si>
    <t>NCS1 primary neuron #6 (WT)</t>
  </si>
  <si>
    <t>DIV7</t>
  </si>
  <si>
    <t>Fixed in 4% PFA at RT for 15 minutes.</t>
  </si>
  <si>
    <t>SSTR3 (M-18), sc-11617,  Santa Cruz, 1:1000</t>
  </si>
  <si>
    <t>ADCY3, C-20, sc-588 Santa Cruz, 1:1000</t>
  </si>
  <si>
    <t>FGFR1OP,H00011116-M01, 1:1000</t>
  </si>
  <si>
    <t>DAPI</t>
  </si>
  <si>
    <t>KAN522-2</t>
  </si>
  <si>
    <t>NCS1 primary neuron #10 (KO)</t>
  </si>
  <si>
    <t>KAN522-3</t>
  </si>
  <si>
    <t>NCS1 primary neuron #21 (KO)</t>
  </si>
  <si>
    <t>KAN522-4</t>
  </si>
  <si>
    <t>NCS1 primary neuron #22 (WT)</t>
  </si>
  <si>
    <t>KAN522-6</t>
  </si>
  <si>
    <t>NCS1 primary neuron #24 (KO)</t>
  </si>
  <si>
    <t>KAN522-7</t>
  </si>
  <si>
    <t>NCS1 primary neuron #26 (KO)</t>
  </si>
  <si>
    <t>Exp. number</t>
  </si>
  <si>
    <t>Cell line</t>
  </si>
  <si>
    <t>Gene induced</t>
  </si>
  <si>
    <t>Culture condition, fixation condition</t>
  </si>
  <si>
    <t>Nuclear stain</t>
  </si>
  <si>
    <t>Date</t>
  </si>
  <si>
    <t>Replicate</t>
  </si>
  <si>
    <t>Exp. 1</t>
  </si>
  <si>
    <t>KAN530-1</t>
  </si>
  <si>
    <t>NCS1 primary neuron #12 (WT)</t>
  </si>
  <si>
    <t>SSTR3 (M-18), sc-11617,  Santa Cruz, 1:250</t>
  </si>
  <si>
    <t>ADCY3, C-20, sc-588 Santa Cruz, 1:500</t>
  </si>
  <si>
    <t>MAP-2, sc-74421, Santa Cruz, 1:500, IgG1</t>
  </si>
  <si>
    <t>KAN530-2</t>
  </si>
  <si>
    <t>NCS1 primary neuron #14 (WT)</t>
  </si>
  <si>
    <t>KAN530-3</t>
  </si>
  <si>
    <t>NCS1 primary neuron #34 (WT)</t>
  </si>
  <si>
    <t>KAN530-4</t>
  </si>
  <si>
    <t>NCS1 primary neuron #36 (KO)</t>
  </si>
  <si>
    <t>Exp. 2</t>
  </si>
  <si>
    <t>Goat-Alexa488</t>
  </si>
  <si>
    <t>Rabbit-Alexa568</t>
  </si>
  <si>
    <t>Mouse Alexa647</t>
  </si>
  <si>
    <t>Table Analyzed</t>
  </si>
  <si>
    <t>Identify outliers of SSTR3_KAN522_KAN530:Cleaned data</t>
  </si>
  <si>
    <t>Column B</t>
  </si>
  <si>
    <t>NCS1KO (SSTR3)</t>
  </si>
  <si>
    <t>vs.</t>
  </si>
  <si>
    <t>Column A</t>
  </si>
  <si>
    <t>NCS1 WT (SSTR3)</t>
  </si>
  <si>
    <t>Nested t test</t>
  </si>
  <si>
    <t>P value</t>
  </si>
  <si>
    <t>P value summary</t>
  </si>
  <si>
    <t>ns</t>
  </si>
  <si>
    <t>Significantly different (P &lt; 0.05)?</t>
  </si>
  <si>
    <t>No</t>
  </si>
  <si>
    <t>One- or two-tailed P value?</t>
  </si>
  <si>
    <t>Two-tailed</t>
  </si>
  <si>
    <t>t, df</t>
  </si>
  <si>
    <t>t=1.699, df=8</t>
  </si>
  <si>
    <t>F, DFn, Dfd</t>
  </si>
  <si>
    <t>2.888, 1, 8</t>
  </si>
  <si>
    <t>How big is the difference?</t>
  </si>
  <si>
    <t>Mean of column B</t>
  </si>
  <si>
    <t>Mean of column A</t>
  </si>
  <si>
    <t>Difference between means (B - A) ± SEM</t>
  </si>
  <si>
    <t>-0.2557 ± 0.1505</t>
  </si>
  <si>
    <t>95% confidence interval</t>
  </si>
  <si>
    <t>-0.6027 to 0.09127</t>
  </si>
  <si>
    <t>Random effects</t>
  </si>
  <si>
    <t>SD</t>
  </si>
  <si>
    <t>Variance</t>
  </si>
  <si>
    <t>Variation within subcolumns</t>
  </si>
  <si>
    <t>Variation among subcolumn means</t>
  </si>
  <si>
    <t>Do the subcolumns differ (within each column)?</t>
  </si>
  <si>
    <t>Chi-square, df</t>
  </si>
  <si>
    <t>27.65, 1</t>
  </si>
  <si>
    <t>&lt;0.0001</t>
  </si>
  <si>
    <t>****</t>
  </si>
  <si>
    <t>Is there significant difference between subcolumns (P &lt; 0.05)?</t>
  </si>
  <si>
    <t>Yes</t>
  </si>
  <si>
    <t>Data analyzed</t>
  </si>
  <si>
    <t>Number of treatments (columns)</t>
  </si>
  <si>
    <t>Number of subjects (subcolumns)</t>
  </si>
  <si>
    <t>Total number of values</t>
  </si>
  <si>
    <t>Identify outliers of ACIII_KAN522_KAN530:Cleaned data</t>
  </si>
  <si>
    <t>NCS1KO (ACIII)</t>
  </si>
  <si>
    <t>NCS1 WT (ACIII)</t>
  </si>
  <si>
    <t>**</t>
  </si>
  <si>
    <t>t=4.411, df=8</t>
  </si>
  <si>
    <t>19.46, 1, 8</t>
  </si>
  <si>
    <t>-0.2606 ± 0.05908</t>
  </si>
  <si>
    <t>-0.3968 to -0.1244</t>
  </si>
  <si>
    <t>0.4633, 1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</si>
</sst>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  <font>
      <sz val="14"/>
      <color rgb="FFFF0000"/>
      <name val="Calibri"/>
      <family val="2"/>
      <scheme val="minor"/>
    </font>
    <font>
      <sz val="12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5108B-CEF4-8245-849F-F347E0748582}">
  <dimension ref="A1:AF249"/>
  <sheetViews>
    <sheetView tabSelected="1" workbookViewId="0">
      <selection sqref="A1:XFD1"/>
    </sheetView>
  </sheetViews>
  <sheetFormatPr baseColWidth="10" defaultRowHeight="16"/>
  <cols>
    <col min="2" max="2" width="39.5" customWidth="1"/>
    <col min="19" max="19" width="27.33203125" customWidth="1"/>
  </cols>
  <sheetData>
    <row r="1" spans="1:32">
      <c r="B1" t="s">
        <v>322</v>
      </c>
      <c r="C1" t="s">
        <v>323</v>
      </c>
      <c r="D1" t="s">
        <v>324</v>
      </c>
      <c r="E1" t="s">
        <v>325</v>
      </c>
      <c r="F1" t="s">
        <v>326</v>
      </c>
      <c r="G1" t="s">
        <v>327</v>
      </c>
      <c r="H1" t="s">
        <v>328</v>
      </c>
      <c r="I1" t="s">
        <v>329</v>
      </c>
      <c r="J1" t="s">
        <v>330</v>
      </c>
      <c r="K1" t="s">
        <v>331</v>
      </c>
      <c r="L1" t="s">
        <v>332</v>
      </c>
      <c r="M1" t="s">
        <v>333</v>
      </c>
      <c r="N1" t="s">
        <v>334</v>
      </c>
    </row>
    <row r="2" spans="1:32">
      <c r="A2">
        <v>1</v>
      </c>
      <c r="B2" t="s">
        <v>335</v>
      </c>
      <c r="C2">
        <v>2.8090000000000002</v>
      </c>
      <c r="D2">
        <v>81.406999999999996</v>
      </c>
      <c r="E2">
        <v>0</v>
      </c>
      <c r="F2">
        <v>382</v>
      </c>
      <c r="G2">
        <v>74.784999999999997</v>
      </c>
      <c r="H2">
        <v>57.735999999999997</v>
      </c>
      <c r="I2">
        <v>0.61199999999999999</v>
      </c>
      <c r="J2">
        <v>228.68299999999999</v>
      </c>
      <c r="K2">
        <v>21817</v>
      </c>
      <c r="L2">
        <v>2.702</v>
      </c>
      <c r="M2">
        <v>0.37</v>
      </c>
      <c r="N2">
        <v>0.83</v>
      </c>
      <c r="O2">
        <f t="shared" ref="O2:O42" si="0">K2/$K$176</f>
        <v>0.94564437344861363</v>
      </c>
      <c r="R2">
        <v>3</v>
      </c>
      <c r="S2" t="s">
        <v>336</v>
      </c>
      <c r="T2">
        <v>2.8090000000000002</v>
      </c>
      <c r="U2">
        <v>443.25700000000001</v>
      </c>
      <c r="V2">
        <v>0</v>
      </c>
      <c r="W2">
        <v>1876</v>
      </c>
      <c r="X2">
        <v>74.784999999999997</v>
      </c>
      <c r="Y2">
        <v>57.735999999999997</v>
      </c>
      <c r="Z2">
        <v>0.61199999999999999</v>
      </c>
      <c r="AA2">
        <v>1245.171</v>
      </c>
      <c r="AB2">
        <v>118793</v>
      </c>
      <c r="AC2">
        <v>2.702</v>
      </c>
      <c r="AD2">
        <v>0.37</v>
      </c>
      <c r="AE2">
        <v>0.83</v>
      </c>
      <c r="AF2">
        <f t="shared" ref="AF2:AF42" si="1">AB2/$AB$176</f>
        <v>1.3474639628898994</v>
      </c>
    </row>
    <row r="3" spans="1:32">
      <c r="A3">
        <v>2</v>
      </c>
      <c r="B3" t="s">
        <v>337</v>
      </c>
      <c r="C3">
        <v>2.3159999999999998</v>
      </c>
      <c r="D3">
        <v>111.71899999999999</v>
      </c>
      <c r="E3">
        <v>0</v>
      </c>
      <c r="F3">
        <v>508</v>
      </c>
      <c r="G3">
        <v>68.997</v>
      </c>
      <c r="H3">
        <v>60.838999999999999</v>
      </c>
      <c r="I3">
        <v>0.64100000000000001</v>
      </c>
      <c r="J3">
        <v>258.79700000000003</v>
      </c>
      <c r="K3">
        <v>24690</v>
      </c>
      <c r="L3">
        <v>3.0009999999999999</v>
      </c>
      <c r="M3">
        <v>0.33300000000000002</v>
      </c>
      <c r="N3">
        <v>0.91900000000000004</v>
      </c>
      <c r="O3">
        <f t="shared" si="0"/>
        <v>1.0701727817961346</v>
      </c>
      <c r="R3">
        <v>4</v>
      </c>
      <c r="S3" t="s">
        <v>338</v>
      </c>
      <c r="T3">
        <v>2.3159999999999998</v>
      </c>
      <c r="U3">
        <v>513.57899999999995</v>
      </c>
      <c r="V3">
        <v>0</v>
      </c>
      <c r="W3">
        <v>1784</v>
      </c>
      <c r="X3">
        <v>68.997</v>
      </c>
      <c r="Y3">
        <v>60.838999999999999</v>
      </c>
      <c r="Z3">
        <v>0.64100000000000001</v>
      </c>
      <c r="AA3">
        <v>1189.701</v>
      </c>
      <c r="AB3">
        <v>113501</v>
      </c>
      <c r="AC3">
        <v>3.0009999999999999</v>
      </c>
      <c r="AD3">
        <v>0.33300000000000002</v>
      </c>
      <c r="AE3">
        <v>0.91900000000000004</v>
      </c>
      <c r="AF3">
        <f t="shared" si="1"/>
        <v>1.2874370312389323</v>
      </c>
    </row>
    <row r="4" spans="1:32">
      <c r="A4">
        <v>5</v>
      </c>
      <c r="B4" t="s">
        <v>339</v>
      </c>
      <c r="C4">
        <v>2.0329999999999999</v>
      </c>
      <c r="D4">
        <v>7.66</v>
      </c>
      <c r="E4">
        <v>0</v>
      </c>
      <c r="F4">
        <v>52</v>
      </c>
      <c r="G4">
        <v>33.987000000000002</v>
      </c>
      <c r="H4">
        <v>29.809000000000001</v>
      </c>
      <c r="I4">
        <v>0.37</v>
      </c>
      <c r="J4">
        <v>15.576000000000001</v>
      </c>
      <c r="K4">
        <v>1486</v>
      </c>
      <c r="L4">
        <v>5.633</v>
      </c>
      <c r="M4">
        <v>0.17799999999999999</v>
      </c>
      <c r="N4">
        <v>0.81899999999999995</v>
      </c>
      <c r="O4">
        <f t="shared" si="0"/>
        <v>6.4409751063145254E-2</v>
      </c>
      <c r="R4">
        <v>10</v>
      </c>
      <c r="S4" t="s">
        <v>340</v>
      </c>
      <c r="T4">
        <v>2.0329999999999999</v>
      </c>
      <c r="U4">
        <v>140.83500000000001</v>
      </c>
      <c r="V4">
        <v>31</v>
      </c>
      <c r="W4">
        <v>438</v>
      </c>
      <c r="X4">
        <v>33.987000000000002</v>
      </c>
      <c r="Y4">
        <v>29.809000000000001</v>
      </c>
      <c r="Z4">
        <v>0.37</v>
      </c>
      <c r="AA4">
        <v>286.38499999999999</v>
      </c>
      <c r="AB4">
        <v>27322</v>
      </c>
      <c r="AC4">
        <v>5.633</v>
      </c>
      <c r="AD4">
        <v>0.17799999999999999</v>
      </c>
      <c r="AE4">
        <v>0.81899999999999995</v>
      </c>
      <c r="AF4">
        <f t="shared" si="1"/>
        <v>0.30991228771121054</v>
      </c>
    </row>
    <row r="5" spans="1:32">
      <c r="A5">
        <v>6</v>
      </c>
      <c r="B5" t="s">
        <v>341</v>
      </c>
      <c r="C5">
        <v>0.51400000000000001</v>
      </c>
      <c r="D5">
        <v>4.0410000000000004</v>
      </c>
      <c r="E5">
        <v>0</v>
      </c>
      <c r="F5">
        <v>19</v>
      </c>
      <c r="G5">
        <v>32.960999999999999</v>
      </c>
      <c r="H5">
        <v>58.356000000000002</v>
      </c>
      <c r="I5">
        <v>0.75900000000000001</v>
      </c>
      <c r="J5">
        <v>2.0750000000000002</v>
      </c>
      <c r="K5">
        <v>198</v>
      </c>
      <c r="L5">
        <v>2.0859999999999999</v>
      </c>
      <c r="M5">
        <v>0.47899999999999998</v>
      </c>
      <c r="N5">
        <v>0.89900000000000002</v>
      </c>
      <c r="O5">
        <f t="shared" si="0"/>
        <v>8.582187557538869E-3</v>
      </c>
      <c r="R5">
        <v>11</v>
      </c>
      <c r="S5" t="s">
        <v>342</v>
      </c>
      <c r="T5">
        <v>0.51400000000000001</v>
      </c>
      <c r="U5">
        <v>99.734999999999999</v>
      </c>
      <c r="V5">
        <v>31</v>
      </c>
      <c r="W5">
        <v>165</v>
      </c>
      <c r="X5">
        <v>32.960999999999999</v>
      </c>
      <c r="Y5">
        <v>58.356000000000002</v>
      </c>
      <c r="Z5">
        <v>0.75900000000000001</v>
      </c>
      <c r="AA5">
        <v>51.225000000000001</v>
      </c>
      <c r="AB5">
        <v>4887</v>
      </c>
      <c r="AC5">
        <v>2.0859999999999999</v>
      </c>
      <c r="AD5">
        <v>0.47899999999999998</v>
      </c>
      <c r="AE5">
        <v>0.89900000000000002</v>
      </c>
      <c r="AF5">
        <f t="shared" si="1"/>
        <v>5.5433033820536048E-2</v>
      </c>
    </row>
    <row r="6" spans="1:32">
      <c r="A6">
        <v>7</v>
      </c>
      <c r="B6" t="s">
        <v>343</v>
      </c>
      <c r="C6">
        <v>2.9870000000000001</v>
      </c>
      <c r="D6">
        <v>6.3440000000000003</v>
      </c>
      <c r="E6">
        <v>0</v>
      </c>
      <c r="F6">
        <v>44</v>
      </c>
      <c r="G6">
        <v>85.222999999999999</v>
      </c>
      <c r="H6">
        <v>68.040000000000006</v>
      </c>
      <c r="I6">
        <v>0.42</v>
      </c>
      <c r="J6">
        <v>18.951000000000001</v>
      </c>
      <c r="K6">
        <v>1808</v>
      </c>
      <c r="L6">
        <v>5.0350000000000001</v>
      </c>
      <c r="M6">
        <v>0.19900000000000001</v>
      </c>
      <c r="N6">
        <v>0.84699999999999998</v>
      </c>
      <c r="O6">
        <f t="shared" si="0"/>
        <v>7.8366641939546844E-2</v>
      </c>
      <c r="R6">
        <v>12</v>
      </c>
      <c r="S6" t="s">
        <v>344</v>
      </c>
      <c r="T6">
        <v>2.9870000000000001</v>
      </c>
      <c r="U6">
        <v>226.65600000000001</v>
      </c>
      <c r="V6">
        <v>0</v>
      </c>
      <c r="W6">
        <v>786</v>
      </c>
      <c r="X6">
        <v>85.222999999999999</v>
      </c>
      <c r="Y6">
        <v>68.040000000000006</v>
      </c>
      <c r="Z6">
        <v>0.42</v>
      </c>
      <c r="AA6">
        <v>677.09699999999998</v>
      </c>
      <c r="AB6">
        <v>64597</v>
      </c>
      <c r="AC6">
        <v>5.0350000000000001</v>
      </c>
      <c r="AD6">
        <v>0.19900000000000001</v>
      </c>
      <c r="AE6">
        <v>0.84699999999999998</v>
      </c>
      <c r="AF6">
        <f t="shared" si="1"/>
        <v>0.73272103247496767</v>
      </c>
    </row>
    <row r="7" spans="1:32">
      <c r="A7">
        <v>8</v>
      </c>
      <c r="B7" t="s">
        <v>345</v>
      </c>
      <c r="C7">
        <v>2.0539999999999998</v>
      </c>
      <c r="D7">
        <v>4.5919999999999996</v>
      </c>
      <c r="E7">
        <v>0</v>
      </c>
      <c r="F7">
        <v>29</v>
      </c>
      <c r="G7">
        <v>84.599000000000004</v>
      </c>
      <c r="H7">
        <v>77.825000000000003</v>
      </c>
      <c r="I7">
        <v>0.28299999999999997</v>
      </c>
      <c r="J7">
        <v>9.4339999999999993</v>
      </c>
      <c r="K7">
        <v>900</v>
      </c>
      <c r="L7">
        <v>5.1470000000000002</v>
      </c>
      <c r="M7">
        <v>0.19400000000000001</v>
      </c>
      <c r="N7">
        <v>0.57299999999999995</v>
      </c>
      <c r="O7">
        <f t="shared" si="0"/>
        <v>3.9009943443358494E-2</v>
      </c>
      <c r="R7">
        <v>13</v>
      </c>
      <c r="S7" t="s">
        <v>346</v>
      </c>
      <c r="T7">
        <v>2.0539999999999998</v>
      </c>
      <c r="U7">
        <v>115.944</v>
      </c>
      <c r="V7">
        <v>19</v>
      </c>
      <c r="W7">
        <v>365</v>
      </c>
      <c r="X7">
        <v>84.599000000000004</v>
      </c>
      <c r="Y7">
        <v>77.825000000000003</v>
      </c>
      <c r="Z7">
        <v>0.28299999999999997</v>
      </c>
      <c r="AA7">
        <v>238.2</v>
      </c>
      <c r="AB7">
        <v>22725</v>
      </c>
      <c r="AC7">
        <v>5.1470000000000002</v>
      </c>
      <c r="AD7">
        <v>0.19400000000000001</v>
      </c>
      <c r="AE7">
        <v>0.57299999999999995</v>
      </c>
      <c r="AF7">
        <f t="shared" si="1"/>
        <v>0.25776871159641529</v>
      </c>
    </row>
    <row r="8" spans="1:32">
      <c r="A8">
        <v>9</v>
      </c>
      <c r="B8" t="s">
        <v>347</v>
      </c>
      <c r="C8">
        <v>1.3839999999999999</v>
      </c>
      <c r="D8">
        <v>4.2729999999999997</v>
      </c>
      <c r="E8">
        <v>0</v>
      </c>
      <c r="F8">
        <v>22</v>
      </c>
      <c r="G8">
        <v>28.038</v>
      </c>
      <c r="H8">
        <v>96.825000000000003</v>
      </c>
      <c r="I8">
        <v>0.33800000000000002</v>
      </c>
      <c r="J8">
        <v>5.9119999999999999</v>
      </c>
      <c r="K8">
        <v>564</v>
      </c>
      <c r="L8">
        <v>5.8840000000000003</v>
      </c>
      <c r="M8">
        <v>0.17</v>
      </c>
      <c r="N8">
        <v>0.65800000000000003</v>
      </c>
      <c r="O8">
        <f t="shared" si="0"/>
        <v>2.4446231224504657E-2</v>
      </c>
      <c r="R8">
        <v>14</v>
      </c>
      <c r="S8" t="s">
        <v>348</v>
      </c>
      <c r="T8">
        <v>1.3839999999999999</v>
      </c>
      <c r="U8">
        <v>113.386</v>
      </c>
      <c r="V8">
        <v>18</v>
      </c>
      <c r="W8">
        <v>267</v>
      </c>
      <c r="X8">
        <v>28.038</v>
      </c>
      <c r="Y8">
        <v>96.825000000000003</v>
      </c>
      <c r="Z8">
        <v>0.33800000000000002</v>
      </c>
      <c r="AA8">
        <v>156.88200000000001</v>
      </c>
      <c r="AB8">
        <v>14967</v>
      </c>
      <c r="AC8">
        <v>5.8840000000000003</v>
      </c>
      <c r="AD8">
        <v>0.17</v>
      </c>
      <c r="AE8">
        <v>0.65800000000000003</v>
      </c>
      <c r="AF8">
        <f t="shared" si="1"/>
        <v>0.16977004648904501</v>
      </c>
    </row>
    <row r="9" spans="1:32">
      <c r="A9">
        <v>15</v>
      </c>
      <c r="B9" t="s">
        <v>349</v>
      </c>
      <c r="C9">
        <v>3.5219999999999998</v>
      </c>
      <c r="D9">
        <v>10.173</v>
      </c>
      <c r="E9">
        <v>0</v>
      </c>
      <c r="F9">
        <v>89</v>
      </c>
      <c r="G9">
        <v>36.110999999999997</v>
      </c>
      <c r="H9">
        <v>45.674999999999997</v>
      </c>
      <c r="I9">
        <v>0.39900000000000002</v>
      </c>
      <c r="J9">
        <v>35.826999999999998</v>
      </c>
      <c r="K9">
        <v>3418</v>
      </c>
      <c r="L9">
        <v>5.476</v>
      </c>
      <c r="M9">
        <v>0.183</v>
      </c>
      <c r="N9">
        <v>0.81499999999999995</v>
      </c>
      <c r="O9">
        <f t="shared" si="0"/>
        <v>0.14815109632155482</v>
      </c>
      <c r="R9">
        <v>19</v>
      </c>
      <c r="S9" t="s">
        <v>350</v>
      </c>
      <c r="T9">
        <v>3.5219999999999998</v>
      </c>
      <c r="U9">
        <v>177.613</v>
      </c>
      <c r="V9">
        <v>7</v>
      </c>
      <c r="W9">
        <v>558</v>
      </c>
      <c r="X9">
        <v>36.110999999999997</v>
      </c>
      <c r="Y9">
        <v>45.674999999999997</v>
      </c>
      <c r="Z9">
        <v>0.39900000000000002</v>
      </c>
      <c r="AA9">
        <v>625.53599999999994</v>
      </c>
      <c r="AB9">
        <v>59678</v>
      </c>
      <c r="AC9">
        <v>5.476</v>
      </c>
      <c r="AD9">
        <v>0.183</v>
      </c>
      <c r="AE9">
        <v>0.81499999999999995</v>
      </c>
      <c r="AF9">
        <f t="shared" si="1"/>
        <v>0.67692502401103949</v>
      </c>
    </row>
    <row r="10" spans="1:32">
      <c r="A10">
        <v>16</v>
      </c>
      <c r="B10" t="s">
        <v>351</v>
      </c>
      <c r="C10">
        <v>4.0880000000000001</v>
      </c>
      <c r="D10">
        <v>3.6669999999999998</v>
      </c>
      <c r="E10">
        <v>0</v>
      </c>
      <c r="F10">
        <v>32</v>
      </c>
      <c r="G10">
        <v>118.264</v>
      </c>
      <c r="H10">
        <v>48.055999999999997</v>
      </c>
      <c r="I10">
        <v>0.34399999999999997</v>
      </c>
      <c r="J10">
        <v>14.989000000000001</v>
      </c>
      <c r="K10">
        <v>1430</v>
      </c>
      <c r="L10">
        <v>6.18</v>
      </c>
      <c r="M10">
        <v>0.16200000000000001</v>
      </c>
      <c r="N10">
        <v>0.745</v>
      </c>
      <c r="O10">
        <f t="shared" si="0"/>
        <v>6.1982465693336278E-2</v>
      </c>
      <c r="R10">
        <v>20</v>
      </c>
      <c r="S10" t="s">
        <v>352</v>
      </c>
      <c r="T10">
        <v>4.0880000000000001</v>
      </c>
      <c r="U10">
        <v>247.93299999999999</v>
      </c>
      <c r="V10">
        <v>0</v>
      </c>
      <c r="W10">
        <v>1444</v>
      </c>
      <c r="X10">
        <v>118.264</v>
      </c>
      <c r="Y10">
        <v>48.055999999999997</v>
      </c>
      <c r="Z10">
        <v>0.34399999999999997</v>
      </c>
      <c r="AA10">
        <v>1013.533</v>
      </c>
      <c r="AB10">
        <v>96694</v>
      </c>
      <c r="AC10">
        <v>6.18</v>
      </c>
      <c r="AD10">
        <v>0.16200000000000001</v>
      </c>
      <c r="AE10">
        <v>0.745</v>
      </c>
      <c r="AF10">
        <f t="shared" si="1"/>
        <v>1.0967959427548419</v>
      </c>
    </row>
    <row r="11" spans="1:32">
      <c r="A11">
        <v>17</v>
      </c>
      <c r="B11" t="s">
        <v>353</v>
      </c>
      <c r="C11">
        <v>2.4740000000000002</v>
      </c>
      <c r="D11">
        <v>41.948999999999998</v>
      </c>
      <c r="E11">
        <v>0</v>
      </c>
      <c r="F11">
        <v>211</v>
      </c>
      <c r="G11">
        <v>21.78</v>
      </c>
      <c r="H11">
        <v>59.98</v>
      </c>
      <c r="I11">
        <v>0.64200000000000002</v>
      </c>
      <c r="J11">
        <v>103.77</v>
      </c>
      <c r="K11">
        <v>9900</v>
      </c>
      <c r="L11">
        <v>2.6989999999999998</v>
      </c>
      <c r="M11">
        <v>0.37</v>
      </c>
      <c r="N11">
        <v>0.874</v>
      </c>
      <c r="O11">
        <f t="shared" si="0"/>
        <v>0.42910937787694348</v>
      </c>
      <c r="R11">
        <v>21</v>
      </c>
      <c r="S11" t="s">
        <v>354</v>
      </c>
      <c r="T11">
        <v>2.4740000000000002</v>
      </c>
      <c r="U11">
        <v>371.49599999999998</v>
      </c>
      <c r="V11">
        <v>0</v>
      </c>
      <c r="W11">
        <v>1170</v>
      </c>
      <c r="X11">
        <v>21.78</v>
      </c>
      <c r="Y11">
        <v>59.98</v>
      </c>
      <c r="Z11">
        <v>0.64200000000000002</v>
      </c>
      <c r="AA11">
        <v>918.976</v>
      </c>
      <c r="AB11">
        <v>87673</v>
      </c>
      <c r="AC11">
        <v>2.6989999999999998</v>
      </c>
      <c r="AD11">
        <v>0.37</v>
      </c>
      <c r="AE11">
        <v>0.874</v>
      </c>
      <c r="AF11">
        <f t="shared" si="1"/>
        <v>0.99447112219109002</v>
      </c>
    </row>
    <row r="12" spans="1:32">
      <c r="A12">
        <v>18</v>
      </c>
      <c r="B12" t="s">
        <v>355</v>
      </c>
      <c r="C12">
        <v>0.70199999999999996</v>
      </c>
      <c r="D12">
        <v>2.597</v>
      </c>
      <c r="E12">
        <v>0</v>
      </c>
      <c r="F12">
        <v>11</v>
      </c>
      <c r="G12">
        <v>6.5</v>
      </c>
      <c r="H12">
        <v>70.084000000000003</v>
      </c>
      <c r="I12">
        <v>0.65300000000000002</v>
      </c>
      <c r="J12">
        <v>1.8240000000000001</v>
      </c>
      <c r="K12">
        <v>174</v>
      </c>
      <c r="L12">
        <v>3.0790000000000002</v>
      </c>
      <c r="M12">
        <v>0.32500000000000001</v>
      </c>
      <c r="N12">
        <v>0.95</v>
      </c>
      <c r="O12">
        <f t="shared" si="0"/>
        <v>7.5419223990493087E-3</v>
      </c>
      <c r="R12">
        <v>22</v>
      </c>
      <c r="S12" t="s">
        <v>356</v>
      </c>
      <c r="T12">
        <v>0.70199999999999996</v>
      </c>
      <c r="U12">
        <v>116.866</v>
      </c>
      <c r="V12">
        <v>36</v>
      </c>
      <c r="W12">
        <v>192</v>
      </c>
      <c r="X12">
        <v>6.5</v>
      </c>
      <c r="Y12">
        <v>70.084000000000003</v>
      </c>
      <c r="Z12">
        <v>0.65300000000000002</v>
      </c>
      <c r="AA12">
        <v>82.072999999999993</v>
      </c>
      <c r="AB12">
        <v>7830</v>
      </c>
      <c r="AC12">
        <v>3.0790000000000002</v>
      </c>
      <c r="AD12">
        <v>0.32500000000000001</v>
      </c>
      <c r="AE12">
        <v>0.95</v>
      </c>
      <c r="AF12">
        <f t="shared" si="1"/>
        <v>8.88153580550025E-2</v>
      </c>
    </row>
    <row r="13" spans="1:32">
      <c r="A13">
        <v>23</v>
      </c>
      <c r="B13" t="s">
        <v>357</v>
      </c>
      <c r="C13">
        <v>2.8090000000000002</v>
      </c>
      <c r="D13">
        <v>8.7010000000000005</v>
      </c>
      <c r="E13">
        <v>0</v>
      </c>
      <c r="F13">
        <v>82</v>
      </c>
      <c r="G13">
        <v>65.813000000000002</v>
      </c>
      <c r="H13">
        <v>26.792000000000002</v>
      </c>
      <c r="I13">
        <v>0.60899999999999999</v>
      </c>
      <c r="J13">
        <v>24.443999999999999</v>
      </c>
      <c r="K13">
        <v>2332</v>
      </c>
      <c r="L13">
        <v>3.3460000000000001</v>
      </c>
      <c r="M13">
        <v>0.29899999999999999</v>
      </c>
      <c r="N13">
        <v>0.94399999999999995</v>
      </c>
      <c r="O13">
        <f t="shared" si="0"/>
        <v>0.10107909789990223</v>
      </c>
      <c r="R13">
        <v>25</v>
      </c>
      <c r="S13" t="s">
        <v>358</v>
      </c>
      <c r="T13">
        <v>2.8090000000000002</v>
      </c>
      <c r="U13">
        <v>362.07799999999997</v>
      </c>
      <c r="V13">
        <v>0</v>
      </c>
      <c r="W13">
        <v>1200</v>
      </c>
      <c r="X13">
        <v>65.813000000000002</v>
      </c>
      <c r="Y13">
        <v>26.792000000000002</v>
      </c>
      <c r="Z13">
        <v>0.60899999999999999</v>
      </c>
      <c r="AA13">
        <v>1017.128</v>
      </c>
      <c r="AB13">
        <v>97037</v>
      </c>
      <c r="AC13">
        <v>3.3460000000000001</v>
      </c>
      <c r="AD13">
        <v>0.29899999999999999</v>
      </c>
      <c r="AE13">
        <v>0.94399999999999995</v>
      </c>
      <c r="AF13">
        <f t="shared" si="1"/>
        <v>1.1006865772137009</v>
      </c>
    </row>
    <row r="14" spans="1:32">
      <c r="A14">
        <v>24</v>
      </c>
      <c r="B14" t="s">
        <v>359</v>
      </c>
      <c r="C14">
        <v>3.69</v>
      </c>
      <c r="D14">
        <v>11.131</v>
      </c>
      <c r="E14">
        <v>0</v>
      </c>
      <c r="F14">
        <v>78</v>
      </c>
      <c r="G14">
        <v>39.003999999999998</v>
      </c>
      <c r="H14">
        <v>68.587999999999994</v>
      </c>
      <c r="I14">
        <v>0.47399999999999998</v>
      </c>
      <c r="J14">
        <v>41.067999999999998</v>
      </c>
      <c r="K14">
        <v>3918</v>
      </c>
      <c r="L14">
        <v>4.2030000000000003</v>
      </c>
      <c r="M14">
        <v>0.23799999999999999</v>
      </c>
      <c r="N14">
        <v>0.83599999999999997</v>
      </c>
      <c r="O14">
        <f t="shared" si="0"/>
        <v>0.16982328712342065</v>
      </c>
      <c r="R14">
        <v>26</v>
      </c>
      <c r="S14" t="s">
        <v>360</v>
      </c>
      <c r="T14">
        <v>3.69</v>
      </c>
      <c r="U14">
        <v>381.05099999999999</v>
      </c>
      <c r="V14">
        <v>0</v>
      </c>
      <c r="W14">
        <v>1163</v>
      </c>
      <c r="X14">
        <v>39.003999999999998</v>
      </c>
      <c r="Y14">
        <v>68.587999999999994</v>
      </c>
      <c r="Z14">
        <v>0.47399999999999998</v>
      </c>
      <c r="AA14">
        <v>1405.932</v>
      </c>
      <c r="AB14">
        <v>134130</v>
      </c>
      <c r="AC14">
        <v>4.2030000000000003</v>
      </c>
      <c r="AD14">
        <v>0.23799999999999999</v>
      </c>
      <c r="AE14">
        <v>0.83599999999999997</v>
      </c>
      <c r="AF14">
        <f t="shared" si="1"/>
        <v>1.5214309036931655</v>
      </c>
    </row>
    <row r="15" spans="1:32">
      <c r="A15">
        <v>27</v>
      </c>
      <c r="B15" t="s">
        <v>361</v>
      </c>
      <c r="C15">
        <v>1.4259999999999999</v>
      </c>
      <c r="D15">
        <v>4.125</v>
      </c>
      <c r="E15">
        <v>0</v>
      </c>
      <c r="F15">
        <v>30</v>
      </c>
      <c r="G15">
        <v>115.06699999999999</v>
      </c>
      <c r="H15">
        <v>35.277000000000001</v>
      </c>
      <c r="I15">
        <v>0.67600000000000005</v>
      </c>
      <c r="J15">
        <v>5.88</v>
      </c>
      <c r="K15">
        <v>561</v>
      </c>
      <c r="L15">
        <v>2.3889999999999998</v>
      </c>
      <c r="M15">
        <v>0.41899999999999998</v>
      </c>
      <c r="N15">
        <v>0.82199999999999995</v>
      </c>
      <c r="O15">
        <f t="shared" si="0"/>
        <v>2.4316198079693461E-2</v>
      </c>
      <c r="R15">
        <v>32</v>
      </c>
      <c r="S15" t="s">
        <v>362</v>
      </c>
      <c r="T15">
        <v>1.4259999999999999</v>
      </c>
      <c r="U15">
        <v>141.36000000000001</v>
      </c>
      <c r="V15">
        <v>10</v>
      </c>
      <c r="W15">
        <v>432</v>
      </c>
      <c r="X15">
        <v>115.06699999999999</v>
      </c>
      <c r="Y15">
        <v>35.277000000000001</v>
      </c>
      <c r="Z15">
        <v>0.67600000000000005</v>
      </c>
      <c r="AA15">
        <v>201.51400000000001</v>
      </c>
      <c r="AB15">
        <v>19225</v>
      </c>
      <c r="AC15">
        <v>2.3889999999999998</v>
      </c>
      <c r="AD15">
        <v>0.41899999999999998</v>
      </c>
      <c r="AE15">
        <v>0.82199999999999995</v>
      </c>
      <c r="AF15">
        <f t="shared" si="1"/>
        <v>0.21806835997540525</v>
      </c>
    </row>
    <row r="16" spans="1:32">
      <c r="A16">
        <v>28</v>
      </c>
      <c r="B16" t="s">
        <v>363</v>
      </c>
      <c r="C16">
        <v>1.0900000000000001</v>
      </c>
      <c r="D16">
        <v>2.077</v>
      </c>
      <c r="E16">
        <v>0</v>
      </c>
      <c r="F16">
        <v>18</v>
      </c>
      <c r="G16">
        <v>31.053999999999998</v>
      </c>
      <c r="H16">
        <v>39.176000000000002</v>
      </c>
      <c r="I16">
        <v>0.7</v>
      </c>
      <c r="J16">
        <v>2.2639999999999998</v>
      </c>
      <c r="K16">
        <v>216</v>
      </c>
      <c r="L16">
        <v>2.2879999999999998</v>
      </c>
      <c r="M16">
        <v>0.437</v>
      </c>
      <c r="N16">
        <v>0.85199999999999998</v>
      </c>
      <c r="O16">
        <f t="shared" si="0"/>
        <v>9.3623864264060393E-3</v>
      </c>
      <c r="R16">
        <v>33</v>
      </c>
      <c r="S16" t="s">
        <v>364</v>
      </c>
      <c r="T16">
        <v>1.0900000000000001</v>
      </c>
      <c r="U16">
        <v>164.01900000000001</v>
      </c>
      <c r="V16">
        <v>18</v>
      </c>
      <c r="W16">
        <v>468</v>
      </c>
      <c r="X16">
        <v>31.053999999999998</v>
      </c>
      <c r="Y16">
        <v>39.176000000000002</v>
      </c>
      <c r="Z16">
        <v>0.7</v>
      </c>
      <c r="AA16">
        <v>178.8</v>
      </c>
      <c r="AB16">
        <v>17058</v>
      </c>
      <c r="AC16">
        <v>2.2879999999999998</v>
      </c>
      <c r="AD16">
        <v>0.437</v>
      </c>
      <c r="AE16">
        <v>0.85199999999999998</v>
      </c>
      <c r="AF16">
        <f t="shared" si="1"/>
        <v>0.19348817084319703</v>
      </c>
    </row>
    <row r="17" spans="1:32">
      <c r="A17">
        <v>29</v>
      </c>
      <c r="B17" t="s">
        <v>365</v>
      </c>
      <c r="C17">
        <v>3.5219999999999998</v>
      </c>
      <c r="D17">
        <v>19.457999999999998</v>
      </c>
      <c r="E17">
        <v>0</v>
      </c>
      <c r="F17">
        <v>77</v>
      </c>
      <c r="G17">
        <v>61.826999999999998</v>
      </c>
      <c r="H17">
        <v>41.005000000000003</v>
      </c>
      <c r="I17">
        <v>0.53100000000000003</v>
      </c>
      <c r="J17">
        <v>68.53</v>
      </c>
      <c r="K17">
        <v>6538</v>
      </c>
      <c r="L17">
        <v>3.4350000000000001</v>
      </c>
      <c r="M17">
        <v>0.29099999999999998</v>
      </c>
      <c r="N17">
        <v>0.81699999999999995</v>
      </c>
      <c r="O17">
        <f t="shared" si="0"/>
        <v>0.28338556692519762</v>
      </c>
      <c r="R17">
        <v>34</v>
      </c>
      <c r="S17" t="s">
        <v>366</v>
      </c>
      <c r="T17">
        <v>3.5219999999999998</v>
      </c>
      <c r="U17">
        <v>227.83</v>
      </c>
      <c r="V17">
        <v>0</v>
      </c>
      <c r="W17">
        <v>767</v>
      </c>
      <c r="X17">
        <v>61.826999999999998</v>
      </c>
      <c r="Y17">
        <v>41.005000000000003</v>
      </c>
      <c r="Z17">
        <v>0.53100000000000003</v>
      </c>
      <c r="AA17">
        <v>802.39700000000005</v>
      </c>
      <c r="AB17">
        <v>76551</v>
      </c>
      <c r="AC17">
        <v>3.4350000000000001</v>
      </c>
      <c r="AD17">
        <v>0.29099999999999998</v>
      </c>
      <c r="AE17">
        <v>0.81699999999999995</v>
      </c>
      <c r="AF17">
        <f t="shared" si="1"/>
        <v>0.86831474769712602</v>
      </c>
    </row>
    <row r="18" spans="1:32">
      <c r="A18">
        <v>30</v>
      </c>
      <c r="B18" t="s">
        <v>367</v>
      </c>
      <c r="C18">
        <v>4.0460000000000003</v>
      </c>
      <c r="D18">
        <v>226.25399999999999</v>
      </c>
      <c r="E18">
        <v>0</v>
      </c>
      <c r="F18">
        <v>948</v>
      </c>
      <c r="G18">
        <v>82.796999999999997</v>
      </c>
      <c r="H18">
        <v>51.246000000000002</v>
      </c>
      <c r="I18">
        <v>0.51600000000000001</v>
      </c>
      <c r="J18">
        <v>915.423</v>
      </c>
      <c r="K18">
        <v>87334</v>
      </c>
      <c r="L18">
        <v>3.1760000000000002</v>
      </c>
      <c r="M18">
        <v>0.315</v>
      </c>
      <c r="N18">
        <v>0.79800000000000004</v>
      </c>
      <c r="O18">
        <f t="shared" si="0"/>
        <v>3.785438222980301</v>
      </c>
      <c r="R18">
        <v>35</v>
      </c>
      <c r="S18" t="s">
        <v>368</v>
      </c>
      <c r="T18">
        <v>4.0460000000000003</v>
      </c>
      <c r="U18">
        <v>344.87</v>
      </c>
      <c r="V18">
        <v>0</v>
      </c>
      <c r="W18">
        <v>1948</v>
      </c>
      <c r="X18">
        <v>82.796999999999997</v>
      </c>
      <c r="Y18">
        <v>51.246000000000002</v>
      </c>
      <c r="Z18">
        <v>0.51600000000000001</v>
      </c>
      <c r="AA18">
        <v>1395.345</v>
      </c>
      <c r="AB18">
        <v>133120</v>
      </c>
      <c r="AC18">
        <v>3.1760000000000002</v>
      </c>
      <c r="AD18">
        <v>0.315</v>
      </c>
      <c r="AE18">
        <v>0.79800000000000004</v>
      </c>
      <c r="AF18">
        <f t="shared" si="1"/>
        <v>1.5099745165111025</v>
      </c>
    </row>
    <row r="19" spans="1:32">
      <c r="A19">
        <v>31</v>
      </c>
      <c r="B19" t="s">
        <v>369</v>
      </c>
      <c r="C19">
        <v>2.2639999999999998</v>
      </c>
      <c r="D19">
        <v>85.930999999999997</v>
      </c>
      <c r="E19">
        <v>0</v>
      </c>
      <c r="F19">
        <v>421</v>
      </c>
      <c r="G19">
        <v>76.471999999999994</v>
      </c>
      <c r="H19">
        <v>52.856999999999999</v>
      </c>
      <c r="I19">
        <v>0.747</v>
      </c>
      <c r="J19">
        <v>194.554</v>
      </c>
      <c r="K19">
        <v>18561</v>
      </c>
      <c r="L19">
        <v>1.96</v>
      </c>
      <c r="M19">
        <v>0.51</v>
      </c>
      <c r="N19">
        <v>0.90800000000000003</v>
      </c>
      <c r="O19">
        <f t="shared" si="0"/>
        <v>0.80451506694686337</v>
      </c>
      <c r="R19">
        <v>36</v>
      </c>
      <c r="S19" t="s">
        <v>370</v>
      </c>
      <c r="T19">
        <v>2.2639999999999998</v>
      </c>
      <c r="U19">
        <v>468.06</v>
      </c>
      <c r="V19">
        <v>0</v>
      </c>
      <c r="W19">
        <v>1861</v>
      </c>
      <c r="X19">
        <v>76.471999999999994</v>
      </c>
      <c r="Y19">
        <v>52.856999999999999</v>
      </c>
      <c r="Z19">
        <v>0.747</v>
      </c>
      <c r="AA19">
        <v>1059.7260000000001</v>
      </c>
      <c r="AB19">
        <v>101101</v>
      </c>
      <c r="AC19">
        <v>1.96</v>
      </c>
      <c r="AD19">
        <v>0.51</v>
      </c>
      <c r="AE19">
        <v>0.90800000000000003</v>
      </c>
      <c r="AF19">
        <f t="shared" si="1"/>
        <v>1.1467843569244967</v>
      </c>
    </row>
    <row r="20" spans="1:32">
      <c r="A20">
        <v>37</v>
      </c>
      <c r="B20" t="s">
        <v>371</v>
      </c>
      <c r="C20">
        <v>3.6059999999999999</v>
      </c>
      <c r="D20">
        <v>53.484999999999999</v>
      </c>
      <c r="E20">
        <v>0</v>
      </c>
      <c r="F20">
        <v>492</v>
      </c>
      <c r="G20">
        <v>76.441000000000003</v>
      </c>
      <c r="H20">
        <v>44.072000000000003</v>
      </c>
      <c r="I20">
        <v>0.37</v>
      </c>
      <c r="J20">
        <v>192.85599999999999</v>
      </c>
      <c r="K20">
        <v>18399</v>
      </c>
      <c r="L20">
        <v>6.1769999999999996</v>
      </c>
      <c r="M20">
        <v>0.16200000000000001</v>
      </c>
      <c r="N20">
        <v>0.8</v>
      </c>
      <c r="O20">
        <f t="shared" si="0"/>
        <v>0.79749327712705886</v>
      </c>
      <c r="R20">
        <v>39</v>
      </c>
      <c r="S20" t="s">
        <v>372</v>
      </c>
      <c r="T20">
        <v>3.6059999999999999</v>
      </c>
      <c r="U20">
        <v>214.46799999999999</v>
      </c>
      <c r="V20">
        <v>0</v>
      </c>
      <c r="W20">
        <v>907</v>
      </c>
      <c r="X20">
        <v>76.441000000000003</v>
      </c>
      <c r="Y20">
        <v>44.072000000000003</v>
      </c>
      <c r="Z20">
        <v>0.37</v>
      </c>
      <c r="AA20">
        <v>773.32</v>
      </c>
      <c r="AB20">
        <v>73777</v>
      </c>
      <c r="AC20">
        <v>6.1769999999999996</v>
      </c>
      <c r="AD20">
        <v>0.16200000000000001</v>
      </c>
      <c r="AE20">
        <v>0.8</v>
      </c>
      <c r="AF20">
        <f t="shared" si="1"/>
        <v>0.83684938329807401</v>
      </c>
    </row>
    <row r="21" spans="1:32">
      <c r="A21">
        <v>38</v>
      </c>
      <c r="B21" t="s">
        <v>373</v>
      </c>
      <c r="C21">
        <v>5.1890000000000001</v>
      </c>
      <c r="D21">
        <v>17.465</v>
      </c>
      <c r="E21">
        <v>0</v>
      </c>
      <c r="F21">
        <v>113</v>
      </c>
      <c r="G21">
        <v>70.778999999999996</v>
      </c>
      <c r="H21">
        <v>78.292000000000002</v>
      </c>
      <c r="I21">
        <v>0.23300000000000001</v>
      </c>
      <c r="J21">
        <v>90.616</v>
      </c>
      <c r="K21">
        <v>8645</v>
      </c>
      <c r="L21">
        <v>6.5460000000000003</v>
      </c>
      <c r="M21">
        <v>0.153</v>
      </c>
      <c r="N21">
        <v>0.56299999999999994</v>
      </c>
      <c r="O21">
        <f t="shared" si="0"/>
        <v>0.37471217896426023</v>
      </c>
      <c r="R21">
        <v>40</v>
      </c>
      <c r="S21" t="s">
        <v>374</v>
      </c>
      <c r="T21">
        <v>5.1890000000000001</v>
      </c>
      <c r="U21">
        <v>169.90100000000001</v>
      </c>
      <c r="V21">
        <v>7</v>
      </c>
      <c r="W21">
        <v>687</v>
      </c>
      <c r="X21">
        <v>70.778999999999996</v>
      </c>
      <c r="Y21">
        <v>78.292000000000002</v>
      </c>
      <c r="Z21">
        <v>0.23300000000000001</v>
      </c>
      <c r="AA21">
        <v>881.53499999999997</v>
      </c>
      <c r="AB21">
        <v>84101</v>
      </c>
      <c r="AC21">
        <v>6.5460000000000003</v>
      </c>
      <c r="AD21">
        <v>0.153</v>
      </c>
      <c r="AE21">
        <v>0.56299999999999994</v>
      </c>
      <c r="AF21">
        <f t="shared" si="1"/>
        <v>0.95395407762244766</v>
      </c>
    </row>
    <row r="22" spans="1:32">
      <c r="A22">
        <v>41</v>
      </c>
      <c r="B22" t="s">
        <v>375</v>
      </c>
      <c r="C22">
        <v>4.968</v>
      </c>
      <c r="D22">
        <v>47.851999999999997</v>
      </c>
      <c r="E22">
        <v>0</v>
      </c>
      <c r="F22">
        <v>179</v>
      </c>
      <c r="G22">
        <v>76.881</v>
      </c>
      <c r="H22">
        <v>32.823999999999998</v>
      </c>
      <c r="I22">
        <v>0.55900000000000005</v>
      </c>
      <c r="J22">
        <v>237.75</v>
      </c>
      <c r="K22">
        <v>22682</v>
      </c>
      <c r="L22">
        <v>3.5950000000000002</v>
      </c>
      <c r="M22">
        <v>0.27800000000000002</v>
      </c>
      <c r="N22">
        <v>0.874</v>
      </c>
      <c r="O22">
        <f t="shared" si="0"/>
        <v>0.98313726353584152</v>
      </c>
      <c r="R22">
        <v>45</v>
      </c>
      <c r="S22" t="s">
        <v>376</v>
      </c>
      <c r="T22">
        <v>4.968</v>
      </c>
      <c r="U22">
        <v>251.679</v>
      </c>
      <c r="V22">
        <v>0</v>
      </c>
      <c r="W22">
        <v>610</v>
      </c>
      <c r="X22">
        <v>76.881</v>
      </c>
      <c r="Y22">
        <v>32.823999999999998</v>
      </c>
      <c r="Z22">
        <v>0.55900000000000005</v>
      </c>
      <c r="AA22">
        <v>1250.444</v>
      </c>
      <c r="AB22">
        <v>119296</v>
      </c>
      <c r="AC22">
        <v>3.5950000000000002</v>
      </c>
      <c r="AD22">
        <v>0.27800000000000002</v>
      </c>
      <c r="AE22">
        <v>0.874</v>
      </c>
      <c r="AF22">
        <f t="shared" si="1"/>
        <v>1.3531694705657189</v>
      </c>
    </row>
    <row r="23" spans="1:32">
      <c r="A23">
        <v>42</v>
      </c>
      <c r="B23" t="s">
        <v>377</v>
      </c>
      <c r="C23">
        <v>1.855</v>
      </c>
      <c r="D23">
        <v>4.1130000000000004</v>
      </c>
      <c r="E23">
        <v>0</v>
      </c>
      <c r="F23">
        <v>32</v>
      </c>
      <c r="G23">
        <v>69.757999999999996</v>
      </c>
      <c r="H23">
        <v>49.353000000000002</v>
      </c>
      <c r="I23">
        <v>0.68799999999999994</v>
      </c>
      <c r="J23">
        <v>7.6310000000000002</v>
      </c>
      <c r="K23">
        <v>728</v>
      </c>
      <c r="L23">
        <v>2.4769999999999999</v>
      </c>
      <c r="M23">
        <v>0.40400000000000003</v>
      </c>
      <c r="N23">
        <v>0.89800000000000002</v>
      </c>
      <c r="O23">
        <f t="shared" si="0"/>
        <v>3.1554709807516651E-2</v>
      </c>
      <c r="R23">
        <v>46</v>
      </c>
      <c r="S23" t="s">
        <v>378</v>
      </c>
      <c r="T23">
        <v>1.855</v>
      </c>
      <c r="U23">
        <v>430.88099999999997</v>
      </c>
      <c r="V23">
        <v>0</v>
      </c>
      <c r="W23">
        <v>1315</v>
      </c>
      <c r="X23">
        <v>69.757999999999996</v>
      </c>
      <c r="Y23">
        <v>49.353000000000002</v>
      </c>
      <c r="Z23">
        <v>0.68799999999999994</v>
      </c>
      <c r="AA23">
        <v>799.40899999999999</v>
      </c>
      <c r="AB23">
        <v>76266</v>
      </c>
      <c r="AC23">
        <v>2.4769999999999999</v>
      </c>
      <c r="AD23">
        <v>0.40400000000000003</v>
      </c>
      <c r="AE23">
        <v>0.89800000000000002</v>
      </c>
      <c r="AF23">
        <f t="shared" si="1"/>
        <v>0.86508200477941521</v>
      </c>
    </row>
    <row r="24" spans="1:32">
      <c r="A24">
        <v>43</v>
      </c>
      <c r="B24" t="s">
        <v>379</v>
      </c>
      <c r="C24">
        <v>1.95</v>
      </c>
      <c r="D24">
        <v>3.8759999999999999</v>
      </c>
      <c r="E24">
        <v>0</v>
      </c>
      <c r="F24">
        <v>31</v>
      </c>
      <c r="G24">
        <v>68.123000000000005</v>
      </c>
      <c r="H24">
        <v>53.552999999999997</v>
      </c>
      <c r="I24">
        <v>0.68200000000000005</v>
      </c>
      <c r="J24">
        <v>7.5570000000000004</v>
      </c>
      <c r="K24">
        <v>721</v>
      </c>
      <c r="L24">
        <v>2.3450000000000002</v>
      </c>
      <c r="M24">
        <v>0.42599999999999999</v>
      </c>
      <c r="N24">
        <v>0.84</v>
      </c>
      <c r="O24">
        <f t="shared" si="0"/>
        <v>3.1251299136290531E-2</v>
      </c>
      <c r="R24">
        <v>47</v>
      </c>
      <c r="S24" t="s">
        <v>380</v>
      </c>
      <c r="T24">
        <v>1.95</v>
      </c>
      <c r="U24">
        <v>333.66699999999997</v>
      </c>
      <c r="V24">
        <v>0</v>
      </c>
      <c r="W24">
        <v>1214</v>
      </c>
      <c r="X24">
        <v>68.123000000000005</v>
      </c>
      <c r="Y24">
        <v>53.552999999999997</v>
      </c>
      <c r="Z24">
        <v>0.68200000000000005</v>
      </c>
      <c r="AA24">
        <v>650.52499999999998</v>
      </c>
      <c r="AB24">
        <v>62062</v>
      </c>
      <c r="AC24">
        <v>2.3450000000000002</v>
      </c>
      <c r="AD24">
        <v>0.42599999999999999</v>
      </c>
      <c r="AE24">
        <v>0.84</v>
      </c>
      <c r="AF24">
        <f t="shared" si="1"/>
        <v>0.70396663494375034</v>
      </c>
    </row>
    <row r="25" spans="1:32">
      <c r="A25">
        <v>44</v>
      </c>
      <c r="B25" t="s">
        <v>381</v>
      </c>
      <c r="C25">
        <v>2.5049999999999999</v>
      </c>
      <c r="D25">
        <v>17.318000000000001</v>
      </c>
      <c r="E25">
        <v>0</v>
      </c>
      <c r="F25">
        <v>101</v>
      </c>
      <c r="G25">
        <v>63.911999999999999</v>
      </c>
      <c r="H25">
        <v>79.927999999999997</v>
      </c>
      <c r="I25">
        <v>0.61099999999999999</v>
      </c>
      <c r="J25">
        <v>43.384</v>
      </c>
      <c r="K25">
        <v>4139</v>
      </c>
      <c r="L25">
        <v>2.9729999999999999</v>
      </c>
      <c r="M25">
        <v>0.33600000000000002</v>
      </c>
      <c r="N25">
        <v>0.82799999999999996</v>
      </c>
      <c r="O25">
        <f t="shared" si="0"/>
        <v>0.17940239545784534</v>
      </c>
      <c r="R25">
        <v>48</v>
      </c>
      <c r="S25" t="s">
        <v>382</v>
      </c>
      <c r="T25">
        <v>2.5049999999999999</v>
      </c>
      <c r="U25">
        <v>307.89499999999998</v>
      </c>
      <c r="V25">
        <v>0</v>
      </c>
      <c r="W25">
        <v>1110</v>
      </c>
      <c r="X25">
        <v>63.911999999999999</v>
      </c>
      <c r="Y25">
        <v>79.927999999999997</v>
      </c>
      <c r="Z25">
        <v>0.61099999999999999</v>
      </c>
      <c r="AA25">
        <v>771.32899999999995</v>
      </c>
      <c r="AB25">
        <v>73587</v>
      </c>
      <c r="AC25">
        <v>2.9729999999999999</v>
      </c>
      <c r="AD25">
        <v>0.33600000000000002</v>
      </c>
      <c r="AE25">
        <v>0.82799999999999996</v>
      </c>
      <c r="AF25">
        <f t="shared" si="1"/>
        <v>0.83469422135293347</v>
      </c>
    </row>
    <row r="26" spans="1:32">
      <c r="A26">
        <v>49</v>
      </c>
      <c r="B26" t="s">
        <v>383</v>
      </c>
      <c r="C26">
        <v>3.532</v>
      </c>
      <c r="D26">
        <v>36.151000000000003</v>
      </c>
      <c r="E26">
        <v>0</v>
      </c>
      <c r="F26">
        <v>213</v>
      </c>
      <c r="G26">
        <v>64.686999999999998</v>
      </c>
      <c r="H26">
        <v>13.273999999999999</v>
      </c>
      <c r="I26">
        <v>0.59199999999999997</v>
      </c>
      <c r="J26">
        <v>127.7</v>
      </c>
      <c r="K26">
        <v>12183</v>
      </c>
      <c r="L26">
        <v>3.0049999999999999</v>
      </c>
      <c r="M26">
        <v>0.33300000000000002</v>
      </c>
      <c r="N26">
        <v>0.83</v>
      </c>
      <c r="O26">
        <f t="shared" si="0"/>
        <v>0.52806460107826281</v>
      </c>
      <c r="R26">
        <v>53</v>
      </c>
      <c r="S26" t="s">
        <v>384</v>
      </c>
      <c r="T26">
        <v>3.532</v>
      </c>
      <c r="U26">
        <v>486.43</v>
      </c>
      <c r="V26">
        <v>0</v>
      </c>
      <c r="W26">
        <v>1968</v>
      </c>
      <c r="X26">
        <v>64.686999999999998</v>
      </c>
      <c r="Y26">
        <v>13.273999999999999</v>
      </c>
      <c r="Z26">
        <v>0.59199999999999997</v>
      </c>
      <c r="AA26">
        <v>1718.26</v>
      </c>
      <c r="AB26">
        <v>163927</v>
      </c>
      <c r="AC26">
        <v>3.0049999999999999</v>
      </c>
      <c r="AD26">
        <v>0.33300000000000002</v>
      </c>
      <c r="AE26">
        <v>0.83</v>
      </c>
      <c r="AF26">
        <f t="shared" si="1"/>
        <v>1.8594170114792332</v>
      </c>
    </row>
    <row r="27" spans="1:32">
      <c r="A27">
        <v>50</v>
      </c>
      <c r="B27" t="s">
        <v>385</v>
      </c>
      <c r="C27">
        <v>4.1929999999999996</v>
      </c>
      <c r="D27">
        <v>63.828000000000003</v>
      </c>
      <c r="E27">
        <v>0</v>
      </c>
      <c r="F27">
        <v>350</v>
      </c>
      <c r="G27">
        <v>86.95</v>
      </c>
      <c r="H27">
        <v>47.506999999999998</v>
      </c>
      <c r="I27">
        <v>0.47</v>
      </c>
      <c r="J27">
        <v>267.61200000000002</v>
      </c>
      <c r="K27">
        <v>25531</v>
      </c>
      <c r="L27">
        <v>1.927</v>
      </c>
      <c r="M27">
        <v>0.51900000000000002</v>
      </c>
      <c r="N27">
        <v>0.71399999999999997</v>
      </c>
      <c r="O27">
        <f t="shared" si="0"/>
        <v>1.1066254067248731</v>
      </c>
      <c r="R27">
        <v>54</v>
      </c>
      <c r="S27" t="s">
        <v>386</v>
      </c>
      <c r="T27">
        <v>4.1929999999999996</v>
      </c>
      <c r="U27">
        <v>289.065</v>
      </c>
      <c r="V27">
        <v>0</v>
      </c>
      <c r="W27">
        <v>1239</v>
      </c>
      <c r="X27">
        <v>86.95</v>
      </c>
      <c r="Y27">
        <v>47.506999999999998</v>
      </c>
      <c r="Z27">
        <v>0.47</v>
      </c>
      <c r="AA27">
        <v>1211.9749999999999</v>
      </c>
      <c r="AB27">
        <v>115626</v>
      </c>
      <c r="AC27">
        <v>1.927</v>
      </c>
      <c r="AD27">
        <v>0.51900000000000002</v>
      </c>
      <c r="AE27">
        <v>0.71399999999999997</v>
      </c>
      <c r="AF27">
        <f t="shared" si="1"/>
        <v>1.3115408161516884</v>
      </c>
    </row>
    <row r="28" spans="1:32">
      <c r="A28">
        <v>51</v>
      </c>
      <c r="B28" t="s">
        <v>387</v>
      </c>
      <c r="C28">
        <v>3.4380000000000002</v>
      </c>
      <c r="D28">
        <v>157.92400000000001</v>
      </c>
      <c r="E28">
        <v>0</v>
      </c>
      <c r="F28">
        <v>594</v>
      </c>
      <c r="G28">
        <v>56.997</v>
      </c>
      <c r="H28">
        <v>55.786000000000001</v>
      </c>
      <c r="I28">
        <v>0.38100000000000001</v>
      </c>
      <c r="J28">
        <v>542.95000000000005</v>
      </c>
      <c r="K28">
        <v>51799</v>
      </c>
      <c r="L28">
        <v>6.016</v>
      </c>
      <c r="M28">
        <v>0.16600000000000001</v>
      </c>
      <c r="N28">
        <v>0.85499999999999998</v>
      </c>
      <c r="O28">
        <f t="shared" si="0"/>
        <v>2.2451956226916963</v>
      </c>
      <c r="R28">
        <v>55</v>
      </c>
      <c r="S28" t="s">
        <v>388</v>
      </c>
      <c r="T28">
        <v>3.4380000000000002</v>
      </c>
      <c r="U28">
        <v>176.79599999999999</v>
      </c>
      <c r="V28">
        <v>0</v>
      </c>
      <c r="W28">
        <v>463</v>
      </c>
      <c r="X28">
        <v>56.997</v>
      </c>
      <c r="Y28">
        <v>55.786000000000001</v>
      </c>
      <c r="Z28">
        <v>0.38100000000000001</v>
      </c>
      <c r="AA28">
        <v>607.83299999999997</v>
      </c>
      <c r="AB28">
        <v>57989</v>
      </c>
      <c r="AC28">
        <v>6.016</v>
      </c>
      <c r="AD28">
        <v>0.16600000000000001</v>
      </c>
      <c r="AE28">
        <v>0.85499999999999998</v>
      </c>
      <c r="AF28">
        <f t="shared" si="1"/>
        <v>0.65776676861450067</v>
      </c>
    </row>
    <row r="29" spans="1:32">
      <c r="A29">
        <v>52</v>
      </c>
      <c r="B29" t="s">
        <v>389</v>
      </c>
      <c r="C29">
        <v>2.9140000000000001</v>
      </c>
      <c r="D29">
        <v>67.054000000000002</v>
      </c>
      <c r="E29">
        <v>0</v>
      </c>
      <c r="F29">
        <v>386</v>
      </c>
      <c r="G29">
        <v>82.369</v>
      </c>
      <c r="H29">
        <v>60.180999999999997</v>
      </c>
      <c r="I29">
        <v>0.746</v>
      </c>
      <c r="J29">
        <v>195.392</v>
      </c>
      <c r="K29">
        <v>18641</v>
      </c>
      <c r="L29">
        <v>1.5840000000000001</v>
      </c>
      <c r="M29">
        <v>0.63100000000000001</v>
      </c>
      <c r="N29">
        <v>0.84199999999999997</v>
      </c>
      <c r="O29">
        <f t="shared" si="0"/>
        <v>0.80798261747516187</v>
      </c>
      <c r="R29">
        <v>56</v>
      </c>
      <c r="S29" t="s">
        <v>390</v>
      </c>
      <c r="T29">
        <v>2.9140000000000001</v>
      </c>
      <c r="U29">
        <v>405.28800000000001</v>
      </c>
      <c r="V29">
        <v>0</v>
      </c>
      <c r="W29">
        <v>1681</v>
      </c>
      <c r="X29">
        <v>82.369</v>
      </c>
      <c r="Y29">
        <v>60.180999999999997</v>
      </c>
      <c r="Z29">
        <v>0.746</v>
      </c>
      <c r="AA29">
        <v>1180.991</v>
      </c>
      <c r="AB29">
        <v>112670</v>
      </c>
      <c r="AC29">
        <v>1.5840000000000001</v>
      </c>
      <c r="AD29">
        <v>0.63100000000000001</v>
      </c>
      <c r="AE29">
        <v>0.84199999999999997</v>
      </c>
      <c r="AF29">
        <f t="shared" si="1"/>
        <v>1.2780110334683439</v>
      </c>
    </row>
    <row r="30" spans="1:32">
      <c r="A30">
        <v>57</v>
      </c>
      <c r="B30" t="s">
        <v>391</v>
      </c>
      <c r="C30">
        <v>5.5970000000000004</v>
      </c>
      <c r="D30">
        <v>113.511</v>
      </c>
      <c r="E30">
        <v>0</v>
      </c>
      <c r="F30">
        <v>861</v>
      </c>
      <c r="G30">
        <v>46.506999999999998</v>
      </c>
      <c r="H30">
        <v>22.177</v>
      </c>
      <c r="I30">
        <v>0.28100000000000003</v>
      </c>
      <c r="J30">
        <v>635.35799999999995</v>
      </c>
      <c r="K30">
        <v>60615</v>
      </c>
      <c r="L30">
        <v>6.2160000000000002</v>
      </c>
      <c r="M30">
        <v>0.161</v>
      </c>
      <c r="N30">
        <v>0.64600000000000002</v>
      </c>
      <c r="O30">
        <f t="shared" si="0"/>
        <v>2.6273196909101948</v>
      </c>
      <c r="R30">
        <v>61</v>
      </c>
      <c r="S30" t="s">
        <v>392</v>
      </c>
      <c r="T30">
        <v>5.5970000000000004</v>
      </c>
      <c r="U30">
        <v>306.88</v>
      </c>
      <c r="V30">
        <v>0</v>
      </c>
      <c r="W30">
        <v>1333</v>
      </c>
      <c r="X30">
        <v>46.506999999999998</v>
      </c>
      <c r="Y30">
        <v>22.177</v>
      </c>
      <c r="Z30">
        <v>0.28100000000000003</v>
      </c>
      <c r="AA30">
        <v>1717.704</v>
      </c>
      <c r="AB30">
        <v>163874</v>
      </c>
      <c r="AC30">
        <v>6.2160000000000002</v>
      </c>
      <c r="AD30">
        <v>0.161</v>
      </c>
      <c r="AE30">
        <v>0.64600000000000002</v>
      </c>
      <c r="AF30">
        <f t="shared" si="1"/>
        <v>1.858815834726115</v>
      </c>
    </row>
    <row r="31" spans="1:32">
      <c r="A31">
        <v>58</v>
      </c>
      <c r="B31" t="s">
        <v>393</v>
      </c>
      <c r="C31">
        <v>2.2429999999999999</v>
      </c>
      <c r="D31">
        <v>123.46299999999999</v>
      </c>
      <c r="E31">
        <v>0</v>
      </c>
      <c r="F31">
        <v>663</v>
      </c>
      <c r="G31">
        <v>48.826999999999998</v>
      </c>
      <c r="H31">
        <v>26.204999999999998</v>
      </c>
      <c r="I31">
        <v>0.66100000000000003</v>
      </c>
      <c r="J31">
        <v>276.94099999999997</v>
      </c>
      <c r="K31">
        <v>26421</v>
      </c>
      <c r="L31">
        <v>2.8769999999999998</v>
      </c>
      <c r="M31">
        <v>0.34799999999999998</v>
      </c>
      <c r="N31">
        <v>0.91800000000000004</v>
      </c>
      <c r="O31">
        <f t="shared" si="0"/>
        <v>1.1452019063521943</v>
      </c>
      <c r="R31">
        <v>62</v>
      </c>
      <c r="S31" t="s">
        <v>394</v>
      </c>
      <c r="T31">
        <v>2.2429999999999999</v>
      </c>
      <c r="U31">
        <v>378.63600000000002</v>
      </c>
      <c r="V31">
        <v>0</v>
      </c>
      <c r="W31">
        <v>1248</v>
      </c>
      <c r="X31">
        <v>48.826999999999998</v>
      </c>
      <c r="Y31">
        <v>26.204999999999998</v>
      </c>
      <c r="Z31">
        <v>0.66100000000000003</v>
      </c>
      <c r="AA31">
        <v>849.32399999999996</v>
      </c>
      <c r="AB31">
        <v>81028</v>
      </c>
      <c r="AC31">
        <v>2.8769999999999998</v>
      </c>
      <c r="AD31">
        <v>0.34799999999999998</v>
      </c>
      <c r="AE31">
        <v>0.91800000000000004</v>
      </c>
      <c r="AF31">
        <f t="shared" si="1"/>
        <v>0.9190971688992009</v>
      </c>
    </row>
    <row r="32" spans="1:32">
      <c r="A32">
        <v>59</v>
      </c>
      <c r="B32" t="s">
        <v>395</v>
      </c>
      <c r="C32">
        <v>4.3390000000000004</v>
      </c>
      <c r="D32">
        <v>55.058</v>
      </c>
      <c r="E32">
        <v>0</v>
      </c>
      <c r="F32">
        <v>295</v>
      </c>
      <c r="G32">
        <v>42.337000000000003</v>
      </c>
      <c r="H32">
        <v>38.883000000000003</v>
      </c>
      <c r="I32">
        <v>0.35899999999999999</v>
      </c>
      <c r="J32">
        <v>238.923</v>
      </c>
      <c r="K32">
        <v>22794</v>
      </c>
      <c r="L32">
        <v>6.2430000000000003</v>
      </c>
      <c r="M32">
        <v>0.16</v>
      </c>
      <c r="N32">
        <v>0.82</v>
      </c>
      <c r="O32">
        <f t="shared" si="0"/>
        <v>0.98799183427545945</v>
      </c>
      <c r="R32">
        <v>63</v>
      </c>
      <c r="S32" t="s">
        <v>396</v>
      </c>
      <c r="T32">
        <v>4.3390000000000004</v>
      </c>
      <c r="U32">
        <v>340.32600000000002</v>
      </c>
      <c r="V32">
        <v>0</v>
      </c>
      <c r="W32">
        <v>1213</v>
      </c>
      <c r="X32">
        <v>42.337000000000003</v>
      </c>
      <c r="Y32">
        <v>38.883000000000003</v>
      </c>
      <c r="Z32">
        <v>0.35899999999999999</v>
      </c>
      <c r="AA32">
        <v>1476.8420000000001</v>
      </c>
      <c r="AB32">
        <v>140895</v>
      </c>
      <c r="AC32">
        <v>6.2430000000000003</v>
      </c>
      <c r="AD32">
        <v>0.16</v>
      </c>
      <c r="AE32">
        <v>0.82</v>
      </c>
      <c r="AF32">
        <f t="shared" si="1"/>
        <v>1.598166011897775</v>
      </c>
    </row>
    <row r="33" spans="1:32">
      <c r="A33">
        <v>60</v>
      </c>
      <c r="B33" t="s">
        <v>397</v>
      </c>
      <c r="C33">
        <v>3.8260000000000001</v>
      </c>
      <c r="D33">
        <v>111.375</v>
      </c>
      <c r="E33">
        <v>0</v>
      </c>
      <c r="F33">
        <v>447</v>
      </c>
      <c r="G33">
        <v>118.29</v>
      </c>
      <c r="H33">
        <v>68.144999999999996</v>
      </c>
      <c r="I33">
        <v>0.4</v>
      </c>
      <c r="J33">
        <v>426.10899999999998</v>
      </c>
      <c r="K33">
        <v>40652</v>
      </c>
      <c r="L33">
        <v>5.6109999999999998</v>
      </c>
      <c r="M33">
        <v>0.17799999999999999</v>
      </c>
      <c r="N33">
        <v>0.83</v>
      </c>
      <c r="O33">
        <f t="shared" si="0"/>
        <v>1.7620358009548995</v>
      </c>
      <c r="R33">
        <v>64</v>
      </c>
      <c r="S33" t="s">
        <v>398</v>
      </c>
      <c r="T33">
        <v>3.8260000000000001</v>
      </c>
      <c r="U33">
        <v>377.81599999999997</v>
      </c>
      <c r="V33">
        <v>0</v>
      </c>
      <c r="W33">
        <v>1418</v>
      </c>
      <c r="X33">
        <v>118.29</v>
      </c>
      <c r="Y33">
        <v>68.144999999999996</v>
      </c>
      <c r="Z33">
        <v>0.4</v>
      </c>
      <c r="AA33">
        <v>1445.48</v>
      </c>
      <c r="AB33">
        <v>137903</v>
      </c>
      <c r="AC33">
        <v>5.6109999999999998</v>
      </c>
      <c r="AD33">
        <v>0.17799999999999999</v>
      </c>
      <c r="AE33">
        <v>0.83</v>
      </c>
      <c r="AF33">
        <f t="shared" si="1"/>
        <v>1.5642278827406144</v>
      </c>
    </row>
    <row r="34" spans="1:32">
      <c r="A34">
        <v>65</v>
      </c>
      <c r="B34" t="s">
        <v>399</v>
      </c>
      <c r="C34">
        <v>3.323</v>
      </c>
      <c r="D34">
        <v>40.369</v>
      </c>
      <c r="E34">
        <v>0</v>
      </c>
      <c r="F34">
        <v>199</v>
      </c>
      <c r="G34">
        <v>63.69</v>
      </c>
      <c r="H34">
        <v>46.930999999999997</v>
      </c>
      <c r="I34">
        <v>0.53600000000000003</v>
      </c>
      <c r="J34">
        <v>134.136</v>
      </c>
      <c r="K34">
        <v>12797</v>
      </c>
      <c r="L34">
        <v>3.246</v>
      </c>
      <c r="M34">
        <v>0.308</v>
      </c>
      <c r="N34">
        <v>0.78700000000000003</v>
      </c>
      <c r="O34">
        <f t="shared" si="0"/>
        <v>0.55467805138295412</v>
      </c>
      <c r="R34">
        <v>69</v>
      </c>
      <c r="S34" t="s">
        <v>400</v>
      </c>
      <c r="T34">
        <v>3.323</v>
      </c>
      <c r="U34">
        <v>298.50200000000001</v>
      </c>
      <c r="V34">
        <v>0</v>
      </c>
      <c r="W34">
        <v>1008</v>
      </c>
      <c r="X34">
        <v>63.69</v>
      </c>
      <c r="Y34">
        <v>46.930999999999997</v>
      </c>
      <c r="Z34">
        <v>0.53600000000000003</v>
      </c>
      <c r="AA34">
        <v>991.846</v>
      </c>
      <c r="AB34">
        <v>94625</v>
      </c>
      <c r="AC34">
        <v>3.246</v>
      </c>
      <c r="AD34">
        <v>0.308</v>
      </c>
      <c r="AE34">
        <v>0.78700000000000003</v>
      </c>
      <c r="AF34">
        <f t="shared" si="1"/>
        <v>1.073327363468022</v>
      </c>
    </row>
    <row r="35" spans="1:32">
      <c r="A35">
        <v>66</v>
      </c>
      <c r="B35" t="s">
        <v>401</v>
      </c>
      <c r="C35">
        <v>1.488</v>
      </c>
      <c r="D35">
        <v>3.3239999999999998</v>
      </c>
      <c r="E35">
        <v>0</v>
      </c>
      <c r="F35">
        <v>19</v>
      </c>
      <c r="G35">
        <v>93.456999999999994</v>
      </c>
      <c r="H35">
        <v>47.857999999999997</v>
      </c>
      <c r="I35">
        <v>0.627</v>
      </c>
      <c r="J35">
        <v>4.9470000000000001</v>
      </c>
      <c r="K35">
        <v>472</v>
      </c>
      <c r="L35">
        <v>2.7639999999999998</v>
      </c>
      <c r="M35">
        <v>0.36199999999999999</v>
      </c>
      <c r="N35">
        <v>0.80500000000000005</v>
      </c>
      <c r="O35">
        <f t="shared" si="0"/>
        <v>2.0458548116961343E-2</v>
      </c>
      <c r="R35">
        <v>70</v>
      </c>
      <c r="S35" t="s">
        <v>402</v>
      </c>
      <c r="T35">
        <v>1.488</v>
      </c>
      <c r="U35">
        <v>153.33799999999999</v>
      </c>
      <c r="V35">
        <v>0</v>
      </c>
      <c r="W35">
        <v>427</v>
      </c>
      <c r="X35">
        <v>93.456999999999994</v>
      </c>
      <c r="Y35">
        <v>47.857999999999997</v>
      </c>
      <c r="Z35">
        <v>0.627</v>
      </c>
      <c r="AA35">
        <v>228.232</v>
      </c>
      <c r="AB35">
        <v>21774</v>
      </c>
      <c r="AC35">
        <v>2.7639999999999998</v>
      </c>
      <c r="AD35">
        <v>0.36199999999999999</v>
      </c>
      <c r="AE35">
        <v>0.80500000000000005</v>
      </c>
      <c r="AF35">
        <f t="shared" si="1"/>
        <v>0.24698155891310658</v>
      </c>
    </row>
    <row r="36" spans="1:32">
      <c r="A36">
        <v>67</v>
      </c>
      <c r="B36" t="s">
        <v>403</v>
      </c>
      <c r="C36">
        <v>3.4169999999999998</v>
      </c>
      <c r="D36">
        <v>167.16300000000001</v>
      </c>
      <c r="E36">
        <v>0</v>
      </c>
      <c r="F36">
        <v>654</v>
      </c>
      <c r="G36">
        <v>88.87</v>
      </c>
      <c r="H36">
        <v>64.917000000000002</v>
      </c>
      <c r="I36">
        <v>0.55300000000000005</v>
      </c>
      <c r="J36">
        <v>571.20899999999995</v>
      </c>
      <c r="K36">
        <v>54495</v>
      </c>
      <c r="L36">
        <v>3.2909999999999999</v>
      </c>
      <c r="M36">
        <v>0.30399999999999999</v>
      </c>
      <c r="N36">
        <v>0.84899999999999998</v>
      </c>
      <c r="O36">
        <f t="shared" si="0"/>
        <v>2.3620520754953569</v>
      </c>
      <c r="R36">
        <v>71</v>
      </c>
      <c r="S36" t="s">
        <v>404</v>
      </c>
      <c r="T36">
        <v>3.4169999999999998</v>
      </c>
      <c r="U36">
        <v>504.78500000000003</v>
      </c>
      <c r="V36">
        <v>0</v>
      </c>
      <c r="W36">
        <v>1838</v>
      </c>
      <c r="X36">
        <v>88.87</v>
      </c>
      <c r="Y36">
        <v>64.917000000000002</v>
      </c>
      <c r="Z36">
        <v>0.55300000000000005</v>
      </c>
      <c r="AA36">
        <v>1724.895</v>
      </c>
      <c r="AB36">
        <v>164560</v>
      </c>
      <c r="AC36">
        <v>3.2909999999999999</v>
      </c>
      <c r="AD36">
        <v>0.30399999999999999</v>
      </c>
      <c r="AE36">
        <v>0.84899999999999998</v>
      </c>
      <c r="AF36">
        <f t="shared" si="1"/>
        <v>1.8665971036438329</v>
      </c>
    </row>
    <row r="37" spans="1:32">
      <c r="A37">
        <v>68</v>
      </c>
      <c r="B37" t="s">
        <v>405</v>
      </c>
      <c r="C37">
        <v>4.0979999999999999</v>
      </c>
      <c r="D37">
        <v>139.624</v>
      </c>
      <c r="E37">
        <v>0</v>
      </c>
      <c r="F37">
        <v>395</v>
      </c>
      <c r="G37">
        <v>34.981000000000002</v>
      </c>
      <c r="H37">
        <v>84.643000000000001</v>
      </c>
      <c r="I37">
        <v>0.45600000000000002</v>
      </c>
      <c r="J37">
        <v>572.23599999999999</v>
      </c>
      <c r="K37">
        <v>54593</v>
      </c>
      <c r="L37">
        <v>4.1079999999999997</v>
      </c>
      <c r="M37">
        <v>0.24299999999999999</v>
      </c>
      <c r="N37">
        <v>0.79300000000000004</v>
      </c>
      <c r="O37">
        <f t="shared" si="0"/>
        <v>2.3662998248925224</v>
      </c>
      <c r="R37">
        <v>72</v>
      </c>
      <c r="S37" t="s">
        <v>406</v>
      </c>
      <c r="T37">
        <v>4.0979999999999999</v>
      </c>
      <c r="U37">
        <v>265.55500000000001</v>
      </c>
      <c r="V37">
        <v>0</v>
      </c>
      <c r="W37">
        <v>888</v>
      </c>
      <c r="X37">
        <v>34.981000000000002</v>
      </c>
      <c r="Y37">
        <v>84.643000000000001</v>
      </c>
      <c r="Z37">
        <v>0.45600000000000002</v>
      </c>
      <c r="AA37">
        <v>1088.3520000000001</v>
      </c>
      <c r="AB37">
        <v>103832</v>
      </c>
      <c r="AC37">
        <v>4.1079999999999997</v>
      </c>
      <c r="AD37">
        <v>0.24299999999999999</v>
      </c>
      <c r="AE37">
        <v>0.79300000000000004</v>
      </c>
      <c r="AF37">
        <f t="shared" si="1"/>
        <v>1.1777619741464904</v>
      </c>
    </row>
    <row r="38" spans="1:32">
      <c r="A38">
        <v>73</v>
      </c>
      <c r="B38" t="s">
        <v>407</v>
      </c>
      <c r="C38">
        <v>2.9870000000000001</v>
      </c>
      <c r="D38">
        <v>12.266999999999999</v>
      </c>
      <c r="E38">
        <v>0</v>
      </c>
      <c r="F38">
        <v>72</v>
      </c>
      <c r="G38">
        <v>69.588999999999999</v>
      </c>
      <c r="H38">
        <v>30.384</v>
      </c>
      <c r="I38">
        <v>0.51100000000000001</v>
      </c>
      <c r="J38">
        <v>36.645000000000003</v>
      </c>
      <c r="K38">
        <v>3496</v>
      </c>
      <c r="L38">
        <v>3.3719999999999999</v>
      </c>
      <c r="M38">
        <v>0.29699999999999999</v>
      </c>
      <c r="N38">
        <v>0.76600000000000001</v>
      </c>
      <c r="O38">
        <f t="shared" si="0"/>
        <v>0.15153195808664588</v>
      </c>
      <c r="R38">
        <v>75</v>
      </c>
      <c r="S38" t="s">
        <v>408</v>
      </c>
      <c r="T38">
        <v>2.9870000000000001</v>
      </c>
      <c r="U38">
        <v>288.83199999999999</v>
      </c>
      <c r="V38">
        <v>0</v>
      </c>
      <c r="W38">
        <v>1210</v>
      </c>
      <c r="X38">
        <v>69.588999999999999</v>
      </c>
      <c r="Y38">
        <v>30.384</v>
      </c>
      <c r="Z38">
        <v>0.51100000000000001</v>
      </c>
      <c r="AA38">
        <v>862.83500000000004</v>
      </c>
      <c r="AB38">
        <v>82317</v>
      </c>
      <c r="AC38">
        <v>3.3719999999999999</v>
      </c>
      <c r="AD38">
        <v>0.29699999999999999</v>
      </c>
      <c r="AE38">
        <v>0.76600000000000001</v>
      </c>
      <c r="AF38">
        <f t="shared" si="1"/>
        <v>0.93371824125333858</v>
      </c>
    </row>
    <row r="39" spans="1:32">
      <c r="A39">
        <v>74</v>
      </c>
      <c r="B39" t="s">
        <v>409</v>
      </c>
      <c r="C39">
        <v>5.1360000000000001</v>
      </c>
      <c r="D39">
        <v>36.527000000000001</v>
      </c>
      <c r="E39">
        <v>0</v>
      </c>
      <c r="F39">
        <v>159</v>
      </c>
      <c r="G39">
        <v>36.771000000000001</v>
      </c>
      <c r="H39">
        <v>53.234999999999999</v>
      </c>
      <c r="I39">
        <v>0.26100000000000001</v>
      </c>
      <c r="J39">
        <v>187.60400000000001</v>
      </c>
      <c r="K39">
        <v>17898</v>
      </c>
      <c r="L39">
        <v>6.19</v>
      </c>
      <c r="M39">
        <v>0.16200000000000001</v>
      </c>
      <c r="N39">
        <v>0.63300000000000001</v>
      </c>
      <c r="O39">
        <f t="shared" si="0"/>
        <v>0.77577774194358928</v>
      </c>
      <c r="R39">
        <v>76</v>
      </c>
      <c r="S39" t="s">
        <v>410</v>
      </c>
      <c r="T39">
        <v>5.1360000000000001</v>
      </c>
      <c r="U39">
        <v>227.096</v>
      </c>
      <c r="V39">
        <v>0</v>
      </c>
      <c r="W39">
        <v>1385</v>
      </c>
      <c r="X39">
        <v>36.771000000000001</v>
      </c>
      <c r="Y39">
        <v>53.234999999999999</v>
      </c>
      <c r="Z39">
        <v>0.26100000000000001</v>
      </c>
      <c r="AA39">
        <v>1166.3900000000001</v>
      </c>
      <c r="AB39">
        <v>111277</v>
      </c>
      <c r="AC39">
        <v>6.19</v>
      </c>
      <c r="AD39">
        <v>0.16200000000000001</v>
      </c>
      <c r="AE39">
        <v>0.63300000000000001</v>
      </c>
      <c r="AF39">
        <f t="shared" si="1"/>
        <v>1.2622102935231818</v>
      </c>
    </row>
    <row r="40" spans="1:32">
      <c r="A40">
        <v>77</v>
      </c>
      <c r="B40" t="s">
        <v>411</v>
      </c>
      <c r="C40">
        <v>2.516</v>
      </c>
      <c r="D40">
        <v>182.471</v>
      </c>
      <c r="E40">
        <v>0</v>
      </c>
      <c r="F40">
        <v>856</v>
      </c>
      <c r="G40">
        <v>47.935000000000002</v>
      </c>
      <c r="H40">
        <v>45.390999999999998</v>
      </c>
      <c r="I40">
        <v>0.67200000000000004</v>
      </c>
      <c r="J40">
        <v>459.03199999999998</v>
      </c>
      <c r="K40">
        <v>43793</v>
      </c>
      <c r="L40">
        <v>2.3559999999999999</v>
      </c>
      <c r="M40">
        <v>0.42399999999999999</v>
      </c>
      <c r="N40">
        <v>0.85699999999999998</v>
      </c>
      <c r="O40">
        <f t="shared" si="0"/>
        <v>1.8981805035722206</v>
      </c>
      <c r="R40">
        <v>79</v>
      </c>
      <c r="S40" t="s">
        <v>412</v>
      </c>
      <c r="T40">
        <v>2.516</v>
      </c>
      <c r="U40">
        <v>393.58699999999999</v>
      </c>
      <c r="V40">
        <v>0</v>
      </c>
      <c r="W40">
        <v>1403</v>
      </c>
      <c r="X40">
        <v>47.935000000000002</v>
      </c>
      <c r="Y40">
        <v>45.390999999999998</v>
      </c>
      <c r="Z40">
        <v>0.67200000000000004</v>
      </c>
      <c r="AA40">
        <v>990.12699999999995</v>
      </c>
      <c r="AB40">
        <v>94461</v>
      </c>
      <c r="AC40">
        <v>2.3559999999999999</v>
      </c>
      <c r="AD40">
        <v>0.42399999999999999</v>
      </c>
      <c r="AE40">
        <v>0.85699999999999998</v>
      </c>
      <c r="AF40">
        <f t="shared" si="1"/>
        <v>1.0714671184206375</v>
      </c>
    </row>
    <row r="41" spans="1:32">
      <c r="A41">
        <v>78</v>
      </c>
      <c r="B41" t="s">
        <v>413</v>
      </c>
      <c r="C41">
        <v>2.7040000000000002</v>
      </c>
      <c r="D41">
        <v>43.875999999999998</v>
      </c>
      <c r="E41">
        <v>0</v>
      </c>
      <c r="F41">
        <v>278</v>
      </c>
      <c r="G41">
        <v>29.780999999999999</v>
      </c>
      <c r="H41">
        <v>51.872999999999998</v>
      </c>
      <c r="I41">
        <v>0.51800000000000002</v>
      </c>
      <c r="J41">
        <v>118.655</v>
      </c>
      <c r="K41">
        <v>11320</v>
      </c>
      <c r="L41">
        <v>3.7290000000000001</v>
      </c>
      <c r="M41">
        <v>0.26800000000000002</v>
      </c>
      <c r="N41">
        <v>0.86899999999999999</v>
      </c>
      <c r="O41">
        <f t="shared" si="0"/>
        <v>0.49065839975424241</v>
      </c>
      <c r="R41">
        <v>80</v>
      </c>
      <c r="S41" t="s">
        <v>414</v>
      </c>
      <c r="T41">
        <v>2.7040000000000002</v>
      </c>
      <c r="U41">
        <v>415.65899999999999</v>
      </c>
      <c r="V41">
        <v>0</v>
      </c>
      <c r="W41">
        <v>2087</v>
      </c>
      <c r="X41">
        <v>29.780999999999999</v>
      </c>
      <c r="Y41">
        <v>51.872999999999998</v>
      </c>
      <c r="Z41">
        <v>0.51800000000000002</v>
      </c>
      <c r="AA41">
        <v>1124.075</v>
      </c>
      <c r="AB41">
        <v>107240</v>
      </c>
      <c r="AC41">
        <v>3.7290000000000001</v>
      </c>
      <c r="AD41">
        <v>0.26800000000000002</v>
      </c>
      <c r="AE41">
        <v>0.86899999999999999</v>
      </c>
      <c r="AF41">
        <f t="shared" si="1"/>
        <v>1.2164187736677483</v>
      </c>
    </row>
    <row r="42" spans="1:32">
      <c r="K42">
        <f>AVERAGE(K2:K41)</f>
        <v>17466.474999999999</v>
      </c>
      <c r="O42">
        <f t="shared" si="0"/>
        <v>0.75707355767203888</v>
      </c>
      <c r="AB42">
        <f>AVERAGE(AB2:AB41)</f>
        <v>85999.4</v>
      </c>
      <c r="AF42">
        <f t="shared" si="1"/>
        <v>0.9754875483416835</v>
      </c>
    </row>
    <row r="46" spans="1:32">
      <c r="A46">
        <v>81</v>
      </c>
      <c r="B46" t="s">
        <v>415</v>
      </c>
      <c r="C46">
        <v>2.4319999999999999</v>
      </c>
      <c r="D46">
        <v>34.305999999999997</v>
      </c>
      <c r="E46">
        <v>0</v>
      </c>
      <c r="F46">
        <v>145</v>
      </c>
      <c r="G46">
        <v>121.354</v>
      </c>
      <c r="H46">
        <v>38.485999999999997</v>
      </c>
      <c r="I46">
        <v>0.50600000000000001</v>
      </c>
      <c r="J46">
        <v>83.424999999999997</v>
      </c>
      <c r="K46">
        <v>7959</v>
      </c>
      <c r="L46">
        <v>3.9049999999999998</v>
      </c>
      <c r="M46">
        <v>0.25600000000000001</v>
      </c>
      <c r="N46">
        <v>0.85099999999999998</v>
      </c>
      <c r="O46">
        <f t="shared" ref="O46:O89" si="2">K46/$K$176</f>
        <v>0.3449779331841003</v>
      </c>
      <c r="R46">
        <v>85</v>
      </c>
      <c r="S46" t="s">
        <v>416</v>
      </c>
      <c r="T46">
        <v>2.4319999999999999</v>
      </c>
      <c r="U46">
        <v>176.25399999999999</v>
      </c>
      <c r="V46">
        <v>0</v>
      </c>
      <c r="W46">
        <v>500</v>
      </c>
      <c r="X46">
        <v>121.354</v>
      </c>
      <c r="Y46">
        <v>38.485999999999997</v>
      </c>
      <c r="Z46">
        <v>0.50600000000000001</v>
      </c>
      <c r="AA46">
        <v>428.61399999999998</v>
      </c>
      <c r="AB46">
        <v>40891</v>
      </c>
      <c r="AC46">
        <v>3.9049999999999998</v>
      </c>
      <c r="AD46">
        <v>0.25600000000000001</v>
      </c>
      <c r="AE46">
        <v>0.85099999999999998</v>
      </c>
      <c r="AF46">
        <f t="shared" ref="AF46:AF89" si="3">AB46/$AB$176</f>
        <v>0.46382487946706352</v>
      </c>
    </row>
    <row r="47" spans="1:32">
      <c r="A47">
        <v>82</v>
      </c>
      <c r="B47" t="s">
        <v>417</v>
      </c>
      <c r="C47">
        <v>4.298</v>
      </c>
      <c r="D47">
        <v>3.2410000000000001</v>
      </c>
      <c r="E47">
        <v>0</v>
      </c>
      <c r="F47">
        <v>21</v>
      </c>
      <c r="G47">
        <v>71.427000000000007</v>
      </c>
      <c r="H47">
        <v>40.950000000000003</v>
      </c>
      <c r="I47">
        <v>0.38</v>
      </c>
      <c r="J47">
        <v>13.93</v>
      </c>
      <c r="K47">
        <v>1329</v>
      </c>
      <c r="L47">
        <v>6.0540000000000003</v>
      </c>
      <c r="M47">
        <v>0.16500000000000001</v>
      </c>
      <c r="N47">
        <v>0.81799999999999995</v>
      </c>
      <c r="O47">
        <f t="shared" si="2"/>
        <v>5.760468315135938E-2</v>
      </c>
      <c r="R47">
        <v>86</v>
      </c>
      <c r="S47" t="s">
        <v>418</v>
      </c>
      <c r="T47">
        <v>4.298</v>
      </c>
      <c r="U47">
        <v>264.78300000000002</v>
      </c>
      <c r="V47">
        <v>0</v>
      </c>
      <c r="W47">
        <v>912</v>
      </c>
      <c r="X47">
        <v>71.427000000000007</v>
      </c>
      <c r="Y47">
        <v>40.950000000000003</v>
      </c>
      <c r="Z47">
        <v>0.38</v>
      </c>
      <c r="AA47">
        <v>1137.921</v>
      </c>
      <c r="AB47">
        <v>108561</v>
      </c>
      <c r="AC47">
        <v>6.0540000000000003</v>
      </c>
      <c r="AD47">
        <v>0.16500000000000001</v>
      </c>
      <c r="AE47">
        <v>0.81799999999999995</v>
      </c>
      <c r="AF47">
        <f t="shared" si="3"/>
        <v>1.2314028206652781</v>
      </c>
    </row>
    <row r="48" spans="1:32">
      <c r="A48">
        <v>83</v>
      </c>
      <c r="B48" t="s">
        <v>419</v>
      </c>
      <c r="C48">
        <v>3.7210000000000001</v>
      </c>
      <c r="D48">
        <v>7.5940000000000003</v>
      </c>
      <c r="E48">
        <v>0</v>
      </c>
      <c r="F48">
        <v>112</v>
      </c>
      <c r="G48">
        <v>83.251000000000005</v>
      </c>
      <c r="H48">
        <v>41.83</v>
      </c>
      <c r="I48">
        <v>0.35099999999999998</v>
      </c>
      <c r="J48">
        <v>28.259</v>
      </c>
      <c r="K48">
        <v>2696</v>
      </c>
      <c r="L48">
        <v>4.6079999999999997</v>
      </c>
      <c r="M48">
        <v>0.217</v>
      </c>
      <c r="N48">
        <v>0.68799999999999994</v>
      </c>
      <c r="O48">
        <f t="shared" si="2"/>
        <v>0.11685645280366055</v>
      </c>
      <c r="R48">
        <v>87</v>
      </c>
      <c r="S48" t="s">
        <v>420</v>
      </c>
      <c r="T48">
        <v>3.7210000000000001</v>
      </c>
      <c r="U48">
        <v>218.63399999999999</v>
      </c>
      <c r="V48">
        <v>0</v>
      </c>
      <c r="W48">
        <v>872</v>
      </c>
      <c r="X48">
        <v>83.251000000000005</v>
      </c>
      <c r="Y48">
        <v>41.83</v>
      </c>
      <c r="Z48">
        <v>0.35099999999999998</v>
      </c>
      <c r="AA48">
        <v>813.54899999999998</v>
      </c>
      <c r="AB48">
        <v>77615</v>
      </c>
      <c r="AC48">
        <v>4.6079999999999997</v>
      </c>
      <c r="AD48">
        <v>0.217</v>
      </c>
      <c r="AE48">
        <v>0.68799999999999994</v>
      </c>
      <c r="AF48">
        <f t="shared" si="3"/>
        <v>0.88038365458991308</v>
      </c>
    </row>
    <row r="49" spans="1:32">
      <c r="A49">
        <v>84</v>
      </c>
      <c r="B49" t="s">
        <v>421</v>
      </c>
      <c r="C49">
        <v>3.2490000000000001</v>
      </c>
      <c r="D49">
        <v>6.194</v>
      </c>
      <c r="E49">
        <v>0</v>
      </c>
      <c r="F49">
        <v>55</v>
      </c>
      <c r="G49">
        <v>86.8</v>
      </c>
      <c r="H49">
        <v>83.063999999999993</v>
      </c>
      <c r="I49">
        <v>0.38100000000000001</v>
      </c>
      <c r="J49">
        <v>20.125</v>
      </c>
      <c r="K49">
        <v>1920</v>
      </c>
      <c r="L49">
        <v>4.9880000000000004</v>
      </c>
      <c r="M49">
        <v>0.2</v>
      </c>
      <c r="N49">
        <v>0.69599999999999995</v>
      </c>
      <c r="O49">
        <f t="shared" si="2"/>
        <v>8.3221212679164797E-2</v>
      </c>
      <c r="R49">
        <v>88</v>
      </c>
      <c r="S49" t="s">
        <v>422</v>
      </c>
      <c r="T49">
        <v>3.2490000000000001</v>
      </c>
      <c r="U49">
        <v>209.648</v>
      </c>
      <c r="V49">
        <v>0</v>
      </c>
      <c r="W49">
        <v>938</v>
      </c>
      <c r="X49">
        <v>86.8</v>
      </c>
      <c r="Y49">
        <v>83.063999999999993</v>
      </c>
      <c r="Z49">
        <v>0.38100000000000001</v>
      </c>
      <c r="AA49">
        <v>681.22699999999998</v>
      </c>
      <c r="AB49">
        <v>64991</v>
      </c>
      <c r="AC49">
        <v>4.9880000000000004</v>
      </c>
      <c r="AD49">
        <v>0.2</v>
      </c>
      <c r="AE49">
        <v>0.69599999999999995</v>
      </c>
      <c r="AF49">
        <f t="shared" si="3"/>
        <v>0.7371901577717328</v>
      </c>
    </row>
    <row r="50" spans="1:32">
      <c r="A50">
        <v>89</v>
      </c>
      <c r="B50" t="s">
        <v>423</v>
      </c>
      <c r="C50">
        <v>5.3769999999999998</v>
      </c>
      <c r="D50">
        <v>27.858000000000001</v>
      </c>
      <c r="E50">
        <v>0</v>
      </c>
      <c r="F50">
        <v>114</v>
      </c>
      <c r="G50">
        <v>58.326000000000001</v>
      </c>
      <c r="H50">
        <v>22.140999999999998</v>
      </c>
      <c r="I50">
        <v>0.505</v>
      </c>
      <c r="J50">
        <v>149.79599999999999</v>
      </c>
      <c r="K50">
        <v>14291</v>
      </c>
      <c r="L50">
        <v>3.9569999999999999</v>
      </c>
      <c r="M50">
        <v>0.253</v>
      </c>
      <c r="N50">
        <v>0.85799999999999998</v>
      </c>
      <c r="O50">
        <f t="shared" si="2"/>
        <v>0.61943455749892917</v>
      </c>
      <c r="R50">
        <v>93</v>
      </c>
      <c r="S50" t="s">
        <v>424</v>
      </c>
      <c r="T50">
        <v>5.3769999999999998</v>
      </c>
      <c r="U50">
        <v>346.6</v>
      </c>
      <c r="V50">
        <v>0</v>
      </c>
      <c r="W50">
        <v>1438</v>
      </c>
      <c r="X50">
        <v>58.326000000000001</v>
      </c>
      <c r="Y50">
        <v>22.140999999999998</v>
      </c>
      <c r="Z50">
        <v>0.505</v>
      </c>
      <c r="AA50">
        <v>1863.7370000000001</v>
      </c>
      <c r="AB50">
        <v>177806</v>
      </c>
      <c r="AC50">
        <v>3.9569999999999999</v>
      </c>
      <c r="AD50">
        <v>0.253</v>
      </c>
      <c r="AE50">
        <v>0.85799999999999998</v>
      </c>
      <c r="AF50">
        <f t="shared" si="3"/>
        <v>2.0168459200929472</v>
      </c>
    </row>
    <row r="51" spans="1:32">
      <c r="A51">
        <v>90</v>
      </c>
      <c r="B51" t="s">
        <v>425</v>
      </c>
      <c r="C51">
        <v>1.8240000000000001</v>
      </c>
      <c r="D51">
        <v>34.253</v>
      </c>
      <c r="E51">
        <v>0</v>
      </c>
      <c r="F51">
        <v>147</v>
      </c>
      <c r="G51">
        <v>40.692999999999998</v>
      </c>
      <c r="H51">
        <v>44.823</v>
      </c>
      <c r="I51">
        <v>0.73899999999999999</v>
      </c>
      <c r="J51">
        <v>62.472000000000001</v>
      </c>
      <c r="K51">
        <v>5960</v>
      </c>
      <c r="L51">
        <v>2.4260000000000002</v>
      </c>
      <c r="M51">
        <v>0.41199999999999998</v>
      </c>
      <c r="N51">
        <v>0.95599999999999996</v>
      </c>
      <c r="O51">
        <f t="shared" si="2"/>
        <v>0.25833251435824073</v>
      </c>
      <c r="R51">
        <v>94</v>
      </c>
      <c r="S51" t="s">
        <v>426</v>
      </c>
      <c r="T51">
        <v>1.8240000000000001</v>
      </c>
      <c r="U51">
        <v>254.672</v>
      </c>
      <c r="V51">
        <v>0</v>
      </c>
      <c r="W51">
        <v>722</v>
      </c>
      <c r="X51">
        <v>40.692999999999998</v>
      </c>
      <c r="Y51">
        <v>44.823</v>
      </c>
      <c r="Z51">
        <v>0.73899999999999999</v>
      </c>
      <c r="AA51">
        <v>464.483</v>
      </c>
      <c r="AB51">
        <v>44313</v>
      </c>
      <c r="AC51">
        <v>2.4260000000000002</v>
      </c>
      <c r="AD51">
        <v>0.41199999999999998</v>
      </c>
      <c r="AE51">
        <v>0.95599999999999996</v>
      </c>
      <c r="AF51">
        <f t="shared" si="3"/>
        <v>0.50264048039480536</v>
      </c>
    </row>
    <row r="52" spans="1:32">
      <c r="A52">
        <v>91</v>
      </c>
      <c r="B52" t="s">
        <v>427</v>
      </c>
      <c r="C52">
        <v>3.5640000000000001</v>
      </c>
      <c r="D52">
        <v>8.6880000000000006</v>
      </c>
      <c r="E52">
        <v>0</v>
      </c>
      <c r="F52">
        <v>85</v>
      </c>
      <c r="G52">
        <v>78.402000000000001</v>
      </c>
      <c r="H52">
        <v>75.305000000000007</v>
      </c>
      <c r="I52">
        <v>0.35699999999999998</v>
      </c>
      <c r="J52">
        <v>30.963000000000001</v>
      </c>
      <c r="K52">
        <v>2954</v>
      </c>
      <c r="L52">
        <v>6.2270000000000003</v>
      </c>
      <c r="M52">
        <v>0.161</v>
      </c>
      <c r="N52">
        <v>0.79600000000000004</v>
      </c>
      <c r="O52">
        <f t="shared" si="2"/>
        <v>0.12803930325742333</v>
      </c>
      <c r="R52">
        <v>95</v>
      </c>
      <c r="S52" t="s">
        <v>428</v>
      </c>
      <c r="T52">
        <v>3.5640000000000001</v>
      </c>
      <c r="U52">
        <v>262.45299999999997</v>
      </c>
      <c r="V52">
        <v>0</v>
      </c>
      <c r="W52">
        <v>1004</v>
      </c>
      <c r="X52">
        <v>78.402000000000001</v>
      </c>
      <c r="Y52">
        <v>75.305000000000007</v>
      </c>
      <c r="Z52">
        <v>0.35699999999999998</v>
      </c>
      <c r="AA52">
        <v>935.33799999999997</v>
      </c>
      <c r="AB52">
        <v>89234</v>
      </c>
      <c r="AC52">
        <v>6.2270000000000003</v>
      </c>
      <c r="AD52">
        <v>0.161</v>
      </c>
      <c r="AE52">
        <v>0.79600000000000004</v>
      </c>
      <c r="AF52">
        <f t="shared" si="3"/>
        <v>1.0121774790140605</v>
      </c>
    </row>
    <row r="53" spans="1:32">
      <c r="A53">
        <v>92</v>
      </c>
      <c r="B53" t="s">
        <v>429</v>
      </c>
      <c r="C53">
        <v>2.1379999999999999</v>
      </c>
      <c r="D53">
        <v>30.456</v>
      </c>
      <c r="E53">
        <v>0</v>
      </c>
      <c r="F53">
        <v>128</v>
      </c>
      <c r="G53">
        <v>52.637</v>
      </c>
      <c r="H53">
        <v>92.873000000000005</v>
      </c>
      <c r="I53">
        <v>0.64200000000000002</v>
      </c>
      <c r="J53">
        <v>65.123999999999995</v>
      </c>
      <c r="K53">
        <v>6213</v>
      </c>
      <c r="L53">
        <v>2.92</v>
      </c>
      <c r="M53">
        <v>0.34200000000000003</v>
      </c>
      <c r="N53">
        <v>0.90700000000000003</v>
      </c>
      <c r="O53">
        <f t="shared" si="2"/>
        <v>0.26929864290398481</v>
      </c>
      <c r="R53">
        <v>96</v>
      </c>
      <c r="S53" t="s">
        <v>430</v>
      </c>
      <c r="T53">
        <v>2.1379999999999999</v>
      </c>
      <c r="U53">
        <v>287.16199999999998</v>
      </c>
      <c r="V53">
        <v>0</v>
      </c>
      <c r="W53">
        <v>879</v>
      </c>
      <c r="X53">
        <v>52.637</v>
      </c>
      <c r="Y53">
        <v>92.873000000000005</v>
      </c>
      <c r="Z53">
        <v>0.64200000000000002</v>
      </c>
      <c r="AA53">
        <v>614.03800000000001</v>
      </c>
      <c r="AB53">
        <v>58581</v>
      </c>
      <c r="AC53">
        <v>2.92</v>
      </c>
      <c r="AD53">
        <v>0.34200000000000003</v>
      </c>
      <c r="AE53">
        <v>0.90700000000000003</v>
      </c>
      <c r="AF53">
        <f t="shared" si="3"/>
        <v>0.66448179951725439</v>
      </c>
    </row>
    <row r="54" spans="1:32">
      <c r="A54">
        <v>97</v>
      </c>
      <c r="B54" t="s">
        <v>431</v>
      </c>
      <c r="C54">
        <v>2.8719999999999999</v>
      </c>
      <c r="D54">
        <v>4.6459999999999999</v>
      </c>
      <c r="E54">
        <v>0</v>
      </c>
      <c r="F54">
        <v>37</v>
      </c>
      <c r="G54">
        <v>50.1</v>
      </c>
      <c r="H54">
        <v>36.521999999999998</v>
      </c>
      <c r="I54">
        <v>0.57899999999999996</v>
      </c>
      <c r="J54">
        <v>13.343</v>
      </c>
      <c r="K54">
        <v>1273</v>
      </c>
      <c r="L54">
        <v>3.133</v>
      </c>
      <c r="M54">
        <v>0.31900000000000001</v>
      </c>
      <c r="N54">
        <v>0.85499999999999998</v>
      </c>
      <c r="O54">
        <f t="shared" si="2"/>
        <v>5.5177397781550404E-2</v>
      </c>
      <c r="R54">
        <v>99</v>
      </c>
      <c r="S54" t="s">
        <v>432</v>
      </c>
      <c r="T54">
        <v>2.8719999999999999</v>
      </c>
      <c r="U54">
        <v>349.68599999999998</v>
      </c>
      <c r="V54">
        <v>0</v>
      </c>
      <c r="W54">
        <v>1285</v>
      </c>
      <c r="X54">
        <v>50.1</v>
      </c>
      <c r="Y54">
        <v>36.521999999999998</v>
      </c>
      <c r="Z54">
        <v>0.57899999999999996</v>
      </c>
      <c r="AA54">
        <v>1004.309</v>
      </c>
      <c r="AB54">
        <v>95814</v>
      </c>
      <c r="AC54">
        <v>3.133</v>
      </c>
      <c r="AD54">
        <v>0.31900000000000001</v>
      </c>
      <c r="AE54">
        <v>0.85499999999999998</v>
      </c>
      <c r="AF54">
        <f t="shared" si="3"/>
        <v>1.0868141400615594</v>
      </c>
    </row>
    <row r="55" spans="1:32">
      <c r="A55">
        <v>98</v>
      </c>
      <c r="B55" t="s">
        <v>433</v>
      </c>
      <c r="C55">
        <v>2.7879999999999998</v>
      </c>
      <c r="D55">
        <v>3.85</v>
      </c>
      <c r="E55">
        <v>0</v>
      </c>
      <c r="F55">
        <v>23</v>
      </c>
      <c r="G55">
        <v>66.251000000000005</v>
      </c>
      <c r="H55">
        <v>51.893999999999998</v>
      </c>
      <c r="I55">
        <v>0.52900000000000003</v>
      </c>
      <c r="J55">
        <v>10.733000000000001</v>
      </c>
      <c r="K55">
        <v>1024</v>
      </c>
      <c r="L55">
        <v>3.4079999999999999</v>
      </c>
      <c r="M55">
        <v>0.29299999999999998</v>
      </c>
      <c r="N55">
        <v>0.80400000000000005</v>
      </c>
      <c r="O55">
        <f t="shared" si="2"/>
        <v>4.4384646762221223E-2</v>
      </c>
      <c r="R55">
        <v>100</v>
      </c>
      <c r="S55" t="s">
        <v>434</v>
      </c>
      <c r="T55">
        <v>2.7879999999999998</v>
      </c>
      <c r="U55">
        <v>287.46600000000001</v>
      </c>
      <c r="V55">
        <v>0</v>
      </c>
      <c r="W55">
        <v>937</v>
      </c>
      <c r="X55">
        <v>66.251000000000005</v>
      </c>
      <c r="Y55">
        <v>51.893999999999998</v>
      </c>
      <c r="Z55">
        <v>0.52900000000000003</v>
      </c>
      <c r="AA55">
        <v>801.50599999999997</v>
      </c>
      <c r="AB55">
        <v>76466</v>
      </c>
      <c r="AC55">
        <v>3.4079999999999999</v>
      </c>
      <c r="AD55">
        <v>0.29299999999999998</v>
      </c>
      <c r="AE55">
        <v>0.80400000000000005</v>
      </c>
      <c r="AF55">
        <f t="shared" si="3"/>
        <v>0.86735059630061573</v>
      </c>
    </row>
    <row r="56" spans="1:32">
      <c r="A56">
        <v>101</v>
      </c>
      <c r="B56" t="s">
        <v>435</v>
      </c>
      <c r="C56">
        <v>2.8719999999999999</v>
      </c>
      <c r="D56">
        <v>8.766</v>
      </c>
      <c r="E56">
        <v>0</v>
      </c>
      <c r="F56">
        <v>136</v>
      </c>
      <c r="G56">
        <v>22.497</v>
      </c>
      <c r="H56">
        <v>18.957999999999998</v>
      </c>
      <c r="I56">
        <v>0.45700000000000002</v>
      </c>
      <c r="J56">
        <v>25.177</v>
      </c>
      <c r="K56">
        <v>2402</v>
      </c>
      <c r="L56">
        <v>4.468</v>
      </c>
      <c r="M56">
        <v>0.224</v>
      </c>
      <c r="N56">
        <v>0.82299999999999995</v>
      </c>
      <c r="O56">
        <f t="shared" si="2"/>
        <v>0.10411320461216345</v>
      </c>
      <c r="R56">
        <v>104</v>
      </c>
      <c r="S56" t="s">
        <v>436</v>
      </c>
      <c r="T56">
        <v>2.8719999999999999</v>
      </c>
      <c r="U56">
        <v>310.64999999999998</v>
      </c>
      <c r="V56">
        <v>2</v>
      </c>
      <c r="W56">
        <v>1120</v>
      </c>
      <c r="X56">
        <v>22.497</v>
      </c>
      <c r="Y56">
        <v>18.957999999999998</v>
      </c>
      <c r="Z56">
        <v>0.45700000000000002</v>
      </c>
      <c r="AA56">
        <v>892.19500000000005</v>
      </c>
      <c r="AB56">
        <v>85118</v>
      </c>
      <c r="AC56">
        <v>4.468</v>
      </c>
      <c r="AD56">
        <v>0.224</v>
      </c>
      <c r="AE56">
        <v>0.82299999999999995</v>
      </c>
      <c r="AF56">
        <f t="shared" si="3"/>
        <v>0.96548986550775262</v>
      </c>
    </row>
    <row r="57" spans="1:32">
      <c r="A57">
        <v>102</v>
      </c>
      <c r="B57" t="s">
        <v>437</v>
      </c>
      <c r="C57">
        <v>0.17799999999999999</v>
      </c>
      <c r="D57">
        <v>3.7650000000000001</v>
      </c>
      <c r="E57">
        <v>0</v>
      </c>
      <c r="F57">
        <v>17</v>
      </c>
      <c r="G57">
        <v>0.443</v>
      </c>
      <c r="H57">
        <v>56.414999999999999</v>
      </c>
      <c r="I57">
        <v>0.73299999999999998</v>
      </c>
      <c r="J57">
        <v>0.67100000000000004</v>
      </c>
      <c r="K57">
        <v>64</v>
      </c>
      <c r="L57">
        <v>2.35</v>
      </c>
      <c r="M57">
        <v>0.42599999999999999</v>
      </c>
      <c r="N57">
        <v>0.91900000000000004</v>
      </c>
      <c r="O57">
        <f t="shared" si="2"/>
        <v>2.7740404226388265E-3</v>
      </c>
      <c r="R57">
        <v>105</v>
      </c>
      <c r="S57" t="s">
        <v>438</v>
      </c>
      <c r="T57">
        <v>0.17799999999999999</v>
      </c>
      <c r="U57">
        <v>124.294</v>
      </c>
      <c r="V57">
        <v>0</v>
      </c>
      <c r="W57">
        <v>375</v>
      </c>
      <c r="X57">
        <v>0.443</v>
      </c>
      <c r="Y57">
        <v>56.414999999999999</v>
      </c>
      <c r="Z57">
        <v>0.73299999999999998</v>
      </c>
      <c r="AA57">
        <v>22.148</v>
      </c>
      <c r="AB57">
        <v>2113</v>
      </c>
      <c r="AC57">
        <v>2.35</v>
      </c>
      <c r="AD57">
        <v>0.42599999999999999</v>
      </c>
      <c r="AE57">
        <v>0.91900000000000004</v>
      </c>
      <c r="AF57">
        <f t="shared" si="3"/>
        <v>2.3967669421484074E-2</v>
      </c>
    </row>
    <row r="58" spans="1:32">
      <c r="A58">
        <v>103</v>
      </c>
      <c r="B58" t="s">
        <v>439</v>
      </c>
      <c r="C58">
        <v>2.3370000000000002</v>
      </c>
      <c r="D58">
        <v>66.197000000000003</v>
      </c>
      <c r="E58">
        <v>0</v>
      </c>
      <c r="F58">
        <v>254</v>
      </c>
      <c r="G58">
        <v>93.168000000000006</v>
      </c>
      <c r="H58">
        <v>97.307000000000002</v>
      </c>
      <c r="I58">
        <v>0.64300000000000002</v>
      </c>
      <c r="J58">
        <v>154.733</v>
      </c>
      <c r="K58">
        <v>14762</v>
      </c>
      <c r="L58">
        <v>2.702</v>
      </c>
      <c r="M58">
        <v>0.37</v>
      </c>
      <c r="N58">
        <v>0.89400000000000002</v>
      </c>
      <c r="O58">
        <f t="shared" si="2"/>
        <v>0.63984976123428683</v>
      </c>
      <c r="R58">
        <v>106</v>
      </c>
      <c r="S58" t="s">
        <v>440</v>
      </c>
      <c r="T58">
        <v>2.3370000000000002</v>
      </c>
      <c r="U58">
        <v>354.47500000000002</v>
      </c>
      <c r="V58">
        <v>0</v>
      </c>
      <c r="W58">
        <v>1071</v>
      </c>
      <c r="X58">
        <v>93.168000000000006</v>
      </c>
      <c r="Y58">
        <v>97.307000000000002</v>
      </c>
      <c r="Z58">
        <v>0.64300000000000002</v>
      </c>
      <c r="AA58">
        <v>828.57</v>
      </c>
      <c r="AB58">
        <v>79048</v>
      </c>
      <c r="AC58">
        <v>2.702</v>
      </c>
      <c r="AD58">
        <v>0.37</v>
      </c>
      <c r="AE58">
        <v>0.89400000000000002</v>
      </c>
      <c r="AF58">
        <f t="shared" si="3"/>
        <v>0.89663811283931516</v>
      </c>
    </row>
    <row r="59" spans="1:32">
      <c r="A59">
        <v>107</v>
      </c>
      <c r="B59" t="s">
        <v>441</v>
      </c>
      <c r="C59">
        <v>3.4279999999999999</v>
      </c>
      <c r="D59">
        <v>6.1769999999999996</v>
      </c>
      <c r="E59">
        <v>0</v>
      </c>
      <c r="F59">
        <v>38</v>
      </c>
      <c r="G59">
        <v>82.213999999999999</v>
      </c>
      <c r="H59">
        <v>20.222999999999999</v>
      </c>
      <c r="I59">
        <v>0.38600000000000001</v>
      </c>
      <c r="J59">
        <v>21.172999999999998</v>
      </c>
      <c r="K59">
        <v>2020</v>
      </c>
      <c r="L59">
        <v>5.7210000000000001</v>
      </c>
      <c r="M59">
        <v>0.17499999999999999</v>
      </c>
      <c r="N59">
        <v>0.81499999999999995</v>
      </c>
      <c r="O59">
        <f t="shared" si="2"/>
        <v>8.7555650839537952E-2</v>
      </c>
      <c r="R59">
        <v>115</v>
      </c>
      <c r="S59" t="s">
        <v>442</v>
      </c>
      <c r="T59">
        <v>3.4279999999999999</v>
      </c>
      <c r="U59">
        <v>277.09199999999998</v>
      </c>
      <c r="V59">
        <v>0</v>
      </c>
      <c r="W59">
        <v>974</v>
      </c>
      <c r="X59">
        <v>82.213999999999999</v>
      </c>
      <c r="Y59">
        <v>20.222999999999999</v>
      </c>
      <c r="Z59">
        <v>0.38600000000000001</v>
      </c>
      <c r="AA59">
        <v>949.75099999999998</v>
      </c>
      <c r="AB59">
        <v>90609</v>
      </c>
      <c r="AC59">
        <v>5.7210000000000001</v>
      </c>
      <c r="AD59">
        <v>0.17499999999999999</v>
      </c>
      <c r="AE59">
        <v>0.81499999999999995</v>
      </c>
      <c r="AF59">
        <f t="shared" si="3"/>
        <v>1.0277740457223143</v>
      </c>
    </row>
    <row r="60" spans="1:32">
      <c r="A60">
        <v>108</v>
      </c>
      <c r="B60" t="s">
        <v>443</v>
      </c>
      <c r="C60">
        <v>3.05</v>
      </c>
      <c r="D60">
        <v>7.1989999999999998</v>
      </c>
      <c r="E60">
        <v>0</v>
      </c>
      <c r="F60">
        <v>94</v>
      </c>
      <c r="G60">
        <v>68.968000000000004</v>
      </c>
      <c r="H60">
        <v>35.770000000000003</v>
      </c>
      <c r="I60">
        <v>0.45</v>
      </c>
      <c r="J60">
        <v>21.959</v>
      </c>
      <c r="K60">
        <v>2095</v>
      </c>
      <c r="L60">
        <v>2.6520000000000001</v>
      </c>
      <c r="M60">
        <v>0.377</v>
      </c>
      <c r="N60">
        <v>0.68300000000000005</v>
      </c>
      <c r="O60">
        <f t="shared" si="2"/>
        <v>9.0806479459817832E-2</v>
      </c>
      <c r="R60">
        <v>116</v>
      </c>
      <c r="S60" t="s">
        <v>444</v>
      </c>
      <c r="T60">
        <v>3.05</v>
      </c>
      <c r="U60">
        <v>266.66699999999997</v>
      </c>
      <c r="V60">
        <v>0</v>
      </c>
      <c r="W60">
        <v>957</v>
      </c>
      <c r="X60">
        <v>68.968000000000004</v>
      </c>
      <c r="Y60">
        <v>35.770000000000003</v>
      </c>
      <c r="Z60">
        <v>0.45</v>
      </c>
      <c r="AA60">
        <v>813.39200000000005</v>
      </c>
      <c r="AB60">
        <v>77600</v>
      </c>
      <c r="AC60">
        <v>2.6520000000000001</v>
      </c>
      <c r="AD60">
        <v>0.377</v>
      </c>
      <c r="AE60">
        <v>0.68300000000000005</v>
      </c>
      <c r="AF60">
        <f t="shared" si="3"/>
        <v>0.88021351022582306</v>
      </c>
    </row>
    <row r="61" spans="1:32">
      <c r="A61">
        <v>109</v>
      </c>
      <c r="B61" t="s">
        <v>445</v>
      </c>
      <c r="C61">
        <v>2.1070000000000002</v>
      </c>
      <c r="D61">
        <v>3.6070000000000002</v>
      </c>
      <c r="E61">
        <v>0</v>
      </c>
      <c r="F61">
        <v>19</v>
      </c>
      <c r="G61">
        <v>70.397999999999996</v>
      </c>
      <c r="H61">
        <v>40.781999999999996</v>
      </c>
      <c r="I61">
        <v>0.55800000000000005</v>
      </c>
      <c r="J61">
        <v>7.5990000000000002</v>
      </c>
      <c r="K61">
        <v>725</v>
      </c>
      <c r="L61">
        <v>3.4140000000000001</v>
      </c>
      <c r="M61">
        <v>0.29299999999999998</v>
      </c>
      <c r="N61">
        <v>0.82199999999999995</v>
      </c>
      <c r="O61">
        <f t="shared" si="2"/>
        <v>3.1424676662705452E-2</v>
      </c>
      <c r="R61">
        <v>117</v>
      </c>
      <c r="S61" t="s">
        <v>446</v>
      </c>
      <c r="T61">
        <v>2.1070000000000002</v>
      </c>
      <c r="U61">
        <v>196.63200000000001</v>
      </c>
      <c r="V61">
        <v>10</v>
      </c>
      <c r="W61">
        <v>709</v>
      </c>
      <c r="X61">
        <v>70.397999999999996</v>
      </c>
      <c r="Y61">
        <v>40.781999999999996</v>
      </c>
      <c r="Z61">
        <v>0.55800000000000005</v>
      </c>
      <c r="AA61">
        <v>414.27499999999998</v>
      </c>
      <c r="AB61">
        <v>39523</v>
      </c>
      <c r="AC61">
        <v>3.4140000000000001</v>
      </c>
      <c r="AD61">
        <v>0.29299999999999998</v>
      </c>
      <c r="AE61">
        <v>0.82199999999999995</v>
      </c>
      <c r="AF61">
        <f t="shared" si="3"/>
        <v>0.44830771346205162</v>
      </c>
    </row>
    <row r="62" spans="1:32">
      <c r="A62">
        <v>110</v>
      </c>
      <c r="B62" t="s">
        <v>447</v>
      </c>
      <c r="C62">
        <v>2.0230000000000001</v>
      </c>
      <c r="D62">
        <v>5.0979999999999999</v>
      </c>
      <c r="E62">
        <v>0</v>
      </c>
      <c r="F62">
        <v>38</v>
      </c>
      <c r="G62">
        <v>76.884</v>
      </c>
      <c r="H62">
        <v>49.082999999999998</v>
      </c>
      <c r="I62">
        <v>0.67300000000000004</v>
      </c>
      <c r="J62">
        <v>10.314</v>
      </c>
      <c r="K62">
        <v>984</v>
      </c>
      <c r="L62">
        <v>2.4980000000000002</v>
      </c>
      <c r="M62">
        <v>0.4</v>
      </c>
      <c r="N62">
        <v>0.89100000000000001</v>
      </c>
      <c r="O62">
        <f t="shared" si="2"/>
        <v>4.2650871498071952E-2</v>
      </c>
      <c r="R62">
        <v>118</v>
      </c>
      <c r="S62" t="s">
        <v>448</v>
      </c>
      <c r="T62">
        <v>2.0230000000000001</v>
      </c>
      <c r="U62">
        <v>200.50800000000001</v>
      </c>
      <c r="V62">
        <v>5</v>
      </c>
      <c r="W62">
        <v>452</v>
      </c>
      <c r="X62">
        <v>76.884</v>
      </c>
      <c r="Y62">
        <v>49.082999999999998</v>
      </c>
      <c r="Z62">
        <v>0.67300000000000004</v>
      </c>
      <c r="AA62">
        <v>405.62700000000001</v>
      </c>
      <c r="AB62">
        <v>38698</v>
      </c>
      <c r="AC62">
        <v>2.4980000000000002</v>
      </c>
      <c r="AD62">
        <v>0.4</v>
      </c>
      <c r="AE62">
        <v>0.89100000000000001</v>
      </c>
      <c r="AF62">
        <f t="shared" si="3"/>
        <v>0.43894977343709923</v>
      </c>
    </row>
    <row r="63" spans="1:32">
      <c r="A63">
        <v>111</v>
      </c>
      <c r="B63" t="s">
        <v>449</v>
      </c>
      <c r="C63">
        <v>1.593</v>
      </c>
      <c r="D63">
        <v>16.132000000000001</v>
      </c>
      <c r="E63">
        <v>0</v>
      </c>
      <c r="F63">
        <v>75</v>
      </c>
      <c r="G63">
        <v>28.143000000000001</v>
      </c>
      <c r="H63">
        <v>52.643999999999998</v>
      </c>
      <c r="I63">
        <v>0.70099999999999996</v>
      </c>
      <c r="J63">
        <v>25.702000000000002</v>
      </c>
      <c r="K63">
        <v>2452</v>
      </c>
      <c r="L63">
        <v>2.77</v>
      </c>
      <c r="M63">
        <v>0.36099999999999999</v>
      </c>
      <c r="N63">
        <v>0.88400000000000001</v>
      </c>
      <c r="O63">
        <f t="shared" si="2"/>
        <v>0.10628042369235004</v>
      </c>
      <c r="R63">
        <v>119</v>
      </c>
      <c r="S63" t="s">
        <v>450</v>
      </c>
      <c r="T63">
        <v>1.593</v>
      </c>
      <c r="U63">
        <v>209.316</v>
      </c>
      <c r="V63">
        <v>0</v>
      </c>
      <c r="W63">
        <v>567</v>
      </c>
      <c r="X63">
        <v>28.143000000000001</v>
      </c>
      <c r="Y63">
        <v>52.643999999999998</v>
      </c>
      <c r="Z63">
        <v>0.70099999999999996</v>
      </c>
      <c r="AA63">
        <v>333.49099999999999</v>
      </c>
      <c r="AB63">
        <v>31816</v>
      </c>
      <c r="AC63">
        <v>2.77</v>
      </c>
      <c r="AD63">
        <v>0.36099999999999999</v>
      </c>
      <c r="AE63">
        <v>0.88400000000000001</v>
      </c>
      <c r="AF63">
        <f t="shared" si="3"/>
        <v>0.36088753919258743</v>
      </c>
    </row>
    <row r="64" spans="1:32">
      <c r="A64">
        <v>112</v>
      </c>
      <c r="B64" t="s">
        <v>451</v>
      </c>
      <c r="C64">
        <v>2.1800000000000002</v>
      </c>
      <c r="D64">
        <v>3.4660000000000002</v>
      </c>
      <c r="E64">
        <v>0</v>
      </c>
      <c r="F64">
        <v>17</v>
      </c>
      <c r="G64">
        <v>57.02</v>
      </c>
      <c r="H64">
        <v>58.396999999999998</v>
      </c>
      <c r="I64">
        <v>0.57599999999999996</v>
      </c>
      <c r="J64">
        <v>7.5570000000000004</v>
      </c>
      <c r="K64">
        <v>721</v>
      </c>
      <c r="L64">
        <v>2.2850000000000001</v>
      </c>
      <c r="M64">
        <v>0.438</v>
      </c>
      <c r="N64">
        <v>0.76200000000000001</v>
      </c>
      <c r="O64">
        <f t="shared" si="2"/>
        <v>3.1251299136290531E-2</v>
      </c>
      <c r="R64">
        <v>120</v>
      </c>
      <c r="S64" t="s">
        <v>452</v>
      </c>
      <c r="T64">
        <v>2.1800000000000002</v>
      </c>
      <c r="U64">
        <v>260.01</v>
      </c>
      <c r="V64">
        <v>2</v>
      </c>
      <c r="W64">
        <v>745</v>
      </c>
      <c r="X64">
        <v>57.02</v>
      </c>
      <c r="Y64">
        <v>58.396999999999998</v>
      </c>
      <c r="Z64">
        <v>0.57599999999999996</v>
      </c>
      <c r="AA64">
        <v>566.88</v>
      </c>
      <c r="AB64">
        <v>54082</v>
      </c>
      <c r="AC64">
        <v>2.2850000000000001</v>
      </c>
      <c r="AD64">
        <v>0.438</v>
      </c>
      <c r="AE64">
        <v>0.76200000000000001</v>
      </c>
      <c r="AF64">
        <f t="shared" si="3"/>
        <v>0.61344983324784741</v>
      </c>
    </row>
    <row r="65" spans="1:32">
      <c r="A65">
        <v>113</v>
      </c>
      <c r="B65" t="s">
        <v>453</v>
      </c>
      <c r="C65">
        <v>2.694</v>
      </c>
      <c r="D65">
        <v>6.8639999999999999</v>
      </c>
      <c r="E65">
        <v>0</v>
      </c>
      <c r="F65">
        <v>41</v>
      </c>
      <c r="G65">
        <v>69.117000000000004</v>
      </c>
      <c r="H65">
        <v>61.502000000000002</v>
      </c>
      <c r="I65">
        <v>0.67300000000000004</v>
      </c>
      <c r="J65">
        <v>18.489999999999998</v>
      </c>
      <c r="K65">
        <v>1764</v>
      </c>
      <c r="L65">
        <v>2.714</v>
      </c>
      <c r="M65">
        <v>0.36799999999999999</v>
      </c>
      <c r="N65">
        <v>0.88200000000000001</v>
      </c>
      <c r="O65">
        <f t="shared" si="2"/>
        <v>7.6459489148982651E-2</v>
      </c>
      <c r="R65">
        <v>121</v>
      </c>
      <c r="S65" t="s">
        <v>454</v>
      </c>
      <c r="T65">
        <v>2.694</v>
      </c>
      <c r="U65">
        <v>314.06200000000001</v>
      </c>
      <c r="V65">
        <v>0</v>
      </c>
      <c r="W65">
        <v>1052</v>
      </c>
      <c r="X65">
        <v>69.117000000000004</v>
      </c>
      <c r="Y65">
        <v>61.502000000000002</v>
      </c>
      <c r="Z65">
        <v>0.67300000000000004</v>
      </c>
      <c r="AA65">
        <v>846.03300000000002</v>
      </c>
      <c r="AB65">
        <v>80714</v>
      </c>
      <c r="AC65">
        <v>2.714</v>
      </c>
      <c r="AD65">
        <v>0.36799999999999999</v>
      </c>
      <c r="AE65">
        <v>0.88200000000000001</v>
      </c>
      <c r="AF65">
        <f t="shared" si="3"/>
        <v>0.91553548021091602</v>
      </c>
    </row>
    <row r="66" spans="1:32">
      <c r="A66">
        <v>114</v>
      </c>
      <c r="B66" t="s">
        <v>455</v>
      </c>
      <c r="C66">
        <v>0.80700000000000005</v>
      </c>
      <c r="D66">
        <v>3.4940000000000002</v>
      </c>
      <c r="E66">
        <v>0</v>
      </c>
      <c r="F66">
        <v>17</v>
      </c>
      <c r="G66">
        <v>72.215999999999994</v>
      </c>
      <c r="H66">
        <v>72.358999999999995</v>
      </c>
      <c r="I66">
        <v>0.69499999999999995</v>
      </c>
      <c r="J66">
        <v>2.82</v>
      </c>
      <c r="K66">
        <v>269</v>
      </c>
      <c r="L66">
        <v>2.5830000000000002</v>
      </c>
      <c r="M66">
        <v>0.38700000000000001</v>
      </c>
      <c r="N66">
        <v>0.94499999999999995</v>
      </c>
      <c r="O66">
        <f t="shared" si="2"/>
        <v>1.1659638651403816E-2</v>
      </c>
      <c r="R66">
        <v>122</v>
      </c>
      <c r="S66" t="s">
        <v>456</v>
      </c>
      <c r="T66">
        <v>0.80700000000000005</v>
      </c>
      <c r="U66">
        <v>108.182</v>
      </c>
      <c r="V66">
        <v>29</v>
      </c>
      <c r="W66">
        <v>215</v>
      </c>
      <c r="X66">
        <v>72.215999999999994</v>
      </c>
      <c r="Y66">
        <v>72.358999999999995</v>
      </c>
      <c r="Z66">
        <v>0.69499999999999995</v>
      </c>
      <c r="AA66">
        <v>87.313999999999993</v>
      </c>
      <c r="AB66">
        <v>8330</v>
      </c>
      <c r="AC66">
        <v>2.5830000000000002</v>
      </c>
      <c r="AD66">
        <v>0.38700000000000001</v>
      </c>
      <c r="AE66">
        <v>0.94499999999999995</v>
      </c>
      <c r="AF66">
        <f t="shared" si="3"/>
        <v>9.4486836858003936E-2</v>
      </c>
    </row>
    <row r="67" spans="1:32">
      <c r="A67">
        <v>123</v>
      </c>
      <c r="B67" t="s">
        <v>457</v>
      </c>
      <c r="C67">
        <v>2.746</v>
      </c>
      <c r="D67">
        <v>8.7140000000000004</v>
      </c>
      <c r="E67">
        <v>0</v>
      </c>
      <c r="F67">
        <v>50</v>
      </c>
      <c r="G67">
        <v>94.375</v>
      </c>
      <c r="H67">
        <v>36.228000000000002</v>
      </c>
      <c r="I67">
        <v>0.52900000000000003</v>
      </c>
      <c r="J67">
        <v>23.93</v>
      </c>
      <c r="K67">
        <v>2283</v>
      </c>
      <c r="L67">
        <v>3.5979999999999999</v>
      </c>
      <c r="M67">
        <v>0.27800000000000002</v>
      </c>
      <c r="N67">
        <v>0.79</v>
      </c>
      <c r="O67">
        <f t="shared" si="2"/>
        <v>9.8955223201319387E-2</v>
      </c>
      <c r="R67">
        <v>126</v>
      </c>
      <c r="S67" t="s">
        <v>458</v>
      </c>
      <c r="T67">
        <v>2.746</v>
      </c>
      <c r="U67">
        <v>328.74799999999999</v>
      </c>
      <c r="V67">
        <v>0</v>
      </c>
      <c r="W67">
        <v>1190</v>
      </c>
      <c r="X67">
        <v>94.375</v>
      </c>
      <c r="Y67">
        <v>36.228000000000002</v>
      </c>
      <c r="Z67">
        <v>0.52900000000000003</v>
      </c>
      <c r="AA67">
        <v>902.82299999999998</v>
      </c>
      <c r="AB67">
        <v>86132</v>
      </c>
      <c r="AC67">
        <v>3.5979999999999999</v>
      </c>
      <c r="AD67">
        <v>0.27800000000000002</v>
      </c>
      <c r="AE67">
        <v>0.79</v>
      </c>
      <c r="AF67">
        <f t="shared" si="3"/>
        <v>0.97699162452023958</v>
      </c>
    </row>
    <row r="68" spans="1:32">
      <c r="A68">
        <v>124</v>
      </c>
      <c r="B68" t="s">
        <v>459</v>
      </c>
      <c r="C68">
        <v>2.5790000000000002</v>
      </c>
      <c r="D68">
        <v>19.065000000000001</v>
      </c>
      <c r="E68">
        <v>0</v>
      </c>
      <c r="F68">
        <v>84</v>
      </c>
      <c r="G68">
        <v>81.233000000000004</v>
      </c>
      <c r="H68">
        <v>42.463999999999999</v>
      </c>
      <c r="I68">
        <v>0.57799999999999996</v>
      </c>
      <c r="J68">
        <v>49.16</v>
      </c>
      <c r="K68">
        <v>4690</v>
      </c>
      <c r="L68">
        <v>2.411</v>
      </c>
      <c r="M68">
        <v>0.41499999999999998</v>
      </c>
      <c r="N68">
        <v>0.78</v>
      </c>
      <c r="O68">
        <f t="shared" si="2"/>
        <v>0.2032851497215015</v>
      </c>
      <c r="R68">
        <v>127</v>
      </c>
      <c r="S68" t="s">
        <v>460</v>
      </c>
      <c r="T68">
        <v>2.5790000000000002</v>
      </c>
      <c r="U68">
        <v>283.61</v>
      </c>
      <c r="V68">
        <v>0</v>
      </c>
      <c r="W68">
        <v>1271</v>
      </c>
      <c r="X68">
        <v>81.233000000000004</v>
      </c>
      <c r="Y68">
        <v>42.463999999999999</v>
      </c>
      <c r="Z68">
        <v>0.57799999999999996</v>
      </c>
      <c r="AA68">
        <v>731.298</v>
      </c>
      <c r="AB68">
        <v>69768</v>
      </c>
      <c r="AC68">
        <v>2.411</v>
      </c>
      <c r="AD68">
        <v>0.41499999999999998</v>
      </c>
      <c r="AE68">
        <v>0.78</v>
      </c>
      <c r="AF68">
        <f t="shared" si="3"/>
        <v>0.79137546625560851</v>
      </c>
    </row>
    <row r="69" spans="1:32">
      <c r="A69">
        <v>125</v>
      </c>
      <c r="B69" t="s">
        <v>461</v>
      </c>
      <c r="C69">
        <v>2.61</v>
      </c>
      <c r="D69">
        <v>6.06</v>
      </c>
      <c r="E69">
        <v>0</v>
      </c>
      <c r="F69">
        <v>40</v>
      </c>
      <c r="G69">
        <v>104.741</v>
      </c>
      <c r="H69">
        <v>55.36</v>
      </c>
      <c r="I69">
        <v>0.53100000000000003</v>
      </c>
      <c r="J69">
        <v>15.817</v>
      </c>
      <c r="K69">
        <v>1509</v>
      </c>
      <c r="L69">
        <v>3.476</v>
      </c>
      <c r="M69">
        <v>0.28799999999999998</v>
      </c>
      <c r="N69">
        <v>0.82299999999999995</v>
      </c>
      <c r="O69">
        <f t="shared" si="2"/>
        <v>6.5406671840031072E-2</v>
      </c>
      <c r="R69">
        <v>128</v>
      </c>
      <c r="S69" t="s">
        <v>462</v>
      </c>
      <c r="T69">
        <v>2.61</v>
      </c>
      <c r="U69">
        <v>283.40600000000001</v>
      </c>
      <c r="V69">
        <v>0</v>
      </c>
      <c r="W69">
        <v>913</v>
      </c>
      <c r="X69">
        <v>104.741</v>
      </c>
      <c r="Y69">
        <v>55.36</v>
      </c>
      <c r="Z69">
        <v>0.53100000000000003</v>
      </c>
      <c r="AA69">
        <v>739.68399999999997</v>
      </c>
      <c r="AB69">
        <v>70568</v>
      </c>
      <c r="AC69">
        <v>3.476</v>
      </c>
      <c r="AD69">
        <v>0.28799999999999998</v>
      </c>
      <c r="AE69">
        <v>0.82299999999999995</v>
      </c>
      <c r="AF69">
        <f t="shared" si="3"/>
        <v>0.80044983234041078</v>
      </c>
    </row>
    <row r="70" spans="1:32">
      <c r="A70">
        <v>129</v>
      </c>
      <c r="B70" t="s">
        <v>463</v>
      </c>
      <c r="C70">
        <v>3.637</v>
      </c>
      <c r="D70">
        <v>8.8070000000000004</v>
      </c>
      <c r="E70">
        <v>0</v>
      </c>
      <c r="F70">
        <v>68</v>
      </c>
      <c r="G70">
        <v>77.537000000000006</v>
      </c>
      <c r="H70">
        <v>41.148000000000003</v>
      </c>
      <c r="I70">
        <v>0.441</v>
      </c>
      <c r="J70">
        <v>32.033000000000001</v>
      </c>
      <c r="K70">
        <v>3056</v>
      </c>
      <c r="L70">
        <v>5.0389999999999997</v>
      </c>
      <c r="M70">
        <v>0.19800000000000001</v>
      </c>
      <c r="N70">
        <v>0.85299999999999998</v>
      </c>
      <c r="O70">
        <f t="shared" si="2"/>
        <v>0.13246043018100395</v>
      </c>
      <c r="R70">
        <v>131</v>
      </c>
      <c r="S70" t="s">
        <v>464</v>
      </c>
      <c r="T70">
        <v>3.637</v>
      </c>
      <c r="U70">
        <v>235.04300000000001</v>
      </c>
      <c r="V70">
        <v>0</v>
      </c>
      <c r="W70">
        <v>811</v>
      </c>
      <c r="X70">
        <v>77.537000000000006</v>
      </c>
      <c r="Y70">
        <v>41.148000000000003</v>
      </c>
      <c r="Z70">
        <v>0.441</v>
      </c>
      <c r="AA70">
        <v>854.9</v>
      </c>
      <c r="AB70">
        <v>81560</v>
      </c>
      <c r="AC70">
        <v>5.0389999999999997</v>
      </c>
      <c r="AD70">
        <v>0.19800000000000001</v>
      </c>
      <c r="AE70">
        <v>0.85299999999999998</v>
      </c>
      <c r="AF70">
        <f t="shared" si="3"/>
        <v>0.92513162234559443</v>
      </c>
    </row>
    <row r="71" spans="1:32">
      <c r="A71">
        <v>130</v>
      </c>
      <c r="B71" t="s">
        <v>465</v>
      </c>
      <c r="C71">
        <v>3.8679999999999999</v>
      </c>
      <c r="D71">
        <v>3.8919999999999999</v>
      </c>
      <c r="E71">
        <v>0</v>
      </c>
      <c r="F71">
        <v>28</v>
      </c>
      <c r="G71">
        <v>90.942999999999998</v>
      </c>
      <c r="H71">
        <v>67.436000000000007</v>
      </c>
      <c r="I71">
        <v>0.40899999999999997</v>
      </c>
      <c r="J71">
        <v>15.052</v>
      </c>
      <c r="K71">
        <v>1436</v>
      </c>
      <c r="L71">
        <v>4.5279999999999996</v>
      </c>
      <c r="M71">
        <v>0.221</v>
      </c>
      <c r="N71">
        <v>0.75800000000000001</v>
      </c>
      <c r="O71">
        <f t="shared" si="2"/>
        <v>6.224253198295867E-2</v>
      </c>
      <c r="R71">
        <v>132</v>
      </c>
      <c r="S71" t="s">
        <v>466</v>
      </c>
      <c r="T71">
        <v>3.8679999999999999</v>
      </c>
      <c r="U71">
        <v>343.99700000000001</v>
      </c>
      <c r="V71">
        <v>0</v>
      </c>
      <c r="W71">
        <v>1016</v>
      </c>
      <c r="X71">
        <v>90.942999999999998</v>
      </c>
      <c r="Y71">
        <v>67.436000000000007</v>
      </c>
      <c r="Z71">
        <v>0.40899999999999997</v>
      </c>
      <c r="AA71">
        <v>1330.5150000000001</v>
      </c>
      <c r="AB71">
        <v>126935</v>
      </c>
      <c r="AC71">
        <v>4.5279999999999996</v>
      </c>
      <c r="AD71">
        <v>0.221</v>
      </c>
      <c r="AE71">
        <v>0.75800000000000001</v>
      </c>
      <c r="AF71">
        <f t="shared" si="3"/>
        <v>1.4398183237179749</v>
      </c>
    </row>
    <row r="72" spans="1:32">
      <c r="A72">
        <v>133</v>
      </c>
      <c r="B72" t="s">
        <v>467</v>
      </c>
      <c r="C72">
        <v>3.008</v>
      </c>
      <c r="D72">
        <v>121.261</v>
      </c>
      <c r="E72">
        <v>0</v>
      </c>
      <c r="F72">
        <v>668</v>
      </c>
      <c r="G72">
        <v>21.026</v>
      </c>
      <c r="H72">
        <v>48.762</v>
      </c>
      <c r="I72">
        <v>0.53400000000000003</v>
      </c>
      <c r="J72">
        <v>364.79</v>
      </c>
      <c r="K72">
        <v>34802</v>
      </c>
      <c r="L72">
        <v>2.944</v>
      </c>
      <c r="M72">
        <v>0.34</v>
      </c>
      <c r="N72">
        <v>0.78200000000000003</v>
      </c>
      <c r="O72">
        <f t="shared" si="2"/>
        <v>1.5084711685730694</v>
      </c>
      <c r="R72">
        <v>135</v>
      </c>
      <c r="S72" t="s">
        <v>468</v>
      </c>
      <c r="T72">
        <v>3.008</v>
      </c>
      <c r="U72">
        <v>367.49799999999999</v>
      </c>
      <c r="V72">
        <v>0</v>
      </c>
      <c r="W72">
        <v>1239</v>
      </c>
      <c r="X72">
        <v>21.026</v>
      </c>
      <c r="Y72">
        <v>48.762</v>
      </c>
      <c r="Z72">
        <v>0.53400000000000003</v>
      </c>
      <c r="AA72">
        <v>1105.5429999999999</v>
      </c>
      <c r="AB72">
        <v>105472</v>
      </c>
      <c r="AC72">
        <v>2.944</v>
      </c>
      <c r="AD72">
        <v>0.34</v>
      </c>
      <c r="AE72">
        <v>0.78200000000000003</v>
      </c>
      <c r="AF72">
        <f t="shared" si="3"/>
        <v>1.1963644246203351</v>
      </c>
    </row>
    <row r="73" spans="1:32">
      <c r="A73">
        <v>134</v>
      </c>
      <c r="B73" t="s">
        <v>469</v>
      </c>
      <c r="C73">
        <v>4.2770000000000001</v>
      </c>
      <c r="D73">
        <v>5.0490000000000004</v>
      </c>
      <c r="E73">
        <v>0</v>
      </c>
      <c r="F73">
        <v>26</v>
      </c>
      <c r="G73">
        <v>135.15600000000001</v>
      </c>
      <c r="H73">
        <v>65.366</v>
      </c>
      <c r="I73">
        <v>0.35</v>
      </c>
      <c r="J73">
        <v>21.593</v>
      </c>
      <c r="K73">
        <v>2060</v>
      </c>
      <c r="L73">
        <v>4.383</v>
      </c>
      <c r="M73">
        <v>0.22800000000000001</v>
      </c>
      <c r="N73">
        <v>0.67900000000000005</v>
      </c>
      <c r="O73">
        <f t="shared" si="2"/>
        <v>8.9289426103687217E-2</v>
      </c>
      <c r="R73">
        <v>136</v>
      </c>
      <c r="S73" t="s">
        <v>470</v>
      </c>
      <c r="T73">
        <v>4.2770000000000001</v>
      </c>
      <c r="U73">
        <v>225.03899999999999</v>
      </c>
      <c r="V73">
        <v>0</v>
      </c>
      <c r="W73">
        <v>837</v>
      </c>
      <c r="X73">
        <v>135.15600000000001</v>
      </c>
      <c r="Y73">
        <v>65.366</v>
      </c>
      <c r="Z73">
        <v>0.35</v>
      </c>
      <c r="AA73">
        <v>962.40200000000004</v>
      </c>
      <c r="AB73">
        <v>91816</v>
      </c>
      <c r="AC73">
        <v>4.383</v>
      </c>
      <c r="AD73">
        <v>0.22800000000000001</v>
      </c>
      <c r="AE73">
        <v>0.67900000000000005</v>
      </c>
      <c r="AF73">
        <f t="shared" si="3"/>
        <v>1.04146499555276</v>
      </c>
    </row>
    <row r="74" spans="1:32">
      <c r="A74">
        <v>137</v>
      </c>
      <c r="B74" t="s">
        <v>471</v>
      </c>
      <c r="C74">
        <v>2.6</v>
      </c>
      <c r="D74">
        <v>12.605</v>
      </c>
      <c r="E74">
        <v>0</v>
      </c>
      <c r="F74">
        <v>60</v>
      </c>
      <c r="G74">
        <v>71.887</v>
      </c>
      <c r="H74">
        <v>30.952999999999999</v>
      </c>
      <c r="I74">
        <v>0.56599999999999995</v>
      </c>
      <c r="J74">
        <v>32.765999999999998</v>
      </c>
      <c r="K74">
        <v>3126</v>
      </c>
      <c r="L74">
        <v>2.452</v>
      </c>
      <c r="M74">
        <v>0.40799999999999997</v>
      </c>
      <c r="N74">
        <v>0.79100000000000004</v>
      </c>
      <c r="O74">
        <f t="shared" si="2"/>
        <v>0.13549453689326518</v>
      </c>
      <c r="R74">
        <v>142</v>
      </c>
      <c r="S74" t="s">
        <v>472</v>
      </c>
      <c r="T74">
        <v>2.6</v>
      </c>
      <c r="U74">
        <v>317.46800000000002</v>
      </c>
      <c r="V74">
        <v>0</v>
      </c>
      <c r="W74">
        <v>919</v>
      </c>
      <c r="X74">
        <v>71.887</v>
      </c>
      <c r="Y74">
        <v>30.952999999999999</v>
      </c>
      <c r="Z74">
        <v>0.56599999999999995</v>
      </c>
      <c r="AA74">
        <v>825.25800000000004</v>
      </c>
      <c r="AB74">
        <v>78732</v>
      </c>
      <c r="AC74">
        <v>2.452</v>
      </c>
      <c r="AD74">
        <v>0.40799999999999997</v>
      </c>
      <c r="AE74">
        <v>0.79100000000000004</v>
      </c>
      <c r="AF74">
        <f t="shared" si="3"/>
        <v>0.89305373823581824</v>
      </c>
    </row>
    <row r="75" spans="1:32">
      <c r="A75">
        <v>138</v>
      </c>
      <c r="B75" t="s">
        <v>473</v>
      </c>
      <c r="C75">
        <v>3.1339999999999999</v>
      </c>
      <c r="D75">
        <v>117.843</v>
      </c>
      <c r="E75">
        <v>0</v>
      </c>
      <c r="F75">
        <v>592</v>
      </c>
      <c r="G75">
        <v>95.724999999999994</v>
      </c>
      <c r="H75">
        <v>31.677</v>
      </c>
      <c r="I75">
        <v>0.60899999999999999</v>
      </c>
      <c r="J75">
        <v>369.32799999999997</v>
      </c>
      <c r="K75">
        <v>35235</v>
      </c>
      <c r="L75">
        <v>1.93</v>
      </c>
      <c r="M75">
        <v>0.51800000000000002</v>
      </c>
      <c r="N75">
        <v>0.79900000000000004</v>
      </c>
      <c r="O75">
        <f t="shared" si="2"/>
        <v>1.527239285807485</v>
      </c>
      <c r="R75">
        <v>143</v>
      </c>
      <c r="S75" t="s">
        <v>474</v>
      </c>
      <c r="T75">
        <v>3.1339999999999999</v>
      </c>
      <c r="U75">
        <v>478.01</v>
      </c>
      <c r="V75">
        <v>0</v>
      </c>
      <c r="W75">
        <v>1585</v>
      </c>
      <c r="X75">
        <v>95.724999999999994</v>
      </c>
      <c r="Y75">
        <v>31.677</v>
      </c>
      <c r="Z75">
        <v>0.60899999999999999</v>
      </c>
      <c r="AA75">
        <v>1498.12</v>
      </c>
      <c r="AB75">
        <v>142925</v>
      </c>
      <c r="AC75">
        <v>1.93</v>
      </c>
      <c r="AD75">
        <v>0.51800000000000002</v>
      </c>
      <c r="AE75">
        <v>0.79900000000000004</v>
      </c>
      <c r="AF75">
        <f t="shared" si="3"/>
        <v>1.6211922158379608</v>
      </c>
    </row>
    <row r="76" spans="1:32">
      <c r="A76">
        <v>139</v>
      </c>
      <c r="B76" t="s">
        <v>475</v>
      </c>
      <c r="C76">
        <v>2.044</v>
      </c>
      <c r="D76">
        <v>2.99</v>
      </c>
      <c r="E76">
        <v>0</v>
      </c>
      <c r="F76">
        <v>19</v>
      </c>
      <c r="G76">
        <v>51.192</v>
      </c>
      <c r="H76">
        <v>37.966000000000001</v>
      </c>
      <c r="I76">
        <v>0.58599999999999997</v>
      </c>
      <c r="J76">
        <v>6.1109999999999998</v>
      </c>
      <c r="K76">
        <v>583</v>
      </c>
      <c r="L76">
        <v>3.5139999999999998</v>
      </c>
      <c r="M76">
        <v>0.28499999999999998</v>
      </c>
      <c r="N76">
        <v>0.85</v>
      </c>
      <c r="O76">
        <f t="shared" si="2"/>
        <v>2.5269774474975557E-2</v>
      </c>
      <c r="R76">
        <v>144</v>
      </c>
      <c r="S76" t="s">
        <v>476</v>
      </c>
      <c r="T76">
        <v>2.044</v>
      </c>
      <c r="U76">
        <v>200.036</v>
      </c>
      <c r="V76">
        <v>12</v>
      </c>
      <c r="W76">
        <v>531</v>
      </c>
      <c r="X76">
        <v>51.192</v>
      </c>
      <c r="Y76">
        <v>37.966000000000001</v>
      </c>
      <c r="Z76">
        <v>0.58599999999999997</v>
      </c>
      <c r="AA76">
        <v>408.86599999999999</v>
      </c>
      <c r="AB76">
        <v>39007</v>
      </c>
      <c r="AC76">
        <v>3.5139999999999998</v>
      </c>
      <c r="AD76">
        <v>0.28499999999999998</v>
      </c>
      <c r="AE76">
        <v>0.85</v>
      </c>
      <c r="AF76">
        <f t="shared" si="3"/>
        <v>0.44245474733735413</v>
      </c>
    </row>
    <row r="77" spans="1:32">
      <c r="A77">
        <v>140</v>
      </c>
      <c r="B77" t="s">
        <v>477</v>
      </c>
      <c r="C77">
        <v>2.746</v>
      </c>
      <c r="D77">
        <v>38.652999999999999</v>
      </c>
      <c r="E77">
        <v>0</v>
      </c>
      <c r="F77">
        <v>158</v>
      </c>
      <c r="G77">
        <v>113.45399999999999</v>
      </c>
      <c r="H77">
        <v>42.345999999999997</v>
      </c>
      <c r="I77">
        <v>0.65600000000000003</v>
      </c>
      <c r="J77">
        <v>106.15</v>
      </c>
      <c r="K77">
        <v>10127</v>
      </c>
      <c r="L77">
        <v>2.8479999999999999</v>
      </c>
      <c r="M77">
        <v>0.35099999999999998</v>
      </c>
      <c r="N77">
        <v>0.91</v>
      </c>
      <c r="O77">
        <f t="shared" si="2"/>
        <v>0.43894855250099052</v>
      </c>
      <c r="R77">
        <v>145</v>
      </c>
      <c r="S77" t="s">
        <v>478</v>
      </c>
      <c r="T77">
        <v>2.746</v>
      </c>
      <c r="U77">
        <v>447.26299999999998</v>
      </c>
      <c r="V77">
        <v>0</v>
      </c>
      <c r="W77">
        <v>1394</v>
      </c>
      <c r="X77">
        <v>113.45399999999999</v>
      </c>
      <c r="Y77">
        <v>42.345999999999997</v>
      </c>
      <c r="Z77">
        <v>0.65600000000000003</v>
      </c>
      <c r="AA77">
        <v>1228.296</v>
      </c>
      <c r="AB77">
        <v>117183</v>
      </c>
      <c r="AC77">
        <v>2.8479999999999999</v>
      </c>
      <c r="AD77">
        <v>0.35099999999999998</v>
      </c>
      <c r="AE77">
        <v>0.91</v>
      </c>
      <c r="AF77">
        <f t="shared" si="3"/>
        <v>1.3292018011442348</v>
      </c>
    </row>
    <row r="78" spans="1:32">
      <c r="A78">
        <v>141</v>
      </c>
      <c r="B78" t="s">
        <v>479</v>
      </c>
      <c r="C78">
        <v>2.1379999999999999</v>
      </c>
      <c r="D78">
        <v>5.3529999999999998</v>
      </c>
      <c r="E78">
        <v>0</v>
      </c>
      <c r="F78">
        <v>40</v>
      </c>
      <c r="G78">
        <v>81.096999999999994</v>
      </c>
      <c r="H78">
        <v>44.369</v>
      </c>
      <c r="I78">
        <v>0.71099999999999997</v>
      </c>
      <c r="J78">
        <v>11.446</v>
      </c>
      <c r="K78">
        <v>1092</v>
      </c>
      <c r="L78">
        <v>2.3919999999999999</v>
      </c>
      <c r="M78">
        <v>0.41799999999999998</v>
      </c>
      <c r="N78">
        <v>0.89900000000000002</v>
      </c>
      <c r="O78">
        <f t="shared" si="2"/>
        <v>4.7332064711274976E-2</v>
      </c>
      <c r="R78">
        <v>146</v>
      </c>
      <c r="S78" t="s">
        <v>480</v>
      </c>
      <c r="T78">
        <v>2.1379999999999999</v>
      </c>
      <c r="U78">
        <v>182.21100000000001</v>
      </c>
      <c r="V78">
        <v>0</v>
      </c>
      <c r="W78">
        <v>458</v>
      </c>
      <c r="X78">
        <v>81.096999999999994</v>
      </c>
      <c r="Y78">
        <v>44.369</v>
      </c>
      <c r="Z78">
        <v>0.71099999999999997</v>
      </c>
      <c r="AA78">
        <v>389.62099999999998</v>
      </c>
      <c r="AB78">
        <v>37171</v>
      </c>
      <c r="AC78">
        <v>2.3919999999999999</v>
      </c>
      <c r="AD78">
        <v>0.41799999999999998</v>
      </c>
      <c r="AE78">
        <v>0.89900000000000002</v>
      </c>
      <c r="AF78">
        <f t="shared" si="3"/>
        <v>0.42162907717273285</v>
      </c>
    </row>
    <row r="79" spans="1:32">
      <c r="A79">
        <v>147</v>
      </c>
      <c r="B79" t="s">
        <v>481</v>
      </c>
      <c r="C79">
        <v>3.3119999999999998</v>
      </c>
      <c r="D79">
        <v>92.980999999999995</v>
      </c>
      <c r="E79">
        <v>0</v>
      </c>
      <c r="F79">
        <v>430</v>
      </c>
      <c r="G79">
        <v>85.313999999999993</v>
      </c>
      <c r="H79">
        <v>57.557000000000002</v>
      </c>
      <c r="I79">
        <v>0.56399999999999995</v>
      </c>
      <c r="J79">
        <v>307.97800000000001</v>
      </c>
      <c r="K79">
        <v>29382</v>
      </c>
      <c r="L79">
        <v>3.3519999999999999</v>
      </c>
      <c r="M79">
        <v>0.29799999999999999</v>
      </c>
      <c r="N79">
        <v>0.874</v>
      </c>
      <c r="O79">
        <f t="shared" si="2"/>
        <v>1.2735446202808436</v>
      </c>
      <c r="R79">
        <v>149</v>
      </c>
      <c r="S79" t="s">
        <v>482</v>
      </c>
      <c r="T79">
        <v>3.3119999999999998</v>
      </c>
      <c r="U79">
        <v>257.16500000000002</v>
      </c>
      <c r="V79">
        <v>0</v>
      </c>
      <c r="W79">
        <v>1069</v>
      </c>
      <c r="X79">
        <v>85.313999999999993</v>
      </c>
      <c r="Y79">
        <v>57.557000000000002</v>
      </c>
      <c r="Z79">
        <v>0.56399999999999995</v>
      </c>
      <c r="AA79">
        <v>851.798</v>
      </c>
      <c r="AB79">
        <v>81264</v>
      </c>
      <c r="AC79">
        <v>3.3519999999999999</v>
      </c>
      <c r="AD79">
        <v>0.29799999999999999</v>
      </c>
      <c r="AE79">
        <v>0.874</v>
      </c>
      <c r="AF79">
        <f t="shared" si="3"/>
        <v>0.92177410689421757</v>
      </c>
    </row>
    <row r="80" spans="1:32">
      <c r="A80">
        <v>148</v>
      </c>
      <c r="B80" t="s">
        <v>483</v>
      </c>
      <c r="C80">
        <v>2.694</v>
      </c>
      <c r="D80">
        <v>186.49799999999999</v>
      </c>
      <c r="E80">
        <v>0</v>
      </c>
      <c r="F80">
        <v>973</v>
      </c>
      <c r="G80">
        <v>92.165999999999997</v>
      </c>
      <c r="H80">
        <v>65.716999999999999</v>
      </c>
      <c r="I80">
        <v>0.74299999999999999</v>
      </c>
      <c r="J80">
        <v>502.39600000000002</v>
      </c>
      <c r="K80">
        <v>47930</v>
      </c>
      <c r="L80">
        <v>1.978</v>
      </c>
      <c r="M80">
        <v>0.50600000000000001</v>
      </c>
      <c r="N80">
        <v>0.89200000000000002</v>
      </c>
      <c r="O80">
        <f t="shared" si="2"/>
        <v>2.0774962102668586</v>
      </c>
      <c r="R80">
        <v>150</v>
      </c>
      <c r="S80" t="s">
        <v>484</v>
      </c>
      <c r="T80">
        <v>2.694</v>
      </c>
      <c r="U80">
        <v>487.15199999999999</v>
      </c>
      <c r="V80">
        <v>0</v>
      </c>
      <c r="W80">
        <v>2119</v>
      </c>
      <c r="X80">
        <v>92.165999999999997</v>
      </c>
      <c r="Y80">
        <v>65.716999999999999</v>
      </c>
      <c r="Z80">
        <v>0.74299999999999999</v>
      </c>
      <c r="AA80">
        <v>1312.308</v>
      </c>
      <c r="AB80">
        <v>125198</v>
      </c>
      <c r="AC80">
        <v>1.978</v>
      </c>
      <c r="AD80">
        <v>0.50600000000000001</v>
      </c>
      <c r="AE80">
        <v>0.89200000000000002</v>
      </c>
      <c r="AF80">
        <f t="shared" si="3"/>
        <v>1.4201156063563478</v>
      </c>
    </row>
    <row r="81" spans="1:32">
      <c r="A81">
        <v>151</v>
      </c>
      <c r="B81" t="s">
        <v>485</v>
      </c>
      <c r="C81">
        <v>2.8620000000000001</v>
      </c>
      <c r="D81">
        <v>61.036999999999999</v>
      </c>
      <c r="E81">
        <v>0</v>
      </c>
      <c r="F81">
        <v>385</v>
      </c>
      <c r="G81">
        <v>70.010000000000005</v>
      </c>
      <c r="H81">
        <v>30.077000000000002</v>
      </c>
      <c r="I81">
        <v>0.58099999999999996</v>
      </c>
      <c r="J81">
        <v>174.65899999999999</v>
      </c>
      <c r="K81">
        <v>16663</v>
      </c>
      <c r="L81">
        <v>3.1749999999999998</v>
      </c>
      <c r="M81">
        <v>0.315</v>
      </c>
      <c r="N81">
        <v>0.86</v>
      </c>
      <c r="O81">
        <f t="shared" si="2"/>
        <v>0.72224743066298069</v>
      </c>
      <c r="R81">
        <v>153</v>
      </c>
      <c r="S81" t="s">
        <v>486</v>
      </c>
      <c r="T81">
        <v>2.8620000000000001</v>
      </c>
      <c r="U81">
        <v>353.37400000000002</v>
      </c>
      <c r="V81">
        <v>0</v>
      </c>
      <c r="W81">
        <v>1422</v>
      </c>
      <c r="X81">
        <v>70.010000000000005</v>
      </c>
      <c r="Y81">
        <v>30.077000000000002</v>
      </c>
      <c r="Z81">
        <v>0.58099999999999996</v>
      </c>
      <c r="AA81">
        <v>1011.1950000000001</v>
      </c>
      <c r="AB81">
        <v>96471</v>
      </c>
      <c r="AC81">
        <v>3.1749999999999998</v>
      </c>
      <c r="AD81">
        <v>0.315</v>
      </c>
      <c r="AE81">
        <v>0.86</v>
      </c>
      <c r="AF81">
        <f t="shared" si="3"/>
        <v>1.0942664632087034</v>
      </c>
    </row>
    <row r="82" spans="1:32">
      <c r="A82">
        <v>152</v>
      </c>
      <c r="B82" t="s">
        <v>487</v>
      </c>
      <c r="C82">
        <v>2.82</v>
      </c>
      <c r="D82">
        <v>4.1749999999999998</v>
      </c>
      <c r="E82">
        <v>0</v>
      </c>
      <c r="F82">
        <v>41</v>
      </c>
      <c r="G82">
        <v>46.103999999999999</v>
      </c>
      <c r="H82">
        <v>56.481000000000002</v>
      </c>
      <c r="I82">
        <v>0.44</v>
      </c>
      <c r="J82">
        <v>11.771000000000001</v>
      </c>
      <c r="K82">
        <v>1123</v>
      </c>
      <c r="L82">
        <v>4.875</v>
      </c>
      <c r="M82">
        <v>0.20499999999999999</v>
      </c>
      <c r="N82">
        <v>0.79200000000000004</v>
      </c>
      <c r="O82">
        <f t="shared" si="2"/>
        <v>4.8675740540990657E-2</v>
      </c>
      <c r="R82">
        <v>154</v>
      </c>
      <c r="S82" t="s">
        <v>488</v>
      </c>
      <c r="T82">
        <v>2.82</v>
      </c>
      <c r="U82">
        <v>180.238</v>
      </c>
      <c r="V82">
        <v>20</v>
      </c>
      <c r="W82">
        <v>493</v>
      </c>
      <c r="X82">
        <v>46.103999999999999</v>
      </c>
      <c r="Y82">
        <v>56.481000000000002</v>
      </c>
      <c r="Z82">
        <v>0.44</v>
      </c>
      <c r="AA82">
        <v>508.202</v>
      </c>
      <c r="AB82">
        <v>48484</v>
      </c>
      <c r="AC82">
        <v>4.875</v>
      </c>
      <c r="AD82">
        <v>0.20499999999999999</v>
      </c>
      <c r="AE82">
        <v>0.79200000000000004</v>
      </c>
      <c r="AF82">
        <f t="shared" si="3"/>
        <v>0.54995195656944329</v>
      </c>
    </row>
    <row r="83" spans="1:32">
      <c r="A83">
        <v>155</v>
      </c>
      <c r="B83" t="s">
        <v>489</v>
      </c>
      <c r="C83">
        <v>4.0149999999999997</v>
      </c>
      <c r="D83">
        <v>42.136000000000003</v>
      </c>
      <c r="E83">
        <v>0</v>
      </c>
      <c r="F83">
        <v>204</v>
      </c>
      <c r="G83">
        <v>48.276000000000003</v>
      </c>
      <c r="H83">
        <v>17.068000000000001</v>
      </c>
      <c r="I83">
        <v>0.74399999999999999</v>
      </c>
      <c r="J83">
        <v>169.15600000000001</v>
      </c>
      <c r="K83">
        <v>16138</v>
      </c>
      <c r="L83">
        <v>1.8260000000000001</v>
      </c>
      <c r="M83">
        <v>0.54800000000000004</v>
      </c>
      <c r="N83">
        <v>0.90700000000000003</v>
      </c>
      <c r="O83">
        <f t="shared" si="2"/>
        <v>0.69949163032102157</v>
      </c>
      <c r="R83">
        <v>158</v>
      </c>
      <c r="S83" t="s">
        <v>490</v>
      </c>
      <c r="T83">
        <v>4.0149999999999997</v>
      </c>
      <c r="U83">
        <v>364.43900000000002</v>
      </c>
      <c r="V83">
        <v>0</v>
      </c>
      <c r="W83">
        <v>1105</v>
      </c>
      <c r="X83">
        <v>48.276000000000003</v>
      </c>
      <c r="Y83">
        <v>17.068000000000001</v>
      </c>
      <c r="Z83">
        <v>0.74399999999999999</v>
      </c>
      <c r="AA83">
        <v>1463.058</v>
      </c>
      <c r="AB83">
        <v>139580</v>
      </c>
      <c r="AC83">
        <v>1.8260000000000001</v>
      </c>
      <c r="AD83">
        <v>0.54800000000000004</v>
      </c>
      <c r="AE83">
        <v>0.90700000000000003</v>
      </c>
      <c r="AF83">
        <f t="shared" si="3"/>
        <v>1.5832500226458812</v>
      </c>
    </row>
    <row r="84" spans="1:32">
      <c r="A84">
        <v>156</v>
      </c>
      <c r="B84" t="s">
        <v>491</v>
      </c>
      <c r="C84">
        <v>1.667</v>
      </c>
      <c r="D84">
        <v>21.73</v>
      </c>
      <c r="E84">
        <v>0</v>
      </c>
      <c r="F84">
        <v>126</v>
      </c>
      <c r="G84">
        <v>139.28299999999999</v>
      </c>
      <c r="H84">
        <v>72.584999999999994</v>
      </c>
      <c r="I84">
        <v>0.73799999999999999</v>
      </c>
      <c r="J84">
        <v>36.215000000000003</v>
      </c>
      <c r="K84">
        <v>3455</v>
      </c>
      <c r="L84">
        <v>2.0880000000000001</v>
      </c>
      <c r="M84">
        <v>0.47899999999999998</v>
      </c>
      <c r="N84">
        <v>0.88800000000000001</v>
      </c>
      <c r="O84">
        <f t="shared" si="2"/>
        <v>0.14975483844089288</v>
      </c>
      <c r="R84">
        <v>159</v>
      </c>
      <c r="S84" t="s">
        <v>492</v>
      </c>
      <c r="T84">
        <v>1.667</v>
      </c>
      <c r="U84">
        <v>210.755</v>
      </c>
      <c r="V84">
        <v>0</v>
      </c>
      <c r="W84">
        <v>955</v>
      </c>
      <c r="X84">
        <v>139.28299999999999</v>
      </c>
      <c r="Y84">
        <v>72.584999999999994</v>
      </c>
      <c r="Z84">
        <v>0.73799999999999999</v>
      </c>
      <c r="AA84">
        <v>351.24700000000001</v>
      </c>
      <c r="AB84">
        <v>33510</v>
      </c>
      <c r="AC84">
        <v>2.0880000000000001</v>
      </c>
      <c r="AD84">
        <v>0.47899999999999998</v>
      </c>
      <c r="AE84">
        <v>0.88800000000000001</v>
      </c>
      <c r="AF84">
        <f t="shared" si="3"/>
        <v>0.38010250937715628</v>
      </c>
    </row>
    <row r="85" spans="1:32">
      <c r="A85">
        <v>157</v>
      </c>
      <c r="B85" t="s">
        <v>493</v>
      </c>
      <c r="C85">
        <v>2.83</v>
      </c>
      <c r="D85">
        <v>13.73</v>
      </c>
      <c r="E85">
        <v>0</v>
      </c>
      <c r="F85">
        <v>98</v>
      </c>
      <c r="G85">
        <v>87.472999999999999</v>
      </c>
      <c r="H85">
        <v>77.462999999999994</v>
      </c>
      <c r="I85">
        <v>0.379</v>
      </c>
      <c r="J85">
        <v>38.856000000000002</v>
      </c>
      <c r="K85">
        <v>3707</v>
      </c>
      <c r="L85">
        <v>6.1150000000000002</v>
      </c>
      <c r="M85">
        <v>0.16400000000000001</v>
      </c>
      <c r="N85">
        <v>0.83299999999999996</v>
      </c>
      <c r="O85">
        <f t="shared" si="2"/>
        <v>0.16067762260503327</v>
      </c>
      <c r="R85">
        <v>160</v>
      </c>
      <c r="S85" t="s">
        <v>494</v>
      </c>
      <c r="T85">
        <v>2.83</v>
      </c>
      <c r="U85">
        <v>221.374</v>
      </c>
      <c r="V85">
        <v>0</v>
      </c>
      <c r="W85">
        <v>778</v>
      </c>
      <c r="X85">
        <v>87.472999999999999</v>
      </c>
      <c r="Y85">
        <v>77.462999999999994</v>
      </c>
      <c r="Z85">
        <v>0.379</v>
      </c>
      <c r="AA85">
        <v>626.51099999999997</v>
      </c>
      <c r="AB85">
        <v>59771</v>
      </c>
      <c r="AC85">
        <v>6.1150000000000002</v>
      </c>
      <c r="AD85">
        <v>0.16400000000000001</v>
      </c>
      <c r="AE85">
        <v>0.83299999999999996</v>
      </c>
      <c r="AF85">
        <f t="shared" si="3"/>
        <v>0.67797991906839783</v>
      </c>
    </row>
    <row r="86" spans="1:32">
      <c r="A86">
        <v>161</v>
      </c>
      <c r="B86" t="s">
        <v>495</v>
      </c>
      <c r="C86">
        <v>2.694</v>
      </c>
      <c r="D86">
        <v>5.7</v>
      </c>
      <c r="E86">
        <v>0</v>
      </c>
      <c r="F86">
        <v>42</v>
      </c>
      <c r="G86">
        <v>113.828</v>
      </c>
      <c r="H86">
        <v>20.832000000000001</v>
      </c>
      <c r="I86">
        <v>0.499</v>
      </c>
      <c r="J86">
        <v>15.356</v>
      </c>
      <c r="K86">
        <v>1465</v>
      </c>
      <c r="L86">
        <v>4.0220000000000002</v>
      </c>
      <c r="M86">
        <v>0.249</v>
      </c>
      <c r="N86">
        <v>0.83199999999999996</v>
      </c>
      <c r="O86">
        <f t="shared" si="2"/>
        <v>6.3499519049466879E-2</v>
      </c>
      <c r="R86">
        <v>164</v>
      </c>
      <c r="S86" t="s">
        <v>496</v>
      </c>
      <c r="T86">
        <v>2.694</v>
      </c>
      <c r="U86">
        <v>316.91399999999999</v>
      </c>
      <c r="V86">
        <v>0</v>
      </c>
      <c r="W86">
        <v>1091</v>
      </c>
      <c r="X86">
        <v>113.828</v>
      </c>
      <c r="Y86">
        <v>20.832000000000001</v>
      </c>
      <c r="Z86">
        <v>0.499</v>
      </c>
      <c r="AA86">
        <v>853.71600000000001</v>
      </c>
      <c r="AB86">
        <v>81447</v>
      </c>
      <c r="AC86">
        <v>4.0220000000000002</v>
      </c>
      <c r="AD86">
        <v>0.249</v>
      </c>
      <c r="AE86">
        <v>0.83199999999999996</v>
      </c>
      <c r="AF86">
        <f t="shared" si="3"/>
        <v>0.92384986813611603</v>
      </c>
    </row>
    <row r="87" spans="1:32">
      <c r="A87">
        <v>162</v>
      </c>
      <c r="B87" t="s">
        <v>497</v>
      </c>
      <c r="C87">
        <v>1.9810000000000001</v>
      </c>
      <c r="D87">
        <v>6.444</v>
      </c>
      <c r="E87">
        <v>0</v>
      </c>
      <c r="F87">
        <v>56</v>
      </c>
      <c r="G87">
        <v>78.518000000000001</v>
      </c>
      <c r="H87">
        <v>35.042999999999999</v>
      </c>
      <c r="I87">
        <v>0.41599999999999998</v>
      </c>
      <c r="J87">
        <v>12.766999999999999</v>
      </c>
      <c r="K87">
        <v>1218</v>
      </c>
      <c r="L87">
        <v>4.3070000000000004</v>
      </c>
      <c r="M87">
        <v>0.23200000000000001</v>
      </c>
      <c r="N87">
        <v>0.72599999999999998</v>
      </c>
      <c r="O87">
        <f t="shared" si="2"/>
        <v>5.2793456793345163E-2</v>
      </c>
      <c r="R87">
        <v>165</v>
      </c>
      <c r="S87" t="s">
        <v>498</v>
      </c>
      <c r="T87">
        <v>1.9810000000000001</v>
      </c>
      <c r="U87">
        <v>156.88399999999999</v>
      </c>
      <c r="V87">
        <v>3</v>
      </c>
      <c r="W87">
        <v>461</v>
      </c>
      <c r="X87">
        <v>78.518000000000001</v>
      </c>
      <c r="Y87">
        <v>35.042999999999999</v>
      </c>
      <c r="Z87">
        <v>0.41599999999999998</v>
      </c>
      <c r="AA87">
        <v>310.798</v>
      </c>
      <c r="AB87">
        <v>29651</v>
      </c>
      <c r="AC87">
        <v>4.3070000000000004</v>
      </c>
      <c r="AD87">
        <v>0.23200000000000001</v>
      </c>
      <c r="AE87">
        <v>0.72599999999999998</v>
      </c>
      <c r="AF87">
        <f t="shared" si="3"/>
        <v>0.33633003597559119</v>
      </c>
    </row>
    <row r="88" spans="1:32">
      <c r="A88">
        <v>163</v>
      </c>
      <c r="B88" t="s">
        <v>499</v>
      </c>
      <c r="C88">
        <v>2.83</v>
      </c>
      <c r="D88">
        <v>6.3520000000000003</v>
      </c>
      <c r="E88">
        <v>0</v>
      </c>
      <c r="F88">
        <v>54</v>
      </c>
      <c r="G88">
        <v>24.666</v>
      </c>
      <c r="H88">
        <v>45.098999999999997</v>
      </c>
      <c r="I88">
        <v>0.47799999999999998</v>
      </c>
      <c r="J88">
        <v>17.975999999999999</v>
      </c>
      <c r="K88">
        <v>1715</v>
      </c>
      <c r="L88">
        <v>4.6550000000000002</v>
      </c>
      <c r="M88">
        <v>0.215</v>
      </c>
      <c r="N88">
        <v>0.83699999999999997</v>
      </c>
      <c r="O88">
        <f t="shared" si="2"/>
        <v>7.4335614450399795E-2</v>
      </c>
      <c r="R88">
        <v>166</v>
      </c>
      <c r="S88" t="s">
        <v>500</v>
      </c>
      <c r="T88">
        <v>2.83</v>
      </c>
      <c r="U88">
        <v>236.34100000000001</v>
      </c>
      <c r="V88">
        <v>2</v>
      </c>
      <c r="W88">
        <v>756</v>
      </c>
      <c r="X88">
        <v>24.666</v>
      </c>
      <c r="Y88">
        <v>45.098999999999997</v>
      </c>
      <c r="Z88">
        <v>0.47799999999999998</v>
      </c>
      <c r="AA88">
        <v>668.86800000000005</v>
      </c>
      <c r="AB88">
        <v>63812</v>
      </c>
      <c r="AC88">
        <v>4.6550000000000002</v>
      </c>
      <c r="AD88">
        <v>0.215</v>
      </c>
      <c r="AE88">
        <v>0.83699999999999997</v>
      </c>
      <c r="AF88">
        <f t="shared" si="3"/>
        <v>0.72381681075425541</v>
      </c>
    </row>
    <row r="89" spans="1:32">
      <c r="K89">
        <f>AVERAGE(K46:K88)</f>
        <v>6899.3488372093025</v>
      </c>
      <c r="O89">
        <f t="shared" si="2"/>
        <v>0.29904800881726235</v>
      </c>
      <c r="AB89">
        <f>AVERAGE(AB46:AB88)</f>
        <v>75078.604651162794</v>
      </c>
      <c r="AF89">
        <f t="shared" si="3"/>
        <v>0.85161342967598974</v>
      </c>
    </row>
    <row r="93" spans="1:32">
      <c r="A93">
        <v>167</v>
      </c>
      <c r="B93" t="s">
        <v>501</v>
      </c>
      <c r="C93">
        <v>2.8929999999999998</v>
      </c>
      <c r="D93">
        <v>8.0139999999999993</v>
      </c>
      <c r="E93">
        <v>0</v>
      </c>
      <c r="F93">
        <v>41</v>
      </c>
      <c r="G93">
        <v>49.100999999999999</v>
      </c>
      <c r="H93">
        <v>47.170999999999999</v>
      </c>
      <c r="I93">
        <v>0.51800000000000002</v>
      </c>
      <c r="J93">
        <v>23.186</v>
      </c>
      <c r="K93">
        <v>2212</v>
      </c>
      <c r="L93">
        <v>3.355</v>
      </c>
      <c r="M93">
        <v>0.29799999999999999</v>
      </c>
      <c r="N93">
        <v>0.80100000000000005</v>
      </c>
      <c r="O93">
        <f t="shared" ref="O93:O127" si="4">K93/$K$176</f>
        <v>9.5877772107454434E-2</v>
      </c>
      <c r="R93">
        <v>171</v>
      </c>
      <c r="S93" t="s">
        <v>502</v>
      </c>
      <c r="T93">
        <v>2.8929999999999998</v>
      </c>
      <c r="U93">
        <v>198.00399999999999</v>
      </c>
      <c r="V93">
        <v>21</v>
      </c>
      <c r="W93">
        <v>492</v>
      </c>
      <c r="X93">
        <v>49.100999999999999</v>
      </c>
      <c r="Y93">
        <v>47.170999999999999</v>
      </c>
      <c r="Z93">
        <v>0.51800000000000002</v>
      </c>
      <c r="AA93">
        <v>572.82299999999998</v>
      </c>
      <c r="AB93">
        <v>54649</v>
      </c>
      <c r="AC93">
        <v>3.355</v>
      </c>
      <c r="AD93">
        <v>0.29799999999999999</v>
      </c>
      <c r="AE93">
        <v>0.80100000000000005</v>
      </c>
      <c r="AF93">
        <f t="shared" ref="AF93:AF126" si="5">AB93/$AB$176</f>
        <v>0.61988129021045102</v>
      </c>
    </row>
    <row r="94" spans="1:32">
      <c r="A94">
        <v>168</v>
      </c>
      <c r="B94" t="s">
        <v>503</v>
      </c>
      <c r="C94">
        <v>3.1659999999999999</v>
      </c>
      <c r="D94">
        <v>47.44</v>
      </c>
      <c r="E94">
        <v>0</v>
      </c>
      <c r="F94">
        <v>217</v>
      </c>
      <c r="G94">
        <v>57.31</v>
      </c>
      <c r="H94">
        <v>56.622</v>
      </c>
      <c r="I94">
        <v>0.46600000000000003</v>
      </c>
      <c r="J94">
        <v>150.17400000000001</v>
      </c>
      <c r="K94">
        <v>14327</v>
      </c>
      <c r="L94">
        <v>4.2190000000000003</v>
      </c>
      <c r="M94">
        <v>0.23699999999999999</v>
      </c>
      <c r="N94">
        <v>0.77500000000000002</v>
      </c>
      <c r="O94">
        <f t="shared" si="4"/>
        <v>0.62099495523666348</v>
      </c>
      <c r="R94">
        <v>172</v>
      </c>
      <c r="S94" t="s">
        <v>504</v>
      </c>
      <c r="T94">
        <v>3.1659999999999999</v>
      </c>
      <c r="U94">
        <v>251.50299999999999</v>
      </c>
      <c r="V94">
        <v>0</v>
      </c>
      <c r="W94">
        <v>751</v>
      </c>
      <c r="X94">
        <v>57.31</v>
      </c>
      <c r="Y94">
        <v>56.622</v>
      </c>
      <c r="Z94">
        <v>0.46600000000000003</v>
      </c>
      <c r="AA94">
        <v>796.13900000000001</v>
      </c>
      <c r="AB94">
        <v>75954</v>
      </c>
      <c r="AC94">
        <v>4.2190000000000003</v>
      </c>
      <c r="AD94">
        <v>0.23699999999999999</v>
      </c>
      <c r="AE94">
        <v>0.77500000000000002</v>
      </c>
      <c r="AF94">
        <f t="shared" si="5"/>
        <v>0.86154300200634226</v>
      </c>
    </row>
    <row r="95" spans="1:32">
      <c r="A95">
        <v>169</v>
      </c>
      <c r="B95" t="s">
        <v>505</v>
      </c>
      <c r="C95">
        <v>3.3119999999999998</v>
      </c>
      <c r="D95">
        <v>3.8130000000000002</v>
      </c>
      <c r="E95">
        <v>0</v>
      </c>
      <c r="F95">
        <v>36</v>
      </c>
      <c r="G95">
        <v>61.692999999999998</v>
      </c>
      <c r="H95">
        <v>72.197000000000003</v>
      </c>
      <c r="I95">
        <v>0.26100000000000001</v>
      </c>
      <c r="J95">
        <v>12.631</v>
      </c>
      <c r="K95">
        <v>1205</v>
      </c>
      <c r="L95">
        <v>6.7830000000000004</v>
      </c>
      <c r="M95">
        <v>0.14699999999999999</v>
      </c>
      <c r="N95">
        <v>0.63600000000000001</v>
      </c>
      <c r="O95">
        <f t="shared" si="4"/>
        <v>5.2229979832496651E-2</v>
      </c>
      <c r="R95">
        <v>173</v>
      </c>
      <c r="S95" t="s">
        <v>506</v>
      </c>
      <c r="T95">
        <v>3.3119999999999998</v>
      </c>
      <c r="U95">
        <v>151.38</v>
      </c>
      <c r="V95">
        <v>4</v>
      </c>
      <c r="W95">
        <v>533</v>
      </c>
      <c r="X95">
        <v>61.692999999999998</v>
      </c>
      <c r="Y95">
        <v>72.197000000000003</v>
      </c>
      <c r="Z95">
        <v>0.26100000000000001</v>
      </c>
      <c r="AA95">
        <v>501.41</v>
      </c>
      <c r="AB95">
        <v>47836</v>
      </c>
      <c r="AC95">
        <v>6.7830000000000004</v>
      </c>
      <c r="AD95">
        <v>0.14699999999999999</v>
      </c>
      <c r="AE95">
        <v>0.63600000000000001</v>
      </c>
      <c r="AF95">
        <f t="shared" si="5"/>
        <v>0.54260172004075347</v>
      </c>
    </row>
    <row r="96" spans="1:32">
      <c r="A96">
        <v>170</v>
      </c>
      <c r="B96" t="s">
        <v>507</v>
      </c>
      <c r="C96">
        <v>2.254</v>
      </c>
      <c r="D96">
        <v>355.14</v>
      </c>
      <c r="E96">
        <v>0</v>
      </c>
      <c r="F96">
        <v>1393</v>
      </c>
      <c r="G96">
        <v>75.808999999999997</v>
      </c>
      <c r="H96">
        <v>80.022999999999996</v>
      </c>
      <c r="I96">
        <v>0.72899999999999998</v>
      </c>
      <c r="J96">
        <v>800.34199999999998</v>
      </c>
      <c r="K96">
        <v>76355</v>
      </c>
      <c r="L96">
        <v>2.1259999999999999</v>
      </c>
      <c r="M96">
        <v>0.47</v>
      </c>
      <c r="N96">
        <v>0.879</v>
      </c>
      <c r="O96">
        <f t="shared" si="4"/>
        <v>3.3095602573529312</v>
      </c>
      <c r="R96">
        <v>174</v>
      </c>
      <c r="S96" t="s">
        <v>508</v>
      </c>
      <c r="T96">
        <v>2.254</v>
      </c>
      <c r="U96">
        <v>297.07</v>
      </c>
      <c r="V96">
        <v>0</v>
      </c>
      <c r="W96">
        <v>972</v>
      </c>
      <c r="X96">
        <v>75.808999999999997</v>
      </c>
      <c r="Y96">
        <v>80.022999999999996</v>
      </c>
      <c r="Z96">
        <v>0.72899999999999998</v>
      </c>
      <c r="AA96">
        <v>669.476</v>
      </c>
      <c r="AB96">
        <v>63870</v>
      </c>
      <c r="AC96">
        <v>2.1259999999999999</v>
      </c>
      <c r="AD96">
        <v>0.47</v>
      </c>
      <c r="AE96">
        <v>0.879</v>
      </c>
      <c r="AF96">
        <f t="shared" si="5"/>
        <v>0.72447470229540356</v>
      </c>
    </row>
    <row r="97" spans="1:32">
      <c r="A97">
        <v>175</v>
      </c>
      <c r="B97" t="s">
        <v>509</v>
      </c>
      <c r="C97">
        <v>2.222</v>
      </c>
      <c r="D97">
        <v>7.83</v>
      </c>
      <c r="E97">
        <v>0</v>
      </c>
      <c r="F97">
        <v>53</v>
      </c>
      <c r="G97">
        <v>73.867999999999995</v>
      </c>
      <c r="H97">
        <v>22.155000000000001</v>
      </c>
      <c r="I97">
        <v>0.53300000000000003</v>
      </c>
      <c r="J97">
        <v>17.399999999999999</v>
      </c>
      <c r="K97">
        <v>1660</v>
      </c>
      <c r="L97">
        <v>3.4089999999999998</v>
      </c>
      <c r="M97">
        <v>0.29299999999999998</v>
      </c>
      <c r="N97">
        <v>0.78700000000000003</v>
      </c>
      <c r="O97">
        <f t="shared" si="4"/>
        <v>7.1951673462194554E-2</v>
      </c>
      <c r="R97">
        <v>178</v>
      </c>
      <c r="S97" t="s">
        <v>510</v>
      </c>
      <c r="T97">
        <v>2.222</v>
      </c>
      <c r="U97">
        <v>183.91499999999999</v>
      </c>
      <c r="V97">
        <v>17</v>
      </c>
      <c r="W97">
        <v>475</v>
      </c>
      <c r="X97">
        <v>73.867999999999995</v>
      </c>
      <c r="Y97">
        <v>22.155000000000001</v>
      </c>
      <c r="Z97">
        <v>0.53300000000000003</v>
      </c>
      <c r="AA97">
        <v>408.68799999999999</v>
      </c>
      <c r="AB97">
        <v>38990</v>
      </c>
      <c r="AC97">
        <v>3.4089999999999998</v>
      </c>
      <c r="AD97">
        <v>0.29299999999999998</v>
      </c>
      <c r="AE97">
        <v>0.78700000000000003</v>
      </c>
      <c r="AF97">
        <f t="shared" si="5"/>
        <v>0.44226191705805207</v>
      </c>
    </row>
    <row r="98" spans="1:32">
      <c r="A98">
        <v>176</v>
      </c>
      <c r="B98" t="s">
        <v>511</v>
      </c>
      <c r="C98">
        <v>3.2490000000000001</v>
      </c>
      <c r="D98">
        <v>61.89</v>
      </c>
      <c r="E98">
        <v>0</v>
      </c>
      <c r="F98">
        <v>309</v>
      </c>
      <c r="G98">
        <v>33.991999999999997</v>
      </c>
      <c r="H98">
        <v>45.947000000000003</v>
      </c>
      <c r="I98">
        <v>0.66900000000000004</v>
      </c>
      <c r="J98">
        <v>201.10499999999999</v>
      </c>
      <c r="K98">
        <v>19186</v>
      </c>
      <c r="L98">
        <v>2.6629999999999998</v>
      </c>
      <c r="M98">
        <v>0.376</v>
      </c>
      <c r="N98">
        <v>0.90500000000000003</v>
      </c>
      <c r="O98">
        <f t="shared" si="4"/>
        <v>0.83160530544919564</v>
      </c>
      <c r="R98">
        <v>179</v>
      </c>
      <c r="S98" t="s">
        <v>512</v>
      </c>
      <c r="T98">
        <v>3.2490000000000001</v>
      </c>
      <c r="U98">
        <v>438.93900000000002</v>
      </c>
      <c r="V98">
        <v>0</v>
      </c>
      <c r="W98">
        <v>1472</v>
      </c>
      <c r="X98">
        <v>33.991999999999997</v>
      </c>
      <c r="Y98">
        <v>45.947000000000003</v>
      </c>
      <c r="Z98">
        <v>0.66900000000000004</v>
      </c>
      <c r="AA98">
        <v>1426.277</v>
      </c>
      <c r="AB98">
        <v>136071</v>
      </c>
      <c r="AC98">
        <v>2.6629999999999998</v>
      </c>
      <c r="AD98">
        <v>0.376</v>
      </c>
      <c r="AE98">
        <v>0.90500000000000003</v>
      </c>
      <c r="AF98">
        <f t="shared" si="5"/>
        <v>1.5434475844064171</v>
      </c>
    </row>
    <row r="99" spans="1:32">
      <c r="A99">
        <v>177</v>
      </c>
      <c r="B99" t="s">
        <v>513</v>
      </c>
      <c r="C99">
        <v>3.3959999999999999</v>
      </c>
      <c r="D99">
        <v>39.869999999999997</v>
      </c>
      <c r="E99">
        <v>0</v>
      </c>
      <c r="F99">
        <v>217</v>
      </c>
      <c r="G99">
        <v>61.189</v>
      </c>
      <c r="H99">
        <v>89.543000000000006</v>
      </c>
      <c r="I99">
        <v>0.42699999999999999</v>
      </c>
      <c r="J99">
        <v>135.405</v>
      </c>
      <c r="K99">
        <v>12918</v>
      </c>
      <c r="L99">
        <v>3.5750000000000002</v>
      </c>
      <c r="M99">
        <v>0.28000000000000003</v>
      </c>
      <c r="N99">
        <v>0.71599999999999997</v>
      </c>
      <c r="O99">
        <f t="shared" si="4"/>
        <v>0.55992272155700562</v>
      </c>
      <c r="R99">
        <v>180</v>
      </c>
      <c r="S99" t="s">
        <v>514</v>
      </c>
      <c r="T99">
        <v>3.3959999999999999</v>
      </c>
      <c r="U99">
        <v>285.76900000000001</v>
      </c>
      <c r="V99">
        <v>0</v>
      </c>
      <c r="W99">
        <v>1351</v>
      </c>
      <c r="X99">
        <v>61.189</v>
      </c>
      <c r="Y99">
        <v>89.543000000000006</v>
      </c>
      <c r="Z99">
        <v>0.42699999999999999</v>
      </c>
      <c r="AA99">
        <v>970.505</v>
      </c>
      <c r="AB99">
        <v>92589</v>
      </c>
      <c r="AC99">
        <v>3.5750000000000002</v>
      </c>
      <c r="AD99">
        <v>0.28000000000000003</v>
      </c>
      <c r="AE99">
        <v>0.71599999999999997</v>
      </c>
      <c r="AF99">
        <f t="shared" si="5"/>
        <v>1.0502331017822002</v>
      </c>
    </row>
    <row r="100" spans="1:32">
      <c r="A100">
        <v>181</v>
      </c>
      <c r="B100" t="s">
        <v>515</v>
      </c>
      <c r="C100">
        <v>2.7360000000000002</v>
      </c>
      <c r="D100">
        <v>4.7089999999999996</v>
      </c>
      <c r="E100">
        <v>0</v>
      </c>
      <c r="F100">
        <v>43</v>
      </c>
      <c r="G100">
        <v>33.680999999999997</v>
      </c>
      <c r="H100">
        <v>46.564</v>
      </c>
      <c r="I100">
        <v>0.44</v>
      </c>
      <c r="J100">
        <v>12.882</v>
      </c>
      <c r="K100">
        <v>1229</v>
      </c>
      <c r="L100">
        <v>4.03</v>
      </c>
      <c r="M100">
        <v>0.248</v>
      </c>
      <c r="N100">
        <v>0.73</v>
      </c>
      <c r="O100">
        <f t="shared" si="4"/>
        <v>5.3270244990986211E-2</v>
      </c>
      <c r="R100">
        <v>183</v>
      </c>
      <c r="S100" t="s">
        <v>516</v>
      </c>
      <c r="T100">
        <v>2.7360000000000002</v>
      </c>
      <c r="U100">
        <v>207.79300000000001</v>
      </c>
      <c r="V100">
        <v>7</v>
      </c>
      <c r="W100">
        <v>587</v>
      </c>
      <c r="X100">
        <v>33.680999999999997</v>
      </c>
      <c r="Y100">
        <v>46.564</v>
      </c>
      <c r="Z100">
        <v>0.44</v>
      </c>
      <c r="AA100">
        <v>568.47299999999996</v>
      </c>
      <c r="AB100">
        <v>54234</v>
      </c>
      <c r="AC100">
        <v>4.03</v>
      </c>
      <c r="AD100">
        <v>0.248</v>
      </c>
      <c r="AE100">
        <v>0.73</v>
      </c>
      <c r="AF100">
        <f t="shared" si="5"/>
        <v>0.61517396280395986</v>
      </c>
    </row>
    <row r="101" spans="1:32">
      <c r="A101">
        <v>182</v>
      </c>
      <c r="B101" t="s">
        <v>517</v>
      </c>
      <c r="C101">
        <v>2.8929999999999998</v>
      </c>
      <c r="D101">
        <v>210.86199999999999</v>
      </c>
      <c r="E101">
        <v>0</v>
      </c>
      <c r="F101">
        <v>918</v>
      </c>
      <c r="G101">
        <v>121.31699999999999</v>
      </c>
      <c r="H101">
        <v>50.273000000000003</v>
      </c>
      <c r="I101">
        <v>0.55600000000000005</v>
      </c>
      <c r="J101">
        <v>610.02300000000002</v>
      </c>
      <c r="K101">
        <v>58198</v>
      </c>
      <c r="L101">
        <v>3.4140000000000001</v>
      </c>
      <c r="M101">
        <v>0.29299999999999998</v>
      </c>
      <c r="N101">
        <v>0.83099999999999996</v>
      </c>
      <c r="O101">
        <f t="shared" si="4"/>
        <v>2.5225563205739752</v>
      </c>
      <c r="R101">
        <v>184</v>
      </c>
      <c r="S101" t="s">
        <v>518</v>
      </c>
      <c r="T101">
        <v>2.8929999999999998</v>
      </c>
      <c r="U101">
        <v>363.98899999999998</v>
      </c>
      <c r="V101">
        <v>0</v>
      </c>
      <c r="W101">
        <v>1196</v>
      </c>
      <c r="X101">
        <v>121.31699999999999</v>
      </c>
      <c r="Y101">
        <v>50.273000000000003</v>
      </c>
      <c r="Z101">
        <v>0.55600000000000005</v>
      </c>
      <c r="AA101">
        <v>1053.018</v>
      </c>
      <c r="AB101">
        <v>100461</v>
      </c>
      <c r="AC101">
        <v>3.4140000000000001</v>
      </c>
      <c r="AD101">
        <v>0.29299999999999998</v>
      </c>
      <c r="AE101">
        <v>0.83099999999999996</v>
      </c>
      <c r="AF101">
        <f t="shared" si="5"/>
        <v>1.1395248640566547</v>
      </c>
    </row>
    <row r="102" spans="1:32">
      <c r="A102">
        <v>185</v>
      </c>
      <c r="B102" t="s">
        <v>519</v>
      </c>
      <c r="C102">
        <v>2.3159999999999998</v>
      </c>
      <c r="D102">
        <v>36.646999999999998</v>
      </c>
      <c r="E102">
        <v>0</v>
      </c>
      <c r="F102">
        <v>143</v>
      </c>
      <c r="G102">
        <v>99.745000000000005</v>
      </c>
      <c r="H102">
        <v>45.441000000000003</v>
      </c>
      <c r="I102">
        <v>0.71799999999999997</v>
      </c>
      <c r="J102">
        <v>84.893000000000001</v>
      </c>
      <c r="K102">
        <v>8099</v>
      </c>
      <c r="L102">
        <v>1.82</v>
      </c>
      <c r="M102">
        <v>0.54900000000000004</v>
      </c>
      <c r="N102">
        <v>0.83699999999999997</v>
      </c>
      <c r="O102">
        <f t="shared" si="4"/>
        <v>0.35104614660862271</v>
      </c>
      <c r="R102">
        <v>187</v>
      </c>
      <c r="S102" t="s">
        <v>520</v>
      </c>
      <c r="T102">
        <v>2.3159999999999998</v>
      </c>
      <c r="U102">
        <v>411.76499999999999</v>
      </c>
      <c r="V102">
        <v>0</v>
      </c>
      <c r="W102">
        <v>1308</v>
      </c>
      <c r="X102">
        <v>99.745000000000005</v>
      </c>
      <c r="Y102">
        <v>45.441000000000003</v>
      </c>
      <c r="Z102">
        <v>0.71799999999999997</v>
      </c>
      <c r="AA102">
        <v>953.84900000000005</v>
      </c>
      <c r="AB102">
        <v>91000</v>
      </c>
      <c r="AC102">
        <v>1.82</v>
      </c>
      <c r="AD102">
        <v>0.54900000000000004</v>
      </c>
      <c r="AE102">
        <v>0.83699999999999997</v>
      </c>
      <c r="AF102">
        <f t="shared" si="5"/>
        <v>1.0322091421462616</v>
      </c>
    </row>
    <row r="103" spans="1:32">
      <c r="A103">
        <v>186</v>
      </c>
      <c r="B103" t="s">
        <v>521</v>
      </c>
      <c r="C103">
        <v>2.8929999999999998</v>
      </c>
      <c r="D103">
        <v>147.77500000000001</v>
      </c>
      <c r="E103">
        <v>0</v>
      </c>
      <c r="F103">
        <v>554</v>
      </c>
      <c r="G103">
        <v>61.451000000000001</v>
      </c>
      <c r="H103">
        <v>51.921999999999997</v>
      </c>
      <c r="I103">
        <v>0.497</v>
      </c>
      <c r="J103">
        <v>427.51299999999998</v>
      </c>
      <c r="K103">
        <v>40786</v>
      </c>
      <c r="L103">
        <v>4.016</v>
      </c>
      <c r="M103">
        <v>0.249</v>
      </c>
      <c r="N103">
        <v>0.84299999999999997</v>
      </c>
      <c r="O103">
        <f t="shared" si="4"/>
        <v>1.7678439480897996</v>
      </c>
      <c r="R103">
        <v>188</v>
      </c>
      <c r="S103" t="s">
        <v>522</v>
      </c>
      <c r="T103">
        <v>2.8929999999999998</v>
      </c>
      <c r="U103">
        <v>316.92</v>
      </c>
      <c r="V103">
        <v>0</v>
      </c>
      <c r="W103">
        <v>946</v>
      </c>
      <c r="X103">
        <v>61.451000000000001</v>
      </c>
      <c r="Y103">
        <v>51.921999999999997</v>
      </c>
      <c r="Z103">
        <v>0.497</v>
      </c>
      <c r="AA103">
        <v>916.84799999999996</v>
      </c>
      <c r="AB103">
        <v>87470</v>
      </c>
      <c r="AC103">
        <v>4.016</v>
      </c>
      <c r="AD103">
        <v>0.249</v>
      </c>
      <c r="AE103">
        <v>0.84299999999999997</v>
      </c>
      <c r="AF103">
        <f t="shared" si="5"/>
        <v>0.99216850179707139</v>
      </c>
    </row>
    <row r="104" spans="1:32">
      <c r="A104">
        <v>189</v>
      </c>
      <c r="B104" t="s">
        <v>523</v>
      </c>
      <c r="C104">
        <v>2.0960000000000001</v>
      </c>
      <c r="D104">
        <v>77.27</v>
      </c>
      <c r="E104">
        <v>0</v>
      </c>
      <c r="F104">
        <v>326</v>
      </c>
      <c r="G104">
        <v>51.734000000000002</v>
      </c>
      <c r="H104">
        <v>51.491</v>
      </c>
      <c r="I104">
        <v>0.60199999999999998</v>
      </c>
      <c r="J104">
        <v>161.98699999999999</v>
      </c>
      <c r="K104">
        <v>15454</v>
      </c>
      <c r="L104">
        <v>3.367</v>
      </c>
      <c r="M104">
        <v>0.29699999999999999</v>
      </c>
      <c r="N104">
        <v>0.89300000000000002</v>
      </c>
      <c r="O104">
        <f t="shared" si="4"/>
        <v>0.66984407330406914</v>
      </c>
      <c r="R104">
        <v>192</v>
      </c>
      <c r="S104" t="s">
        <v>524</v>
      </c>
      <c r="T104">
        <v>2.0960000000000001</v>
      </c>
      <c r="U104">
        <v>271.66000000000003</v>
      </c>
      <c r="V104">
        <v>0</v>
      </c>
      <c r="W104">
        <v>811</v>
      </c>
      <c r="X104">
        <v>51.734000000000002</v>
      </c>
      <c r="Y104">
        <v>51.491</v>
      </c>
      <c r="Z104">
        <v>0.60199999999999998</v>
      </c>
      <c r="AA104">
        <v>569.5</v>
      </c>
      <c r="AB104">
        <v>54332</v>
      </c>
      <c r="AC104">
        <v>3.367</v>
      </c>
      <c r="AD104">
        <v>0.29699999999999999</v>
      </c>
      <c r="AE104">
        <v>0.89300000000000002</v>
      </c>
      <c r="AF104">
        <f t="shared" si="5"/>
        <v>0.61628557264934813</v>
      </c>
    </row>
    <row r="105" spans="1:32">
      <c r="A105">
        <v>190</v>
      </c>
      <c r="B105" t="s">
        <v>525</v>
      </c>
      <c r="C105">
        <v>3.92</v>
      </c>
      <c r="D105">
        <v>130.91399999999999</v>
      </c>
      <c r="E105">
        <v>0</v>
      </c>
      <c r="F105">
        <v>622</v>
      </c>
      <c r="G105">
        <v>55.622</v>
      </c>
      <c r="H105">
        <v>67.885000000000005</v>
      </c>
      <c r="I105">
        <v>0.41</v>
      </c>
      <c r="J105">
        <v>513.21299999999997</v>
      </c>
      <c r="K105">
        <v>48962</v>
      </c>
      <c r="L105">
        <v>2.4740000000000002</v>
      </c>
      <c r="M105">
        <v>0.40400000000000003</v>
      </c>
      <c r="N105">
        <v>0.69599999999999995</v>
      </c>
      <c r="O105">
        <f t="shared" si="4"/>
        <v>2.1222276120819097</v>
      </c>
      <c r="R105">
        <v>193</v>
      </c>
      <c r="S105" t="s">
        <v>526</v>
      </c>
      <c r="T105">
        <v>3.92</v>
      </c>
      <c r="U105">
        <v>310.63099999999997</v>
      </c>
      <c r="V105">
        <v>0</v>
      </c>
      <c r="W105">
        <v>1553</v>
      </c>
      <c r="X105">
        <v>55.622</v>
      </c>
      <c r="Y105">
        <v>67.885000000000005</v>
      </c>
      <c r="Z105">
        <v>0.41</v>
      </c>
      <c r="AA105">
        <v>1217.74</v>
      </c>
      <c r="AB105">
        <v>116176</v>
      </c>
      <c r="AC105">
        <v>2.4740000000000002</v>
      </c>
      <c r="AD105">
        <v>0.40400000000000003</v>
      </c>
      <c r="AE105">
        <v>0.69599999999999995</v>
      </c>
      <c r="AF105">
        <f t="shared" si="5"/>
        <v>1.3177794428349898</v>
      </c>
    </row>
    <row r="106" spans="1:32">
      <c r="A106">
        <v>191</v>
      </c>
      <c r="B106" t="s">
        <v>527</v>
      </c>
      <c r="C106">
        <v>4.4340000000000002</v>
      </c>
      <c r="D106">
        <v>10.167999999999999</v>
      </c>
      <c r="E106">
        <v>0</v>
      </c>
      <c r="F106">
        <v>92</v>
      </c>
      <c r="G106">
        <v>75.234999999999999</v>
      </c>
      <c r="H106">
        <v>85.087000000000003</v>
      </c>
      <c r="I106">
        <v>0.313</v>
      </c>
      <c r="J106">
        <v>45.082000000000001</v>
      </c>
      <c r="K106">
        <v>4301</v>
      </c>
      <c r="L106">
        <v>3.3620000000000001</v>
      </c>
      <c r="M106">
        <v>0.29699999999999999</v>
      </c>
      <c r="N106">
        <v>0.58299999999999996</v>
      </c>
      <c r="O106">
        <f t="shared" si="4"/>
        <v>0.18642418527764987</v>
      </c>
      <c r="R106">
        <v>194</v>
      </c>
      <c r="S106" t="s">
        <v>528</v>
      </c>
      <c r="T106">
        <v>4.4340000000000002</v>
      </c>
      <c r="U106">
        <v>197.27199999999999</v>
      </c>
      <c r="V106">
        <v>0</v>
      </c>
      <c r="W106">
        <v>1318</v>
      </c>
      <c r="X106">
        <v>75.234999999999999</v>
      </c>
      <c r="Y106">
        <v>85.087000000000003</v>
      </c>
      <c r="Z106">
        <v>0.313</v>
      </c>
      <c r="AA106">
        <v>874.66899999999998</v>
      </c>
      <c r="AB106">
        <v>83446</v>
      </c>
      <c r="AC106">
        <v>3.3620000000000001</v>
      </c>
      <c r="AD106">
        <v>0.29699999999999999</v>
      </c>
      <c r="AE106">
        <v>0.58299999999999996</v>
      </c>
      <c r="AF106">
        <f t="shared" si="5"/>
        <v>0.94652444039051586</v>
      </c>
    </row>
    <row r="107" spans="1:32">
      <c r="A107">
        <v>195</v>
      </c>
      <c r="B107" t="s">
        <v>529</v>
      </c>
      <c r="C107">
        <v>4.3499999999999996</v>
      </c>
      <c r="D107">
        <v>80.494</v>
      </c>
      <c r="E107">
        <v>0</v>
      </c>
      <c r="F107">
        <v>365</v>
      </c>
      <c r="G107">
        <v>70.180000000000007</v>
      </c>
      <c r="H107">
        <v>78.200999999999993</v>
      </c>
      <c r="I107">
        <v>0.247</v>
      </c>
      <c r="J107">
        <v>350.14699999999999</v>
      </c>
      <c r="K107">
        <v>33405</v>
      </c>
      <c r="L107">
        <v>9.0050000000000008</v>
      </c>
      <c r="M107">
        <v>0.111</v>
      </c>
      <c r="N107">
        <v>0.74399999999999999</v>
      </c>
      <c r="O107">
        <f t="shared" si="4"/>
        <v>1.4479190674726561</v>
      </c>
      <c r="R107">
        <v>197</v>
      </c>
      <c r="S107" t="s">
        <v>530</v>
      </c>
      <c r="T107">
        <v>4.3499999999999996</v>
      </c>
      <c r="U107">
        <v>167.149</v>
      </c>
      <c r="V107">
        <v>18</v>
      </c>
      <c r="W107">
        <v>571</v>
      </c>
      <c r="X107">
        <v>70.180000000000007</v>
      </c>
      <c r="Y107">
        <v>78.200999999999993</v>
      </c>
      <c r="Z107">
        <v>0.247</v>
      </c>
      <c r="AA107">
        <v>727.09500000000003</v>
      </c>
      <c r="AB107">
        <v>69367</v>
      </c>
      <c r="AC107">
        <v>9.0050000000000008</v>
      </c>
      <c r="AD107">
        <v>0.111</v>
      </c>
      <c r="AE107">
        <v>0.74399999999999999</v>
      </c>
      <c r="AF107">
        <f t="shared" si="5"/>
        <v>0.7868269402556014</v>
      </c>
    </row>
    <row r="108" spans="1:32">
      <c r="A108">
        <v>196</v>
      </c>
      <c r="B108" t="s">
        <v>531</v>
      </c>
      <c r="C108">
        <v>2.903</v>
      </c>
      <c r="D108">
        <v>24.638999999999999</v>
      </c>
      <c r="E108">
        <v>0</v>
      </c>
      <c r="F108">
        <v>168</v>
      </c>
      <c r="G108">
        <v>72.933999999999997</v>
      </c>
      <c r="H108">
        <v>95.772999999999996</v>
      </c>
      <c r="I108">
        <v>0.32300000000000001</v>
      </c>
      <c r="J108">
        <v>71.539000000000001</v>
      </c>
      <c r="K108">
        <v>6825</v>
      </c>
      <c r="L108">
        <v>6.0519999999999996</v>
      </c>
      <c r="M108">
        <v>0.16500000000000001</v>
      </c>
      <c r="N108">
        <v>0.71099999999999997</v>
      </c>
      <c r="O108">
        <f t="shared" si="4"/>
        <v>0.29582540444546856</v>
      </c>
      <c r="R108">
        <v>198</v>
      </c>
      <c r="S108" t="s">
        <v>532</v>
      </c>
      <c r="T108">
        <v>2.903</v>
      </c>
      <c r="U108">
        <v>151.357</v>
      </c>
      <c r="V108">
        <v>2</v>
      </c>
      <c r="W108">
        <v>506</v>
      </c>
      <c r="X108">
        <v>72.933999999999997</v>
      </c>
      <c r="Y108">
        <v>95.772999999999996</v>
      </c>
      <c r="Z108">
        <v>0.32300000000000001</v>
      </c>
      <c r="AA108">
        <v>439.46199999999999</v>
      </c>
      <c r="AB108">
        <v>41926</v>
      </c>
      <c r="AC108">
        <v>6.0519999999999996</v>
      </c>
      <c r="AD108">
        <v>0.16500000000000001</v>
      </c>
      <c r="AE108">
        <v>0.71099999999999997</v>
      </c>
      <c r="AF108">
        <f t="shared" si="5"/>
        <v>0.47556484058927651</v>
      </c>
    </row>
    <row r="109" spans="1:32">
      <c r="A109">
        <v>199</v>
      </c>
      <c r="B109" t="s">
        <v>533</v>
      </c>
      <c r="C109">
        <v>2.3580000000000001</v>
      </c>
      <c r="D109">
        <v>74.177999999999997</v>
      </c>
      <c r="E109">
        <v>0</v>
      </c>
      <c r="F109">
        <v>378</v>
      </c>
      <c r="G109">
        <v>59.658000000000001</v>
      </c>
      <c r="H109">
        <v>65.009</v>
      </c>
      <c r="I109">
        <v>0.73099999999999998</v>
      </c>
      <c r="J109">
        <v>174.94200000000001</v>
      </c>
      <c r="K109">
        <v>16690</v>
      </c>
      <c r="L109">
        <v>2.1549999999999998</v>
      </c>
      <c r="M109">
        <v>0.46400000000000002</v>
      </c>
      <c r="N109">
        <v>0.874</v>
      </c>
      <c r="O109">
        <f t="shared" si="4"/>
        <v>0.72341772896628143</v>
      </c>
      <c r="R109">
        <v>201</v>
      </c>
      <c r="S109" t="s">
        <v>534</v>
      </c>
      <c r="T109">
        <v>2.3580000000000001</v>
      </c>
      <c r="U109">
        <v>345.24900000000002</v>
      </c>
      <c r="V109">
        <v>0</v>
      </c>
      <c r="W109">
        <v>1121</v>
      </c>
      <c r="X109">
        <v>59.658000000000001</v>
      </c>
      <c r="Y109">
        <v>65.009</v>
      </c>
      <c r="Z109">
        <v>0.73099999999999998</v>
      </c>
      <c r="AA109">
        <v>814.24099999999999</v>
      </c>
      <c r="AB109">
        <v>77681</v>
      </c>
      <c r="AC109">
        <v>2.1549999999999998</v>
      </c>
      <c r="AD109">
        <v>0.46400000000000002</v>
      </c>
      <c r="AE109">
        <v>0.874</v>
      </c>
      <c r="AF109">
        <f t="shared" si="5"/>
        <v>0.88113228979190927</v>
      </c>
    </row>
    <row r="110" spans="1:32">
      <c r="A110">
        <v>200</v>
      </c>
      <c r="B110" t="s">
        <v>535</v>
      </c>
      <c r="C110">
        <v>2.0329999999999999</v>
      </c>
      <c r="D110">
        <v>5.34</v>
      </c>
      <c r="E110">
        <v>0</v>
      </c>
      <c r="F110">
        <v>42</v>
      </c>
      <c r="G110">
        <v>77.174999999999997</v>
      </c>
      <c r="H110">
        <v>69.292000000000002</v>
      </c>
      <c r="I110">
        <v>0.54900000000000004</v>
      </c>
      <c r="J110">
        <v>10.859</v>
      </c>
      <c r="K110">
        <v>1036</v>
      </c>
      <c r="L110">
        <v>3.5750000000000002</v>
      </c>
      <c r="M110">
        <v>0.28000000000000003</v>
      </c>
      <c r="N110">
        <v>0.87</v>
      </c>
      <c r="O110">
        <f t="shared" si="4"/>
        <v>4.4904779341466E-2</v>
      </c>
      <c r="R110">
        <v>202</v>
      </c>
      <c r="S110" t="s">
        <v>536</v>
      </c>
      <c r="T110">
        <v>2.0329999999999999</v>
      </c>
      <c r="U110">
        <v>223.17</v>
      </c>
      <c r="V110">
        <v>4</v>
      </c>
      <c r="W110">
        <v>788</v>
      </c>
      <c r="X110">
        <v>77.174999999999997</v>
      </c>
      <c r="Y110">
        <v>69.292000000000002</v>
      </c>
      <c r="Z110">
        <v>0.54900000000000004</v>
      </c>
      <c r="AA110">
        <v>453.81200000000001</v>
      </c>
      <c r="AB110">
        <v>43295</v>
      </c>
      <c r="AC110">
        <v>3.5750000000000002</v>
      </c>
      <c r="AD110">
        <v>0.28000000000000003</v>
      </c>
      <c r="AE110">
        <v>0.87</v>
      </c>
      <c r="AF110">
        <f t="shared" si="5"/>
        <v>0.49109334955189443</v>
      </c>
    </row>
    <row r="111" spans="1:32">
      <c r="A111">
        <v>203</v>
      </c>
      <c r="B111" t="s">
        <v>537</v>
      </c>
      <c r="C111">
        <v>3.113</v>
      </c>
      <c r="D111">
        <v>8.6229999999999993</v>
      </c>
      <c r="E111">
        <v>0</v>
      </c>
      <c r="F111">
        <v>91</v>
      </c>
      <c r="G111">
        <v>124.239</v>
      </c>
      <c r="H111">
        <v>32.536000000000001</v>
      </c>
      <c r="I111">
        <v>0.36899999999999999</v>
      </c>
      <c r="J111">
        <v>26.844000000000001</v>
      </c>
      <c r="K111">
        <v>2561</v>
      </c>
      <c r="L111">
        <v>6.5330000000000004</v>
      </c>
      <c r="M111">
        <v>0.153</v>
      </c>
      <c r="N111">
        <v>0.83</v>
      </c>
      <c r="O111">
        <f t="shared" si="4"/>
        <v>0.11100496128715678</v>
      </c>
      <c r="R111">
        <v>205</v>
      </c>
      <c r="S111" t="s">
        <v>538</v>
      </c>
      <c r="T111">
        <v>3.113</v>
      </c>
      <c r="U111">
        <v>166.48500000000001</v>
      </c>
      <c r="V111">
        <v>13</v>
      </c>
      <c r="W111">
        <v>479</v>
      </c>
      <c r="X111">
        <v>124.239</v>
      </c>
      <c r="Y111">
        <v>32.536000000000001</v>
      </c>
      <c r="Z111">
        <v>0.36899999999999999</v>
      </c>
      <c r="AA111">
        <v>518.28599999999994</v>
      </c>
      <c r="AB111">
        <v>49446</v>
      </c>
      <c r="AC111">
        <v>6.5330000000000004</v>
      </c>
      <c r="AD111">
        <v>0.153</v>
      </c>
      <c r="AE111">
        <v>0.83</v>
      </c>
      <c r="AF111">
        <f t="shared" si="5"/>
        <v>0.56086388178641811</v>
      </c>
    </row>
    <row r="112" spans="1:32">
      <c r="A112">
        <v>204</v>
      </c>
      <c r="B112" t="s">
        <v>539</v>
      </c>
      <c r="C112">
        <v>2.4</v>
      </c>
      <c r="D112">
        <v>157.249</v>
      </c>
      <c r="E112">
        <v>0</v>
      </c>
      <c r="F112">
        <v>562</v>
      </c>
      <c r="G112">
        <v>45.247</v>
      </c>
      <c r="H112">
        <v>39.850999999999999</v>
      </c>
      <c r="I112">
        <v>0.59</v>
      </c>
      <c r="J112">
        <v>377.452</v>
      </c>
      <c r="K112">
        <v>36010</v>
      </c>
      <c r="L112">
        <v>3.1320000000000001</v>
      </c>
      <c r="M112">
        <v>0.31900000000000001</v>
      </c>
      <c r="N112">
        <v>0.84499999999999997</v>
      </c>
      <c r="O112">
        <f t="shared" si="4"/>
        <v>1.560831181550377</v>
      </c>
      <c r="R112">
        <v>206</v>
      </c>
      <c r="S112" t="s">
        <v>540</v>
      </c>
      <c r="T112">
        <v>2.4</v>
      </c>
      <c r="U112">
        <v>256.96899999999999</v>
      </c>
      <c r="V112">
        <v>0</v>
      </c>
      <c r="W112">
        <v>980</v>
      </c>
      <c r="X112">
        <v>45.247</v>
      </c>
      <c r="Y112">
        <v>39.850999999999999</v>
      </c>
      <c r="Z112">
        <v>0.59</v>
      </c>
      <c r="AA112">
        <v>616.81500000000005</v>
      </c>
      <c r="AB112">
        <v>58846</v>
      </c>
      <c r="AC112">
        <v>3.1320000000000001</v>
      </c>
      <c r="AD112">
        <v>0.31900000000000001</v>
      </c>
      <c r="AE112">
        <v>0.84499999999999997</v>
      </c>
      <c r="AF112">
        <f t="shared" si="5"/>
        <v>0.66748768328284513</v>
      </c>
    </row>
    <row r="113" spans="1:32">
      <c r="A113">
        <v>207</v>
      </c>
      <c r="B113" t="s">
        <v>541</v>
      </c>
      <c r="C113">
        <v>4.6749999999999998</v>
      </c>
      <c r="D113">
        <v>155.22</v>
      </c>
      <c r="E113">
        <v>0</v>
      </c>
      <c r="F113">
        <v>807</v>
      </c>
      <c r="G113">
        <v>89.106999999999999</v>
      </c>
      <c r="H113">
        <v>31.094999999999999</v>
      </c>
      <c r="I113">
        <v>0.34699999999999998</v>
      </c>
      <c r="J113">
        <v>725.63800000000003</v>
      </c>
      <c r="K113">
        <v>69228</v>
      </c>
      <c r="L113">
        <v>5.9260000000000002</v>
      </c>
      <c r="M113">
        <v>0.16900000000000001</v>
      </c>
      <c r="N113">
        <v>0.746</v>
      </c>
      <c r="O113">
        <f t="shared" si="4"/>
        <v>3.0006448496631353</v>
      </c>
      <c r="R113">
        <v>211</v>
      </c>
      <c r="S113" t="s">
        <v>542</v>
      </c>
      <c r="T113">
        <v>4.6749999999999998</v>
      </c>
      <c r="U113">
        <v>289.03399999999999</v>
      </c>
      <c r="V113">
        <v>0</v>
      </c>
      <c r="W113">
        <v>813</v>
      </c>
      <c r="X113">
        <v>89.106999999999999</v>
      </c>
      <c r="Y113">
        <v>31.094999999999999</v>
      </c>
      <c r="Z113">
        <v>0.34699999999999998</v>
      </c>
      <c r="AA113">
        <v>1351.2059999999999</v>
      </c>
      <c r="AB113">
        <v>128909</v>
      </c>
      <c r="AC113">
        <v>5.9260000000000002</v>
      </c>
      <c r="AD113">
        <v>0.16900000000000001</v>
      </c>
      <c r="AE113">
        <v>0.746</v>
      </c>
      <c r="AF113">
        <f t="shared" si="5"/>
        <v>1.4622093220322245</v>
      </c>
    </row>
    <row r="114" spans="1:32">
      <c r="A114">
        <v>208</v>
      </c>
      <c r="B114" t="s">
        <v>543</v>
      </c>
      <c r="C114">
        <v>2.7040000000000002</v>
      </c>
      <c r="D114">
        <v>64.906999999999996</v>
      </c>
      <c r="E114">
        <v>0</v>
      </c>
      <c r="F114">
        <v>296</v>
      </c>
      <c r="G114">
        <v>37.805999999999997</v>
      </c>
      <c r="H114">
        <v>87.465000000000003</v>
      </c>
      <c r="I114">
        <v>0.502</v>
      </c>
      <c r="J114">
        <v>175.529</v>
      </c>
      <c r="K114">
        <v>16746</v>
      </c>
      <c r="L114">
        <v>3.9209999999999998</v>
      </c>
      <c r="M114">
        <v>0.255</v>
      </c>
      <c r="N114">
        <v>0.79300000000000004</v>
      </c>
      <c r="O114">
        <f t="shared" si="4"/>
        <v>0.72584501433609039</v>
      </c>
      <c r="R114">
        <v>212</v>
      </c>
      <c r="S114" t="s">
        <v>544</v>
      </c>
      <c r="T114">
        <v>2.7040000000000002</v>
      </c>
      <c r="U114">
        <v>228.01900000000001</v>
      </c>
      <c r="V114">
        <v>0</v>
      </c>
      <c r="W114">
        <v>908</v>
      </c>
      <c r="X114">
        <v>37.805999999999997</v>
      </c>
      <c r="Y114">
        <v>87.465000000000003</v>
      </c>
      <c r="Z114">
        <v>0.502</v>
      </c>
      <c r="AA114">
        <v>616.63699999999994</v>
      </c>
      <c r="AB114">
        <v>58829</v>
      </c>
      <c r="AC114">
        <v>3.9209999999999998</v>
      </c>
      <c r="AD114">
        <v>0.255</v>
      </c>
      <c r="AE114">
        <v>0.79300000000000004</v>
      </c>
      <c r="AF114">
        <f t="shared" si="5"/>
        <v>0.66729485300354308</v>
      </c>
    </row>
    <row r="115" spans="1:32">
      <c r="A115">
        <v>209</v>
      </c>
      <c r="B115" t="s">
        <v>545</v>
      </c>
      <c r="C115">
        <v>0.41899999999999998</v>
      </c>
      <c r="D115">
        <v>3</v>
      </c>
      <c r="E115">
        <v>0</v>
      </c>
      <c r="F115">
        <v>14</v>
      </c>
      <c r="G115">
        <v>10.704000000000001</v>
      </c>
      <c r="H115">
        <v>98.608000000000004</v>
      </c>
      <c r="I115">
        <v>0.64600000000000002</v>
      </c>
      <c r="J115">
        <v>1.258</v>
      </c>
      <c r="K115">
        <v>120</v>
      </c>
      <c r="L115">
        <v>2.8719999999999999</v>
      </c>
      <c r="M115">
        <v>0.34799999999999998</v>
      </c>
      <c r="N115">
        <v>0.85099999999999998</v>
      </c>
      <c r="O115">
        <f t="shared" si="4"/>
        <v>5.2013257924477998E-3</v>
      </c>
      <c r="R115">
        <v>213</v>
      </c>
      <c r="S115" t="s">
        <v>546</v>
      </c>
      <c r="T115">
        <v>0.41899999999999998</v>
      </c>
      <c r="U115">
        <v>104.85</v>
      </c>
      <c r="V115">
        <v>46</v>
      </c>
      <c r="W115">
        <v>162</v>
      </c>
      <c r="X115">
        <v>10.704000000000001</v>
      </c>
      <c r="Y115">
        <v>98.608000000000004</v>
      </c>
      <c r="Z115">
        <v>0.64600000000000002</v>
      </c>
      <c r="AA115">
        <v>43.960999999999999</v>
      </c>
      <c r="AB115">
        <v>4194</v>
      </c>
      <c r="AC115">
        <v>2.8719999999999999</v>
      </c>
      <c r="AD115">
        <v>0.34799999999999998</v>
      </c>
      <c r="AE115">
        <v>0.85099999999999998</v>
      </c>
      <c r="AF115">
        <f t="shared" si="5"/>
        <v>4.7572364199576056E-2</v>
      </c>
    </row>
    <row r="116" spans="1:32">
      <c r="A116">
        <v>210</v>
      </c>
      <c r="B116" t="s">
        <v>547</v>
      </c>
      <c r="C116">
        <v>0.71299999999999997</v>
      </c>
      <c r="D116">
        <v>5.25</v>
      </c>
      <c r="E116">
        <v>0</v>
      </c>
      <c r="F116">
        <v>22</v>
      </c>
      <c r="G116">
        <v>13.045999999999999</v>
      </c>
      <c r="H116">
        <v>105.199</v>
      </c>
      <c r="I116">
        <v>0.70899999999999996</v>
      </c>
      <c r="J116">
        <v>3.742</v>
      </c>
      <c r="K116">
        <v>357</v>
      </c>
      <c r="L116">
        <v>2.9590000000000001</v>
      </c>
      <c r="M116">
        <v>0.33800000000000002</v>
      </c>
      <c r="N116">
        <v>0.96499999999999997</v>
      </c>
      <c r="O116">
        <f t="shared" si="4"/>
        <v>1.5473944232532203E-2</v>
      </c>
      <c r="R116">
        <v>214</v>
      </c>
      <c r="S116" t="s">
        <v>548</v>
      </c>
      <c r="T116">
        <v>0.71299999999999997</v>
      </c>
      <c r="U116">
        <v>95.323999999999998</v>
      </c>
      <c r="V116">
        <v>43</v>
      </c>
      <c r="W116">
        <v>169</v>
      </c>
      <c r="X116">
        <v>13.045999999999999</v>
      </c>
      <c r="Y116">
        <v>105.199</v>
      </c>
      <c r="Z116">
        <v>0.70899999999999996</v>
      </c>
      <c r="AA116">
        <v>67.942999999999998</v>
      </c>
      <c r="AB116">
        <v>6482</v>
      </c>
      <c r="AC116">
        <v>2.9590000000000001</v>
      </c>
      <c r="AD116">
        <v>0.33800000000000002</v>
      </c>
      <c r="AE116">
        <v>0.96499999999999997</v>
      </c>
      <c r="AF116">
        <f t="shared" si="5"/>
        <v>7.3525051202110628E-2</v>
      </c>
    </row>
    <row r="117" spans="1:32">
      <c r="A117">
        <v>215</v>
      </c>
      <c r="B117" t="s">
        <v>549</v>
      </c>
      <c r="C117">
        <v>2.2330000000000001</v>
      </c>
      <c r="D117">
        <v>18.3</v>
      </c>
      <c r="E117">
        <v>0</v>
      </c>
      <c r="F117">
        <v>109</v>
      </c>
      <c r="G117">
        <v>50.354999999999997</v>
      </c>
      <c r="H117">
        <v>24.286999999999999</v>
      </c>
      <c r="I117">
        <v>0.61599999999999999</v>
      </c>
      <c r="J117">
        <v>40.857999999999997</v>
      </c>
      <c r="K117">
        <v>3898</v>
      </c>
      <c r="L117">
        <v>2.7</v>
      </c>
      <c r="M117">
        <v>0.37</v>
      </c>
      <c r="N117">
        <v>0.82199999999999995</v>
      </c>
      <c r="O117">
        <f t="shared" si="4"/>
        <v>0.16895639949134603</v>
      </c>
      <c r="R117">
        <v>218</v>
      </c>
      <c r="S117" t="s">
        <v>550</v>
      </c>
      <c r="T117">
        <v>2.2330000000000001</v>
      </c>
      <c r="U117">
        <v>254.48400000000001</v>
      </c>
      <c r="V117">
        <v>0</v>
      </c>
      <c r="W117">
        <v>818</v>
      </c>
      <c r="X117">
        <v>50.354999999999997</v>
      </c>
      <c r="Y117">
        <v>24.286999999999999</v>
      </c>
      <c r="Z117">
        <v>0.61599999999999999</v>
      </c>
      <c r="AA117">
        <v>568.16899999999998</v>
      </c>
      <c r="AB117">
        <v>54205</v>
      </c>
      <c r="AC117">
        <v>2.7</v>
      </c>
      <c r="AD117">
        <v>0.37</v>
      </c>
      <c r="AE117">
        <v>0.82199999999999995</v>
      </c>
      <c r="AF117">
        <f t="shared" si="5"/>
        <v>0.61484501703338579</v>
      </c>
    </row>
    <row r="118" spans="1:32">
      <c r="A118">
        <v>216</v>
      </c>
      <c r="B118" t="s">
        <v>551</v>
      </c>
      <c r="C118">
        <v>3.847</v>
      </c>
      <c r="D118">
        <v>146.97</v>
      </c>
      <c r="E118">
        <v>0</v>
      </c>
      <c r="F118">
        <v>602</v>
      </c>
      <c r="G118">
        <v>62.402999999999999</v>
      </c>
      <c r="H118">
        <v>43.561</v>
      </c>
      <c r="I118">
        <v>0.32700000000000001</v>
      </c>
      <c r="J118">
        <v>565.37099999999998</v>
      </c>
      <c r="K118">
        <v>53938</v>
      </c>
      <c r="L118">
        <v>5.8239999999999998</v>
      </c>
      <c r="M118">
        <v>0.17199999999999999</v>
      </c>
      <c r="N118">
        <v>0.81299999999999994</v>
      </c>
      <c r="O118">
        <f t="shared" si="4"/>
        <v>2.3379092549420784</v>
      </c>
      <c r="R118">
        <v>219</v>
      </c>
      <c r="S118" t="s">
        <v>552</v>
      </c>
      <c r="T118">
        <v>3.847</v>
      </c>
      <c r="U118">
        <v>293.71699999999998</v>
      </c>
      <c r="V118">
        <v>0</v>
      </c>
      <c r="W118">
        <v>921</v>
      </c>
      <c r="X118">
        <v>62.402999999999999</v>
      </c>
      <c r="Y118">
        <v>43.561</v>
      </c>
      <c r="Z118">
        <v>0.32700000000000001</v>
      </c>
      <c r="AA118">
        <v>1129.8820000000001</v>
      </c>
      <c r="AB118">
        <v>107794</v>
      </c>
      <c r="AC118">
        <v>5.8239999999999998</v>
      </c>
      <c r="AD118">
        <v>0.17199999999999999</v>
      </c>
      <c r="AE118">
        <v>0.81299999999999994</v>
      </c>
      <c r="AF118">
        <f t="shared" si="5"/>
        <v>1.2227027721814738</v>
      </c>
    </row>
    <row r="119" spans="1:32">
      <c r="A119">
        <v>217</v>
      </c>
      <c r="B119" t="s">
        <v>553</v>
      </c>
      <c r="C119">
        <v>2.61</v>
      </c>
      <c r="D119">
        <v>49.237000000000002</v>
      </c>
      <c r="E119">
        <v>0</v>
      </c>
      <c r="F119">
        <v>228</v>
      </c>
      <c r="G119">
        <v>62.043999999999997</v>
      </c>
      <c r="H119">
        <v>59.286999999999999</v>
      </c>
      <c r="I119">
        <v>0.56000000000000005</v>
      </c>
      <c r="J119">
        <v>128.50800000000001</v>
      </c>
      <c r="K119">
        <v>12260</v>
      </c>
      <c r="L119">
        <v>3.0720000000000001</v>
      </c>
      <c r="M119">
        <v>0.32500000000000001</v>
      </c>
      <c r="N119">
        <v>0.78100000000000003</v>
      </c>
      <c r="O119">
        <f t="shared" si="4"/>
        <v>0.53140211846175012</v>
      </c>
      <c r="R119">
        <v>220</v>
      </c>
      <c r="S119" t="s">
        <v>554</v>
      </c>
      <c r="T119">
        <v>2.61</v>
      </c>
      <c r="U119">
        <v>251.542</v>
      </c>
      <c r="V119">
        <v>0</v>
      </c>
      <c r="W119">
        <v>926</v>
      </c>
      <c r="X119">
        <v>62.043999999999997</v>
      </c>
      <c r="Y119">
        <v>59.286999999999999</v>
      </c>
      <c r="Z119">
        <v>0.56000000000000005</v>
      </c>
      <c r="AA119">
        <v>656.52099999999996</v>
      </c>
      <c r="AB119">
        <v>62634</v>
      </c>
      <c r="AC119">
        <v>3.0720000000000001</v>
      </c>
      <c r="AD119">
        <v>0.32500000000000001</v>
      </c>
      <c r="AE119">
        <v>0.78100000000000003</v>
      </c>
      <c r="AF119">
        <f t="shared" si="5"/>
        <v>0.71045480669438399</v>
      </c>
    </row>
    <row r="120" spans="1:32">
      <c r="A120">
        <v>221</v>
      </c>
      <c r="B120" t="s">
        <v>555</v>
      </c>
      <c r="C120">
        <v>3.7320000000000002</v>
      </c>
      <c r="D120">
        <v>19.530999999999999</v>
      </c>
      <c r="E120">
        <v>0</v>
      </c>
      <c r="F120">
        <v>126</v>
      </c>
      <c r="G120">
        <v>113.255</v>
      </c>
      <c r="H120">
        <v>24.3</v>
      </c>
      <c r="I120">
        <v>0.45400000000000001</v>
      </c>
      <c r="J120">
        <v>72.88</v>
      </c>
      <c r="K120">
        <v>6953</v>
      </c>
      <c r="L120">
        <v>4.5990000000000002</v>
      </c>
      <c r="M120">
        <v>0.217</v>
      </c>
      <c r="N120">
        <v>0.79300000000000004</v>
      </c>
      <c r="O120">
        <f t="shared" si="4"/>
        <v>0.30137348529074626</v>
      </c>
      <c r="R120">
        <v>226</v>
      </c>
      <c r="S120" t="s">
        <v>556</v>
      </c>
      <c r="T120">
        <v>3.7320000000000002</v>
      </c>
      <c r="U120">
        <v>332.88499999999999</v>
      </c>
      <c r="V120">
        <v>0</v>
      </c>
      <c r="W120">
        <v>1351</v>
      </c>
      <c r="X120">
        <v>113.255</v>
      </c>
      <c r="Y120">
        <v>24.3</v>
      </c>
      <c r="Z120">
        <v>0.45400000000000001</v>
      </c>
      <c r="AA120">
        <v>1242.174</v>
      </c>
      <c r="AB120">
        <v>118507</v>
      </c>
      <c r="AC120">
        <v>4.5990000000000002</v>
      </c>
      <c r="AD120">
        <v>0.217</v>
      </c>
      <c r="AE120">
        <v>0.79300000000000004</v>
      </c>
      <c r="AF120">
        <f t="shared" si="5"/>
        <v>1.3442198770145826</v>
      </c>
    </row>
    <row r="121" spans="1:32">
      <c r="A121">
        <v>222</v>
      </c>
      <c r="B121" t="s">
        <v>557</v>
      </c>
      <c r="C121">
        <v>2.9449999999999998</v>
      </c>
      <c r="D121">
        <v>73.751000000000005</v>
      </c>
      <c r="E121">
        <v>0</v>
      </c>
      <c r="F121">
        <v>248</v>
      </c>
      <c r="G121">
        <v>96.492000000000004</v>
      </c>
      <c r="H121">
        <v>31.795999999999999</v>
      </c>
      <c r="I121">
        <v>0.498</v>
      </c>
      <c r="J121">
        <v>217.226</v>
      </c>
      <c r="K121">
        <v>20724</v>
      </c>
      <c r="L121">
        <v>2.819</v>
      </c>
      <c r="M121">
        <v>0.35499999999999998</v>
      </c>
      <c r="N121">
        <v>0.71399999999999997</v>
      </c>
      <c r="O121">
        <f t="shared" si="4"/>
        <v>0.898268964355735</v>
      </c>
      <c r="R121">
        <v>227</v>
      </c>
      <c r="S121" t="s">
        <v>558</v>
      </c>
      <c r="T121">
        <v>2.9449999999999998</v>
      </c>
      <c r="U121">
        <v>400.73</v>
      </c>
      <c r="V121">
        <v>0</v>
      </c>
      <c r="W121">
        <v>1274</v>
      </c>
      <c r="X121">
        <v>96.492000000000004</v>
      </c>
      <c r="Y121">
        <v>31.795999999999999</v>
      </c>
      <c r="Z121">
        <v>0.498</v>
      </c>
      <c r="AA121">
        <v>1180.31</v>
      </c>
      <c r="AB121">
        <v>112605</v>
      </c>
      <c r="AC121">
        <v>2.819</v>
      </c>
      <c r="AD121">
        <v>0.35499999999999998</v>
      </c>
      <c r="AE121">
        <v>0.71399999999999997</v>
      </c>
      <c r="AF121">
        <f t="shared" si="5"/>
        <v>1.2772737412239537</v>
      </c>
    </row>
    <row r="122" spans="1:32">
      <c r="A122">
        <v>223</v>
      </c>
      <c r="B122" t="s">
        <v>559</v>
      </c>
      <c r="C122">
        <v>2.4529999999999998</v>
      </c>
      <c r="D122">
        <v>158.953</v>
      </c>
      <c r="E122">
        <v>0</v>
      </c>
      <c r="F122">
        <v>706</v>
      </c>
      <c r="G122">
        <v>56.372999999999998</v>
      </c>
      <c r="H122">
        <v>38.207000000000001</v>
      </c>
      <c r="I122">
        <v>0.53100000000000003</v>
      </c>
      <c r="J122">
        <v>389.87299999999999</v>
      </c>
      <c r="K122">
        <v>37195</v>
      </c>
      <c r="L122">
        <v>3.9089999999999998</v>
      </c>
      <c r="M122">
        <v>0.25600000000000001</v>
      </c>
      <c r="N122">
        <v>0.90300000000000002</v>
      </c>
      <c r="O122">
        <f t="shared" si="4"/>
        <v>1.6121942737507993</v>
      </c>
      <c r="R122">
        <v>228</v>
      </c>
      <c r="S122" t="s">
        <v>560</v>
      </c>
      <c r="T122">
        <v>2.4529999999999998</v>
      </c>
      <c r="U122">
        <v>306.79500000000002</v>
      </c>
      <c r="V122">
        <v>0</v>
      </c>
      <c r="W122">
        <v>1042</v>
      </c>
      <c r="X122">
        <v>56.372999999999998</v>
      </c>
      <c r="Y122">
        <v>38.207000000000001</v>
      </c>
      <c r="Z122">
        <v>0.53100000000000003</v>
      </c>
      <c r="AA122">
        <v>752.49300000000005</v>
      </c>
      <c r="AB122">
        <v>71790</v>
      </c>
      <c r="AC122">
        <v>3.9089999999999998</v>
      </c>
      <c r="AD122">
        <v>0.25600000000000001</v>
      </c>
      <c r="AE122">
        <v>0.90300000000000002</v>
      </c>
      <c r="AF122">
        <f t="shared" si="5"/>
        <v>0.8143109265349463</v>
      </c>
    </row>
    <row r="123" spans="1:32">
      <c r="A123">
        <v>224</v>
      </c>
      <c r="B123" t="s">
        <v>561</v>
      </c>
      <c r="C123">
        <v>3.2909999999999999</v>
      </c>
      <c r="D123">
        <v>119.14</v>
      </c>
      <c r="E123">
        <v>0</v>
      </c>
      <c r="F123">
        <v>374</v>
      </c>
      <c r="G123">
        <v>23.094000000000001</v>
      </c>
      <c r="H123">
        <v>42.494999999999997</v>
      </c>
      <c r="I123">
        <v>0.35199999999999998</v>
      </c>
      <c r="J123">
        <v>392.12599999999998</v>
      </c>
      <c r="K123">
        <v>37410</v>
      </c>
      <c r="L123">
        <v>6.4059999999999997</v>
      </c>
      <c r="M123">
        <v>0.156</v>
      </c>
      <c r="N123">
        <v>0.81599999999999995</v>
      </c>
      <c r="O123">
        <f t="shared" si="4"/>
        <v>1.6215133157956014</v>
      </c>
      <c r="R123">
        <v>229</v>
      </c>
      <c r="S123" t="s">
        <v>562</v>
      </c>
      <c r="T123">
        <v>3.2909999999999999</v>
      </c>
      <c r="U123">
        <v>195.87299999999999</v>
      </c>
      <c r="V123">
        <v>1</v>
      </c>
      <c r="W123">
        <v>699</v>
      </c>
      <c r="X123">
        <v>23.094000000000001</v>
      </c>
      <c r="Y123">
        <v>42.494999999999997</v>
      </c>
      <c r="Z123">
        <v>0.35199999999999998</v>
      </c>
      <c r="AA123">
        <v>644.67600000000004</v>
      </c>
      <c r="AB123">
        <v>61504</v>
      </c>
      <c r="AC123">
        <v>6.4059999999999997</v>
      </c>
      <c r="AD123">
        <v>0.156</v>
      </c>
      <c r="AE123">
        <v>0.81599999999999995</v>
      </c>
      <c r="AF123">
        <f t="shared" si="5"/>
        <v>0.69763726459960074</v>
      </c>
    </row>
    <row r="124" spans="1:32">
      <c r="A124">
        <v>225</v>
      </c>
      <c r="B124" t="s">
        <v>563</v>
      </c>
      <c r="C124">
        <v>1.4670000000000001</v>
      </c>
      <c r="D124">
        <v>16.728999999999999</v>
      </c>
      <c r="E124">
        <v>0</v>
      </c>
      <c r="F124">
        <v>631</v>
      </c>
      <c r="G124">
        <v>32.869</v>
      </c>
      <c r="H124">
        <v>57.436</v>
      </c>
      <c r="I124">
        <v>0.47899999999999998</v>
      </c>
      <c r="J124">
        <v>24.548999999999999</v>
      </c>
      <c r="K124">
        <v>2342</v>
      </c>
      <c r="L124">
        <v>4.0609999999999999</v>
      </c>
      <c r="M124">
        <v>0.246</v>
      </c>
      <c r="N124">
        <v>0.83099999999999996</v>
      </c>
      <c r="O124">
        <f t="shared" si="4"/>
        <v>0.10151254171593956</v>
      </c>
      <c r="R124">
        <v>230</v>
      </c>
      <c r="S124" t="s">
        <v>564</v>
      </c>
      <c r="T124">
        <v>1.4670000000000001</v>
      </c>
      <c r="U124">
        <v>120.81399999999999</v>
      </c>
      <c r="V124">
        <v>9</v>
      </c>
      <c r="W124">
        <v>530</v>
      </c>
      <c r="X124">
        <v>32.869</v>
      </c>
      <c r="Y124">
        <v>57.436</v>
      </c>
      <c r="Z124">
        <v>0.47899999999999998</v>
      </c>
      <c r="AA124">
        <v>177.29</v>
      </c>
      <c r="AB124">
        <v>16914</v>
      </c>
      <c r="AC124">
        <v>4.0609999999999999</v>
      </c>
      <c r="AD124">
        <v>0.246</v>
      </c>
      <c r="AE124">
        <v>0.83099999999999996</v>
      </c>
      <c r="AF124">
        <f t="shared" si="5"/>
        <v>0.19185478494793262</v>
      </c>
    </row>
    <row r="125" spans="1:32">
      <c r="A125">
        <v>231</v>
      </c>
      <c r="B125" t="s">
        <v>565</v>
      </c>
      <c r="C125">
        <v>2.8620000000000001</v>
      </c>
      <c r="D125">
        <v>6.641</v>
      </c>
      <c r="E125">
        <v>0</v>
      </c>
      <c r="F125">
        <v>49</v>
      </c>
      <c r="G125">
        <v>67.114000000000004</v>
      </c>
      <c r="H125">
        <v>22.044</v>
      </c>
      <c r="I125">
        <v>0.51500000000000001</v>
      </c>
      <c r="J125">
        <v>19.004000000000001</v>
      </c>
      <c r="K125">
        <v>1813</v>
      </c>
      <c r="L125">
        <v>4.1429999999999998</v>
      </c>
      <c r="M125">
        <v>0.24099999999999999</v>
      </c>
      <c r="N125">
        <v>0.85399999999999998</v>
      </c>
      <c r="O125">
        <f t="shared" si="4"/>
        <v>7.8583363847565507E-2</v>
      </c>
      <c r="R125">
        <v>233</v>
      </c>
      <c r="S125" t="s">
        <v>566</v>
      </c>
      <c r="T125">
        <v>2.8620000000000001</v>
      </c>
      <c r="U125">
        <v>236.56</v>
      </c>
      <c r="V125">
        <v>2</v>
      </c>
      <c r="W125">
        <v>758</v>
      </c>
      <c r="X125">
        <v>67.114000000000004</v>
      </c>
      <c r="Y125">
        <v>22.044</v>
      </c>
      <c r="Z125">
        <v>0.51500000000000001</v>
      </c>
      <c r="AA125">
        <v>676.92899999999997</v>
      </c>
      <c r="AB125">
        <v>64581</v>
      </c>
      <c r="AC125">
        <v>4.1429999999999998</v>
      </c>
      <c r="AD125">
        <v>0.24099999999999999</v>
      </c>
      <c r="AE125">
        <v>0.85399999999999998</v>
      </c>
      <c r="AF125">
        <f t="shared" si="5"/>
        <v>0.73253954515327158</v>
      </c>
    </row>
    <row r="126" spans="1:32">
      <c r="A126">
        <v>232</v>
      </c>
      <c r="B126" t="s">
        <v>567</v>
      </c>
      <c r="C126">
        <v>3.7530000000000001</v>
      </c>
      <c r="D126">
        <v>59.237000000000002</v>
      </c>
      <c r="E126">
        <v>0</v>
      </c>
      <c r="F126">
        <v>269</v>
      </c>
      <c r="G126">
        <v>94.087000000000003</v>
      </c>
      <c r="H126">
        <v>70.058999999999997</v>
      </c>
      <c r="I126">
        <v>0.46899999999999997</v>
      </c>
      <c r="J126">
        <v>222.28899999999999</v>
      </c>
      <c r="K126">
        <v>21207</v>
      </c>
      <c r="L126">
        <v>4.1840000000000002</v>
      </c>
      <c r="M126">
        <v>0.23899999999999999</v>
      </c>
      <c r="N126">
        <v>0.83899999999999997</v>
      </c>
      <c r="O126">
        <f t="shared" si="4"/>
        <v>0.91920430067033732</v>
      </c>
      <c r="R126">
        <v>234</v>
      </c>
      <c r="S126" t="s">
        <v>568</v>
      </c>
      <c r="T126">
        <v>3.7530000000000001</v>
      </c>
      <c r="U126">
        <v>279.95499999999998</v>
      </c>
      <c r="V126">
        <v>0</v>
      </c>
      <c r="W126">
        <v>1011</v>
      </c>
      <c r="X126">
        <v>94.087000000000003</v>
      </c>
      <c r="Y126">
        <v>70.058999999999997</v>
      </c>
      <c r="Z126">
        <v>0.46899999999999997</v>
      </c>
      <c r="AA126">
        <v>1050.5340000000001</v>
      </c>
      <c r="AB126">
        <v>100224</v>
      </c>
      <c r="AC126">
        <v>4.1840000000000002</v>
      </c>
      <c r="AD126">
        <v>0.23899999999999999</v>
      </c>
      <c r="AE126">
        <v>0.83899999999999997</v>
      </c>
      <c r="AF126">
        <f t="shared" si="5"/>
        <v>1.1368365831040321</v>
      </c>
    </row>
    <row r="127" spans="1:32">
      <c r="K127">
        <f>AVERAGE(K93:K126)</f>
        <v>20165</v>
      </c>
      <c r="O127">
        <f t="shared" si="4"/>
        <v>0.87403945503924896</v>
      </c>
      <c r="AB127">
        <f>AVERAGE(AB93:AB126)</f>
        <v>70788.558823529413</v>
      </c>
      <c r="AF127">
        <f>AB127/$AB$176</f>
        <v>0.80295162172533485</v>
      </c>
    </row>
    <row r="131" spans="1:32">
      <c r="A131">
        <v>235</v>
      </c>
      <c r="B131" t="s">
        <v>569</v>
      </c>
      <c r="C131">
        <v>3.8050000000000002</v>
      </c>
      <c r="D131">
        <v>4.7</v>
      </c>
      <c r="E131">
        <v>0</v>
      </c>
      <c r="F131">
        <v>62</v>
      </c>
      <c r="G131">
        <v>69.334999999999994</v>
      </c>
      <c r="H131">
        <v>37.195</v>
      </c>
      <c r="I131">
        <v>0.38300000000000001</v>
      </c>
      <c r="J131">
        <v>17.882000000000001</v>
      </c>
      <c r="K131">
        <v>1706</v>
      </c>
      <c r="L131">
        <v>4.3490000000000002</v>
      </c>
      <c r="M131">
        <v>0.23</v>
      </c>
      <c r="N131">
        <v>0.68799999999999994</v>
      </c>
      <c r="O131">
        <f t="shared" ref="O131:O174" si="6">K131/$K$176</f>
        <v>7.3945515015966218E-2</v>
      </c>
      <c r="R131">
        <v>239</v>
      </c>
      <c r="S131" t="s">
        <v>570</v>
      </c>
      <c r="T131">
        <v>3.8050000000000002</v>
      </c>
      <c r="U131">
        <v>189.71600000000001</v>
      </c>
      <c r="V131">
        <v>0</v>
      </c>
      <c r="W131">
        <v>558</v>
      </c>
      <c r="X131">
        <v>69.334999999999994</v>
      </c>
      <c r="Y131">
        <v>37.195</v>
      </c>
      <c r="Z131">
        <v>0.38300000000000001</v>
      </c>
      <c r="AA131">
        <v>721.85400000000004</v>
      </c>
      <c r="AB131">
        <v>68867</v>
      </c>
      <c r="AC131">
        <v>4.3490000000000002</v>
      </c>
      <c r="AD131">
        <v>0.23</v>
      </c>
      <c r="AE131">
        <v>0.68799999999999994</v>
      </c>
      <c r="AF131">
        <f t="shared" ref="AF131:AF174" si="7">AB131/$AB$176</f>
        <v>0.78115546145259995</v>
      </c>
    </row>
    <row r="132" spans="1:32">
      <c r="A132">
        <v>236</v>
      </c>
      <c r="B132" t="s">
        <v>571</v>
      </c>
      <c r="C132">
        <v>1.8240000000000001</v>
      </c>
      <c r="D132">
        <v>12.839</v>
      </c>
      <c r="E132">
        <v>0</v>
      </c>
      <c r="F132">
        <v>61</v>
      </c>
      <c r="G132">
        <v>84.474999999999994</v>
      </c>
      <c r="H132">
        <v>42.695</v>
      </c>
      <c r="I132">
        <v>0.55700000000000005</v>
      </c>
      <c r="J132">
        <v>23.416</v>
      </c>
      <c r="K132">
        <v>2234</v>
      </c>
      <c r="L132">
        <v>3.5859999999999999</v>
      </c>
      <c r="M132">
        <v>0.27900000000000003</v>
      </c>
      <c r="N132">
        <v>0.83299999999999996</v>
      </c>
      <c r="O132">
        <f t="shared" si="6"/>
        <v>9.6831348502736531E-2</v>
      </c>
      <c r="R132">
        <v>240</v>
      </c>
      <c r="S132" t="s">
        <v>572</v>
      </c>
      <c r="T132">
        <v>1.8240000000000001</v>
      </c>
      <c r="U132">
        <v>151.85599999999999</v>
      </c>
      <c r="V132">
        <v>12</v>
      </c>
      <c r="W132">
        <v>416</v>
      </c>
      <c r="X132">
        <v>84.474999999999994</v>
      </c>
      <c r="Y132">
        <v>42.695</v>
      </c>
      <c r="Z132">
        <v>0.55700000000000005</v>
      </c>
      <c r="AA132">
        <v>276.96199999999999</v>
      </c>
      <c r="AB132">
        <v>26423</v>
      </c>
      <c r="AC132">
        <v>3.5859999999999999</v>
      </c>
      <c r="AD132">
        <v>0.27900000000000003</v>
      </c>
      <c r="AE132">
        <v>0.83299999999999996</v>
      </c>
      <c r="AF132">
        <f t="shared" si="7"/>
        <v>0.29971496882341392</v>
      </c>
    </row>
    <row r="133" spans="1:32">
      <c r="A133">
        <v>237</v>
      </c>
      <c r="B133" t="s">
        <v>573</v>
      </c>
      <c r="C133">
        <v>2.3690000000000002</v>
      </c>
      <c r="D133">
        <v>4.3940000000000001</v>
      </c>
      <c r="E133">
        <v>0</v>
      </c>
      <c r="F133">
        <v>34</v>
      </c>
      <c r="G133">
        <v>83.102999999999994</v>
      </c>
      <c r="H133">
        <v>47.029000000000003</v>
      </c>
      <c r="I133">
        <v>0.23</v>
      </c>
      <c r="J133">
        <v>10.407999999999999</v>
      </c>
      <c r="K133">
        <v>993</v>
      </c>
      <c r="L133">
        <v>9.0670000000000002</v>
      </c>
      <c r="M133">
        <v>0.11</v>
      </c>
      <c r="N133">
        <v>0.69299999999999995</v>
      </c>
      <c r="O133">
        <f t="shared" si="6"/>
        <v>4.3040970932505543E-2</v>
      </c>
      <c r="R133">
        <v>241</v>
      </c>
      <c r="S133" t="s">
        <v>574</v>
      </c>
      <c r="T133">
        <v>2.3690000000000002</v>
      </c>
      <c r="U133">
        <v>110.51300000000001</v>
      </c>
      <c r="V133">
        <v>15</v>
      </c>
      <c r="W133">
        <v>232</v>
      </c>
      <c r="X133">
        <v>83.102999999999994</v>
      </c>
      <c r="Y133">
        <v>47.029000000000003</v>
      </c>
      <c r="Z133">
        <v>0.23</v>
      </c>
      <c r="AA133">
        <v>261.79500000000002</v>
      </c>
      <c r="AB133">
        <v>24976</v>
      </c>
      <c r="AC133">
        <v>9.0670000000000002</v>
      </c>
      <c r="AD133">
        <v>0.11</v>
      </c>
      <c r="AE133">
        <v>0.69299999999999995</v>
      </c>
      <c r="AF133">
        <f t="shared" si="7"/>
        <v>0.28330170916752778</v>
      </c>
    </row>
    <row r="134" spans="1:32">
      <c r="A134">
        <v>238</v>
      </c>
      <c r="B134" t="s">
        <v>575</v>
      </c>
      <c r="C134">
        <v>1.9390000000000001</v>
      </c>
      <c r="D134">
        <v>6.157</v>
      </c>
      <c r="E134">
        <v>0</v>
      </c>
      <c r="F134">
        <v>45</v>
      </c>
      <c r="G134">
        <v>82.744</v>
      </c>
      <c r="H134">
        <v>52.177</v>
      </c>
      <c r="I134">
        <v>0.47899999999999998</v>
      </c>
      <c r="J134">
        <v>11.939</v>
      </c>
      <c r="K134">
        <v>1139</v>
      </c>
      <c r="L134">
        <v>3.4180000000000001</v>
      </c>
      <c r="M134">
        <v>0.29299999999999998</v>
      </c>
      <c r="N134">
        <v>0.74299999999999999</v>
      </c>
      <c r="O134">
        <f t="shared" si="6"/>
        <v>4.9369250646650362E-2</v>
      </c>
      <c r="R134">
        <v>242</v>
      </c>
      <c r="S134" t="s">
        <v>576</v>
      </c>
      <c r="T134">
        <v>1.9390000000000001</v>
      </c>
      <c r="U134">
        <v>165.524</v>
      </c>
      <c r="V134">
        <v>19</v>
      </c>
      <c r="W134">
        <v>733</v>
      </c>
      <c r="X134">
        <v>82.744</v>
      </c>
      <c r="Y134">
        <v>52.177</v>
      </c>
      <c r="Z134">
        <v>0.47899999999999998</v>
      </c>
      <c r="AA134">
        <v>320.97500000000002</v>
      </c>
      <c r="AB134">
        <v>30622</v>
      </c>
      <c r="AC134">
        <v>3.4180000000000001</v>
      </c>
      <c r="AD134">
        <v>0.29299999999999998</v>
      </c>
      <c r="AE134">
        <v>0.74299999999999999</v>
      </c>
      <c r="AF134">
        <f t="shared" si="7"/>
        <v>0.34734404781102002</v>
      </c>
    </row>
    <row r="135" spans="1:32">
      <c r="A135">
        <v>243</v>
      </c>
      <c r="B135" t="s">
        <v>577</v>
      </c>
      <c r="C135">
        <v>5.0309999999999997</v>
      </c>
      <c r="D135">
        <v>17.309999999999999</v>
      </c>
      <c r="E135">
        <v>0</v>
      </c>
      <c r="F135">
        <v>176</v>
      </c>
      <c r="G135">
        <v>64.507999999999996</v>
      </c>
      <c r="H135">
        <v>63.155000000000001</v>
      </c>
      <c r="I135">
        <v>0.29099999999999998</v>
      </c>
      <c r="J135">
        <v>87.093999999999994</v>
      </c>
      <c r="K135">
        <v>8309</v>
      </c>
      <c r="L135">
        <v>7.19</v>
      </c>
      <c r="M135">
        <v>0.13900000000000001</v>
      </c>
      <c r="N135">
        <v>0.74099999999999999</v>
      </c>
      <c r="O135">
        <f t="shared" si="6"/>
        <v>0.3601484667454064</v>
      </c>
      <c r="R135">
        <v>245</v>
      </c>
      <c r="S135" t="s">
        <v>578</v>
      </c>
      <c r="T135">
        <v>5.0309999999999997</v>
      </c>
      <c r="U135">
        <v>271.14800000000002</v>
      </c>
      <c r="V135">
        <v>0</v>
      </c>
      <c r="W135">
        <v>1399</v>
      </c>
      <c r="X135">
        <v>64.507999999999996</v>
      </c>
      <c r="Y135">
        <v>63.155000000000001</v>
      </c>
      <c r="Z135">
        <v>0.29099999999999998</v>
      </c>
      <c r="AA135">
        <v>1364.2239999999999</v>
      </c>
      <c r="AB135">
        <v>130151</v>
      </c>
      <c r="AC135">
        <v>7.19</v>
      </c>
      <c r="AD135">
        <v>0.13900000000000001</v>
      </c>
      <c r="AE135">
        <v>0.74099999999999999</v>
      </c>
      <c r="AF135">
        <f t="shared" si="7"/>
        <v>1.4762972753788801</v>
      </c>
    </row>
    <row r="136" spans="1:32">
      <c r="A136">
        <v>244</v>
      </c>
      <c r="B136" t="s">
        <v>579</v>
      </c>
      <c r="C136">
        <v>5.01</v>
      </c>
      <c r="D136">
        <v>9.1319999999999997</v>
      </c>
      <c r="E136">
        <v>0</v>
      </c>
      <c r="F136">
        <v>70</v>
      </c>
      <c r="G136">
        <v>44.656999999999996</v>
      </c>
      <c r="H136">
        <v>78.015000000000001</v>
      </c>
      <c r="I136">
        <v>0.33100000000000002</v>
      </c>
      <c r="J136">
        <v>45.753</v>
      </c>
      <c r="K136">
        <v>4365</v>
      </c>
      <c r="L136">
        <v>3.2930000000000001</v>
      </c>
      <c r="M136">
        <v>0.30399999999999999</v>
      </c>
      <c r="N136">
        <v>0.58399999999999996</v>
      </c>
      <c r="O136">
        <f t="shared" si="6"/>
        <v>0.18919822570028871</v>
      </c>
      <c r="R136">
        <v>246</v>
      </c>
      <c r="S136" t="s">
        <v>580</v>
      </c>
      <c r="T136">
        <v>5.01</v>
      </c>
      <c r="U136">
        <v>296.18</v>
      </c>
      <c r="V136">
        <v>0</v>
      </c>
      <c r="W136">
        <v>1157</v>
      </c>
      <c r="X136">
        <v>44.656999999999996</v>
      </c>
      <c r="Y136">
        <v>78.015000000000001</v>
      </c>
      <c r="Z136">
        <v>0.33100000000000002</v>
      </c>
      <c r="AA136">
        <v>1483.9590000000001</v>
      </c>
      <c r="AB136">
        <v>141574</v>
      </c>
      <c r="AC136">
        <v>3.2930000000000001</v>
      </c>
      <c r="AD136">
        <v>0.30399999999999999</v>
      </c>
      <c r="AE136">
        <v>0.58399999999999996</v>
      </c>
      <c r="AF136">
        <f t="shared" si="7"/>
        <v>1.6058678801122508</v>
      </c>
    </row>
    <row r="137" spans="1:32">
      <c r="A137">
        <v>247</v>
      </c>
      <c r="B137" t="s">
        <v>581</v>
      </c>
      <c r="C137">
        <v>4.0250000000000004</v>
      </c>
      <c r="D137">
        <v>43.289000000000001</v>
      </c>
      <c r="E137">
        <v>0</v>
      </c>
      <c r="F137">
        <v>177</v>
      </c>
      <c r="G137">
        <v>51.415999999999997</v>
      </c>
      <c r="H137">
        <v>50.017000000000003</v>
      </c>
      <c r="I137">
        <v>0.36299999999999999</v>
      </c>
      <c r="J137">
        <v>174.24</v>
      </c>
      <c r="K137">
        <v>16623</v>
      </c>
      <c r="L137">
        <v>5.6079999999999997</v>
      </c>
      <c r="M137">
        <v>0.17799999999999999</v>
      </c>
      <c r="N137">
        <v>0.76500000000000001</v>
      </c>
      <c r="O137">
        <f t="shared" si="6"/>
        <v>0.72051365539883139</v>
      </c>
      <c r="R137">
        <v>249</v>
      </c>
      <c r="S137" t="s">
        <v>582</v>
      </c>
      <c r="T137">
        <v>4.0250000000000004</v>
      </c>
      <c r="U137">
        <v>241.964</v>
      </c>
      <c r="V137">
        <v>0</v>
      </c>
      <c r="W137">
        <v>706</v>
      </c>
      <c r="X137">
        <v>51.415999999999997</v>
      </c>
      <c r="Y137">
        <v>50.017000000000003</v>
      </c>
      <c r="Z137">
        <v>0.36299999999999999</v>
      </c>
      <c r="AA137">
        <v>973.91099999999994</v>
      </c>
      <c r="AB137">
        <v>92914</v>
      </c>
      <c r="AC137">
        <v>5.6079999999999997</v>
      </c>
      <c r="AD137">
        <v>0.17799999999999999</v>
      </c>
      <c r="AE137">
        <v>0.76500000000000001</v>
      </c>
      <c r="AF137">
        <f t="shared" si="7"/>
        <v>1.0539195630041511</v>
      </c>
    </row>
    <row r="138" spans="1:32">
      <c r="A138">
        <v>248</v>
      </c>
      <c r="B138" t="s">
        <v>583</v>
      </c>
      <c r="C138">
        <v>3.145</v>
      </c>
      <c r="D138">
        <v>11.897</v>
      </c>
      <c r="E138">
        <v>0</v>
      </c>
      <c r="F138">
        <v>65</v>
      </c>
      <c r="G138">
        <v>48.070999999999998</v>
      </c>
      <c r="H138">
        <v>60.838999999999999</v>
      </c>
      <c r="I138">
        <v>0.42199999999999999</v>
      </c>
      <c r="J138">
        <v>37.409999999999997</v>
      </c>
      <c r="K138">
        <v>3569</v>
      </c>
      <c r="L138">
        <v>5.2210000000000001</v>
      </c>
      <c r="M138">
        <v>0.192</v>
      </c>
      <c r="N138">
        <v>0.873</v>
      </c>
      <c r="O138">
        <f t="shared" si="6"/>
        <v>0.1546960979437183</v>
      </c>
      <c r="R138">
        <v>250</v>
      </c>
      <c r="S138" t="s">
        <v>584</v>
      </c>
      <c r="T138">
        <v>3.145</v>
      </c>
      <c r="U138">
        <v>277.29000000000002</v>
      </c>
      <c r="V138">
        <v>0</v>
      </c>
      <c r="W138">
        <v>782</v>
      </c>
      <c r="X138">
        <v>48.070999999999998</v>
      </c>
      <c r="Y138">
        <v>60.838999999999999</v>
      </c>
      <c r="Z138">
        <v>0.42199999999999999</v>
      </c>
      <c r="AA138">
        <v>871.95399999999995</v>
      </c>
      <c r="AB138">
        <v>83187</v>
      </c>
      <c r="AC138">
        <v>5.2210000000000001</v>
      </c>
      <c r="AD138">
        <v>0.192</v>
      </c>
      <c r="AE138">
        <v>0.873</v>
      </c>
      <c r="AF138">
        <f t="shared" si="7"/>
        <v>0.94358661437056113</v>
      </c>
    </row>
    <row r="139" spans="1:32">
      <c r="A139">
        <v>251</v>
      </c>
      <c r="B139" t="s">
        <v>585</v>
      </c>
      <c r="C139">
        <v>3.69</v>
      </c>
      <c r="D139">
        <v>47.98</v>
      </c>
      <c r="E139">
        <v>0</v>
      </c>
      <c r="F139">
        <v>268</v>
      </c>
      <c r="G139">
        <v>119.288</v>
      </c>
      <c r="H139">
        <v>24.59</v>
      </c>
      <c r="I139">
        <v>0.434</v>
      </c>
      <c r="J139">
        <v>177.02799999999999</v>
      </c>
      <c r="K139">
        <v>16889</v>
      </c>
      <c r="L139">
        <v>4.7729999999999997</v>
      </c>
      <c r="M139">
        <v>0.21</v>
      </c>
      <c r="N139">
        <v>0.79400000000000004</v>
      </c>
      <c r="O139">
        <f t="shared" si="6"/>
        <v>0.73204326090542404</v>
      </c>
      <c r="R139">
        <v>255</v>
      </c>
      <c r="S139" t="s">
        <v>586</v>
      </c>
      <c r="T139">
        <v>3.69</v>
      </c>
      <c r="U139">
        <v>297.66500000000002</v>
      </c>
      <c r="V139">
        <v>0</v>
      </c>
      <c r="W139">
        <v>1340</v>
      </c>
      <c r="X139">
        <v>119.288</v>
      </c>
      <c r="Y139">
        <v>24.59</v>
      </c>
      <c r="Z139">
        <v>0.434</v>
      </c>
      <c r="AA139">
        <v>1098.268</v>
      </c>
      <c r="AB139">
        <v>104778</v>
      </c>
      <c r="AC139">
        <v>4.7729999999999997</v>
      </c>
      <c r="AD139">
        <v>0.21</v>
      </c>
      <c r="AE139">
        <v>0.79400000000000004</v>
      </c>
      <c r="AF139">
        <f t="shared" si="7"/>
        <v>1.188492412041769</v>
      </c>
    </row>
    <row r="140" spans="1:32">
      <c r="A140">
        <v>252</v>
      </c>
      <c r="B140" t="s">
        <v>587</v>
      </c>
      <c r="C140">
        <v>3.2069999999999999</v>
      </c>
      <c r="D140">
        <v>79.02</v>
      </c>
      <c r="E140">
        <v>0</v>
      </c>
      <c r="F140">
        <v>391</v>
      </c>
      <c r="G140">
        <v>101.572</v>
      </c>
      <c r="H140">
        <v>28.556000000000001</v>
      </c>
      <c r="I140">
        <v>0.56799999999999995</v>
      </c>
      <c r="J140">
        <v>253.45099999999999</v>
      </c>
      <c r="K140">
        <v>24180</v>
      </c>
      <c r="L140">
        <v>3.5089999999999999</v>
      </c>
      <c r="M140">
        <v>0.28499999999999998</v>
      </c>
      <c r="N140">
        <v>0.871</v>
      </c>
      <c r="O140">
        <f t="shared" si="6"/>
        <v>1.0480671471782317</v>
      </c>
      <c r="R140">
        <v>256</v>
      </c>
      <c r="S140" t="s">
        <v>588</v>
      </c>
      <c r="T140">
        <v>3.2069999999999999</v>
      </c>
      <c r="U140">
        <v>337.49299999999999</v>
      </c>
      <c r="V140">
        <v>0</v>
      </c>
      <c r="W140">
        <v>1147</v>
      </c>
      <c r="X140">
        <v>101.572</v>
      </c>
      <c r="Y140">
        <v>28.556000000000001</v>
      </c>
      <c r="Z140">
        <v>0.56799999999999995</v>
      </c>
      <c r="AA140">
        <v>1082.4929999999999</v>
      </c>
      <c r="AB140">
        <v>103273</v>
      </c>
      <c r="AC140">
        <v>3.5089999999999999</v>
      </c>
      <c r="AD140">
        <v>0.28499999999999998</v>
      </c>
      <c r="AE140">
        <v>0.871</v>
      </c>
      <c r="AF140">
        <f t="shared" si="7"/>
        <v>1.1714212608447347</v>
      </c>
    </row>
    <row r="141" spans="1:32">
      <c r="A141">
        <v>253</v>
      </c>
      <c r="B141" t="s">
        <v>589</v>
      </c>
      <c r="C141">
        <v>2.0329999999999999</v>
      </c>
      <c r="D141">
        <v>15.629</v>
      </c>
      <c r="E141">
        <v>0</v>
      </c>
      <c r="F141">
        <v>66</v>
      </c>
      <c r="G141">
        <v>102.245</v>
      </c>
      <c r="H141">
        <v>43.097999999999999</v>
      </c>
      <c r="I141">
        <v>0.747</v>
      </c>
      <c r="J141">
        <v>31.780999999999999</v>
      </c>
      <c r="K141">
        <v>3032</v>
      </c>
      <c r="L141">
        <v>1.996</v>
      </c>
      <c r="M141">
        <v>0.501</v>
      </c>
      <c r="N141">
        <v>0.88800000000000001</v>
      </c>
      <c r="O141">
        <f t="shared" si="6"/>
        <v>0.13142016502251438</v>
      </c>
      <c r="R141">
        <v>257</v>
      </c>
      <c r="S141" t="s">
        <v>590</v>
      </c>
      <c r="T141">
        <v>2.0329999999999999</v>
      </c>
      <c r="U141">
        <v>362.71100000000001</v>
      </c>
      <c r="V141">
        <v>0</v>
      </c>
      <c r="W141">
        <v>1473</v>
      </c>
      <c r="X141">
        <v>102.245</v>
      </c>
      <c r="Y141">
        <v>43.097999999999999</v>
      </c>
      <c r="Z141">
        <v>0.747</v>
      </c>
      <c r="AA141">
        <v>737.56600000000003</v>
      </c>
      <c r="AB141">
        <v>70366</v>
      </c>
      <c r="AC141">
        <v>1.996</v>
      </c>
      <c r="AD141">
        <v>0.501</v>
      </c>
      <c r="AE141">
        <v>0.88800000000000001</v>
      </c>
      <c r="AF141">
        <f t="shared" si="7"/>
        <v>0.79815855490399823</v>
      </c>
    </row>
    <row r="142" spans="1:32">
      <c r="A142">
        <v>254</v>
      </c>
      <c r="B142" t="s">
        <v>591</v>
      </c>
      <c r="C142">
        <v>3.637</v>
      </c>
      <c r="D142">
        <v>151.709</v>
      </c>
      <c r="E142">
        <v>0</v>
      </c>
      <c r="F142">
        <v>700</v>
      </c>
      <c r="G142">
        <v>19.257999999999999</v>
      </c>
      <c r="H142">
        <v>77.712999999999994</v>
      </c>
      <c r="I142">
        <v>0.373</v>
      </c>
      <c r="J142">
        <v>551.79700000000003</v>
      </c>
      <c r="K142">
        <v>52643</v>
      </c>
      <c r="L142">
        <v>5.335</v>
      </c>
      <c r="M142">
        <v>0.187</v>
      </c>
      <c r="N142">
        <v>0.75700000000000001</v>
      </c>
      <c r="O142">
        <f t="shared" si="6"/>
        <v>2.2817782807652458</v>
      </c>
      <c r="R142">
        <v>258</v>
      </c>
      <c r="S142" t="s">
        <v>592</v>
      </c>
      <c r="T142">
        <v>3.637</v>
      </c>
      <c r="U142">
        <v>231.602</v>
      </c>
      <c r="V142">
        <v>0</v>
      </c>
      <c r="W142">
        <v>648</v>
      </c>
      <c r="X142">
        <v>19.257999999999999</v>
      </c>
      <c r="Y142">
        <v>77.712999999999994</v>
      </c>
      <c r="Z142">
        <v>0.373</v>
      </c>
      <c r="AA142">
        <v>842.38499999999999</v>
      </c>
      <c r="AB142">
        <v>80366</v>
      </c>
      <c r="AC142">
        <v>5.335</v>
      </c>
      <c r="AD142">
        <v>0.187</v>
      </c>
      <c r="AE142">
        <v>0.75700000000000001</v>
      </c>
      <c r="AF142">
        <f t="shared" si="7"/>
        <v>0.91158813096402702</v>
      </c>
    </row>
    <row r="143" spans="1:32">
      <c r="A143">
        <v>259</v>
      </c>
      <c r="B143" t="s">
        <v>593</v>
      </c>
      <c r="C143">
        <v>4.4130000000000003</v>
      </c>
      <c r="D143">
        <v>52.71</v>
      </c>
      <c r="E143">
        <v>0</v>
      </c>
      <c r="F143">
        <v>323</v>
      </c>
      <c r="G143">
        <v>117.372</v>
      </c>
      <c r="H143">
        <v>36.932000000000002</v>
      </c>
      <c r="I143">
        <v>0.32</v>
      </c>
      <c r="J143">
        <v>232.60300000000001</v>
      </c>
      <c r="K143">
        <v>22191</v>
      </c>
      <c r="L143">
        <v>4.38</v>
      </c>
      <c r="M143">
        <v>0.22800000000000001</v>
      </c>
      <c r="N143">
        <v>0.60899999999999999</v>
      </c>
      <c r="O143">
        <f t="shared" si="6"/>
        <v>0.96185517216840932</v>
      </c>
      <c r="R143">
        <v>264</v>
      </c>
      <c r="S143" t="s">
        <v>594</v>
      </c>
      <c r="T143">
        <v>4.4130000000000003</v>
      </c>
      <c r="U143">
        <v>221.93799999999999</v>
      </c>
      <c r="V143">
        <v>0</v>
      </c>
      <c r="W143">
        <v>669</v>
      </c>
      <c r="X143">
        <v>117.372</v>
      </c>
      <c r="Y143">
        <v>36.932000000000002</v>
      </c>
      <c r="Z143">
        <v>0.32</v>
      </c>
      <c r="AA143">
        <v>979.38300000000004</v>
      </c>
      <c r="AB143">
        <v>93436</v>
      </c>
      <c r="AC143">
        <v>4.38</v>
      </c>
      <c r="AD143">
        <v>0.22800000000000001</v>
      </c>
      <c r="AE143">
        <v>0.60899999999999999</v>
      </c>
      <c r="AF143">
        <f t="shared" si="7"/>
        <v>1.0598405868744845</v>
      </c>
    </row>
    <row r="144" spans="1:32">
      <c r="A144">
        <v>260</v>
      </c>
      <c r="B144" t="s">
        <v>595</v>
      </c>
      <c r="C144">
        <v>1.226</v>
      </c>
      <c r="D144">
        <v>3.9489999999999998</v>
      </c>
      <c r="E144">
        <v>0</v>
      </c>
      <c r="F144">
        <v>27</v>
      </c>
      <c r="G144">
        <v>77.239000000000004</v>
      </c>
      <c r="H144">
        <v>36.765000000000001</v>
      </c>
      <c r="I144">
        <v>0.75800000000000001</v>
      </c>
      <c r="J144">
        <v>4.843</v>
      </c>
      <c r="K144">
        <v>462</v>
      </c>
      <c r="L144">
        <v>2.11</v>
      </c>
      <c r="M144">
        <v>0.47399999999999998</v>
      </c>
      <c r="N144">
        <v>0.876</v>
      </c>
      <c r="O144">
        <f t="shared" si="6"/>
        <v>2.0025104300924027E-2</v>
      </c>
      <c r="R144">
        <v>265</v>
      </c>
      <c r="S144" t="s">
        <v>596</v>
      </c>
      <c r="T144">
        <v>1.226</v>
      </c>
      <c r="U144">
        <v>165.983</v>
      </c>
      <c r="V144">
        <v>19</v>
      </c>
      <c r="W144">
        <v>389</v>
      </c>
      <c r="X144">
        <v>77.239000000000004</v>
      </c>
      <c r="Y144">
        <v>36.765000000000001</v>
      </c>
      <c r="Z144">
        <v>0.75800000000000001</v>
      </c>
      <c r="AA144">
        <v>203.55799999999999</v>
      </c>
      <c r="AB144">
        <v>19420</v>
      </c>
      <c r="AC144">
        <v>2.11</v>
      </c>
      <c r="AD144">
        <v>0.47399999999999998</v>
      </c>
      <c r="AE144">
        <v>0.876</v>
      </c>
      <c r="AF144">
        <f t="shared" si="7"/>
        <v>0.2202802367085758</v>
      </c>
    </row>
    <row r="145" spans="1:32">
      <c r="A145">
        <v>261</v>
      </c>
      <c r="B145" t="s">
        <v>597</v>
      </c>
      <c r="C145">
        <v>3.0920000000000001</v>
      </c>
      <c r="D145">
        <v>4.2850000000000001</v>
      </c>
      <c r="E145">
        <v>0</v>
      </c>
      <c r="F145">
        <v>31</v>
      </c>
      <c r="G145">
        <v>54.075000000000003</v>
      </c>
      <c r="H145">
        <v>51.835000000000001</v>
      </c>
      <c r="I145">
        <v>0.41699999999999998</v>
      </c>
      <c r="J145">
        <v>13.249000000000001</v>
      </c>
      <c r="K145">
        <v>1264</v>
      </c>
      <c r="L145">
        <v>4.2629999999999999</v>
      </c>
      <c r="M145">
        <v>0.23499999999999999</v>
      </c>
      <c r="N145">
        <v>0.753</v>
      </c>
      <c r="O145">
        <f t="shared" si="6"/>
        <v>5.478729834711682E-2</v>
      </c>
      <c r="R145">
        <v>266</v>
      </c>
      <c r="S145" t="s">
        <v>598</v>
      </c>
      <c r="T145">
        <v>3.0920000000000001</v>
      </c>
      <c r="U145">
        <v>178.88800000000001</v>
      </c>
      <c r="V145">
        <v>12</v>
      </c>
      <c r="W145">
        <v>648</v>
      </c>
      <c r="X145">
        <v>54.075000000000003</v>
      </c>
      <c r="Y145">
        <v>51.835000000000001</v>
      </c>
      <c r="Z145">
        <v>0.41699999999999998</v>
      </c>
      <c r="AA145">
        <v>553.149</v>
      </c>
      <c r="AB145">
        <v>52772</v>
      </c>
      <c r="AC145">
        <v>4.2629999999999999</v>
      </c>
      <c r="AD145">
        <v>0.23499999999999999</v>
      </c>
      <c r="AE145">
        <v>0.753</v>
      </c>
      <c r="AF145">
        <f t="shared" si="7"/>
        <v>0.59859055878398371</v>
      </c>
    </row>
    <row r="146" spans="1:32">
      <c r="A146">
        <v>262</v>
      </c>
      <c r="B146" t="s">
        <v>599</v>
      </c>
      <c r="C146">
        <v>0.66</v>
      </c>
      <c r="D146">
        <v>31.349</v>
      </c>
      <c r="E146">
        <v>0</v>
      </c>
      <c r="F146">
        <v>86</v>
      </c>
      <c r="G146">
        <v>91.268000000000001</v>
      </c>
      <c r="H146">
        <v>55.848999999999997</v>
      </c>
      <c r="I146">
        <v>0.76600000000000001</v>
      </c>
      <c r="J146">
        <v>20.702000000000002</v>
      </c>
      <c r="K146">
        <v>1975</v>
      </c>
      <c r="L146">
        <v>1.8919999999999999</v>
      </c>
      <c r="M146">
        <v>0.52800000000000002</v>
      </c>
      <c r="N146">
        <v>0.86899999999999999</v>
      </c>
      <c r="O146">
        <f t="shared" si="6"/>
        <v>8.5605153667370038E-2</v>
      </c>
      <c r="R146">
        <v>267</v>
      </c>
      <c r="S146" t="s">
        <v>600</v>
      </c>
      <c r="T146">
        <v>0.66</v>
      </c>
      <c r="U146">
        <v>111.571</v>
      </c>
      <c r="V146">
        <v>45</v>
      </c>
      <c r="W146">
        <v>165</v>
      </c>
      <c r="X146">
        <v>91.268000000000001</v>
      </c>
      <c r="Y146">
        <v>55.848999999999997</v>
      </c>
      <c r="Z146">
        <v>0.76600000000000001</v>
      </c>
      <c r="AA146">
        <v>73.677000000000007</v>
      </c>
      <c r="AB146">
        <v>7029</v>
      </c>
      <c r="AC146">
        <v>1.8919999999999999</v>
      </c>
      <c r="AD146">
        <v>0.52800000000000002</v>
      </c>
      <c r="AE146">
        <v>0.86899999999999999</v>
      </c>
      <c r="AF146">
        <f t="shared" si="7"/>
        <v>7.9729649012594203E-2</v>
      </c>
    </row>
    <row r="147" spans="1:32">
      <c r="A147">
        <v>263</v>
      </c>
      <c r="B147" t="s">
        <v>601</v>
      </c>
      <c r="C147">
        <v>4.1719999999999997</v>
      </c>
      <c r="D147">
        <v>17.986999999999998</v>
      </c>
      <c r="E147">
        <v>0</v>
      </c>
      <c r="F147">
        <v>144</v>
      </c>
      <c r="G147">
        <v>59.506999999999998</v>
      </c>
      <c r="H147">
        <v>70.522999999999996</v>
      </c>
      <c r="I147">
        <v>0.28199999999999997</v>
      </c>
      <c r="J147">
        <v>75.040000000000006</v>
      </c>
      <c r="K147">
        <v>7159</v>
      </c>
      <c r="L147">
        <v>5.83</v>
      </c>
      <c r="M147">
        <v>0.17199999999999999</v>
      </c>
      <c r="N147">
        <v>0.6</v>
      </c>
      <c r="O147">
        <f t="shared" si="6"/>
        <v>0.31030242790111495</v>
      </c>
      <c r="R147">
        <v>268</v>
      </c>
      <c r="S147" t="s">
        <v>602</v>
      </c>
      <c r="T147">
        <v>4.1719999999999997</v>
      </c>
      <c r="U147">
        <v>192.143</v>
      </c>
      <c r="V147">
        <v>8</v>
      </c>
      <c r="W147">
        <v>989</v>
      </c>
      <c r="X147">
        <v>59.506999999999998</v>
      </c>
      <c r="Y147">
        <v>70.522999999999996</v>
      </c>
      <c r="Z147">
        <v>0.28199999999999997</v>
      </c>
      <c r="AA147">
        <v>801.57899999999995</v>
      </c>
      <c r="AB147">
        <v>76473</v>
      </c>
      <c r="AC147">
        <v>5.83</v>
      </c>
      <c r="AD147">
        <v>0.17199999999999999</v>
      </c>
      <c r="AE147">
        <v>0.6</v>
      </c>
      <c r="AF147">
        <f t="shared" si="7"/>
        <v>0.86742999700385781</v>
      </c>
    </row>
    <row r="148" spans="1:32">
      <c r="A148">
        <v>269</v>
      </c>
      <c r="B148" t="s">
        <v>603</v>
      </c>
      <c r="C148">
        <v>1.9179999999999999</v>
      </c>
      <c r="D148">
        <v>303.536</v>
      </c>
      <c r="E148">
        <v>0</v>
      </c>
      <c r="F148">
        <v>1318</v>
      </c>
      <c r="G148">
        <v>37.414000000000001</v>
      </c>
      <c r="H148">
        <v>47.539000000000001</v>
      </c>
      <c r="I148">
        <v>0.77300000000000002</v>
      </c>
      <c r="J148">
        <v>582.23599999999999</v>
      </c>
      <c r="K148">
        <v>55547</v>
      </c>
      <c r="L148">
        <v>2.0369999999999999</v>
      </c>
      <c r="M148">
        <v>0.49099999999999999</v>
      </c>
      <c r="N148">
        <v>0.90800000000000003</v>
      </c>
      <c r="O148">
        <f t="shared" si="6"/>
        <v>2.4076503649424827</v>
      </c>
      <c r="R148">
        <v>275</v>
      </c>
      <c r="S148" t="s">
        <v>604</v>
      </c>
      <c r="T148">
        <v>1.9179999999999999</v>
      </c>
      <c r="U148">
        <v>400.596</v>
      </c>
      <c r="V148">
        <v>0</v>
      </c>
      <c r="W148">
        <v>1662</v>
      </c>
      <c r="X148">
        <v>37.414000000000001</v>
      </c>
      <c r="Y148">
        <v>47.539000000000001</v>
      </c>
      <c r="Z148">
        <v>0.77300000000000002</v>
      </c>
      <c r="AA148">
        <v>768.41499999999996</v>
      </c>
      <c r="AB148">
        <v>73309</v>
      </c>
      <c r="AC148">
        <v>2.0369999999999999</v>
      </c>
      <c r="AD148">
        <v>0.49099999999999999</v>
      </c>
      <c r="AE148">
        <v>0.90800000000000003</v>
      </c>
      <c r="AF148">
        <f t="shared" si="7"/>
        <v>0.83154087913846464</v>
      </c>
    </row>
    <row r="149" spans="1:32">
      <c r="A149">
        <v>270</v>
      </c>
      <c r="B149" t="s">
        <v>605</v>
      </c>
      <c r="C149">
        <v>2.589</v>
      </c>
      <c r="D149">
        <v>93.134</v>
      </c>
      <c r="E149">
        <v>0</v>
      </c>
      <c r="F149">
        <v>456</v>
      </c>
      <c r="G149">
        <v>82.361000000000004</v>
      </c>
      <c r="H149">
        <v>47.485999999999997</v>
      </c>
      <c r="I149">
        <v>0.47299999999999998</v>
      </c>
      <c r="J149">
        <v>241.125</v>
      </c>
      <c r="K149">
        <v>23004</v>
      </c>
      <c r="L149">
        <v>4.3639999999999999</v>
      </c>
      <c r="M149">
        <v>0.22900000000000001</v>
      </c>
      <c r="N149">
        <v>0.79400000000000004</v>
      </c>
      <c r="O149">
        <f t="shared" si="6"/>
        <v>0.99709415441224314</v>
      </c>
      <c r="R149">
        <v>276</v>
      </c>
      <c r="S149" t="s">
        <v>606</v>
      </c>
      <c r="T149">
        <v>2.589</v>
      </c>
      <c r="U149">
        <v>232.684</v>
      </c>
      <c r="V149">
        <v>0</v>
      </c>
      <c r="W149">
        <v>945</v>
      </c>
      <c r="X149">
        <v>82.361000000000004</v>
      </c>
      <c r="Y149">
        <v>47.485999999999997</v>
      </c>
      <c r="Z149">
        <v>0.47299999999999998</v>
      </c>
      <c r="AA149">
        <v>602.42399999999998</v>
      </c>
      <c r="AB149">
        <v>57473</v>
      </c>
      <c r="AC149">
        <v>4.3639999999999999</v>
      </c>
      <c r="AD149">
        <v>0.22900000000000001</v>
      </c>
      <c r="AE149">
        <v>0.79400000000000004</v>
      </c>
      <c r="AF149">
        <f t="shared" si="7"/>
        <v>0.65191380248980313</v>
      </c>
    </row>
    <row r="150" spans="1:32">
      <c r="A150">
        <v>271</v>
      </c>
      <c r="B150" t="s">
        <v>607</v>
      </c>
      <c r="C150">
        <v>2.411</v>
      </c>
      <c r="D150">
        <v>9.6780000000000008</v>
      </c>
      <c r="E150">
        <v>0</v>
      </c>
      <c r="F150">
        <v>42</v>
      </c>
      <c r="G150">
        <v>103.459</v>
      </c>
      <c r="H150">
        <v>50.11</v>
      </c>
      <c r="I150">
        <v>0.47099999999999997</v>
      </c>
      <c r="J150">
        <v>23.332999999999998</v>
      </c>
      <c r="K150">
        <v>2226</v>
      </c>
      <c r="L150">
        <v>4.1639999999999997</v>
      </c>
      <c r="M150">
        <v>0.24</v>
      </c>
      <c r="N150">
        <v>0.78400000000000003</v>
      </c>
      <c r="O150">
        <f t="shared" si="6"/>
        <v>9.6484593449906675E-2</v>
      </c>
      <c r="R150">
        <v>277</v>
      </c>
      <c r="S150" t="s">
        <v>608</v>
      </c>
      <c r="T150">
        <v>2.411</v>
      </c>
      <c r="U150">
        <v>147.709</v>
      </c>
      <c r="V150">
        <v>16</v>
      </c>
      <c r="W150">
        <v>327</v>
      </c>
      <c r="X150">
        <v>103.459</v>
      </c>
      <c r="Y150">
        <v>50.11</v>
      </c>
      <c r="Z150">
        <v>0.47099999999999997</v>
      </c>
      <c r="AA150">
        <v>356.1</v>
      </c>
      <c r="AB150">
        <v>33973</v>
      </c>
      <c r="AC150">
        <v>4.1639999999999997</v>
      </c>
      <c r="AD150">
        <v>0.24</v>
      </c>
      <c r="AE150">
        <v>0.78400000000000003</v>
      </c>
      <c r="AF150">
        <f t="shared" si="7"/>
        <v>0.38535429874873561</v>
      </c>
    </row>
    <row r="151" spans="1:32">
      <c r="A151">
        <v>272</v>
      </c>
      <c r="B151" t="s">
        <v>609</v>
      </c>
      <c r="C151">
        <v>3.3330000000000002</v>
      </c>
      <c r="D151">
        <v>6.1420000000000003</v>
      </c>
      <c r="E151">
        <v>0</v>
      </c>
      <c r="F151">
        <v>81</v>
      </c>
      <c r="G151">
        <v>128.71199999999999</v>
      </c>
      <c r="H151">
        <v>68.44</v>
      </c>
      <c r="I151">
        <v>0.504</v>
      </c>
      <c r="J151">
        <v>20.471</v>
      </c>
      <c r="K151">
        <v>1953</v>
      </c>
      <c r="L151">
        <v>4.1920000000000002</v>
      </c>
      <c r="M151">
        <v>0.23899999999999999</v>
      </c>
      <c r="N151">
        <v>0.81699999999999995</v>
      </c>
      <c r="O151">
        <f t="shared" si="6"/>
        <v>8.4651577272087941E-2</v>
      </c>
      <c r="R151">
        <v>278</v>
      </c>
      <c r="S151" t="s">
        <v>610</v>
      </c>
      <c r="T151">
        <v>3.3330000000000002</v>
      </c>
      <c r="U151">
        <v>345.39</v>
      </c>
      <c r="V151">
        <v>0</v>
      </c>
      <c r="W151">
        <v>1311</v>
      </c>
      <c r="X151">
        <v>128.71199999999999</v>
      </c>
      <c r="Y151">
        <v>68.44</v>
      </c>
      <c r="Z151">
        <v>0.504</v>
      </c>
      <c r="AA151">
        <v>1151.2650000000001</v>
      </c>
      <c r="AB151">
        <v>109834</v>
      </c>
      <c r="AC151">
        <v>4.1920000000000002</v>
      </c>
      <c r="AD151">
        <v>0.23899999999999999</v>
      </c>
      <c r="AE151">
        <v>0.81699999999999995</v>
      </c>
      <c r="AF151">
        <f t="shared" si="7"/>
        <v>1.2458424056977198</v>
      </c>
    </row>
    <row r="152" spans="1:32">
      <c r="A152">
        <v>273</v>
      </c>
      <c r="B152" t="s">
        <v>611</v>
      </c>
      <c r="C152">
        <v>5.1050000000000004</v>
      </c>
      <c r="D152">
        <v>402.125</v>
      </c>
      <c r="E152">
        <v>0</v>
      </c>
      <c r="F152">
        <v>1524</v>
      </c>
      <c r="G152">
        <v>79.510999999999996</v>
      </c>
      <c r="H152">
        <v>70.468000000000004</v>
      </c>
      <c r="I152">
        <v>0.41499999999999998</v>
      </c>
      <c r="J152">
        <v>2052.7150000000001</v>
      </c>
      <c r="K152">
        <v>195835</v>
      </c>
      <c r="L152">
        <v>4.4210000000000003</v>
      </c>
      <c r="M152">
        <v>0.22600000000000001</v>
      </c>
      <c r="N152">
        <v>0.755</v>
      </c>
      <c r="O152">
        <f t="shared" si="6"/>
        <v>8.4883469713667896</v>
      </c>
      <c r="R152">
        <v>279</v>
      </c>
      <c r="S152" t="s">
        <v>612</v>
      </c>
      <c r="T152">
        <v>5.1050000000000004</v>
      </c>
      <c r="U152">
        <v>406.14800000000002</v>
      </c>
      <c r="V152">
        <v>0</v>
      </c>
      <c r="W152">
        <v>1357</v>
      </c>
      <c r="X152">
        <v>79.510999999999996</v>
      </c>
      <c r="Y152">
        <v>70.468000000000004</v>
      </c>
      <c r="Z152">
        <v>0.41499999999999998</v>
      </c>
      <c r="AA152">
        <v>2073.2489999999998</v>
      </c>
      <c r="AB152">
        <v>197794</v>
      </c>
      <c r="AC152">
        <v>4.4210000000000003</v>
      </c>
      <c r="AD152">
        <v>0.22600000000000001</v>
      </c>
      <c r="AE152">
        <v>0.755</v>
      </c>
      <c r="AF152">
        <f t="shared" si="7"/>
        <v>2.2435689567217323</v>
      </c>
    </row>
    <row r="153" spans="1:32">
      <c r="A153">
        <v>274</v>
      </c>
      <c r="B153" t="s">
        <v>613</v>
      </c>
      <c r="C153">
        <v>4.78</v>
      </c>
      <c r="D153">
        <v>296.75200000000001</v>
      </c>
      <c r="E153">
        <v>0</v>
      </c>
      <c r="F153">
        <v>1062</v>
      </c>
      <c r="G153">
        <v>113.379</v>
      </c>
      <c r="H153">
        <v>72.802000000000007</v>
      </c>
      <c r="I153">
        <v>0.56000000000000005</v>
      </c>
      <c r="J153">
        <v>1418.395</v>
      </c>
      <c r="K153">
        <v>135319</v>
      </c>
      <c r="L153">
        <v>2.5249999999999999</v>
      </c>
      <c r="M153">
        <v>0.39600000000000002</v>
      </c>
      <c r="N153">
        <v>0.81100000000000005</v>
      </c>
      <c r="O153">
        <f t="shared" si="6"/>
        <v>5.8653183742353647</v>
      </c>
      <c r="R153">
        <v>280</v>
      </c>
      <c r="S153" t="s">
        <v>614</v>
      </c>
      <c r="T153">
        <v>4.78</v>
      </c>
      <c r="U153">
        <v>310.56099999999998</v>
      </c>
      <c r="V153">
        <v>0</v>
      </c>
      <c r="W153">
        <v>1058</v>
      </c>
      <c r="X153">
        <v>113.379</v>
      </c>
      <c r="Y153">
        <v>72.802000000000007</v>
      </c>
      <c r="Z153">
        <v>0.56000000000000005</v>
      </c>
      <c r="AA153">
        <v>1484.3989999999999</v>
      </c>
      <c r="AB153">
        <v>141616</v>
      </c>
      <c r="AC153">
        <v>2.5249999999999999</v>
      </c>
      <c r="AD153">
        <v>0.39600000000000002</v>
      </c>
      <c r="AE153">
        <v>0.81100000000000005</v>
      </c>
      <c r="AF153">
        <f t="shared" si="7"/>
        <v>1.6063442843317031</v>
      </c>
    </row>
    <row r="154" spans="1:32">
      <c r="A154">
        <v>281</v>
      </c>
      <c r="B154" t="s">
        <v>615</v>
      </c>
      <c r="C154">
        <v>5.5030000000000001</v>
      </c>
      <c r="D154">
        <v>15.25</v>
      </c>
      <c r="E154">
        <v>0</v>
      </c>
      <c r="F154">
        <v>141</v>
      </c>
      <c r="G154">
        <v>40.987000000000002</v>
      </c>
      <c r="H154">
        <v>37.231000000000002</v>
      </c>
      <c r="I154">
        <v>0.255</v>
      </c>
      <c r="J154">
        <v>83.918000000000006</v>
      </c>
      <c r="K154">
        <v>8006</v>
      </c>
      <c r="L154">
        <v>7.0129999999999999</v>
      </c>
      <c r="M154">
        <v>0.14299999999999999</v>
      </c>
      <c r="N154">
        <v>0.67400000000000004</v>
      </c>
      <c r="O154">
        <f t="shared" si="6"/>
        <v>0.34701511911947569</v>
      </c>
      <c r="R154">
        <v>284</v>
      </c>
      <c r="S154" t="s">
        <v>616</v>
      </c>
      <c r="T154">
        <v>5.5030000000000001</v>
      </c>
      <c r="U154">
        <v>273.50900000000001</v>
      </c>
      <c r="V154">
        <v>0</v>
      </c>
      <c r="W154">
        <v>1039</v>
      </c>
      <c r="X154">
        <v>40.987000000000002</v>
      </c>
      <c r="Y154">
        <v>37.231000000000002</v>
      </c>
      <c r="Z154">
        <v>0.255</v>
      </c>
      <c r="AA154">
        <v>1505.1110000000001</v>
      </c>
      <c r="AB154">
        <v>143592</v>
      </c>
      <c r="AC154">
        <v>7.0129999999999999</v>
      </c>
      <c r="AD154">
        <v>0.14299999999999999</v>
      </c>
      <c r="AE154">
        <v>0.67400000000000004</v>
      </c>
      <c r="AF154">
        <f t="shared" si="7"/>
        <v>1.6287579685611646</v>
      </c>
    </row>
    <row r="155" spans="1:32">
      <c r="A155">
        <v>282</v>
      </c>
      <c r="B155" t="s">
        <v>617</v>
      </c>
      <c r="C155">
        <v>4.298</v>
      </c>
      <c r="D155">
        <v>4.0999999999999996</v>
      </c>
      <c r="E155">
        <v>0</v>
      </c>
      <c r="F155">
        <v>28</v>
      </c>
      <c r="G155">
        <v>45.67</v>
      </c>
      <c r="H155">
        <v>46.448999999999998</v>
      </c>
      <c r="I155">
        <v>0.249</v>
      </c>
      <c r="J155">
        <v>17.62</v>
      </c>
      <c r="K155">
        <v>1681</v>
      </c>
      <c r="L155">
        <v>7.7720000000000002</v>
      </c>
      <c r="M155">
        <v>0.129</v>
      </c>
      <c r="N155">
        <v>0.67300000000000004</v>
      </c>
      <c r="O155">
        <f t="shared" si="6"/>
        <v>7.2861905475872929E-2</v>
      </c>
      <c r="R155">
        <v>285</v>
      </c>
      <c r="S155" t="s">
        <v>618</v>
      </c>
      <c r="T155">
        <v>4.298</v>
      </c>
      <c r="U155">
        <v>169.19</v>
      </c>
      <c r="V155">
        <v>0</v>
      </c>
      <c r="W155">
        <v>938</v>
      </c>
      <c r="X155">
        <v>45.67</v>
      </c>
      <c r="Y155">
        <v>46.448999999999998</v>
      </c>
      <c r="Z155">
        <v>0.249</v>
      </c>
      <c r="AA155">
        <v>727.10599999999999</v>
      </c>
      <c r="AB155">
        <v>69368</v>
      </c>
      <c r="AC155">
        <v>7.7720000000000002</v>
      </c>
      <c r="AD155">
        <v>0.129</v>
      </c>
      <c r="AE155">
        <v>0.67300000000000004</v>
      </c>
      <c r="AF155">
        <f t="shared" si="7"/>
        <v>0.78683828321320737</v>
      </c>
    </row>
    <row r="156" spans="1:32">
      <c r="A156">
        <v>283</v>
      </c>
      <c r="B156" t="s">
        <v>619</v>
      </c>
      <c r="C156">
        <v>2.9140000000000001</v>
      </c>
      <c r="D156">
        <v>25.082999999999998</v>
      </c>
      <c r="E156">
        <v>0</v>
      </c>
      <c r="F156">
        <v>150</v>
      </c>
      <c r="G156">
        <v>47.167000000000002</v>
      </c>
      <c r="H156">
        <v>57.293999999999997</v>
      </c>
      <c r="I156">
        <v>0.55600000000000005</v>
      </c>
      <c r="J156">
        <v>73.09</v>
      </c>
      <c r="K156">
        <v>6973</v>
      </c>
      <c r="L156">
        <v>3.0840000000000001</v>
      </c>
      <c r="M156">
        <v>0.32400000000000001</v>
      </c>
      <c r="N156">
        <v>0.79400000000000004</v>
      </c>
      <c r="O156">
        <f t="shared" si="6"/>
        <v>0.30224037292282085</v>
      </c>
      <c r="R156">
        <v>286</v>
      </c>
      <c r="S156" t="s">
        <v>620</v>
      </c>
      <c r="T156">
        <v>2.9140000000000001</v>
      </c>
      <c r="U156">
        <v>344.5</v>
      </c>
      <c r="V156">
        <v>0</v>
      </c>
      <c r="W156">
        <v>1445</v>
      </c>
      <c r="X156">
        <v>47.167000000000002</v>
      </c>
      <c r="Y156">
        <v>57.293999999999997</v>
      </c>
      <c r="Z156">
        <v>0.55600000000000005</v>
      </c>
      <c r="AA156">
        <v>1003.8579999999999</v>
      </c>
      <c r="AB156">
        <v>95771</v>
      </c>
      <c r="AC156">
        <v>3.0840000000000001</v>
      </c>
      <c r="AD156">
        <v>0.32400000000000001</v>
      </c>
      <c r="AE156">
        <v>0.79400000000000004</v>
      </c>
      <c r="AF156">
        <f t="shared" si="7"/>
        <v>1.0863263928845013</v>
      </c>
    </row>
    <row r="157" spans="1:32">
      <c r="A157">
        <v>287</v>
      </c>
      <c r="B157" t="s">
        <v>621</v>
      </c>
      <c r="C157">
        <v>3.69</v>
      </c>
      <c r="D157">
        <v>21.428999999999998</v>
      </c>
      <c r="E157">
        <v>0</v>
      </c>
      <c r="F157">
        <v>144</v>
      </c>
      <c r="G157">
        <v>70.076999999999998</v>
      </c>
      <c r="H157">
        <v>36.106000000000002</v>
      </c>
      <c r="I157">
        <v>0.48199999999999998</v>
      </c>
      <c r="J157">
        <v>79.064999999999998</v>
      </c>
      <c r="K157">
        <v>7543</v>
      </c>
      <c r="L157">
        <v>3.9380000000000002</v>
      </c>
      <c r="M157">
        <v>0.254</v>
      </c>
      <c r="N157">
        <v>0.81</v>
      </c>
      <c r="O157">
        <f t="shared" si="6"/>
        <v>0.32694667043694792</v>
      </c>
      <c r="R157">
        <v>289</v>
      </c>
      <c r="S157" t="s">
        <v>622</v>
      </c>
      <c r="T157">
        <v>3.69</v>
      </c>
      <c r="U157">
        <v>381.24099999999999</v>
      </c>
      <c r="V157">
        <v>0</v>
      </c>
      <c r="W157">
        <v>1425</v>
      </c>
      <c r="X157">
        <v>70.076999999999998</v>
      </c>
      <c r="Y157">
        <v>36.106000000000002</v>
      </c>
      <c r="Z157">
        <v>0.48199999999999998</v>
      </c>
      <c r="AA157">
        <v>1406.634</v>
      </c>
      <c r="AB157">
        <v>134197</v>
      </c>
      <c r="AC157">
        <v>3.9380000000000002</v>
      </c>
      <c r="AD157">
        <v>0.254</v>
      </c>
      <c r="AE157">
        <v>0.81</v>
      </c>
      <c r="AF157">
        <f t="shared" si="7"/>
        <v>1.5221908818527676</v>
      </c>
    </row>
    <row r="158" spans="1:32">
      <c r="A158">
        <v>288</v>
      </c>
      <c r="B158" t="s">
        <v>623</v>
      </c>
      <c r="C158">
        <v>5.1360000000000001</v>
      </c>
      <c r="D158">
        <v>15.037000000000001</v>
      </c>
      <c r="E158">
        <v>0</v>
      </c>
      <c r="F158">
        <v>80</v>
      </c>
      <c r="G158">
        <v>45.21</v>
      </c>
      <c r="H158">
        <v>71.855999999999995</v>
      </c>
      <c r="I158">
        <v>0.251</v>
      </c>
      <c r="J158">
        <v>77.23</v>
      </c>
      <c r="K158">
        <v>7368</v>
      </c>
      <c r="L158">
        <v>7.2839999999999998</v>
      </c>
      <c r="M158">
        <v>0.13700000000000001</v>
      </c>
      <c r="N158">
        <v>0.64600000000000002</v>
      </c>
      <c r="O158">
        <f t="shared" si="6"/>
        <v>0.3193614036562949</v>
      </c>
      <c r="R158">
        <v>290</v>
      </c>
      <c r="S158" t="s">
        <v>624</v>
      </c>
      <c r="T158">
        <v>5.1360000000000001</v>
      </c>
      <c r="U158">
        <v>198.28</v>
      </c>
      <c r="V158">
        <v>6</v>
      </c>
      <c r="W158">
        <v>596</v>
      </c>
      <c r="X158">
        <v>45.21</v>
      </c>
      <c r="Y158">
        <v>71.855999999999995</v>
      </c>
      <c r="Z158">
        <v>0.251</v>
      </c>
      <c r="AA158">
        <v>1018.386</v>
      </c>
      <c r="AB158">
        <v>97157</v>
      </c>
      <c r="AC158">
        <v>7.2839999999999998</v>
      </c>
      <c r="AD158">
        <v>0.13700000000000001</v>
      </c>
      <c r="AE158">
        <v>0.64600000000000002</v>
      </c>
      <c r="AF158">
        <f t="shared" si="7"/>
        <v>1.1020477321264213</v>
      </c>
    </row>
    <row r="159" spans="1:32">
      <c r="A159">
        <v>291</v>
      </c>
      <c r="B159" t="s">
        <v>625</v>
      </c>
      <c r="C159">
        <v>5.1150000000000002</v>
      </c>
      <c r="D159">
        <v>91.611000000000004</v>
      </c>
      <c r="E159">
        <v>0</v>
      </c>
      <c r="F159">
        <v>515</v>
      </c>
      <c r="G159">
        <v>86.704999999999998</v>
      </c>
      <c r="H159">
        <v>39.034999999999997</v>
      </c>
      <c r="I159">
        <v>0.313</v>
      </c>
      <c r="J159">
        <v>468.60199999999998</v>
      </c>
      <c r="K159">
        <v>44706</v>
      </c>
      <c r="L159">
        <v>2.2349999999999999</v>
      </c>
      <c r="M159">
        <v>0.44700000000000001</v>
      </c>
      <c r="N159">
        <v>0.52700000000000002</v>
      </c>
      <c r="O159">
        <f t="shared" si="6"/>
        <v>1.9377539239764277</v>
      </c>
      <c r="R159">
        <v>294</v>
      </c>
      <c r="S159" t="s">
        <v>626</v>
      </c>
      <c r="T159">
        <v>5.1150000000000002</v>
      </c>
      <c r="U159">
        <v>188.613</v>
      </c>
      <c r="V159">
        <v>0</v>
      </c>
      <c r="W159">
        <v>654</v>
      </c>
      <c r="X159">
        <v>86.704999999999998</v>
      </c>
      <c r="Y159">
        <v>39.034999999999997</v>
      </c>
      <c r="Z159">
        <v>0.313</v>
      </c>
      <c r="AA159">
        <v>964.78200000000004</v>
      </c>
      <c r="AB159">
        <v>92043</v>
      </c>
      <c r="AC159">
        <v>2.2349999999999999</v>
      </c>
      <c r="AD159">
        <v>0.44700000000000001</v>
      </c>
      <c r="AE159">
        <v>0.52700000000000002</v>
      </c>
      <c r="AF159">
        <f t="shared" si="7"/>
        <v>1.0440398469293226</v>
      </c>
    </row>
    <row r="160" spans="1:32">
      <c r="A160">
        <v>292</v>
      </c>
      <c r="B160" t="s">
        <v>627</v>
      </c>
      <c r="C160">
        <v>2.673</v>
      </c>
      <c r="D160">
        <v>3.5369999999999999</v>
      </c>
      <c r="E160">
        <v>0</v>
      </c>
      <c r="F160">
        <v>36</v>
      </c>
      <c r="G160">
        <v>70.978999999999999</v>
      </c>
      <c r="H160">
        <v>79.373999999999995</v>
      </c>
      <c r="I160">
        <v>0.41199999999999998</v>
      </c>
      <c r="J160">
        <v>9.4550000000000001</v>
      </c>
      <c r="K160">
        <v>902</v>
      </c>
      <c r="L160">
        <v>2.649</v>
      </c>
      <c r="M160">
        <v>0.377</v>
      </c>
      <c r="N160">
        <v>0.66100000000000003</v>
      </c>
      <c r="O160">
        <f t="shared" si="6"/>
        <v>3.9096632206565958E-2</v>
      </c>
      <c r="R160">
        <v>295</v>
      </c>
      <c r="S160" t="s">
        <v>628</v>
      </c>
      <c r="T160">
        <v>2.673</v>
      </c>
      <c r="U160">
        <v>176.23099999999999</v>
      </c>
      <c r="V160">
        <v>6</v>
      </c>
      <c r="W160">
        <v>730</v>
      </c>
      <c r="X160">
        <v>70.978999999999999</v>
      </c>
      <c r="Y160">
        <v>79.373999999999995</v>
      </c>
      <c r="Z160">
        <v>0.41199999999999998</v>
      </c>
      <c r="AA160">
        <v>471.04399999999998</v>
      </c>
      <c r="AB160">
        <v>44939</v>
      </c>
      <c r="AC160">
        <v>2.649</v>
      </c>
      <c r="AD160">
        <v>0.377</v>
      </c>
      <c r="AE160">
        <v>0.66100000000000003</v>
      </c>
      <c r="AF160">
        <f t="shared" si="7"/>
        <v>0.50974117185616319</v>
      </c>
    </row>
    <row r="161" spans="1:32">
      <c r="A161">
        <v>293</v>
      </c>
      <c r="B161" t="s">
        <v>629</v>
      </c>
      <c r="C161">
        <v>3.5009999999999999</v>
      </c>
      <c r="D161">
        <v>4.59</v>
      </c>
      <c r="E161">
        <v>0</v>
      </c>
      <c r="F161">
        <v>82</v>
      </c>
      <c r="G161">
        <v>70.483000000000004</v>
      </c>
      <c r="H161">
        <v>83.838999999999999</v>
      </c>
      <c r="I161">
        <v>0.254</v>
      </c>
      <c r="J161">
        <v>16.068999999999999</v>
      </c>
      <c r="K161">
        <v>1533</v>
      </c>
      <c r="L161">
        <v>5.9180000000000001</v>
      </c>
      <c r="M161">
        <v>0.16900000000000001</v>
      </c>
      <c r="N161">
        <v>0.60499999999999998</v>
      </c>
      <c r="O161">
        <f t="shared" si="6"/>
        <v>6.6446936998520639E-2</v>
      </c>
      <c r="R161">
        <v>296</v>
      </c>
      <c r="S161" t="s">
        <v>630</v>
      </c>
      <c r="T161">
        <v>3.5009999999999999</v>
      </c>
      <c r="U161">
        <v>147.16499999999999</v>
      </c>
      <c r="V161">
        <v>0</v>
      </c>
      <c r="W161">
        <v>683</v>
      </c>
      <c r="X161">
        <v>70.483000000000004</v>
      </c>
      <c r="Y161">
        <v>83.838999999999999</v>
      </c>
      <c r="Z161">
        <v>0.254</v>
      </c>
      <c r="AA161">
        <v>515.21500000000003</v>
      </c>
      <c r="AB161">
        <v>49153</v>
      </c>
      <c r="AC161">
        <v>5.9180000000000001</v>
      </c>
      <c r="AD161">
        <v>0.16900000000000001</v>
      </c>
      <c r="AE161">
        <v>0.60499999999999998</v>
      </c>
      <c r="AF161">
        <f t="shared" si="7"/>
        <v>0.55754039520785925</v>
      </c>
    </row>
    <row r="162" spans="1:32">
      <c r="A162">
        <v>297</v>
      </c>
      <c r="B162" t="s">
        <v>631</v>
      </c>
      <c r="C162">
        <v>3.8149999999999999</v>
      </c>
      <c r="D162">
        <v>5.8239999999999998</v>
      </c>
      <c r="E162">
        <v>0</v>
      </c>
      <c r="F162">
        <v>42</v>
      </c>
      <c r="G162">
        <v>94.9</v>
      </c>
      <c r="H162">
        <v>16.446999999999999</v>
      </c>
      <c r="I162">
        <v>0.59399999999999997</v>
      </c>
      <c r="J162">
        <v>22.222000000000001</v>
      </c>
      <c r="K162">
        <v>2120</v>
      </c>
      <c r="L162">
        <v>3.1789999999999998</v>
      </c>
      <c r="M162">
        <v>0.315</v>
      </c>
      <c r="N162">
        <v>0.89300000000000002</v>
      </c>
      <c r="O162">
        <f t="shared" si="6"/>
        <v>9.1890088999911121E-2</v>
      </c>
      <c r="R162">
        <v>302</v>
      </c>
      <c r="S162" t="s">
        <v>632</v>
      </c>
      <c r="T162">
        <v>3.8149999999999999</v>
      </c>
      <c r="U162">
        <v>305.79899999999998</v>
      </c>
      <c r="V162">
        <v>0</v>
      </c>
      <c r="W162">
        <v>1068</v>
      </c>
      <c r="X162">
        <v>94.9</v>
      </c>
      <c r="Y162">
        <v>16.446999999999999</v>
      </c>
      <c r="Z162">
        <v>0.59399999999999997</v>
      </c>
      <c r="AA162">
        <v>1166.7460000000001</v>
      </c>
      <c r="AB162">
        <v>111311</v>
      </c>
      <c r="AC162">
        <v>3.1789999999999998</v>
      </c>
      <c r="AD162">
        <v>0.315</v>
      </c>
      <c r="AE162">
        <v>0.89300000000000002</v>
      </c>
      <c r="AF162">
        <f t="shared" si="7"/>
        <v>1.2625959540817859</v>
      </c>
    </row>
    <row r="163" spans="1:32">
      <c r="A163">
        <v>298</v>
      </c>
      <c r="B163" t="s">
        <v>633</v>
      </c>
      <c r="C163">
        <v>2.254</v>
      </c>
      <c r="D163">
        <v>67.236999999999995</v>
      </c>
      <c r="E163">
        <v>0</v>
      </c>
      <c r="F163">
        <v>227</v>
      </c>
      <c r="G163">
        <v>88.668000000000006</v>
      </c>
      <c r="H163">
        <v>29.146999999999998</v>
      </c>
      <c r="I163">
        <v>0.68</v>
      </c>
      <c r="J163">
        <v>151.52600000000001</v>
      </c>
      <c r="K163">
        <v>14456</v>
      </c>
      <c r="L163">
        <v>2.5150000000000001</v>
      </c>
      <c r="M163">
        <v>0.39800000000000002</v>
      </c>
      <c r="N163">
        <v>0.84499999999999997</v>
      </c>
      <c r="O163">
        <f t="shared" si="6"/>
        <v>0.62658638046354487</v>
      </c>
      <c r="R163">
        <v>303</v>
      </c>
      <c r="S163" t="s">
        <v>634</v>
      </c>
      <c r="T163">
        <v>2.254</v>
      </c>
      <c r="U163">
        <v>322.94400000000002</v>
      </c>
      <c r="V163">
        <v>0</v>
      </c>
      <c r="W163">
        <v>1009</v>
      </c>
      <c r="X163">
        <v>88.668000000000006</v>
      </c>
      <c r="Y163">
        <v>29.146999999999998</v>
      </c>
      <c r="Z163">
        <v>0.68</v>
      </c>
      <c r="AA163">
        <v>727.78700000000003</v>
      </c>
      <c r="AB163">
        <v>69433</v>
      </c>
      <c r="AC163">
        <v>2.5150000000000001</v>
      </c>
      <c r="AD163">
        <v>0.39800000000000002</v>
      </c>
      <c r="AE163">
        <v>0.84499999999999997</v>
      </c>
      <c r="AF163">
        <f t="shared" si="7"/>
        <v>0.7875755754575976</v>
      </c>
    </row>
    <row r="164" spans="1:32">
      <c r="A164">
        <v>299</v>
      </c>
      <c r="B164" t="s">
        <v>635</v>
      </c>
      <c r="C164">
        <v>3.6789999999999998</v>
      </c>
      <c r="D164">
        <v>75.14</v>
      </c>
      <c r="E164">
        <v>0</v>
      </c>
      <c r="F164">
        <v>336</v>
      </c>
      <c r="G164">
        <v>97.46</v>
      </c>
      <c r="H164">
        <v>30.483000000000001</v>
      </c>
      <c r="I164">
        <v>0.46200000000000002</v>
      </c>
      <c r="J164">
        <v>276.44900000000001</v>
      </c>
      <c r="K164">
        <v>26374</v>
      </c>
      <c r="L164">
        <v>4.3680000000000003</v>
      </c>
      <c r="M164">
        <v>0.22900000000000001</v>
      </c>
      <c r="N164">
        <v>0.871</v>
      </c>
      <c r="O164">
        <f t="shared" si="6"/>
        <v>1.1431647204168189</v>
      </c>
      <c r="R164">
        <v>304</v>
      </c>
      <c r="S164" t="s">
        <v>636</v>
      </c>
      <c r="T164">
        <v>3.6789999999999998</v>
      </c>
      <c r="U164">
        <v>264.47899999999998</v>
      </c>
      <c r="V164">
        <v>0</v>
      </c>
      <c r="W164">
        <v>852</v>
      </c>
      <c r="X164">
        <v>97.46</v>
      </c>
      <c r="Y164">
        <v>30.483000000000001</v>
      </c>
      <c r="Z164">
        <v>0.46200000000000002</v>
      </c>
      <c r="AA164">
        <v>973.05200000000002</v>
      </c>
      <c r="AB164">
        <v>92832</v>
      </c>
      <c r="AC164">
        <v>4.3680000000000003</v>
      </c>
      <c r="AD164">
        <v>0.22900000000000001</v>
      </c>
      <c r="AE164">
        <v>0.871</v>
      </c>
      <c r="AF164">
        <f t="shared" si="7"/>
        <v>1.0529894404804587</v>
      </c>
    </row>
    <row r="165" spans="1:32">
      <c r="A165">
        <v>300</v>
      </c>
      <c r="B165" t="s">
        <v>637</v>
      </c>
      <c r="C165">
        <v>4.476</v>
      </c>
      <c r="D165">
        <v>175.625</v>
      </c>
      <c r="E165">
        <v>0</v>
      </c>
      <c r="F165">
        <v>754</v>
      </c>
      <c r="G165">
        <v>93.771000000000001</v>
      </c>
      <c r="H165">
        <v>51.954999999999998</v>
      </c>
      <c r="I165">
        <v>0.54</v>
      </c>
      <c r="J165">
        <v>786.05600000000004</v>
      </c>
      <c r="K165">
        <v>74992</v>
      </c>
      <c r="L165">
        <v>3.6619999999999999</v>
      </c>
      <c r="M165">
        <v>0.27300000000000002</v>
      </c>
      <c r="N165">
        <v>0.871</v>
      </c>
      <c r="O165">
        <f t="shared" si="6"/>
        <v>3.2504818652270449</v>
      </c>
      <c r="R165">
        <v>305</v>
      </c>
      <c r="S165" t="s">
        <v>638</v>
      </c>
      <c r="T165">
        <v>4.476</v>
      </c>
      <c r="U165">
        <v>375.43299999999999</v>
      </c>
      <c r="V165">
        <v>0</v>
      </c>
      <c r="W165">
        <v>1486</v>
      </c>
      <c r="X165">
        <v>93.771000000000001</v>
      </c>
      <c r="Y165">
        <v>51.954999999999998</v>
      </c>
      <c r="Z165">
        <v>0.54</v>
      </c>
      <c r="AA165">
        <v>1680.347</v>
      </c>
      <c r="AB165">
        <v>160310</v>
      </c>
      <c r="AC165">
        <v>3.6619999999999999</v>
      </c>
      <c r="AD165">
        <v>0.27300000000000002</v>
      </c>
      <c r="AE165">
        <v>0.871</v>
      </c>
      <c r="AF165">
        <f t="shared" si="7"/>
        <v>1.8183895338183207</v>
      </c>
    </row>
    <row r="166" spans="1:32">
      <c r="A166">
        <v>301</v>
      </c>
      <c r="B166" t="s">
        <v>639</v>
      </c>
      <c r="C166">
        <v>1.2050000000000001</v>
      </c>
      <c r="D166">
        <v>3.4870000000000001</v>
      </c>
      <c r="E166">
        <v>0</v>
      </c>
      <c r="F166">
        <v>24</v>
      </c>
      <c r="G166">
        <v>64.837000000000003</v>
      </c>
      <c r="H166">
        <v>72.531000000000006</v>
      </c>
      <c r="I166">
        <v>0.76500000000000001</v>
      </c>
      <c r="J166">
        <v>4.2030000000000003</v>
      </c>
      <c r="K166">
        <v>401</v>
      </c>
      <c r="L166">
        <v>2.089</v>
      </c>
      <c r="M166">
        <v>0.47899999999999998</v>
      </c>
      <c r="N166">
        <v>0.89500000000000002</v>
      </c>
      <c r="O166">
        <f t="shared" si="6"/>
        <v>1.7381097023096398E-2</v>
      </c>
      <c r="R166">
        <v>306</v>
      </c>
      <c r="S166" t="s">
        <v>640</v>
      </c>
      <c r="T166">
        <v>1.2050000000000001</v>
      </c>
      <c r="U166">
        <v>178.21700000000001</v>
      </c>
      <c r="V166">
        <v>19</v>
      </c>
      <c r="W166">
        <v>521</v>
      </c>
      <c r="X166">
        <v>64.837000000000003</v>
      </c>
      <c r="Y166">
        <v>72.531000000000006</v>
      </c>
      <c r="Z166">
        <v>0.76500000000000001</v>
      </c>
      <c r="AA166">
        <v>214.82599999999999</v>
      </c>
      <c r="AB166">
        <v>20495</v>
      </c>
      <c r="AC166">
        <v>2.089</v>
      </c>
      <c r="AD166">
        <v>0.47899999999999998</v>
      </c>
      <c r="AE166">
        <v>0.89500000000000002</v>
      </c>
      <c r="AF166">
        <f t="shared" si="7"/>
        <v>0.23247391613502891</v>
      </c>
    </row>
    <row r="167" spans="1:32">
      <c r="A167">
        <v>307</v>
      </c>
      <c r="B167" t="s">
        <v>641</v>
      </c>
      <c r="C167">
        <v>4.1399999999999997</v>
      </c>
      <c r="D167">
        <v>252.911</v>
      </c>
      <c r="E167">
        <v>0</v>
      </c>
      <c r="F167">
        <v>1410</v>
      </c>
      <c r="G167">
        <v>84.212999999999994</v>
      </c>
      <c r="H167">
        <v>31.314</v>
      </c>
      <c r="I167">
        <v>0.39700000000000002</v>
      </c>
      <c r="J167">
        <v>1047.1379999999999</v>
      </c>
      <c r="K167">
        <v>99900</v>
      </c>
      <c r="L167">
        <v>4.0359999999999996</v>
      </c>
      <c r="M167">
        <v>0.248</v>
      </c>
      <c r="N167">
        <v>0.70599999999999996</v>
      </c>
      <c r="O167">
        <f t="shared" si="6"/>
        <v>4.3301037222127929</v>
      </c>
      <c r="R167">
        <v>310</v>
      </c>
      <c r="S167" t="s">
        <v>642</v>
      </c>
      <c r="T167">
        <v>4.1399999999999997</v>
      </c>
      <c r="U167">
        <v>421.13400000000001</v>
      </c>
      <c r="V167">
        <v>0</v>
      </c>
      <c r="W167">
        <v>2995</v>
      </c>
      <c r="X167">
        <v>84.212999999999994</v>
      </c>
      <c r="Y167">
        <v>31.314</v>
      </c>
      <c r="Z167">
        <v>0.39700000000000002</v>
      </c>
      <c r="AA167">
        <v>1743.636</v>
      </c>
      <c r="AB167">
        <v>166348</v>
      </c>
      <c r="AC167">
        <v>4.0359999999999996</v>
      </c>
      <c r="AD167">
        <v>0.248</v>
      </c>
      <c r="AE167">
        <v>0.70599999999999996</v>
      </c>
      <c r="AF167">
        <f t="shared" si="7"/>
        <v>1.8868783118433661</v>
      </c>
    </row>
    <row r="168" spans="1:32">
      <c r="A168">
        <v>308</v>
      </c>
      <c r="B168" t="s">
        <v>643</v>
      </c>
      <c r="C168">
        <v>3.0190000000000001</v>
      </c>
      <c r="D168">
        <v>282.49299999999999</v>
      </c>
      <c r="E168">
        <v>0</v>
      </c>
      <c r="F168">
        <v>1051</v>
      </c>
      <c r="G168">
        <v>38.258000000000003</v>
      </c>
      <c r="H168">
        <v>56.67</v>
      </c>
      <c r="I168">
        <v>0.61199999999999999</v>
      </c>
      <c r="J168">
        <v>852.78300000000002</v>
      </c>
      <c r="K168">
        <v>81358</v>
      </c>
      <c r="L168">
        <v>3.101</v>
      </c>
      <c r="M168">
        <v>0.32200000000000001</v>
      </c>
      <c r="N168">
        <v>0.879</v>
      </c>
      <c r="O168">
        <f t="shared" si="6"/>
        <v>3.5264121985164008</v>
      </c>
      <c r="R168">
        <v>311</v>
      </c>
      <c r="S168" t="s">
        <v>644</v>
      </c>
      <c r="T168">
        <v>3.0190000000000001</v>
      </c>
      <c r="U168">
        <v>419.274</v>
      </c>
      <c r="V168">
        <v>0</v>
      </c>
      <c r="W168">
        <v>1677</v>
      </c>
      <c r="X168">
        <v>38.258000000000003</v>
      </c>
      <c r="Y168">
        <v>56.67</v>
      </c>
      <c r="Z168">
        <v>0.61199999999999999</v>
      </c>
      <c r="AA168">
        <v>1265.6949999999999</v>
      </c>
      <c r="AB168">
        <v>120751</v>
      </c>
      <c r="AC168">
        <v>3.101</v>
      </c>
      <c r="AD168">
        <v>0.32200000000000001</v>
      </c>
      <c r="AE168">
        <v>0.879</v>
      </c>
      <c r="AF168">
        <f t="shared" si="7"/>
        <v>1.369673473882453</v>
      </c>
    </row>
    <row r="169" spans="1:32">
      <c r="A169">
        <v>309</v>
      </c>
      <c r="B169" t="s">
        <v>645</v>
      </c>
      <c r="C169">
        <v>3.637</v>
      </c>
      <c r="D169">
        <v>146.82400000000001</v>
      </c>
      <c r="E169">
        <v>0</v>
      </c>
      <c r="F169">
        <v>637</v>
      </c>
      <c r="G169">
        <v>44.942</v>
      </c>
      <c r="H169">
        <v>63.415999999999997</v>
      </c>
      <c r="I169">
        <v>0.42899999999999999</v>
      </c>
      <c r="J169">
        <v>534.03</v>
      </c>
      <c r="K169">
        <v>50948</v>
      </c>
      <c r="L169">
        <v>4.4550000000000001</v>
      </c>
      <c r="M169">
        <v>0.224</v>
      </c>
      <c r="N169">
        <v>0.81599999999999995</v>
      </c>
      <c r="O169">
        <f t="shared" si="6"/>
        <v>2.2083095539469206</v>
      </c>
      <c r="R169">
        <v>312</v>
      </c>
      <c r="S169" t="s">
        <v>646</v>
      </c>
      <c r="T169">
        <v>3.637</v>
      </c>
      <c r="U169">
        <v>321.86700000000002</v>
      </c>
      <c r="V169">
        <v>0</v>
      </c>
      <c r="W169">
        <v>1038</v>
      </c>
      <c r="X169">
        <v>44.942</v>
      </c>
      <c r="Y169">
        <v>63.415999999999997</v>
      </c>
      <c r="Z169">
        <v>0.42899999999999999</v>
      </c>
      <c r="AA169">
        <v>1170.6980000000001</v>
      </c>
      <c r="AB169">
        <v>111688</v>
      </c>
      <c r="AC169">
        <v>4.4550000000000001</v>
      </c>
      <c r="AD169">
        <v>0.224</v>
      </c>
      <c r="AE169">
        <v>0.81599999999999995</v>
      </c>
      <c r="AF169">
        <f t="shared" si="7"/>
        <v>1.266872249099249</v>
      </c>
    </row>
    <row r="170" spans="1:32">
      <c r="A170">
        <v>313</v>
      </c>
      <c r="B170" t="s">
        <v>647</v>
      </c>
      <c r="C170">
        <v>4.5599999999999996</v>
      </c>
      <c r="D170">
        <v>157.97900000000001</v>
      </c>
      <c r="E170">
        <v>0</v>
      </c>
      <c r="F170">
        <v>627</v>
      </c>
      <c r="G170">
        <v>25.530999999999999</v>
      </c>
      <c r="H170">
        <v>29.169</v>
      </c>
      <c r="I170">
        <v>0.38600000000000001</v>
      </c>
      <c r="J170">
        <v>720.32399999999996</v>
      </c>
      <c r="K170">
        <v>68721</v>
      </c>
      <c r="L170">
        <v>5.641</v>
      </c>
      <c r="M170">
        <v>0.17699999999999999</v>
      </c>
      <c r="N170">
        <v>0.85499999999999998</v>
      </c>
      <c r="O170">
        <f t="shared" si="6"/>
        <v>2.9786692481900436</v>
      </c>
      <c r="R170">
        <v>318</v>
      </c>
      <c r="S170" t="s">
        <v>648</v>
      </c>
      <c r="T170">
        <v>4.5599999999999996</v>
      </c>
      <c r="U170">
        <v>380.66</v>
      </c>
      <c r="V170">
        <v>11</v>
      </c>
      <c r="W170">
        <v>1252</v>
      </c>
      <c r="X170">
        <v>25.530999999999999</v>
      </c>
      <c r="Y170">
        <v>29.169</v>
      </c>
      <c r="Z170">
        <v>0.38600000000000001</v>
      </c>
      <c r="AA170">
        <v>1735.66</v>
      </c>
      <c r="AB170">
        <v>165587</v>
      </c>
      <c r="AC170">
        <v>5.641</v>
      </c>
      <c r="AD170">
        <v>0.17699999999999999</v>
      </c>
      <c r="AE170">
        <v>0.85499999999999998</v>
      </c>
      <c r="AF170">
        <f t="shared" si="7"/>
        <v>1.8782463211051978</v>
      </c>
    </row>
    <row r="171" spans="1:32">
      <c r="A171">
        <v>314</v>
      </c>
      <c r="B171" t="s">
        <v>649</v>
      </c>
      <c r="C171">
        <v>3.4169999999999998</v>
      </c>
      <c r="D171">
        <v>61.128999999999998</v>
      </c>
      <c r="E171">
        <v>0</v>
      </c>
      <c r="F171">
        <v>269</v>
      </c>
      <c r="G171">
        <v>131.52000000000001</v>
      </c>
      <c r="H171">
        <v>31.09</v>
      </c>
      <c r="I171">
        <v>0.67200000000000004</v>
      </c>
      <c r="J171">
        <v>208.88200000000001</v>
      </c>
      <c r="K171">
        <v>19928</v>
      </c>
      <c r="L171">
        <v>2.577</v>
      </c>
      <c r="M171">
        <v>0.38800000000000001</v>
      </c>
      <c r="N171">
        <v>0.90700000000000003</v>
      </c>
      <c r="O171">
        <f t="shared" si="6"/>
        <v>0.86376683659916453</v>
      </c>
      <c r="R171">
        <v>319</v>
      </c>
      <c r="S171" t="s">
        <v>650</v>
      </c>
      <c r="T171">
        <v>3.4169999999999998</v>
      </c>
      <c r="U171">
        <v>436.02499999999998</v>
      </c>
      <c r="V171">
        <v>0</v>
      </c>
      <c r="W171">
        <v>1502</v>
      </c>
      <c r="X171">
        <v>131.52000000000001</v>
      </c>
      <c r="Y171">
        <v>31.09</v>
      </c>
      <c r="Z171">
        <v>0.67200000000000004</v>
      </c>
      <c r="AA171">
        <v>1489.933</v>
      </c>
      <c r="AB171">
        <v>142144</v>
      </c>
      <c r="AC171">
        <v>2.577</v>
      </c>
      <c r="AD171">
        <v>0.38800000000000001</v>
      </c>
      <c r="AE171">
        <v>0.90700000000000003</v>
      </c>
      <c r="AF171">
        <f t="shared" si="7"/>
        <v>1.6123333659476726</v>
      </c>
    </row>
    <row r="172" spans="1:32">
      <c r="A172">
        <v>315</v>
      </c>
      <c r="B172" t="s">
        <v>651</v>
      </c>
      <c r="C172">
        <v>3.92</v>
      </c>
      <c r="D172">
        <v>6.4249999999999998</v>
      </c>
      <c r="E172">
        <v>0</v>
      </c>
      <c r="F172">
        <v>42</v>
      </c>
      <c r="G172">
        <v>33.661999999999999</v>
      </c>
      <c r="H172">
        <v>41.274999999999999</v>
      </c>
      <c r="I172">
        <v>0.318</v>
      </c>
      <c r="J172">
        <v>25.187999999999999</v>
      </c>
      <c r="K172">
        <v>2403</v>
      </c>
      <c r="L172">
        <v>6.0869999999999997</v>
      </c>
      <c r="M172">
        <v>0.16400000000000001</v>
      </c>
      <c r="N172">
        <v>0.71199999999999997</v>
      </c>
      <c r="O172">
        <f t="shared" si="6"/>
        <v>0.10415654899376718</v>
      </c>
      <c r="R172">
        <v>320</v>
      </c>
      <c r="S172" t="s">
        <v>652</v>
      </c>
      <c r="T172">
        <v>3.92</v>
      </c>
      <c r="U172">
        <v>237.33199999999999</v>
      </c>
      <c r="V172">
        <v>11</v>
      </c>
      <c r="W172">
        <v>654</v>
      </c>
      <c r="X172">
        <v>33.661999999999999</v>
      </c>
      <c r="Y172">
        <v>41.274999999999999</v>
      </c>
      <c r="Z172">
        <v>0.318</v>
      </c>
      <c r="AA172">
        <v>930.39099999999996</v>
      </c>
      <c r="AB172">
        <v>88762</v>
      </c>
      <c r="AC172">
        <v>6.0869999999999997</v>
      </c>
      <c r="AD172">
        <v>0.16400000000000001</v>
      </c>
      <c r="AE172">
        <v>0.71199999999999997</v>
      </c>
      <c r="AF172">
        <f t="shared" si="7"/>
        <v>1.0068236030240272</v>
      </c>
    </row>
    <row r="173" spans="1:32">
      <c r="A173">
        <v>316</v>
      </c>
      <c r="B173" t="s">
        <v>653</v>
      </c>
      <c r="C173">
        <v>2.903</v>
      </c>
      <c r="D173">
        <v>450.37900000000002</v>
      </c>
      <c r="E173">
        <v>0</v>
      </c>
      <c r="F173">
        <v>1506</v>
      </c>
      <c r="G173">
        <v>21.42</v>
      </c>
      <c r="H173">
        <v>51.348999999999997</v>
      </c>
      <c r="I173">
        <v>0.627</v>
      </c>
      <c r="J173">
        <v>1307.664</v>
      </c>
      <c r="K173">
        <v>124755</v>
      </c>
      <c r="L173">
        <v>2.883</v>
      </c>
      <c r="M173">
        <v>0.34699999999999998</v>
      </c>
      <c r="N173">
        <v>0.88800000000000001</v>
      </c>
      <c r="O173">
        <f t="shared" si="6"/>
        <v>5.4074283269735437</v>
      </c>
      <c r="R173">
        <v>321</v>
      </c>
      <c r="S173" t="s">
        <v>654</v>
      </c>
      <c r="T173">
        <v>2.903</v>
      </c>
      <c r="U173">
        <v>398.37900000000002</v>
      </c>
      <c r="V173">
        <v>0</v>
      </c>
      <c r="W173">
        <v>1440</v>
      </c>
      <c r="X173">
        <v>21.42</v>
      </c>
      <c r="Y173">
        <v>51.348999999999997</v>
      </c>
      <c r="Z173">
        <v>0.627</v>
      </c>
      <c r="AA173">
        <v>1156.684</v>
      </c>
      <c r="AB173">
        <v>110351</v>
      </c>
      <c r="AC173">
        <v>2.883</v>
      </c>
      <c r="AD173">
        <v>0.34699999999999998</v>
      </c>
      <c r="AE173">
        <v>0.88800000000000001</v>
      </c>
      <c r="AF173">
        <f t="shared" si="7"/>
        <v>1.2517067147800232</v>
      </c>
    </row>
    <row r="174" spans="1:32">
      <c r="A174">
        <v>317</v>
      </c>
      <c r="B174" t="s">
        <v>655</v>
      </c>
      <c r="C174">
        <v>2.044</v>
      </c>
      <c r="D174">
        <v>88.349000000000004</v>
      </c>
      <c r="E174">
        <v>0</v>
      </c>
      <c r="F174">
        <v>328</v>
      </c>
      <c r="G174">
        <v>14.481</v>
      </c>
      <c r="H174">
        <v>79.617000000000004</v>
      </c>
      <c r="I174">
        <v>0.70699999999999996</v>
      </c>
      <c r="J174">
        <v>180.58099999999999</v>
      </c>
      <c r="K174">
        <v>17228</v>
      </c>
      <c r="L174">
        <v>2.4340000000000002</v>
      </c>
      <c r="M174">
        <v>0.41099999999999998</v>
      </c>
      <c r="N174">
        <v>0.88800000000000001</v>
      </c>
      <c r="O174">
        <f t="shared" si="6"/>
        <v>0.74673700626908912</v>
      </c>
      <c r="R174">
        <v>322</v>
      </c>
      <c r="S174" t="s">
        <v>656</v>
      </c>
      <c r="T174">
        <v>2.044</v>
      </c>
      <c r="U174">
        <v>311.81</v>
      </c>
      <c r="V174">
        <v>0</v>
      </c>
      <c r="W174">
        <v>1201</v>
      </c>
      <c r="X174">
        <v>14.481</v>
      </c>
      <c r="Y174">
        <v>79.617000000000004</v>
      </c>
      <c r="Z174">
        <v>0.70699999999999996</v>
      </c>
      <c r="AA174">
        <v>637.32799999999997</v>
      </c>
      <c r="AB174">
        <v>60803</v>
      </c>
      <c r="AC174">
        <v>2.4340000000000002</v>
      </c>
      <c r="AD174">
        <v>0.41099999999999998</v>
      </c>
      <c r="AE174">
        <v>0.88800000000000001</v>
      </c>
      <c r="AF174">
        <f t="shared" si="7"/>
        <v>0.6896858513177927</v>
      </c>
    </row>
    <row r="175" spans="1:32">
      <c r="K175">
        <f>AVERAGE(K131:K174)</f>
        <v>28293.477272727272</v>
      </c>
      <c r="O175">
        <f>K175/$K$176</f>
        <v>1.2263632758055998</v>
      </c>
      <c r="AB175">
        <f>AVERAGE(AB131:AB174)</f>
        <v>90174.113636363632</v>
      </c>
      <c r="AF175">
        <f>AB175/$AB$176</f>
        <v>1.0228411481361583</v>
      </c>
    </row>
    <row r="176" spans="1:32">
      <c r="K176">
        <f>AVERAGE(K2:K42,K131:K174)</f>
        <v>23071.040882352943</v>
      </c>
      <c r="AB176">
        <f>AVERAGE(AB2:AB42,AB131:AB174)</f>
        <v>88160.428235294123</v>
      </c>
    </row>
    <row r="181" spans="1:32">
      <c r="A181">
        <v>327</v>
      </c>
      <c r="B181" t="s">
        <v>657</v>
      </c>
      <c r="C181">
        <v>5.6710000000000003</v>
      </c>
      <c r="D181">
        <v>37.210999999999999</v>
      </c>
      <c r="E181">
        <v>0</v>
      </c>
      <c r="F181">
        <v>205</v>
      </c>
      <c r="G181">
        <v>74.025000000000006</v>
      </c>
      <c r="H181">
        <v>66.308999999999997</v>
      </c>
      <c r="I181">
        <v>0.223</v>
      </c>
      <c r="J181">
        <v>211.01</v>
      </c>
      <c r="K181">
        <v>20131</v>
      </c>
      <c r="L181">
        <v>6.9429999999999996</v>
      </c>
      <c r="M181">
        <v>0.14399999999999999</v>
      </c>
      <c r="N181">
        <v>0.58799999999999997</v>
      </c>
      <c r="O181">
        <f t="shared" ref="O181:O215" si="8">K181/$K$176</f>
        <v>0.87256574606472204</v>
      </c>
      <c r="R181">
        <v>329</v>
      </c>
      <c r="S181" t="s">
        <v>658</v>
      </c>
      <c r="T181">
        <v>5.6710000000000003</v>
      </c>
      <c r="U181">
        <v>190.773</v>
      </c>
      <c r="V181">
        <v>0</v>
      </c>
      <c r="W181">
        <v>634</v>
      </c>
      <c r="X181">
        <v>74.025000000000006</v>
      </c>
      <c r="Y181">
        <v>66.308999999999997</v>
      </c>
      <c r="Z181">
        <v>0.223</v>
      </c>
      <c r="AA181">
        <v>1081.8119999999999</v>
      </c>
      <c r="AB181">
        <v>103208</v>
      </c>
      <c r="AC181">
        <v>6.9429999999999996</v>
      </c>
      <c r="AD181">
        <v>0.14399999999999999</v>
      </c>
      <c r="AE181">
        <v>0.58799999999999997</v>
      </c>
      <c r="AF181">
        <f t="shared" ref="AF181:AF214" si="9">AB181/$AB$176</f>
        <v>1.1706839686003445</v>
      </c>
    </row>
    <row r="182" spans="1:32">
      <c r="A182">
        <v>328</v>
      </c>
      <c r="B182" t="s">
        <v>659</v>
      </c>
      <c r="C182">
        <v>2.306</v>
      </c>
      <c r="D182">
        <v>7.2089999999999996</v>
      </c>
      <c r="E182">
        <v>0</v>
      </c>
      <c r="F182">
        <v>53</v>
      </c>
      <c r="G182">
        <v>65.572999999999993</v>
      </c>
      <c r="H182">
        <v>69.894999999999996</v>
      </c>
      <c r="I182">
        <v>0.38300000000000001</v>
      </c>
      <c r="J182">
        <v>16.623999999999999</v>
      </c>
      <c r="K182">
        <v>1586</v>
      </c>
      <c r="L182">
        <v>5</v>
      </c>
      <c r="M182">
        <v>0.2</v>
      </c>
      <c r="N182">
        <v>0.73</v>
      </c>
      <c r="O182">
        <f t="shared" si="8"/>
        <v>6.8744189223518409E-2</v>
      </c>
      <c r="R182">
        <v>330</v>
      </c>
      <c r="S182" t="s">
        <v>660</v>
      </c>
      <c r="T182">
        <v>2.306</v>
      </c>
      <c r="U182">
        <v>154.18600000000001</v>
      </c>
      <c r="V182">
        <v>4</v>
      </c>
      <c r="W182">
        <v>492</v>
      </c>
      <c r="X182">
        <v>65.572999999999993</v>
      </c>
      <c r="Y182">
        <v>69.894999999999996</v>
      </c>
      <c r="Z182">
        <v>0.38300000000000001</v>
      </c>
      <c r="AA182">
        <v>355.55500000000001</v>
      </c>
      <c r="AB182">
        <v>33921</v>
      </c>
      <c r="AC182">
        <v>5</v>
      </c>
      <c r="AD182">
        <v>0.2</v>
      </c>
      <c r="AE182">
        <v>0.73</v>
      </c>
      <c r="AF182">
        <f t="shared" si="9"/>
        <v>0.38476446495322347</v>
      </c>
    </row>
    <row r="183" spans="1:32">
      <c r="A183">
        <v>331</v>
      </c>
      <c r="B183" t="s">
        <v>661</v>
      </c>
      <c r="C183">
        <v>3.69</v>
      </c>
      <c r="D183">
        <v>22.091000000000001</v>
      </c>
      <c r="E183">
        <v>0</v>
      </c>
      <c r="F183">
        <v>143</v>
      </c>
      <c r="G183">
        <v>69.58</v>
      </c>
      <c r="H183">
        <v>54.707000000000001</v>
      </c>
      <c r="I183">
        <v>0.23499999999999999</v>
      </c>
      <c r="J183">
        <v>81.507000000000005</v>
      </c>
      <c r="K183">
        <v>7776</v>
      </c>
      <c r="L183">
        <v>6.992</v>
      </c>
      <c r="M183">
        <v>0.14299999999999999</v>
      </c>
      <c r="N183">
        <v>0.59499999999999997</v>
      </c>
      <c r="O183">
        <f t="shared" si="8"/>
        <v>0.3370459113506174</v>
      </c>
      <c r="R183">
        <v>333</v>
      </c>
      <c r="S183" t="s">
        <v>662</v>
      </c>
      <c r="T183">
        <v>3.69</v>
      </c>
      <c r="U183">
        <v>157.239</v>
      </c>
      <c r="V183">
        <v>15</v>
      </c>
      <c r="W183">
        <v>616</v>
      </c>
      <c r="X183">
        <v>69.58</v>
      </c>
      <c r="Y183">
        <v>54.707000000000001</v>
      </c>
      <c r="Z183">
        <v>0.23499999999999999</v>
      </c>
      <c r="AA183">
        <v>580.15</v>
      </c>
      <c r="AB183">
        <v>55348</v>
      </c>
      <c r="AC183">
        <v>6.992</v>
      </c>
      <c r="AD183">
        <v>0.14299999999999999</v>
      </c>
      <c r="AE183">
        <v>0.59499999999999997</v>
      </c>
      <c r="AF183">
        <f t="shared" si="9"/>
        <v>0.62781001757704702</v>
      </c>
    </row>
    <row r="184" spans="1:32">
      <c r="A184">
        <v>332</v>
      </c>
      <c r="B184" t="s">
        <v>663</v>
      </c>
      <c r="C184">
        <v>3.931</v>
      </c>
      <c r="D184">
        <v>65.811000000000007</v>
      </c>
      <c r="E184">
        <v>0</v>
      </c>
      <c r="F184">
        <v>405</v>
      </c>
      <c r="G184">
        <v>63.223999999999997</v>
      </c>
      <c r="H184">
        <v>65.966999999999999</v>
      </c>
      <c r="I184">
        <v>0.30199999999999999</v>
      </c>
      <c r="J184">
        <v>258.68200000000002</v>
      </c>
      <c r="K184">
        <v>24679</v>
      </c>
      <c r="L184">
        <v>7.726</v>
      </c>
      <c r="M184">
        <v>0.129</v>
      </c>
      <c r="N184">
        <v>0.78900000000000003</v>
      </c>
      <c r="O184">
        <f t="shared" si="8"/>
        <v>1.0696959935984938</v>
      </c>
      <c r="R184">
        <v>334</v>
      </c>
      <c r="S184" t="s">
        <v>664</v>
      </c>
      <c r="T184">
        <v>3.931</v>
      </c>
      <c r="U184">
        <v>211.48</v>
      </c>
      <c r="V184">
        <v>3</v>
      </c>
      <c r="W184">
        <v>891</v>
      </c>
      <c r="X184">
        <v>63.223999999999997</v>
      </c>
      <c r="Y184">
        <v>65.966999999999999</v>
      </c>
      <c r="Z184">
        <v>0.30199999999999999</v>
      </c>
      <c r="AA184">
        <v>831.26400000000001</v>
      </c>
      <c r="AB184">
        <v>79305</v>
      </c>
      <c r="AC184">
        <v>7.726</v>
      </c>
      <c r="AD184">
        <v>0.129</v>
      </c>
      <c r="AE184">
        <v>0.78900000000000003</v>
      </c>
      <c r="AF184">
        <f t="shared" si="9"/>
        <v>0.89955325294405797</v>
      </c>
    </row>
    <row r="185" spans="1:32">
      <c r="A185">
        <v>335</v>
      </c>
      <c r="B185" t="s">
        <v>665</v>
      </c>
      <c r="C185">
        <v>2.4529999999999998</v>
      </c>
      <c r="D185">
        <v>51.59</v>
      </c>
      <c r="E185">
        <v>0</v>
      </c>
      <c r="F185">
        <v>188</v>
      </c>
      <c r="G185">
        <v>33.902999999999999</v>
      </c>
      <c r="H185">
        <v>73.093000000000004</v>
      </c>
      <c r="I185">
        <v>0.47599999999999998</v>
      </c>
      <c r="J185">
        <v>126.53700000000001</v>
      </c>
      <c r="K185">
        <v>12072</v>
      </c>
      <c r="L185">
        <v>4.3049999999999997</v>
      </c>
      <c r="M185">
        <v>0.23200000000000001</v>
      </c>
      <c r="N185">
        <v>0.84</v>
      </c>
      <c r="O185">
        <f t="shared" si="8"/>
        <v>0.52325337472024858</v>
      </c>
      <c r="R185">
        <v>337</v>
      </c>
      <c r="S185" t="s">
        <v>666</v>
      </c>
      <c r="T185">
        <v>2.4529999999999998</v>
      </c>
      <c r="U185">
        <v>166.45699999999999</v>
      </c>
      <c r="V185">
        <v>0</v>
      </c>
      <c r="W185">
        <v>574</v>
      </c>
      <c r="X185">
        <v>33.902999999999999</v>
      </c>
      <c r="Y185">
        <v>73.093000000000004</v>
      </c>
      <c r="Z185">
        <v>0.47599999999999998</v>
      </c>
      <c r="AA185">
        <v>408.279</v>
      </c>
      <c r="AB185">
        <v>38951</v>
      </c>
      <c r="AC185">
        <v>4.3049999999999997</v>
      </c>
      <c r="AD185">
        <v>0.23200000000000001</v>
      </c>
      <c r="AE185">
        <v>0.84</v>
      </c>
      <c r="AF185">
        <f t="shared" si="9"/>
        <v>0.44181954171141796</v>
      </c>
    </row>
    <row r="186" spans="1:32">
      <c r="A186">
        <v>336</v>
      </c>
      <c r="B186" t="s">
        <v>667</v>
      </c>
      <c r="C186">
        <v>2.5369999999999999</v>
      </c>
      <c r="D186">
        <v>21.756</v>
      </c>
      <c r="E186">
        <v>0</v>
      </c>
      <c r="F186">
        <v>107</v>
      </c>
      <c r="G186">
        <v>31.207999999999998</v>
      </c>
      <c r="H186">
        <v>76.376000000000005</v>
      </c>
      <c r="I186">
        <v>0.42299999999999999</v>
      </c>
      <c r="J186">
        <v>55.186999999999998</v>
      </c>
      <c r="K186">
        <v>5265</v>
      </c>
      <c r="L186">
        <v>4.5170000000000003</v>
      </c>
      <c r="M186">
        <v>0.221</v>
      </c>
      <c r="N186">
        <v>0.76300000000000001</v>
      </c>
      <c r="O186">
        <f t="shared" si="8"/>
        <v>0.22820816914364719</v>
      </c>
      <c r="R186">
        <v>338</v>
      </c>
      <c r="S186" t="s">
        <v>668</v>
      </c>
      <c r="T186">
        <v>2.5369999999999999</v>
      </c>
      <c r="U186">
        <v>189.18600000000001</v>
      </c>
      <c r="V186">
        <v>4</v>
      </c>
      <c r="W186">
        <v>536</v>
      </c>
      <c r="X186">
        <v>31.207999999999998</v>
      </c>
      <c r="Y186">
        <v>76.376000000000005</v>
      </c>
      <c r="Z186">
        <v>0.42299999999999999</v>
      </c>
      <c r="AA186">
        <v>479.89100000000002</v>
      </c>
      <c r="AB186">
        <v>45783</v>
      </c>
      <c r="AC186">
        <v>4.5170000000000003</v>
      </c>
      <c r="AD186">
        <v>0.221</v>
      </c>
      <c r="AE186">
        <v>0.76300000000000001</v>
      </c>
      <c r="AF186">
        <f t="shared" si="9"/>
        <v>0.51931462807562956</v>
      </c>
    </row>
    <row r="187" spans="1:32">
      <c r="A187">
        <v>339</v>
      </c>
      <c r="B187" t="s">
        <v>669</v>
      </c>
      <c r="C187">
        <v>2.641</v>
      </c>
      <c r="D187">
        <v>14.099</v>
      </c>
      <c r="E187">
        <v>0</v>
      </c>
      <c r="F187">
        <v>77</v>
      </c>
      <c r="G187">
        <v>53.389000000000003</v>
      </c>
      <c r="H187">
        <v>32.210999999999999</v>
      </c>
      <c r="I187">
        <v>0.30399999999999999</v>
      </c>
      <c r="J187">
        <v>37.241999999999997</v>
      </c>
      <c r="K187">
        <v>3553</v>
      </c>
      <c r="L187">
        <v>6.6369999999999996</v>
      </c>
      <c r="M187">
        <v>0.151</v>
      </c>
      <c r="N187">
        <v>0.68899999999999995</v>
      </c>
      <c r="O187">
        <f t="shared" si="8"/>
        <v>0.15400258783805859</v>
      </c>
      <c r="R187">
        <v>341</v>
      </c>
      <c r="S187" t="s">
        <v>670</v>
      </c>
      <c r="T187">
        <v>2.641</v>
      </c>
      <c r="U187">
        <v>128.28200000000001</v>
      </c>
      <c r="V187">
        <v>13</v>
      </c>
      <c r="W187">
        <v>335</v>
      </c>
      <c r="X187">
        <v>53.389000000000003</v>
      </c>
      <c r="Y187">
        <v>32.210999999999999</v>
      </c>
      <c r="Z187">
        <v>0.30399999999999999</v>
      </c>
      <c r="AA187">
        <v>338.84699999999998</v>
      </c>
      <c r="AB187">
        <v>32327</v>
      </c>
      <c r="AC187">
        <v>6.6369999999999996</v>
      </c>
      <c r="AD187">
        <v>0.151</v>
      </c>
      <c r="AE187">
        <v>0.68899999999999995</v>
      </c>
      <c r="AF187">
        <f t="shared" si="9"/>
        <v>0.36668379052925493</v>
      </c>
    </row>
    <row r="188" spans="1:32">
      <c r="A188">
        <v>340</v>
      </c>
      <c r="B188" t="s">
        <v>671</v>
      </c>
      <c r="C188">
        <v>3.1240000000000001</v>
      </c>
      <c r="D188">
        <v>58.573999999999998</v>
      </c>
      <c r="E188">
        <v>0</v>
      </c>
      <c r="F188">
        <v>248</v>
      </c>
      <c r="G188">
        <v>53.703000000000003</v>
      </c>
      <c r="H188">
        <v>47.908000000000001</v>
      </c>
      <c r="I188">
        <v>0.443</v>
      </c>
      <c r="J188">
        <v>182.96100000000001</v>
      </c>
      <c r="K188">
        <v>17455</v>
      </c>
      <c r="L188">
        <v>3.4950000000000001</v>
      </c>
      <c r="M188">
        <v>0.28599999999999998</v>
      </c>
      <c r="N188">
        <v>0.70699999999999996</v>
      </c>
      <c r="O188">
        <f t="shared" si="8"/>
        <v>0.75657618089313616</v>
      </c>
      <c r="R188">
        <v>342</v>
      </c>
      <c r="S188" t="s">
        <v>672</v>
      </c>
      <c r="T188">
        <v>3.1240000000000001</v>
      </c>
      <c r="U188">
        <v>203.386</v>
      </c>
      <c r="V188">
        <v>16</v>
      </c>
      <c r="W188">
        <v>615</v>
      </c>
      <c r="X188">
        <v>53.703000000000003</v>
      </c>
      <c r="Y188">
        <v>47.908000000000001</v>
      </c>
      <c r="Z188">
        <v>0.443</v>
      </c>
      <c r="AA188">
        <v>635.29499999999996</v>
      </c>
      <c r="AB188">
        <v>60609</v>
      </c>
      <c r="AC188">
        <v>3.4950000000000001</v>
      </c>
      <c r="AD188">
        <v>0.28599999999999998</v>
      </c>
      <c r="AE188">
        <v>0.70699999999999996</v>
      </c>
      <c r="AF188">
        <f t="shared" si="9"/>
        <v>0.68748531754222819</v>
      </c>
    </row>
    <row r="189" spans="1:32">
      <c r="A189">
        <v>343</v>
      </c>
      <c r="B189" t="s">
        <v>673</v>
      </c>
      <c r="C189">
        <v>1.845</v>
      </c>
      <c r="D189">
        <v>8.6760000000000002</v>
      </c>
      <c r="E189">
        <v>0</v>
      </c>
      <c r="F189">
        <v>55</v>
      </c>
      <c r="G189">
        <v>92.131</v>
      </c>
      <c r="H189">
        <v>54.073</v>
      </c>
      <c r="I189">
        <v>0.36199999999999999</v>
      </c>
      <c r="J189">
        <v>16.006</v>
      </c>
      <c r="K189">
        <v>1527</v>
      </c>
      <c r="L189">
        <v>3.82</v>
      </c>
      <c r="M189">
        <v>0.26200000000000001</v>
      </c>
      <c r="N189">
        <v>0.625</v>
      </c>
      <c r="O189">
        <f t="shared" si="8"/>
        <v>6.6186870708898241E-2</v>
      </c>
      <c r="R189">
        <v>346</v>
      </c>
      <c r="S189" t="s">
        <v>674</v>
      </c>
      <c r="T189">
        <v>1.845</v>
      </c>
      <c r="U189">
        <v>113.511</v>
      </c>
      <c r="V189">
        <v>0</v>
      </c>
      <c r="W189">
        <v>214</v>
      </c>
      <c r="X189">
        <v>92.131</v>
      </c>
      <c r="Y189">
        <v>54.073</v>
      </c>
      <c r="Z189">
        <v>0.36199999999999999</v>
      </c>
      <c r="AA189">
        <v>209.40700000000001</v>
      </c>
      <c r="AB189">
        <v>19978</v>
      </c>
      <c r="AC189">
        <v>3.82</v>
      </c>
      <c r="AD189">
        <v>0.26200000000000001</v>
      </c>
      <c r="AE189">
        <v>0.625</v>
      </c>
      <c r="AF189">
        <f t="shared" si="9"/>
        <v>0.22660960705272543</v>
      </c>
    </row>
    <row r="190" spans="1:32">
      <c r="A190">
        <v>344</v>
      </c>
      <c r="B190" t="s">
        <v>675</v>
      </c>
      <c r="C190">
        <v>2.778</v>
      </c>
      <c r="D190">
        <v>36.709000000000003</v>
      </c>
      <c r="E190">
        <v>0</v>
      </c>
      <c r="F190">
        <v>261</v>
      </c>
      <c r="G190">
        <v>54.865000000000002</v>
      </c>
      <c r="H190">
        <v>60.761000000000003</v>
      </c>
      <c r="I190">
        <v>0.34300000000000003</v>
      </c>
      <c r="J190">
        <v>101.968</v>
      </c>
      <c r="K190">
        <v>9728</v>
      </c>
      <c r="L190">
        <v>4.4189999999999996</v>
      </c>
      <c r="M190">
        <v>0.22600000000000001</v>
      </c>
      <c r="N190">
        <v>0.67900000000000005</v>
      </c>
      <c r="O190">
        <f t="shared" si="8"/>
        <v>0.42165414424110159</v>
      </c>
      <c r="R190">
        <v>347</v>
      </c>
      <c r="S190" t="s">
        <v>676</v>
      </c>
      <c r="T190">
        <v>2.778</v>
      </c>
      <c r="U190">
        <v>194.69399999999999</v>
      </c>
      <c r="V190">
        <v>8</v>
      </c>
      <c r="W190">
        <v>804</v>
      </c>
      <c r="X190">
        <v>54.865000000000002</v>
      </c>
      <c r="Y190">
        <v>60.761000000000003</v>
      </c>
      <c r="Z190">
        <v>0.34300000000000003</v>
      </c>
      <c r="AA190">
        <v>540.80100000000004</v>
      </c>
      <c r="AB190">
        <v>51594</v>
      </c>
      <c r="AC190">
        <v>4.4189999999999996</v>
      </c>
      <c r="AD190">
        <v>0.22600000000000001</v>
      </c>
      <c r="AE190">
        <v>0.67900000000000005</v>
      </c>
      <c r="AF190">
        <f t="shared" si="9"/>
        <v>0.58522855472411228</v>
      </c>
    </row>
    <row r="191" spans="1:32">
      <c r="A191">
        <v>345</v>
      </c>
      <c r="B191" t="s">
        <v>677</v>
      </c>
      <c r="C191">
        <v>1.8340000000000001</v>
      </c>
      <c r="D191">
        <v>2.794</v>
      </c>
      <c r="E191">
        <v>0</v>
      </c>
      <c r="F191">
        <v>36</v>
      </c>
      <c r="G191">
        <v>110.45</v>
      </c>
      <c r="H191">
        <v>65.349999999999994</v>
      </c>
      <c r="I191">
        <v>0.65500000000000003</v>
      </c>
      <c r="J191">
        <v>5.1260000000000003</v>
      </c>
      <c r="K191">
        <v>489</v>
      </c>
      <c r="L191">
        <v>2.5270000000000001</v>
      </c>
      <c r="M191">
        <v>0.39600000000000002</v>
      </c>
      <c r="N191">
        <v>0.85599999999999998</v>
      </c>
      <c r="O191">
        <f t="shared" si="8"/>
        <v>2.1195402604224783E-2</v>
      </c>
      <c r="R191">
        <v>348</v>
      </c>
      <c r="S191" t="s">
        <v>678</v>
      </c>
      <c r="T191">
        <v>1.8340000000000001</v>
      </c>
      <c r="U191">
        <v>205.54300000000001</v>
      </c>
      <c r="V191">
        <v>0</v>
      </c>
      <c r="W191">
        <v>559</v>
      </c>
      <c r="X191">
        <v>110.45</v>
      </c>
      <c r="Y191">
        <v>65.349999999999994</v>
      </c>
      <c r="Z191">
        <v>0.65500000000000003</v>
      </c>
      <c r="AA191">
        <v>377.03199999999998</v>
      </c>
      <c r="AB191">
        <v>35970</v>
      </c>
      <c r="AC191">
        <v>2.5270000000000001</v>
      </c>
      <c r="AD191">
        <v>0.39600000000000002</v>
      </c>
      <c r="AE191">
        <v>0.85599999999999998</v>
      </c>
      <c r="AF191">
        <f t="shared" si="9"/>
        <v>0.40800618508792336</v>
      </c>
    </row>
    <row r="192" spans="1:32">
      <c r="A192">
        <v>349</v>
      </c>
      <c r="B192" t="s">
        <v>679</v>
      </c>
      <c r="C192">
        <v>1.163</v>
      </c>
      <c r="D192">
        <v>32.945999999999998</v>
      </c>
      <c r="E192">
        <v>0</v>
      </c>
      <c r="F192">
        <v>139</v>
      </c>
      <c r="G192">
        <v>49.164999999999999</v>
      </c>
      <c r="H192">
        <v>24.63</v>
      </c>
      <c r="I192">
        <v>0.71599999999999997</v>
      </c>
      <c r="J192">
        <v>38.332000000000001</v>
      </c>
      <c r="K192">
        <v>3657</v>
      </c>
      <c r="L192">
        <v>2.4689999999999999</v>
      </c>
      <c r="M192">
        <v>0.40500000000000003</v>
      </c>
      <c r="N192">
        <v>0.93300000000000005</v>
      </c>
      <c r="O192">
        <f t="shared" si="8"/>
        <v>0.15851040352484669</v>
      </c>
      <c r="R192">
        <v>351</v>
      </c>
      <c r="S192" t="s">
        <v>680</v>
      </c>
      <c r="T192">
        <v>1.163</v>
      </c>
      <c r="U192">
        <v>124.64</v>
      </c>
      <c r="V192">
        <v>1</v>
      </c>
      <c r="W192">
        <v>300</v>
      </c>
      <c r="X192">
        <v>49.164999999999999</v>
      </c>
      <c r="Y192">
        <v>24.63</v>
      </c>
      <c r="Z192">
        <v>0.71599999999999997</v>
      </c>
      <c r="AA192">
        <v>145.017</v>
      </c>
      <c r="AB192">
        <v>13835</v>
      </c>
      <c r="AC192">
        <v>2.4689999999999999</v>
      </c>
      <c r="AD192">
        <v>0.40500000000000003</v>
      </c>
      <c r="AE192">
        <v>0.93300000000000005</v>
      </c>
      <c r="AF192">
        <f t="shared" si="9"/>
        <v>0.15692981847904977</v>
      </c>
    </row>
    <row r="193" spans="1:32">
      <c r="A193">
        <v>350</v>
      </c>
      <c r="B193" t="s">
        <v>681</v>
      </c>
      <c r="C193">
        <v>3.49</v>
      </c>
      <c r="D193">
        <v>18.059999999999999</v>
      </c>
      <c r="E193">
        <v>0</v>
      </c>
      <c r="F193">
        <v>144</v>
      </c>
      <c r="G193">
        <v>32.521000000000001</v>
      </c>
      <c r="H193">
        <v>39.840000000000003</v>
      </c>
      <c r="I193">
        <v>0.373</v>
      </c>
      <c r="J193">
        <v>63.037999999999997</v>
      </c>
      <c r="K193">
        <v>6014</v>
      </c>
      <c r="L193">
        <v>4.54</v>
      </c>
      <c r="M193">
        <v>0.22</v>
      </c>
      <c r="N193">
        <v>0.69499999999999995</v>
      </c>
      <c r="O193">
        <f t="shared" si="8"/>
        <v>0.26067311096484219</v>
      </c>
      <c r="R193">
        <v>352</v>
      </c>
      <c r="S193" t="s">
        <v>682</v>
      </c>
      <c r="T193">
        <v>3.49</v>
      </c>
      <c r="U193">
        <v>218.00899999999999</v>
      </c>
      <c r="V193">
        <v>0</v>
      </c>
      <c r="W193">
        <v>648</v>
      </c>
      <c r="X193">
        <v>32.521000000000001</v>
      </c>
      <c r="Y193">
        <v>39.840000000000003</v>
      </c>
      <c r="Z193">
        <v>0.373</v>
      </c>
      <c r="AA193">
        <v>760.952</v>
      </c>
      <c r="AB193">
        <v>72597</v>
      </c>
      <c r="AC193">
        <v>4.54</v>
      </c>
      <c r="AD193">
        <v>0.22</v>
      </c>
      <c r="AE193">
        <v>0.69499999999999995</v>
      </c>
      <c r="AF193">
        <f t="shared" si="9"/>
        <v>0.82346469332299066</v>
      </c>
    </row>
    <row r="194" spans="1:32">
      <c r="A194">
        <v>353</v>
      </c>
      <c r="B194" t="s">
        <v>683</v>
      </c>
      <c r="C194">
        <v>1.8759999999999999</v>
      </c>
      <c r="D194">
        <v>9.5980000000000008</v>
      </c>
      <c r="E194">
        <v>0</v>
      </c>
      <c r="F194">
        <v>44</v>
      </c>
      <c r="G194">
        <v>106.727</v>
      </c>
      <c r="H194">
        <v>54.953000000000003</v>
      </c>
      <c r="I194">
        <v>0.47</v>
      </c>
      <c r="J194">
        <v>18.007999999999999</v>
      </c>
      <c r="K194">
        <v>1718</v>
      </c>
      <c r="L194">
        <v>4.8659999999999997</v>
      </c>
      <c r="M194">
        <v>0.20499999999999999</v>
      </c>
      <c r="N194">
        <v>0.81</v>
      </c>
      <c r="O194">
        <f t="shared" si="8"/>
        <v>7.4465647595211001E-2</v>
      </c>
      <c r="R194">
        <v>355</v>
      </c>
      <c r="S194" t="s">
        <v>684</v>
      </c>
      <c r="T194">
        <v>1.8759999999999999</v>
      </c>
      <c r="U194">
        <v>137.85499999999999</v>
      </c>
      <c r="V194">
        <v>8</v>
      </c>
      <c r="W194">
        <v>367</v>
      </c>
      <c r="X194">
        <v>106.727</v>
      </c>
      <c r="Y194">
        <v>54.953000000000003</v>
      </c>
      <c r="Z194">
        <v>0.47</v>
      </c>
      <c r="AA194">
        <v>258.64999999999998</v>
      </c>
      <c r="AB194">
        <v>24676</v>
      </c>
      <c r="AC194">
        <v>4.8659999999999997</v>
      </c>
      <c r="AD194">
        <v>0.20499999999999999</v>
      </c>
      <c r="AE194">
        <v>0.81</v>
      </c>
      <c r="AF194">
        <f t="shared" si="9"/>
        <v>0.2798988218857269</v>
      </c>
    </row>
    <row r="195" spans="1:32">
      <c r="A195">
        <v>354</v>
      </c>
      <c r="B195" t="s">
        <v>685</v>
      </c>
      <c r="C195">
        <v>2.62</v>
      </c>
      <c r="D195">
        <v>72.028000000000006</v>
      </c>
      <c r="E195">
        <v>0</v>
      </c>
      <c r="F195">
        <v>236</v>
      </c>
      <c r="G195">
        <v>56.192999999999998</v>
      </c>
      <c r="H195">
        <v>82.454999999999998</v>
      </c>
      <c r="I195">
        <v>0.46400000000000002</v>
      </c>
      <c r="J195">
        <v>188.74700000000001</v>
      </c>
      <c r="K195">
        <v>18007</v>
      </c>
      <c r="L195">
        <v>4.32</v>
      </c>
      <c r="M195">
        <v>0.23200000000000001</v>
      </c>
      <c r="N195">
        <v>0.8</v>
      </c>
      <c r="O195">
        <f t="shared" si="8"/>
        <v>0.78050227953839602</v>
      </c>
      <c r="R195">
        <v>356</v>
      </c>
      <c r="S195" t="s">
        <v>686</v>
      </c>
      <c r="T195">
        <v>2.62</v>
      </c>
      <c r="U195">
        <v>195.33600000000001</v>
      </c>
      <c r="V195">
        <v>0</v>
      </c>
      <c r="W195">
        <v>547</v>
      </c>
      <c r="X195">
        <v>56.192999999999998</v>
      </c>
      <c r="Y195">
        <v>82.454999999999998</v>
      </c>
      <c r="Z195">
        <v>0.46400000000000002</v>
      </c>
      <c r="AA195">
        <v>511.87099999999998</v>
      </c>
      <c r="AB195">
        <v>48834</v>
      </c>
      <c r="AC195">
        <v>4.32</v>
      </c>
      <c r="AD195">
        <v>0.23200000000000001</v>
      </c>
      <c r="AE195">
        <v>0.8</v>
      </c>
      <c r="AF195">
        <f t="shared" si="9"/>
        <v>0.55392199173154433</v>
      </c>
    </row>
    <row r="196" spans="1:32">
      <c r="A196">
        <v>357</v>
      </c>
      <c r="B196" t="s">
        <v>687</v>
      </c>
      <c r="C196">
        <v>0.996</v>
      </c>
      <c r="D196">
        <v>3.9159999999999999</v>
      </c>
      <c r="E196">
        <v>0</v>
      </c>
      <c r="F196">
        <v>17</v>
      </c>
      <c r="G196">
        <v>130.82400000000001</v>
      </c>
      <c r="H196">
        <v>7.3360000000000003</v>
      </c>
      <c r="I196">
        <v>0.61499999999999999</v>
      </c>
      <c r="J196">
        <v>3.899</v>
      </c>
      <c r="K196">
        <v>372</v>
      </c>
      <c r="L196">
        <v>2.581</v>
      </c>
      <c r="M196">
        <v>0.38700000000000001</v>
      </c>
      <c r="N196">
        <v>0.79200000000000004</v>
      </c>
      <c r="O196">
        <f t="shared" si="8"/>
        <v>1.6124109956588178E-2</v>
      </c>
      <c r="R196">
        <v>364</v>
      </c>
      <c r="S196" t="s">
        <v>688</v>
      </c>
      <c r="T196">
        <v>0.996</v>
      </c>
      <c r="U196">
        <v>125.8</v>
      </c>
      <c r="V196">
        <v>31</v>
      </c>
      <c r="W196">
        <v>295</v>
      </c>
      <c r="X196">
        <v>130.82400000000001</v>
      </c>
      <c r="Y196">
        <v>7.3360000000000003</v>
      </c>
      <c r="Z196">
        <v>0.61499999999999999</v>
      </c>
      <c r="AA196">
        <v>125.26900000000001</v>
      </c>
      <c r="AB196">
        <v>11951</v>
      </c>
      <c r="AC196">
        <v>2.581</v>
      </c>
      <c r="AD196">
        <v>0.38700000000000001</v>
      </c>
      <c r="AE196">
        <v>0.79200000000000004</v>
      </c>
      <c r="AF196">
        <f t="shared" si="9"/>
        <v>0.13555968634934035</v>
      </c>
    </row>
    <row r="197" spans="1:32">
      <c r="A197">
        <v>358</v>
      </c>
      <c r="B197" t="s">
        <v>689</v>
      </c>
      <c r="C197">
        <v>1.446</v>
      </c>
      <c r="D197">
        <v>48.13</v>
      </c>
      <c r="E197">
        <v>0</v>
      </c>
      <c r="F197">
        <v>373</v>
      </c>
      <c r="G197">
        <v>82.515000000000001</v>
      </c>
      <c r="H197">
        <v>28.247</v>
      </c>
      <c r="I197">
        <v>0.72299999999999998</v>
      </c>
      <c r="J197">
        <v>69.620999999999995</v>
      </c>
      <c r="K197">
        <v>6642</v>
      </c>
      <c r="L197">
        <v>2.2290000000000001</v>
      </c>
      <c r="M197">
        <v>0.44900000000000001</v>
      </c>
      <c r="N197">
        <v>0.89600000000000002</v>
      </c>
      <c r="O197">
        <f t="shared" si="8"/>
        <v>0.28789338261198572</v>
      </c>
      <c r="R197">
        <v>365</v>
      </c>
      <c r="S197" t="s">
        <v>690</v>
      </c>
      <c r="T197">
        <v>1.446</v>
      </c>
      <c r="U197">
        <v>293.04300000000001</v>
      </c>
      <c r="V197">
        <v>0</v>
      </c>
      <c r="W197">
        <v>1066</v>
      </c>
      <c r="X197">
        <v>82.515000000000001</v>
      </c>
      <c r="Y197">
        <v>28.247</v>
      </c>
      <c r="Z197">
        <v>0.72299999999999998</v>
      </c>
      <c r="AA197">
        <v>423.88600000000002</v>
      </c>
      <c r="AB197">
        <v>40440</v>
      </c>
      <c r="AC197">
        <v>2.2290000000000001</v>
      </c>
      <c r="AD197">
        <v>0.44900000000000001</v>
      </c>
      <c r="AE197">
        <v>0.89600000000000002</v>
      </c>
      <c r="AF197">
        <f t="shared" si="9"/>
        <v>0.45870920558675621</v>
      </c>
    </row>
    <row r="198" spans="1:32">
      <c r="A198">
        <v>359</v>
      </c>
      <c r="B198" t="s">
        <v>691</v>
      </c>
      <c r="C198">
        <v>0.59699999999999998</v>
      </c>
      <c r="D198">
        <v>12.737</v>
      </c>
      <c r="E198">
        <v>0</v>
      </c>
      <c r="F198">
        <v>48</v>
      </c>
      <c r="G198">
        <v>84.316000000000003</v>
      </c>
      <c r="H198">
        <v>48.82</v>
      </c>
      <c r="I198">
        <v>0.66900000000000004</v>
      </c>
      <c r="J198">
        <v>7.61</v>
      </c>
      <c r="K198">
        <v>726</v>
      </c>
      <c r="L198">
        <v>2.7320000000000002</v>
      </c>
      <c r="M198">
        <v>0.36599999999999999</v>
      </c>
      <c r="N198">
        <v>0.87</v>
      </c>
      <c r="O198">
        <f t="shared" si="8"/>
        <v>3.1468021044309187E-2</v>
      </c>
      <c r="R198">
        <v>366</v>
      </c>
      <c r="S198" t="s">
        <v>692</v>
      </c>
      <c r="T198">
        <v>0.59699999999999998</v>
      </c>
      <c r="U198">
        <v>121.28100000000001</v>
      </c>
      <c r="V198">
        <v>28</v>
      </c>
      <c r="W198">
        <v>261</v>
      </c>
      <c r="X198">
        <v>84.316000000000003</v>
      </c>
      <c r="Y198">
        <v>48.82</v>
      </c>
      <c r="Z198">
        <v>0.66900000000000004</v>
      </c>
      <c r="AA198">
        <v>72.460999999999999</v>
      </c>
      <c r="AB198">
        <v>6913</v>
      </c>
      <c r="AC198">
        <v>2.7320000000000002</v>
      </c>
      <c r="AD198">
        <v>0.36599999999999999</v>
      </c>
      <c r="AE198">
        <v>0.87</v>
      </c>
      <c r="AF198">
        <f t="shared" si="9"/>
        <v>7.8413865930297866E-2</v>
      </c>
    </row>
    <row r="199" spans="1:32">
      <c r="A199">
        <v>360</v>
      </c>
      <c r="B199" t="s">
        <v>693</v>
      </c>
      <c r="C199">
        <v>0.36699999999999999</v>
      </c>
      <c r="D199">
        <v>3.1429999999999998</v>
      </c>
      <c r="E199">
        <v>0</v>
      </c>
      <c r="F199">
        <v>14</v>
      </c>
      <c r="G199">
        <v>82.983000000000004</v>
      </c>
      <c r="H199">
        <v>49.463000000000001</v>
      </c>
      <c r="I199">
        <v>0.61599999999999999</v>
      </c>
      <c r="J199">
        <v>1.153</v>
      </c>
      <c r="K199">
        <v>110</v>
      </c>
      <c r="L199">
        <v>2.7850000000000001</v>
      </c>
      <c r="M199">
        <v>0.35899999999999999</v>
      </c>
      <c r="N199">
        <v>0.76900000000000002</v>
      </c>
      <c r="O199">
        <f t="shared" si="8"/>
        <v>4.7678819764104827E-3</v>
      </c>
      <c r="R199">
        <v>367</v>
      </c>
      <c r="S199" t="s">
        <v>694</v>
      </c>
      <c r="T199">
        <v>0.36699999999999999</v>
      </c>
      <c r="U199">
        <v>98</v>
      </c>
      <c r="V199">
        <v>35</v>
      </c>
      <c r="W199">
        <v>168</v>
      </c>
      <c r="X199">
        <v>82.983000000000004</v>
      </c>
      <c r="Y199">
        <v>49.463000000000001</v>
      </c>
      <c r="Z199">
        <v>0.61599999999999999</v>
      </c>
      <c r="AA199">
        <v>35.953000000000003</v>
      </c>
      <c r="AB199">
        <v>3430</v>
      </c>
      <c r="AC199">
        <v>2.7850000000000001</v>
      </c>
      <c r="AD199">
        <v>0.35899999999999999</v>
      </c>
      <c r="AE199">
        <v>0.76900000000000002</v>
      </c>
      <c r="AF199">
        <f t="shared" si="9"/>
        <v>3.890634458858986E-2</v>
      </c>
    </row>
    <row r="200" spans="1:32">
      <c r="A200">
        <v>361</v>
      </c>
      <c r="B200" t="s">
        <v>695</v>
      </c>
      <c r="C200">
        <v>1.855</v>
      </c>
      <c r="D200">
        <v>7.085</v>
      </c>
      <c r="E200">
        <v>0</v>
      </c>
      <c r="F200">
        <v>44</v>
      </c>
      <c r="G200">
        <v>79.257000000000005</v>
      </c>
      <c r="H200">
        <v>50.439</v>
      </c>
      <c r="I200">
        <v>0.38100000000000001</v>
      </c>
      <c r="J200">
        <v>13.144</v>
      </c>
      <c r="K200">
        <v>1254</v>
      </c>
      <c r="L200">
        <v>5.2590000000000003</v>
      </c>
      <c r="M200">
        <v>0.19</v>
      </c>
      <c r="N200">
        <v>0.82899999999999996</v>
      </c>
      <c r="O200">
        <f t="shared" si="8"/>
        <v>5.4353854531079507E-2</v>
      </c>
      <c r="R200">
        <v>368</v>
      </c>
      <c r="S200" t="s">
        <v>696</v>
      </c>
      <c r="T200">
        <v>1.855</v>
      </c>
      <c r="U200">
        <v>122.65</v>
      </c>
      <c r="V200">
        <v>9</v>
      </c>
      <c r="W200">
        <v>275</v>
      </c>
      <c r="X200">
        <v>79.257000000000005</v>
      </c>
      <c r="Y200">
        <v>50.439</v>
      </c>
      <c r="Z200">
        <v>0.38100000000000001</v>
      </c>
      <c r="AA200">
        <v>227.55099999999999</v>
      </c>
      <c r="AB200">
        <v>21709</v>
      </c>
      <c r="AC200">
        <v>5.2590000000000003</v>
      </c>
      <c r="AD200">
        <v>0.19</v>
      </c>
      <c r="AE200">
        <v>0.82899999999999996</v>
      </c>
      <c r="AF200">
        <f t="shared" si="9"/>
        <v>0.24624426666871641</v>
      </c>
    </row>
    <row r="201" spans="1:32">
      <c r="A201">
        <v>362</v>
      </c>
      <c r="B201" t="s">
        <v>697</v>
      </c>
      <c r="C201">
        <v>3.91</v>
      </c>
      <c r="D201">
        <v>41.720999999999997</v>
      </c>
      <c r="E201">
        <v>0</v>
      </c>
      <c r="F201">
        <v>184</v>
      </c>
      <c r="G201">
        <v>108.024</v>
      </c>
      <c r="H201">
        <v>57.186999999999998</v>
      </c>
      <c r="I201">
        <v>0.29299999999999998</v>
      </c>
      <c r="J201">
        <v>163.119</v>
      </c>
      <c r="K201">
        <v>15562</v>
      </c>
      <c r="L201">
        <v>6.7510000000000003</v>
      </c>
      <c r="M201">
        <v>0.14799999999999999</v>
      </c>
      <c r="N201">
        <v>0.68100000000000005</v>
      </c>
      <c r="O201">
        <f t="shared" si="8"/>
        <v>0.67452526651727207</v>
      </c>
      <c r="R201">
        <v>369</v>
      </c>
      <c r="S201" t="s">
        <v>698</v>
      </c>
      <c r="T201">
        <v>3.91</v>
      </c>
      <c r="U201">
        <v>211.501</v>
      </c>
      <c r="V201">
        <v>0</v>
      </c>
      <c r="W201">
        <v>803</v>
      </c>
      <c r="X201">
        <v>108.024</v>
      </c>
      <c r="Y201">
        <v>57.186999999999998</v>
      </c>
      <c r="Z201">
        <v>0.29299999999999998</v>
      </c>
      <c r="AA201">
        <v>826.91399999999999</v>
      </c>
      <c r="AB201">
        <v>78890</v>
      </c>
      <c r="AC201">
        <v>6.7510000000000003</v>
      </c>
      <c r="AD201">
        <v>0.14799999999999999</v>
      </c>
      <c r="AE201">
        <v>0.68100000000000005</v>
      </c>
      <c r="AF201">
        <f t="shared" si="9"/>
        <v>0.8948459255375667</v>
      </c>
    </row>
    <row r="202" spans="1:32">
      <c r="A202">
        <v>363</v>
      </c>
      <c r="B202" t="s">
        <v>699</v>
      </c>
      <c r="C202">
        <v>0.22</v>
      </c>
      <c r="D202">
        <v>2.5710000000000002</v>
      </c>
      <c r="E202">
        <v>0</v>
      </c>
      <c r="F202">
        <v>9</v>
      </c>
      <c r="G202">
        <v>80.786000000000001</v>
      </c>
      <c r="H202">
        <v>63.731999999999999</v>
      </c>
      <c r="I202">
        <v>0.77200000000000002</v>
      </c>
      <c r="J202">
        <v>0.56599999999999995</v>
      </c>
      <c r="K202">
        <v>54</v>
      </c>
      <c r="L202">
        <v>2.36</v>
      </c>
      <c r="M202">
        <v>0.42399999999999999</v>
      </c>
      <c r="N202">
        <v>0.85699999999999998</v>
      </c>
      <c r="O202">
        <f t="shared" si="8"/>
        <v>2.3405966066015098E-3</v>
      </c>
      <c r="R202">
        <v>370</v>
      </c>
      <c r="S202" t="s">
        <v>700</v>
      </c>
      <c r="T202">
        <v>0.22</v>
      </c>
      <c r="U202">
        <v>95.667000000000002</v>
      </c>
      <c r="V202">
        <v>43</v>
      </c>
      <c r="W202">
        <v>124</v>
      </c>
      <c r="X202">
        <v>80.786000000000001</v>
      </c>
      <c r="Y202">
        <v>63.731999999999999</v>
      </c>
      <c r="Z202">
        <v>0.77200000000000002</v>
      </c>
      <c r="AA202">
        <v>21.058</v>
      </c>
      <c r="AB202">
        <v>2009</v>
      </c>
      <c r="AC202">
        <v>2.36</v>
      </c>
      <c r="AD202">
        <v>0.42399999999999999</v>
      </c>
      <c r="AE202">
        <v>0.85699999999999998</v>
      </c>
      <c r="AF202">
        <f t="shared" si="9"/>
        <v>2.2788001830459773E-2</v>
      </c>
    </row>
    <row r="203" spans="1:32">
      <c r="A203">
        <v>371</v>
      </c>
      <c r="B203" t="s">
        <v>701</v>
      </c>
      <c r="C203">
        <v>2.2010000000000001</v>
      </c>
      <c r="D203">
        <v>151.27600000000001</v>
      </c>
      <c r="E203">
        <v>0</v>
      </c>
      <c r="F203">
        <v>555</v>
      </c>
      <c r="G203">
        <v>122.179</v>
      </c>
      <c r="H203">
        <v>32.548000000000002</v>
      </c>
      <c r="I203">
        <v>0.76100000000000001</v>
      </c>
      <c r="J203">
        <v>332.988</v>
      </c>
      <c r="K203">
        <v>31768</v>
      </c>
      <c r="L203">
        <v>2.1709999999999998</v>
      </c>
      <c r="M203">
        <v>0.46100000000000002</v>
      </c>
      <c r="N203">
        <v>0.90500000000000003</v>
      </c>
      <c r="O203">
        <f t="shared" si="8"/>
        <v>1.3769643147873474</v>
      </c>
      <c r="R203">
        <v>374</v>
      </c>
      <c r="S203" t="s">
        <v>702</v>
      </c>
      <c r="T203">
        <v>2.2010000000000001</v>
      </c>
      <c r="U203">
        <v>381.55200000000002</v>
      </c>
      <c r="V203">
        <v>0</v>
      </c>
      <c r="W203">
        <v>1337</v>
      </c>
      <c r="X203">
        <v>122.179</v>
      </c>
      <c r="Y203">
        <v>32.548000000000002</v>
      </c>
      <c r="Z203">
        <v>0.76100000000000001</v>
      </c>
      <c r="AA203">
        <v>839.86900000000003</v>
      </c>
      <c r="AB203">
        <v>80126</v>
      </c>
      <c r="AC203">
        <v>2.1709999999999998</v>
      </c>
      <c r="AD203">
        <v>0.46100000000000002</v>
      </c>
      <c r="AE203">
        <v>0.90500000000000003</v>
      </c>
      <c r="AF203">
        <f t="shared" si="9"/>
        <v>0.90886582113858627</v>
      </c>
    </row>
    <row r="204" spans="1:32">
      <c r="A204">
        <v>372</v>
      </c>
      <c r="B204" t="s">
        <v>703</v>
      </c>
      <c r="C204">
        <v>1.75</v>
      </c>
      <c r="D204">
        <v>4.7960000000000003</v>
      </c>
      <c r="E204">
        <v>0</v>
      </c>
      <c r="F204">
        <v>41</v>
      </c>
      <c r="G204">
        <v>91.197999999999993</v>
      </c>
      <c r="H204">
        <v>43.473999999999997</v>
      </c>
      <c r="I204">
        <v>0.59599999999999997</v>
      </c>
      <c r="J204">
        <v>8.3960000000000008</v>
      </c>
      <c r="K204">
        <v>801</v>
      </c>
      <c r="L204">
        <v>3.2320000000000002</v>
      </c>
      <c r="M204">
        <v>0.309</v>
      </c>
      <c r="N204">
        <v>0.84299999999999997</v>
      </c>
      <c r="O204">
        <f t="shared" si="8"/>
        <v>3.471884966458906E-2</v>
      </c>
      <c r="R204">
        <v>375</v>
      </c>
      <c r="S204" t="s">
        <v>704</v>
      </c>
      <c r="T204">
        <v>1.75</v>
      </c>
      <c r="U204">
        <v>197.47900000000001</v>
      </c>
      <c r="V204">
        <v>14</v>
      </c>
      <c r="W204">
        <v>728</v>
      </c>
      <c r="X204">
        <v>91.197999999999993</v>
      </c>
      <c r="Y204">
        <v>43.473999999999997</v>
      </c>
      <c r="Z204">
        <v>0.59599999999999997</v>
      </c>
      <c r="AA204">
        <v>345.68099999999998</v>
      </c>
      <c r="AB204">
        <v>32979</v>
      </c>
      <c r="AC204">
        <v>3.2320000000000002</v>
      </c>
      <c r="AD204">
        <v>0.309</v>
      </c>
      <c r="AE204">
        <v>0.84299999999999997</v>
      </c>
      <c r="AF204">
        <f t="shared" si="9"/>
        <v>0.37407939888836877</v>
      </c>
    </row>
    <row r="205" spans="1:32">
      <c r="A205">
        <v>373</v>
      </c>
      <c r="B205" t="s">
        <v>705</v>
      </c>
      <c r="C205">
        <v>4.4649999999999999</v>
      </c>
      <c r="D205">
        <v>41.39</v>
      </c>
      <c r="E205">
        <v>0</v>
      </c>
      <c r="F205">
        <v>199</v>
      </c>
      <c r="G205">
        <v>28.099</v>
      </c>
      <c r="H205">
        <v>43.734999999999999</v>
      </c>
      <c r="I205">
        <v>0.182</v>
      </c>
      <c r="J205">
        <v>184.816</v>
      </c>
      <c r="K205">
        <v>17632</v>
      </c>
      <c r="L205">
        <v>12.275</v>
      </c>
      <c r="M205">
        <v>8.1000000000000003E-2</v>
      </c>
      <c r="N205">
        <v>0.64600000000000002</v>
      </c>
      <c r="O205">
        <f t="shared" si="8"/>
        <v>0.76424813643699663</v>
      </c>
      <c r="R205">
        <v>376</v>
      </c>
      <c r="S205" t="s">
        <v>706</v>
      </c>
      <c r="T205">
        <v>4.4649999999999999</v>
      </c>
      <c r="U205">
        <v>135.51599999999999</v>
      </c>
      <c r="V205">
        <v>6</v>
      </c>
      <c r="W205">
        <v>454</v>
      </c>
      <c r="X205">
        <v>28.099</v>
      </c>
      <c r="Y205">
        <v>43.734999999999999</v>
      </c>
      <c r="Z205">
        <v>0.182</v>
      </c>
      <c r="AA205">
        <v>605.11800000000005</v>
      </c>
      <c r="AB205">
        <v>57730</v>
      </c>
      <c r="AC205">
        <v>12.275</v>
      </c>
      <c r="AD205">
        <v>8.1000000000000003E-2</v>
      </c>
      <c r="AE205">
        <v>0.64600000000000002</v>
      </c>
      <c r="AF205">
        <f t="shared" si="9"/>
        <v>0.65482894259454594</v>
      </c>
    </row>
    <row r="206" spans="1:32">
      <c r="A206">
        <v>377</v>
      </c>
      <c r="B206" t="s">
        <v>707</v>
      </c>
      <c r="C206">
        <v>3.532</v>
      </c>
      <c r="D206">
        <v>4.6319999999999997</v>
      </c>
      <c r="E206">
        <v>0</v>
      </c>
      <c r="F206">
        <v>49</v>
      </c>
      <c r="G206">
        <v>90.813999999999993</v>
      </c>
      <c r="H206">
        <v>28.478000000000002</v>
      </c>
      <c r="I206">
        <v>0.52900000000000003</v>
      </c>
      <c r="J206">
        <v>16.361999999999998</v>
      </c>
      <c r="K206">
        <v>1561</v>
      </c>
      <c r="L206">
        <v>3.7690000000000001</v>
      </c>
      <c r="M206">
        <v>0.26500000000000001</v>
      </c>
      <c r="N206">
        <v>0.86599999999999999</v>
      </c>
      <c r="O206">
        <f t="shared" si="8"/>
        <v>6.7660579683425121E-2</v>
      </c>
      <c r="R206">
        <v>380</v>
      </c>
      <c r="S206" t="s">
        <v>708</v>
      </c>
      <c r="T206">
        <v>3.532</v>
      </c>
      <c r="U206">
        <v>325.34100000000001</v>
      </c>
      <c r="V206">
        <v>4</v>
      </c>
      <c r="W206">
        <v>998</v>
      </c>
      <c r="X206">
        <v>90.813999999999993</v>
      </c>
      <c r="Y206">
        <v>28.478000000000002</v>
      </c>
      <c r="Z206">
        <v>0.52900000000000003</v>
      </c>
      <c r="AA206">
        <v>1149.231</v>
      </c>
      <c r="AB206">
        <v>109640</v>
      </c>
      <c r="AC206">
        <v>3.7690000000000001</v>
      </c>
      <c r="AD206">
        <v>0.26500000000000001</v>
      </c>
      <c r="AE206">
        <v>0.86599999999999999</v>
      </c>
      <c r="AF206">
        <f t="shared" si="9"/>
        <v>1.2436418719221551</v>
      </c>
    </row>
    <row r="207" spans="1:32">
      <c r="A207">
        <v>378</v>
      </c>
      <c r="B207" t="s">
        <v>709</v>
      </c>
      <c r="C207">
        <v>2.9660000000000002</v>
      </c>
      <c r="D207">
        <v>101.32899999999999</v>
      </c>
      <c r="E207">
        <v>0</v>
      </c>
      <c r="F207">
        <v>393</v>
      </c>
      <c r="G207">
        <v>77.706000000000003</v>
      </c>
      <c r="H207">
        <v>44.929000000000002</v>
      </c>
      <c r="I207">
        <v>0.48099999999999998</v>
      </c>
      <c r="J207">
        <v>300.57799999999997</v>
      </c>
      <c r="K207">
        <v>28676</v>
      </c>
      <c r="L207">
        <v>3.74</v>
      </c>
      <c r="M207">
        <v>0.26700000000000002</v>
      </c>
      <c r="N207">
        <v>0.78</v>
      </c>
      <c r="O207">
        <f t="shared" si="8"/>
        <v>1.2429434868686091</v>
      </c>
      <c r="R207">
        <v>381</v>
      </c>
      <c r="S207" t="s">
        <v>710</v>
      </c>
      <c r="T207">
        <v>2.9660000000000002</v>
      </c>
      <c r="U207">
        <v>252.85900000000001</v>
      </c>
      <c r="V207">
        <v>17</v>
      </c>
      <c r="W207">
        <v>858</v>
      </c>
      <c r="X207">
        <v>77.706000000000003</v>
      </c>
      <c r="Y207">
        <v>44.929000000000002</v>
      </c>
      <c r="Z207">
        <v>0.48099999999999998</v>
      </c>
      <c r="AA207">
        <v>750.07100000000003</v>
      </c>
      <c r="AB207">
        <v>71559</v>
      </c>
      <c r="AC207">
        <v>3.74</v>
      </c>
      <c r="AD207">
        <v>0.26700000000000002</v>
      </c>
      <c r="AE207">
        <v>0.78</v>
      </c>
      <c r="AF207">
        <f t="shared" si="9"/>
        <v>0.81169070332795967</v>
      </c>
    </row>
    <row r="208" spans="1:32">
      <c r="A208">
        <v>379</v>
      </c>
      <c r="B208" t="s">
        <v>711</v>
      </c>
      <c r="C208">
        <v>2.0859999999999999</v>
      </c>
      <c r="D208">
        <v>21.085000000000001</v>
      </c>
      <c r="E208">
        <v>0</v>
      </c>
      <c r="F208">
        <v>102</v>
      </c>
      <c r="G208">
        <v>33.125</v>
      </c>
      <c r="H208">
        <v>81.61</v>
      </c>
      <c r="I208">
        <v>0.496</v>
      </c>
      <c r="J208">
        <v>43.981999999999999</v>
      </c>
      <c r="K208">
        <v>4196</v>
      </c>
      <c r="L208">
        <v>4.1340000000000003</v>
      </c>
      <c r="M208">
        <v>0.24199999999999999</v>
      </c>
      <c r="N208">
        <v>0.86299999999999999</v>
      </c>
      <c r="O208">
        <f t="shared" si="8"/>
        <v>0.18187302520925805</v>
      </c>
      <c r="R208">
        <v>382</v>
      </c>
      <c r="S208" t="s">
        <v>712</v>
      </c>
      <c r="T208">
        <v>2.0859999999999999</v>
      </c>
      <c r="U208">
        <v>162.97999999999999</v>
      </c>
      <c r="V208">
        <v>18</v>
      </c>
      <c r="W208">
        <v>471</v>
      </c>
      <c r="X208">
        <v>33.125</v>
      </c>
      <c r="Y208">
        <v>81.61</v>
      </c>
      <c r="Z208">
        <v>0.496</v>
      </c>
      <c r="AA208">
        <v>339.95800000000003</v>
      </c>
      <c r="AB208">
        <v>32433</v>
      </c>
      <c r="AC208">
        <v>4.1340000000000003</v>
      </c>
      <c r="AD208">
        <v>0.24199999999999999</v>
      </c>
      <c r="AE208">
        <v>0.86299999999999999</v>
      </c>
      <c r="AF208">
        <f t="shared" si="9"/>
        <v>0.36788614403549119</v>
      </c>
    </row>
    <row r="209" spans="1:32">
      <c r="A209">
        <v>383</v>
      </c>
      <c r="B209" t="s">
        <v>713</v>
      </c>
      <c r="C209">
        <v>2.6829999999999998</v>
      </c>
      <c r="D209">
        <v>35.366999999999997</v>
      </c>
      <c r="E209">
        <v>0</v>
      </c>
      <c r="F209">
        <v>198</v>
      </c>
      <c r="G209">
        <v>85.122</v>
      </c>
      <c r="H209">
        <v>23.181999999999999</v>
      </c>
      <c r="I209">
        <v>0.53400000000000003</v>
      </c>
      <c r="J209">
        <v>94.903000000000006</v>
      </c>
      <c r="K209">
        <v>9054</v>
      </c>
      <c r="L209">
        <v>3.5179999999999998</v>
      </c>
      <c r="M209">
        <v>0.28399999999999997</v>
      </c>
      <c r="N209">
        <v>0.83</v>
      </c>
      <c r="O209">
        <f t="shared" si="8"/>
        <v>0.39244003104018649</v>
      </c>
      <c r="R209">
        <v>385</v>
      </c>
      <c r="S209" t="s">
        <v>714</v>
      </c>
      <c r="T209">
        <v>2.6829999999999998</v>
      </c>
      <c r="U209">
        <v>307.06599999999997</v>
      </c>
      <c r="V209">
        <v>0</v>
      </c>
      <c r="W209">
        <v>897</v>
      </c>
      <c r="X209">
        <v>85.122</v>
      </c>
      <c r="Y209">
        <v>23.181999999999999</v>
      </c>
      <c r="Z209">
        <v>0.53400000000000003</v>
      </c>
      <c r="AA209">
        <v>823.96799999999996</v>
      </c>
      <c r="AB209">
        <v>78609</v>
      </c>
      <c r="AC209">
        <v>3.5179999999999998</v>
      </c>
      <c r="AD209">
        <v>0.28399999999999997</v>
      </c>
      <c r="AE209">
        <v>0.83</v>
      </c>
      <c r="AF209">
        <f t="shared" si="9"/>
        <v>0.89165855445027997</v>
      </c>
    </row>
    <row r="210" spans="1:32">
      <c r="A210">
        <v>384</v>
      </c>
      <c r="B210" t="s">
        <v>715</v>
      </c>
      <c r="C210">
        <v>1.216</v>
      </c>
      <c r="D210">
        <v>102.05200000000001</v>
      </c>
      <c r="E210">
        <v>0</v>
      </c>
      <c r="F210">
        <v>654</v>
      </c>
      <c r="G210">
        <v>71.316999999999993</v>
      </c>
      <c r="H210">
        <v>41.27</v>
      </c>
      <c r="I210">
        <v>0.78900000000000003</v>
      </c>
      <c r="J210">
        <v>124.084</v>
      </c>
      <c r="K210">
        <v>11838</v>
      </c>
      <c r="L210">
        <v>2.0619999999999998</v>
      </c>
      <c r="M210">
        <v>0.48499999999999999</v>
      </c>
      <c r="N210">
        <v>0.91700000000000004</v>
      </c>
      <c r="O210">
        <f t="shared" si="8"/>
        <v>0.51311078942497546</v>
      </c>
      <c r="R210">
        <v>386</v>
      </c>
      <c r="S210" t="s">
        <v>716</v>
      </c>
      <c r="T210">
        <v>1.216</v>
      </c>
      <c r="U210">
        <v>215.19800000000001</v>
      </c>
      <c r="V210">
        <v>0</v>
      </c>
      <c r="W210">
        <v>735</v>
      </c>
      <c r="X210">
        <v>71.316999999999993</v>
      </c>
      <c r="Y210">
        <v>41.27</v>
      </c>
      <c r="Z210">
        <v>0.78900000000000003</v>
      </c>
      <c r="AA210">
        <v>261.65899999999999</v>
      </c>
      <c r="AB210">
        <v>24963</v>
      </c>
      <c r="AC210">
        <v>2.0619999999999998</v>
      </c>
      <c r="AD210">
        <v>0.48499999999999999</v>
      </c>
      <c r="AE210">
        <v>0.91700000000000004</v>
      </c>
      <c r="AF210">
        <f t="shared" si="9"/>
        <v>0.28315425071864975</v>
      </c>
    </row>
    <row r="211" spans="1:32">
      <c r="A211">
        <v>387</v>
      </c>
      <c r="B211" t="s">
        <v>717</v>
      </c>
      <c r="C211">
        <v>3.0609999999999999</v>
      </c>
      <c r="D211">
        <v>18.315000000000001</v>
      </c>
      <c r="E211">
        <v>0</v>
      </c>
      <c r="F211">
        <v>143</v>
      </c>
      <c r="G211">
        <v>75.629000000000005</v>
      </c>
      <c r="H211">
        <v>40.08</v>
      </c>
      <c r="I211">
        <v>0.27</v>
      </c>
      <c r="J211">
        <v>56.057000000000002</v>
      </c>
      <c r="K211">
        <v>5348</v>
      </c>
      <c r="L211">
        <v>6.4050000000000002</v>
      </c>
      <c r="M211">
        <v>0.156</v>
      </c>
      <c r="N211">
        <v>0.63100000000000001</v>
      </c>
      <c r="O211">
        <f t="shared" si="8"/>
        <v>0.23180575281675692</v>
      </c>
      <c r="R211">
        <v>391</v>
      </c>
      <c r="S211" t="s">
        <v>718</v>
      </c>
      <c r="T211">
        <v>3.0609999999999999</v>
      </c>
      <c r="U211">
        <v>137.08199999999999</v>
      </c>
      <c r="V211">
        <v>12</v>
      </c>
      <c r="W211">
        <v>438</v>
      </c>
      <c r="X211">
        <v>75.629000000000005</v>
      </c>
      <c r="Y211">
        <v>40.08</v>
      </c>
      <c r="Z211">
        <v>0.27</v>
      </c>
      <c r="AA211">
        <v>419.56799999999998</v>
      </c>
      <c r="AB211">
        <v>40028</v>
      </c>
      <c r="AC211">
        <v>6.4050000000000002</v>
      </c>
      <c r="AD211">
        <v>0.156</v>
      </c>
      <c r="AE211">
        <v>0.63100000000000001</v>
      </c>
      <c r="AF211">
        <f t="shared" si="9"/>
        <v>0.45403590705308305</v>
      </c>
    </row>
    <row r="212" spans="1:32">
      <c r="A212">
        <v>388</v>
      </c>
      <c r="B212" t="s">
        <v>719</v>
      </c>
      <c r="C212">
        <v>3.407</v>
      </c>
      <c r="D212">
        <v>40.234000000000002</v>
      </c>
      <c r="E212">
        <v>0</v>
      </c>
      <c r="F212">
        <v>198</v>
      </c>
      <c r="G212">
        <v>64.424000000000007</v>
      </c>
      <c r="H212">
        <v>46.371000000000002</v>
      </c>
      <c r="I212">
        <v>0.35</v>
      </c>
      <c r="J212">
        <v>137.06100000000001</v>
      </c>
      <c r="K212">
        <v>13076</v>
      </c>
      <c r="L212">
        <v>4.2469999999999999</v>
      </c>
      <c r="M212">
        <v>0.23499999999999999</v>
      </c>
      <c r="N212">
        <v>0.61</v>
      </c>
      <c r="O212">
        <f t="shared" si="8"/>
        <v>0.56677113385039524</v>
      </c>
      <c r="R212">
        <v>392</v>
      </c>
      <c r="S212" t="s">
        <v>720</v>
      </c>
      <c r="T212">
        <v>3.407</v>
      </c>
      <c r="U212">
        <v>208.40600000000001</v>
      </c>
      <c r="V212">
        <v>0</v>
      </c>
      <c r="W212">
        <v>736</v>
      </c>
      <c r="X212">
        <v>64.424000000000007</v>
      </c>
      <c r="Y212">
        <v>46.371000000000002</v>
      </c>
      <c r="Z212">
        <v>0.35</v>
      </c>
      <c r="AA212">
        <v>709.95699999999999</v>
      </c>
      <c r="AB212">
        <v>67732</v>
      </c>
      <c r="AC212">
        <v>4.2469999999999999</v>
      </c>
      <c r="AD212">
        <v>0.23499999999999999</v>
      </c>
      <c r="AE212">
        <v>0.61</v>
      </c>
      <c r="AF212">
        <f t="shared" si="9"/>
        <v>0.76828120456978666</v>
      </c>
    </row>
    <row r="213" spans="1:32">
      <c r="A213">
        <v>389</v>
      </c>
      <c r="B213" t="s">
        <v>721</v>
      </c>
      <c r="C213">
        <v>2.8719999999999999</v>
      </c>
      <c r="D213">
        <v>34.161000000000001</v>
      </c>
      <c r="E213">
        <v>0</v>
      </c>
      <c r="F213">
        <v>147</v>
      </c>
      <c r="G213">
        <v>58.069000000000003</v>
      </c>
      <c r="H213">
        <v>51.92</v>
      </c>
      <c r="I213">
        <v>0.52600000000000002</v>
      </c>
      <c r="J213">
        <v>98.11</v>
      </c>
      <c r="K213">
        <v>9360</v>
      </c>
      <c r="L213">
        <v>3.153</v>
      </c>
      <c r="M213">
        <v>0.317</v>
      </c>
      <c r="N213">
        <v>0.81100000000000005</v>
      </c>
      <c r="O213">
        <f t="shared" si="8"/>
        <v>0.40570341181092834</v>
      </c>
      <c r="R213">
        <v>393</v>
      </c>
      <c r="S213" t="s">
        <v>722</v>
      </c>
      <c r="T213">
        <v>2.8719999999999999</v>
      </c>
      <c r="U213">
        <v>298.077</v>
      </c>
      <c r="V213">
        <v>0</v>
      </c>
      <c r="W213">
        <v>1212</v>
      </c>
      <c r="X213">
        <v>58.069000000000003</v>
      </c>
      <c r="Y213">
        <v>51.92</v>
      </c>
      <c r="Z213">
        <v>0.52600000000000002</v>
      </c>
      <c r="AA213">
        <v>856.08500000000004</v>
      </c>
      <c r="AB213">
        <v>81673</v>
      </c>
      <c r="AC213">
        <v>3.153</v>
      </c>
      <c r="AD213">
        <v>0.317</v>
      </c>
      <c r="AE213">
        <v>0.81100000000000005</v>
      </c>
      <c r="AF213">
        <f t="shared" si="9"/>
        <v>0.92641337655507272</v>
      </c>
    </row>
    <row r="214" spans="1:32">
      <c r="A214">
        <v>390</v>
      </c>
      <c r="B214" t="s">
        <v>723</v>
      </c>
      <c r="C214">
        <v>3.3439999999999999</v>
      </c>
      <c r="D214">
        <v>94.132000000000005</v>
      </c>
      <c r="E214">
        <v>0</v>
      </c>
      <c r="F214">
        <v>374</v>
      </c>
      <c r="G214">
        <v>81.855000000000004</v>
      </c>
      <c r="H214">
        <v>51.84</v>
      </c>
      <c r="I214">
        <v>0.42799999999999999</v>
      </c>
      <c r="J214">
        <v>314.74900000000002</v>
      </c>
      <c r="K214">
        <v>30028</v>
      </c>
      <c r="L214">
        <v>4.3959999999999999</v>
      </c>
      <c r="M214">
        <v>0.22700000000000001</v>
      </c>
      <c r="N214">
        <v>0.77600000000000002</v>
      </c>
      <c r="O214">
        <f t="shared" si="8"/>
        <v>1.3015450907968544</v>
      </c>
      <c r="R214">
        <v>394</v>
      </c>
      <c r="S214" t="s">
        <v>724</v>
      </c>
      <c r="T214">
        <v>3.3439999999999999</v>
      </c>
      <c r="U214">
        <v>237.708</v>
      </c>
      <c r="V214">
        <v>0</v>
      </c>
      <c r="W214">
        <v>736</v>
      </c>
      <c r="X214">
        <v>81.855000000000004</v>
      </c>
      <c r="Y214">
        <v>51.84</v>
      </c>
      <c r="Z214">
        <v>0.42799999999999999</v>
      </c>
      <c r="AA214">
        <v>794.82899999999995</v>
      </c>
      <c r="AB214">
        <v>75829</v>
      </c>
      <c r="AC214">
        <v>4.3959999999999999</v>
      </c>
      <c r="AD214">
        <v>0.22700000000000001</v>
      </c>
      <c r="AE214">
        <v>0.77600000000000002</v>
      </c>
      <c r="AF214">
        <f t="shared" si="9"/>
        <v>0.86012513230559196</v>
      </c>
    </row>
    <row r="215" spans="1:32">
      <c r="K215">
        <f>AVERAGE(K181:K214)</f>
        <v>9462.2058823529405</v>
      </c>
      <c r="O215">
        <f t="shared" si="8"/>
        <v>0.41013346257778033</v>
      </c>
      <c r="AB215">
        <f>AVERAGE(AB181:AB214)</f>
        <v>48105.26470588235</v>
      </c>
      <c r="AF215">
        <f>AB215/$AB$176</f>
        <v>0.54565597818436984</v>
      </c>
    </row>
    <row r="219" spans="1:32">
      <c r="A219">
        <v>395</v>
      </c>
      <c r="B219" t="s">
        <v>725</v>
      </c>
      <c r="C219">
        <v>3.5640000000000001</v>
      </c>
      <c r="D219">
        <v>28.585000000000001</v>
      </c>
      <c r="E219">
        <v>0</v>
      </c>
      <c r="F219">
        <v>153</v>
      </c>
      <c r="G219">
        <v>85.74</v>
      </c>
      <c r="H219">
        <v>29.716000000000001</v>
      </c>
      <c r="I219">
        <v>0.56999999999999995</v>
      </c>
      <c r="J219">
        <v>101.873</v>
      </c>
      <c r="K219">
        <v>9719</v>
      </c>
      <c r="L219">
        <v>3.3410000000000002</v>
      </c>
      <c r="M219">
        <v>0.29899999999999999</v>
      </c>
      <c r="N219">
        <v>0.86699999999999999</v>
      </c>
      <c r="O219">
        <f t="shared" ref="O219:O249" si="10">K219/$K$176</f>
        <v>0.42126404480666801</v>
      </c>
      <c r="R219">
        <v>397</v>
      </c>
      <c r="S219" t="s">
        <v>726</v>
      </c>
      <c r="T219">
        <v>3.5640000000000001</v>
      </c>
      <c r="U219">
        <v>296.10599999999999</v>
      </c>
      <c r="V219">
        <v>0</v>
      </c>
      <c r="W219">
        <v>977</v>
      </c>
      <c r="X219">
        <v>85.74</v>
      </c>
      <c r="Y219">
        <v>29.716000000000001</v>
      </c>
      <c r="Z219">
        <v>0.56999999999999995</v>
      </c>
      <c r="AA219">
        <v>1055.2719999999999</v>
      </c>
      <c r="AB219">
        <v>100676</v>
      </c>
      <c r="AC219">
        <v>3.3410000000000002</v>
      </c>
      <c r="AD219">
        <v>0.29899999999999999</v>
      </c>
      <c r="AE219">
        <v>0.86699999999999999</v>
      </c>
      <c r="AF219">
        <f t="shared" ref="AF219:AF249" si="11">AB219/$AB$176</f>
        <v>1.1419635999419453</v>
      </c>
    </row>
    <row r="220" spans="1:32">
      <c r="A220">
        <v>396</v>
      </c>
      <c r="B220" t="s">
        <v>727</v>
      </c>
      <c r="C220">
        <v>2.61</v>
      </c>
      <c r="D220">
        <v>6.2130000000000001</v>
      </c>
      <c r="E220">
        <v>0</v>
      </c>
      <c r="F220">
        <v>60</v>
      </c>
      <c r="G220">
        <v>60.518000000000001</v>
      </c>
      <c r="H220">
        <v>75.733999999999995</v>
      </c>
      <c r="I220">
        <v>0.50600000000000001</v>
      </c>
      <c r="J220">
        <v>16.215</v>
      </c>
      <c r="K220">
        <v>1547</v>
      </c>
      <c r="L220">
        <v>3.883</v>
      </c>
      <c r="M220">
        <v>0.25800000000000001</v>
      </c>
      <c r="N220">
        <v>0.83099999999999996</v>
      </c>
      <c r="O220">
        <f t="shared" si="10"/>
        <v>6.705375834097288E-2</v>
      </c>
      <c r="R220">
        <v>398</v>
      </c>
      <c r="S220" t="s">
        <v>728</v>
      </c>
      <c r="T220">
        <v>2.61</v>
      </c>
      <c r="U220">
        <v>198.839</v>
      </c>
      <c r="V220">
        <v>32</v>
      </c>
      <c r="W220">
        <v>545</v>
      </c>
      <c r="X220">
        <v>60.518000000000001</v>
      </c>
      <c r="Y220">
        <v>75.733999999999995</v>
      </c>
      <c r="Z220">
        <v>0.50600000000000001</v>
      </c>
      <c r="AA220">
        <v>518.96699999999998</v>
      </c>
      <c r="AB220">
        <v>49511</v>
      </c>
      <c r="AC220">
        <v>3.883</v>
      </c>
      <c r="AD220">
        <v>0.25800000000000001</v>
      </c>
      <c r="AE220">
        <v>0.83099999999999996</v>
      </c>
      <c r="AF220">
        <f t="shared" si="11"/>
        <v>0.56160117403080834</v>
      </c>
    </row>
    <row r="221" spans="1:32">
      <c r="A221">
        <v>399</v>
      </c>
      <c r="B221" t="s">
        <v>729</v>
      </c>
      <c r="C221">
        <v>2.5790000000000002</v>
      </c>
      <c r="D221">
        <v>8.2720000000000002</v>
      </c>
      <c r="E221">
        <v>0</v>
      </c>
      <c r="F221">
        <v>82</v>
      </c>
      <c r="G221">
        <v>75.897999999999996</v>
      </c>
      <c r="H221">
        <v>34.219000000000001</v>
      </c>
      <c r="I221">
        <v>0.442</v>
      </c>
      <c r="J221">
        <v>21.331</v>
      </c>
      <c r="K221">
        <v>2035</v>
      </c>
      <c r="L221">
        <v>5.141</v>
      </c>
      <c r="M221">
        <v>0.19500000000000001</v>
      </c>
      <c r="N221">
        <v>0.83399999999999996</v>
      </c>
      <c r="O221">
        <f t="shared" si="10"/>
        <v>8.8205816563593928E-2</v>
      </c>
      <c r="R221">
        <v>402</v>
      </c>
      <c r="S221" t="s">
        <v>730</v>
      </c>
      <c r="T221">
        <v>2.5790000000000002</v>
      </c>
      <c r="U221">
        <v>173.86199999999999</v>
      </c>
      <c r="V221">
        <v>16</v>
      </c>
      <c r="W221">
        <v>437</v>
      </c>
      <c r="X221">
        <v>75.897999999999996</v>
      </c>
      <c r="Y221">
        <v>34.219000000000001</v>
      </c>
      <c r="Z221">
        <v>0.442</v>
      </c>
      <c r="AA221">
        <v>448.30900000000003</v>
      </c>
      <c r="AB221">
        <v>42770</v>
      </c>
      <c r="AC221">
        <v>5.141</v>
      </c>
      <c r="AD221">
        <v>0.19500000000000001</v>
      </c>
      <c r="AE221">
        <v>0.83399999999999996</v>
      </c>
      <c r="AF221">
        <f t="shared" si="11"/>
        <v>0.48513829680874293</v>
      </c>
    </row>
    <row r="222" spans="1:32">
      <c r="A222">
        <v>400</v>
      </c>
      <c r="B222" t="s">
        <v>731</v>
      </c>
      <c r="C222">
        <v>2.044</v>
      </c>
      <c r="D222">
        <v>23.835999999999999</v>
      </c>
      <c r="E222">
        <v>0</v>
      </c>
      <c r="F222">
        <v>104</v>
      </c>
      <c r="G222">
        <v>29.271000000000001</v>
      </c>
      <c r="H222">
        <v>59.206000000000003</v>
      </c>
      <c r="I222">
        <v>0.52200000000000002</v>
      </c>
      <c r="J222">
        <v>48.72</v>
      </c>
      <c r="K222">
        <v>4648</v>
      </c>
      <c r="L222">
        <v>3.488</v>
      </c>
      <c r="M222">
        <v>0.28699999999999998</v>
      </c>
      <c r="N222">
        <v>0.79100000000000004</v>
      </c>
      <c r="O222">
        <f t="shared" si="10"/>
        <v>0.20146468569414477</v>
      </c>
      <c r="R222">
        <v>403</v>
      </c>
      <c r="S222" t="s">
        <v>732</v>
      </c>
      <c r="T222">
        <v>2.044</v>
      </c>
      <c r="U222">
        <v>201.333</v>
      </c>
      <c r="V222">
        <v>0</v>
      </c>
      <c r="W222">
        <v>619</v>
      </c>
      <c r="X222">
        <v>29.271000000000001</v>
      </c>
      <c r="Y222">
        <v>59.206000000000003</v>
      </c>
      <c r="Z222">
        <v>0.52200000000000002</v>
      </c>
      <c r="AA222">
        <v>411.51799999999997</v>
      </c>
      <c r="AB222">
        <v>39260</v>
      </c>
      <c r="AC222">
        <v>3.488</v>
      </c>
      <c r="AD222">
        <v>0.28699999999999998</v>
      </c>
      <c r="AE222">
        <v>0.79100000000000004</v>
      </c>
      <c r="AF222">
        <f t="shared" si="11"/>
        <v>0.44532451561167286</v>
      </c>
    </row>
    <row r="223" spans="1:32">
      <c r="A223">
        <v>401</v>
      </c>
      <c r="B223" t="s">
        <v>733</v>
      </c>
      <c r="C223">
        <v>1.153</v>
      </c>
      <c r="D223">
        <v>3.173</v>
      </c>
      <c r="E223">
        <v>0</v>
      </c>
      <c r="F223">
        <v>16</v>
      </c>
      <c r="G223">
        <v>20.376000000000001</v>
      </c>
      <c r="H223">
        <v>95.100999999999999</v>
      </c>
      <c r="I223">
        <v>0.56000000000000005</v>
      </c>
      <c r="J223">
        <v>3.6579999999999999</v>
      </c>
      <c r="K223">
        <v>349</v>
      </c>
      <c r="L223">
        <v>3.234</v>
      </c>
      <c r="M223">
        <v>0.309</v>
      </c>
      <c r="N223">
        <v>0.78600000000000003</v>
      </c>
      <c r="O223">
        <f t="shared" si="10"/>
        <v>1.5127189179702349E-2</v>
      </c>
      <c r="R223">
        <v>404</v>
      </c>
      <c r="S223" t="s">
        <v>734</v>
      </c>
      <c r="T223">
        <v>1.153</v>
      </c>
      <c r="U223">
        <v>113.4</v>
      </c>
      <c r="V223">
        <v>18</v>
      </c>
      <c r="W223">
        <v>284</v>
      </c>
      <c r="X223">
        <v>20.376000000000001</v>
      </c>
      <c r="Y223">
        <v>95.100999999999999</v>
      </c>
      <c r="Z223">
        <v>0.56000000000000005</v>
      </c>
      <c r="AA223">
        <v>130.751</v>
      </c>
      <c r="AB223">
        <v>12474</v>
      </c>
      <c r="AC223">
        <v>3.234</v>
      </c>
      <c r="AD223">
        <v>0.309</v>
      </c>
      <c r="AE223">
        <v>0.78600000000000003</v>
      </c>
      <c r="AF223">
        <f t="shared" si="11"/>
        <v>0.14149205317727986</v>
      </c>
    </row>
    <row r="224" spans="1:32">
      <c r="A224">
        <v>405</v>
      </c>
      <c r="B224" t="s">
        <v>735</v>
      </c>
      <c r="C224">
        <v>3.1339999999999999</v>
      </c>
      <c r="D224">
        <v>65.915999999999997</v>
      </c>
      <c r="E224">
        <v>0</v>
      </c>
      <c r="F224">
        <v>316</v>
      </c>
      <c r="G224">
        <v>111.321</v>
      </c>
      <c r="H224">
        <v>31.872</v>
      </c>
      <c r="I224">
        <v>0.68899999999999995</v>
      </c>
      <c r="J224">
        <v>206.58699999999999</v>
      </c>
      <c r="K224">
        <v>19709</v>
      </c>
      <c r="L224">
        <v>2.4740000000000002</v>
      </c>
      <c r="M224">
        <v>0.40400000000000003</v>
      </c>
      <c r="N224">
        <v>0.878</v>
      </c>
      <c r="O224">
        <f t="shared" si="10"/>
        <v>0.85427441702794737</v>
      </c>
      <c r="R224">
        <v>409</v>
      </c>
      <c r="S224" t="s">
        <v>736</v>
      </c>
      <c r="T224">
        <v>3.1339999999999999</v>
      </c>
      <c r="U224">
        <v>385.351</v>
      </c>
      <c r="V224">
        <v>0</v>
      </c>
      <c r="W224">
        <v>1354</v>
      </c>
      <c r="X224">
        <v>111.321</v>
      </c>
      <c r="Y224">
        <v>31.872</v>
      </c>
      <c r="Z224">
        <v>0.68899999999999995</v>
      </c>
      <c r="AA224">
        <v>1207.72</v>
      </c>
      <c r="AB224">
        <v>115220</v>
      </c>
      <c r="AC224">
        <v>2.4740000000000002</v>
      </c>
      <c r="AD224">
        <v>0.40400000000000003</v>
      </c>
      <c r="AE224">
        <v>0.878</v>
      </c>
      <c r="AF224">
        <f t="shared" si="11"/>
        <v>1.3069355753636511</v>
      </c>
    </row>
    <row r="225" spans="1:32">
      <c r="A225">
        <v>406</v>
      </c>
      <c r="B225" t="s">
        <v>737</v>
      </c>
      <c r="C225">
        <v>0.54500000000000004</v>
      </c>
      <c r="D225">
        <v>4.4619999999999997</v>
      </c>
      <c r="E225">
        <v>0</v>
      </c>
      <c r="F225">
        <v>20</v>
      </c>
      <c r="G225">
        <v>113.749</v>
      </c>
      <c r="H225">
        <v>42.87</v>
      </c>
      <c r="I225">
        <v>0.73599999999999999</v>
      </c>
      <c r="J225">
        <v>2.4319999999999999</v>
      </c>
      <c r="K225">
        <v>232</v>
      </c>
      <c r="L225">
        <v>2.1429999999999998</v>
      </c>
      <c r="M225">
        <v>0.46700000000000003</v>
      </c>
      <c r="N225">
        <v>0.8</v>
      </c>
      <c r="O225">
        <f t="shared" si="10"/>
        <v>1.0055896532065746E-2</v>
      </c>
      <c r="R225">
        <v>410</v>
      </c>
      <c r="S225" t="s">
        <v>738</v>
      </c>
      <c r="T225">
        <v>0.54500000000000004</v>
      </c>
      <c r="U225">
        <v>106.846</v>
      </c>
      <c r="V225">
        <v>61</v>
      </c>
      <c r="W225">
        <v>160</v>
      </c>
      <c r="X225">
        <v>113.749</v>
      </c>
      <c r="Y225">
        <v>42.87</v>
      </c>
      <c r="Z225">
        <v>0.73599999999999999</v>
      </c>
      <c r="AA225">
        <v>58.237000000000002</v>
      </c>
      <c r="AB225">
        <v>5556</v>
      </c>
      <c r="AC225">
        <v>2.1429999999999998</v>
      </c>
      <c r="AD225">
        <v>0.46700000000000003</v>
      </c>
      <c r="AE225">
        <v>0.8</v>
      </c>
      <c r="AF225">
        <f t="shared" si="11"/>
        <v>6.3021472458951969E-2</v>
      </c>
    </row>
    <row r="226" spans="1:32">
      <c r="A226">
        <v>407</v>
      </c>
      <c r="B226" t="s">
        <v>739</v>
      </c>
      <c r="C226">
        <v>3.48</v>
      </c>
      <c r="D226">
        <v>12.708</v>
      </c>
      <c r="E226">
        <v>0</v>
      </c>
      <c r="F226">
        <v>100</v>
      </c>
      <c r="G226">
        <v>103.78100000000001</v>
      </c>
      <c r="H226">
        <v>47.396999999999998</v>
      </c>
      <c r="I226">
        <v>0.46600000000000003</v>
      </c>
      <c r="J226">
        <v>44.222999999999999</v>
      </c>
      <c r="K226">
        <v>4219</v>
      </c>
      <c r="L226">
        <v>4.8330000000000002</v>
      </c>
      <c r="M226">
        <v>0.20699999999999999</v>
      </c>
      <c r="N226">
        <v>0.879</v>
      </c>
      <c r="O226">
        <f t="shared" si="10"/>
        <v>0.18286994598614387</v>
      </c>
      <c r="R226">
        <v>411</v>
      </c>
      <c r="S226" t="s">
        <v>740</v>
      </c>
      <c r="T226">
        <v>3.48</v>
      </c>
      <c r="U226">
        <v>270.63</v>
      </c>
      <c r="V226">
        <v>0</v>
      </c>
      <c r="W226">
        <v>757</v>
      </c>
      <c r="X226">
        <v>103.78100000000001</v>
      </c>
      <c r="Y226">
        <v>47.396999999999998</v>
      </c>
      <c r="Z226">
        <v>0.46600000000000003</v>
      </c>
      <c r="AA226">
        <v>941.78499999999997</v>
      </c>
      <c r="AB226">
        <v>89849</v>
      </c>
      <c r="AC226">
        <v>4.8330000000000002</v>
      </c>
      <c r="AD226">
        <v>0.20699999999999999</v>
      </c>
      <c r="AE226">
        <v>0.879</v>
      </c>
      <c r="AF226">
        <f t="shared" si="11"/>
        <v>1.0191533979417522</v>
      </c>
    </row>
    <row r="227" spans="1:32">
      <c r="A227">
        <v>408</v>
      </c>
      <c r="B227" t="s">
        <v>741</v>
      </c>
      <c r="C227">
        <v>2.5049999999999999</v>
      </c>
      <c r="D227">
        <v>22.715</v>
      </c>
      <c r="E227">
        <v>0</v>
      </c>
      <c r="F227">
        <v>129</v>
      </c>
      <c r="G227">
        <v>28.148</v>
      </c>
      <c r="H227">
        <v>48.716000000000001</v>
      </c>
      <c r="I227">
        <v>0.49</v>
      </c>
      <c r="J227">
        <v>56.905999999999999</v>
      </c>
      <c r="K227">
        <v>5429</v>
      </c>
      <c r="L227">
        <v>3.8969999999999998</v>
      </c>
      <c r="M227">
        <v>0.25700000000000001</v>
      </c>
      <c r="N227">
        <v>0.81200000000000006</v>
      </c>
      <c r="O227">
        <f t="shared" si="10"/>
        <v>0.23531664772665919</v>
      </c>
      <c r="R227">
        <v>412</v>
      </c>
      <c r="S227" t="s">
        <v>742</v>
      </c>
      <c r="T227">
        <v>2.5049999999999999</v>
      </c>
      <c r="U227">
        <v>198.18</v>
      </c>
      <c r="V227">
        <v>0</v>
      </c>
      <c r="W227">
        <v>601</v>
      </c>
      <c r="X227">
        <v>28.148</v>
      </c>
      <c r="Y227">
        <v>48.716000000000001</v>
      </c>
      <c r="Z227">
        <v>0.49</v>
      </c>
      <c r="AA227">
        <v>496.47300000000001</v>
      </c>
      <c r="AB227">
        <v>47365</v>
      </c>
      <c r="AC227">
        <v>3.8969999999999998</v>
      </c>
      <c r="AD227">
        <v>0.25700000000000001</v>
      </c>
      <c r="AE227">
        <v>0.81200000000000006</v>
      </c>
      <c r="AF227">
        <f t="shared" si="11"/>
        <v>0.53725918700832609</v>
      </c>
    </row>
    <row r="228" spans="1:32">
      <c r="A228">
        <v>413</v>
      </c>
      <c r="B228" t="s">
        <v>743</v>
      </c>
      <c r="C228">
        <v>2.9769999999999999</v>
      </c>
      <c r="D228">
        <v>26.718</v>
      </c>
      <c r="E228">
        <v>0</v>
      </c>
      <c r="F228">
        <v>175</v>
      </c>
      <c r="G228">
        <v>111.34699999999999</v>
      </c>
      <c r="H228">
        <v>28.68</v>
      </c>
      <c r="I228">
        <v>0.435</v>
      </c>
      <c r="J228">
        <v>79.536000000000001</v>
      </c>
      <c r="K228">
        <v>7588</v>
      </c>
      <c r="L228">
        <v>4.8639999999999999</v>
      </c>
      <c r="M228">
        <v>0.20599999999999999</v>
      </c>
      <c r="N228">
        <v>0.84</v>
      </c>
      <c r="O228">
        <f t="shared" si="10"/>
        <v>0.32889716760911586</v>
      </c>
      <c r="R228">
        <v>415</v>
      </c>
      <c r="S228" t="s">
        <v>744</v>
      </c>
      <c r="T228">
        <v>2.9769999999999999</v>
      </c>
      <c r="U228">
        <v>242.62700000000001</v>
      </c>
      <c r="V228">
        <v>0</v>
      </c>
      <c r="W228">
        <v>712</v>
      </c>
      <c r="X228">
        <v>111.34699999999999</v>
      </c>
      <c r="Y228">
        <v>28.68</v>
      </c>
      <c r="Z228">
        <v>0.435</v>
      </c>
      <c r="AA228">
        <v>722.26300000000003</v>
      </c>
      <c r="AB228">
        <v>68906</v>
      </c>
      <c r="AC228">
        <v>4.8639999999999999</v>
      </c>
      <c r="AD228">
        <v>0.20599999999999999</v>
      </c>
      <c r="AE228">
        <v>0.84</v>
      </c>
      <c r="AF228">
        <f t="shared" si="11"/>
        <v>0.781597836799234</v>
      </c>
    </row>
    <row r="229" spans="1:32">
      <c r="A229">
        <v>414</v>
      </c>
      <c r="B229" t="s">
        <v>745</v>
      </c>
      <c r="C229">
        <v>2.254</v>
      </c>
      <c r="D229">
        <v>20.279</v>
      </c>
      <c r="E229">
        <v>0</v>
      </c>
      <c r="F229">
        <v>110</v>
      </c>
      <c r="G229">
        <v>59.902000000000001</v>
      </c>
      <c r="H229">
        <v>41.371000000000002</v>
      </c>
      <c r="I229">
        <v>0.76700000000000002</v>
      </c>
      <c r="J229">
        <v>45.701000000000001</v>
      </c>
      <c r="K229">
        <v>4360</v>
      </c>
      <c r="L229">
        <v>1.9610000000000001</v>
      </c>
      <c r="M229">
        <v>0.51</v>
      </c>
      <c r="N229">
        <v>0.90300000000000002</v>
      </c>
      <c r="O229">
        <f t="shared" si="10"/>
        <v>0.18898150379227005</v>
      </c>
      <c r="R229">
        <v>416</v>
      </c>
      <c r="S229" t="s">
        <v>746</v>
      </c>
      <c r="T229">
        <v>2.254</v>
      </c>
      <c r="U229">
        <v>410.767</v>
      </c>
      <c r="V229">
        <v>0</v>
      </c>
      <c r="W229">
        <v>1956</v>
      </c>
      <c r="X229">
        <v>59.902000000000001</v>
      </c>
      <c r="Y229">
        <v>41.371000000000002</v>
      </c>
      <c r="Z229">
        <v>0.76700000000000002</v>
      </c>
      <c r="AA229">
        <v>925.70500000000004</v>
      </c>
      <c r="AB229">
        <v>88315</v>
      </c>
      <c r="AC229">
        <v>1.9610000000000001</v>
      </c>
      <c r="AD229">
        <v>0.51</v>
      </c>
      <c r="AE229">
        <v>0.90300000000000002</v>
      </c>
      <c r="AF229">
        <f t="shared" si="11"/>
        <v>1.0017533009741437</v>
      </c>
    </row>
    <row r="230" spans="1:32">
      <c r="A230">
        <v>417</v>
      </c>
      <c r="B230" t="s">
        <v>747</v>
      </c>
      <c r="C230">
        <v>2.6829999999999998</v>
      </c>
      <c r="D230">
        <v>17.370999999999999</v>
      </c>
      <c r="E230">
        <v>0</v>
      </c>
      <c r="F230">
        <v>124</v>
      </c>
      <c r="G230">
        <v>123.892</v>
      </c>
      <c r="H230">
        <v>20.236999999999998</v>
      </c>
      <c r="I230">
        <v>0.53600000000000003</v>
      </c>
      <c r="J230">
        <v>46.613</v>
      </c>
      <c r="K230">
        <v>4447</v>
      </c>
      <c r="L230">
        <v>3.6789999999999998</v>
      </c>
      <c r="M230">
        <v>0.27200000000000002</v>
      </c>
      <c r="N230">
        <v>0.84299999999999997</v>
      </c>
      <c r="O230">
        <f t="shared" si="10"/>
        <v>0.19275246499179469</v>
      </c>
      <c r="R230">
        <v>419</v>
      </c>
      <c r="S230" t="s">
        <v>748</v>
      </c>
      <c r="T230">
        <v>2.6829999999999998</v>
      </c>
      <c r="U230">
        <v>209.34800000000001</v>
      </c>
      <c r="V230">
        <v>0</v>
      </c>
      <c r="W230">
        <v>554</v>
      </c>
      <c r="X230">
        <v>123.892</v>
      </c>
      <c r="Y230">
        <v>20.236999999999998</v>
      </c>
      <c r="Z230">
        <v>0.53600000000000003</v>
      </c>
      <c r="AA230">
        <v>561.75400000000002</v>
      </c>
      <c r="AB230">
        <v>53593</v>
      </c>
      <c r="AC230">
        <v>3.6789999999999998</v>
      </c>
      <c r="AD230">
        <v>0.27200000000000002</v>
      </c>
      <c r="AE230">
        <v>0.84299999999999997</v>
      </c>
      <c r="AF230">
        <f t="shared" si="11"/>
        <v>0.60790312697851201</v>
      </c>
    </row>
    <row r="231" spans="1:32">
      <c r="A231">
        <v>418</v>
      </c>
      <c r="B231" t="s">
        <v>749</v>
      </c>
      <c r="C231">
        <v>1.7709999999999999</v>
      </c>
      <c r="D231">
        <v>11.555999999999999</v>
      </c>
      <c r="E231">
        <v>0</v>
      </c>
      <c r="F231">
        <v>89</v>
      </c>
      <c r="G231">
        <v>10.766999999999999</v>
      </c>
      <c r="H231">
        <v>85.078999999999994</v>
      </c>
      <c r="I231">
        <v>0.35299999999999998</v>
      </c>
      <c r="J231">
        <v>20.471</v>
      </c>
      <c r="K231">
        <v>1953</v>
      </c>
      <c r="L231">
        <v>6.6529999999999996</v>
      </c>
      <c r="M231">
        <v>0.15</v>
      </c>
      <c r="N231">
        <v>0.86199999999999999</v>
      </c>
      <c r="O231">
        <f t="shared" si="10"/>
        <v>8.4651577272087941E-2</v>
      </c>
      <c r="R231">
        <v>420</v>
      </c>
      <c r="S231" t="s">
        <v>750</v>
      </c>
      <c r="T231">
        <v>1.7709999999999999</v>
      </c>
      <c r="U231">
        <v>112.19499999999999</v>
      </c>
      <c r="V231">
        <v>31</v>
      </c>
      <c r="W231">
        <v>239</v>
      </c>
      <c r="X231">
        <v>10.766999999999999</v>
      </c>
      <c r="Y231">
        <v>85.078999999999994</v>
      </c>
      <c r="Z231">
        <v>0.35299999999999998</v>
      </c>
      <c r="AA231">
        <v>198.74700000000001</v>
      </c>
      <c r="AB231">
        <v>18961</v>
      </c>
      <c r="AC231">
        <v>6.6529999999999996</v>
      </c>
      <c r="AD231">
        <v>0.15</v>
      </c>
      <c r="AE231">
        <v>0.86199999999999999</v>
      </c>
      <c r="AF231">
        <f t="shared" si="11"/>
        <v>0.21507381916742049</v>
      </c>
    </row>
    <row r="232" spans="1:32">
      <c r="A232">
        <v>421</v>
      </c>
      <c r="B232" t="s">
        <v>751</v>
      </c>
      <c r="C232">
        <v>3.8780000000000001</v>
      </c>
      <c r="D232">
        <v>5.3460000000000001</v>
      </c>
      <c r="E232">
        <v>0</v>
      </c>
      <c r="F232">
        <v>33</v>
      </c>
      <c r="G232">
        <v>58.514000000000003</v>
      </c>
      <c r="H232">
        <v>68.707999999999998</v>
      </c>
      <c r="I232">
        <v>0.38900000000000001</v>
      </c>
      <c r="J232">
        <v>20.733000000000001</v>
      </c>
      <c r="K232">
        <v>1978</v>
      </c>
      <c r="L232">
        <v>5.6310000000000002</v>
      </c>
      <c r="M232">
        <v>0.17799999999999999</v>
      </c>
      <c r="N232">
        <v>0.82</v>
      </c>
      <c r="O232">
        <f t="shared" si="10"/>
        <v>8.573518681218123E-2</v>
      </c>
      <c r="R232">
        <v>423</v>
      </c>
      <c r="S232" t="s">
        <v>752</v>
      </c>
      <c r="T232">
        <v>3.8780000000000001</v>
      </c>
      <c r="U232">
        <v>214.94900000000001</v>
      </c>
      <c r="V232">
        <v>3</v>
      </c>
      <c r="W232">
        <v>584</v>
      </c>
      <c r="X232">
        <v>58.514000000000003</v>
      </c>
      <c r="Y232">
        <v>68.707999999999998</v>
      </c>
      <c r="Z232">
        <v>0.38900000000000001</v>
      </c>
      <c r="AA232">
        <v>833.63300000000004</v>
      </c>
      <c r="AB232">
        <v>79531</v>
      </c>
      <c r="AC232">
        <v>5.6310000000000002</v>
      </c>
      <c r="AD232">
        <v>0.17799999999999999</v>
      </c>
      <c r="AE232">
        <v>0.82</v>
      </c>
      <c r="AF232">
        <f t="shared" si="11"/>
        <v>0.90211676136301455</v>
      </c>
    </row>
    <row r="233" spans="1:32">
      <c r="A233">
        <v>422</v>
      </c>
      <c r="B233" t="s">
        <v>753</v>
      </c>
      <c r="C233">
        <v>2.7989999999999999</v>
      </c>
      <c r="D233">
        <v>50.463999999999999</v>
      </c>
      <c r="E233">
        <v>0</v>
      </c>
      <c r="F233">
        <v>238</v>
      </c>
      <c r="G233">
        <v>99.24</v>
      </c>
      <c r="H233">
        <v>77.724999999999994</v>
      </c>
      <c r="I233">
        <v>0.436</v>
      </c>
      <c r="J233">
        <v>141.233</v>
      </c>
      <c r="K233">
        <v>13474</v>
      </c>
      <c r="L233">
        <v>4.9939999999999998</v>
      </c>
      <c r="M233">
        <v>0.2</v>
      </c>
      <c r="N233">
        <v>0.84899999999999998</v>
      </c>
      <c r="O233">
        <f t="shared" si="10"/>
        <v>0.58402219772868036</v>
      </c>
      <c r="R233">
        <v>424</v>
      </c>
      <c r="S233" t="s">
        <v>754</v>
      </c>
      <c r="T233">
        <v>2.7989999999999999</v>
      </c>
      <c r="U233">
        <v>242.88800000000001</v>
      </c>
      <c r="V233">
        <v>0</v>
      </c>
      <c r="W233">
        <v>826</v>
      </c>
      <c r="X233">
        <v>99.24</v>
      </c>
      <c r="Y233">
        <v>77.724999999999994</v>
      </c>
      <c r="Z233">
        <v>0.436</v>
      </c>
      <c r="AA233">
        <v>679.75900000000001</v>
      </c>
      <c r="AB233">
        <v>64851</v>
      </c>
      <c r="AC233">
        <v>4.9939999999999998</v>
      </c>
      <c r="AD233">
        <v>0.2</v>
      </c>
      <c r="AE233">
        <v>0.84899999999999998</v>
      </c>
      <c r="AF233">
        <f t="shared" si="11"/>
        <v>0.73560214370689236</v>
      </c>
    </row>
    <row r="234" spans="1:32">
      <c r="A234">
        <v>425</v>
      </c>
      <c r="B234" t="s">
        <v>755</v>
      </c>
      <c r="C234">
        <v>2.9870000000000001</v>
      </c>
      <c r="D234">
        <v>6.1020000000000003</v>
      </c>
      <c r="E234">
        <v>0</v>
      </c>
      <c r="F234">
        <v>36</v>
      </c>
      <c r="G234">
        <v>58.774999999999999</v>
      </c>
      <c r="H234">
        <v>32.85</v>
      </c>
      <c r="I234">
        <v>0.39</v>
      </c>
      <c r="J234">
        <v>18.228000000000002</v>
      </c>
      <c r="K234">
        <v>1739</v>
      </c>
      <c r="L234">
        <v>4.242</v>
      </c>
      <c r="M234">
        <v>0.23599999999999999</v>
      </c>
      <c r="N234">
        <v>0.70699999999999996</v>
      </c>
      <c r="O234">
        <f t="shared" si="10"/>
        <v>7.5375879608889362E-2</v>
      </c>
      <c r="R234">
        <v>427</v>
      </c>
      <c r="S234" t="s">
        <v>756</v>
      </c>
      <c r="T234">
        <v>2.9870000000000001</v>
      </c>
      <c r="U234">
        <v>183.37200000000001</v>
      </c>
      <c r="V234">
        <v>0</v>
      </c>
      <c r="W234">
        <v>578</v>
      </c>
      <c r="X234">
        <v>58.774999999999999</v>
      </c>
      <c r="Y234">
        <v>32.85</v>
      </c>
      <c r="Z234">
        <v>0.39</v>
      </c>
      <c r="AA234">
        <v>547.79200000000003</v>
      </c>
      <c r="AB234">
        <v>52261</v>
      </c>
      <c r="AC234">
        <v>4.242</v>
      </c>
      <c r="AD234">
        <v>0.23599999999999999</v>
      </c>
      <c r="AE234">
        <v>0.70699999999999996</v>
      </c>
      <c r="AF234">
        <f t="shared" si="11"/>
        <v>0.5927943074473162</v>
      </c>
    </row>
    <row r="235" spans="1:32">
      <c r="A235">
        <v>426</v>
      </c>
      <c r="B235" t="s">
        <v>757</v>
      </c>
      <c r="C235">
        <v>1.9079999999999999</v>
      </c>
      <c r="D235">
        <v>21.318999999999999</v>
      </c>
      <c r="E235">
        <v>0</v>
      </c>
      <c r="F235">
        <v>87</v>
      </c>
      <c r="G235">
        <v>53.369</v>
      </c>
      <c r="H235">
        <v>67.438000000000002</v>
      </c>
      <c r="I235">
        <v>0.48699999999999999</v>
      </c>
      <c r="J235">
        <v>40.67</v>
      </c>
      <c r="K235">
        <v>3880</v>
      </c>
      <c r="L235">
        <v>3.6120000000000001</v>
      </c>
      <c r="M235">
        <v>0.27700000000000002</v>
      </c>
      <c r="N235">
        <v>0.747</v>
      </c>
      <c r="O235">
        <f t="shared" si="10"/>
        <v>0.16817620062247884</v>
      </c>
      <c r="R235">
        <v>428</v>
      </c>
      <c r="S235" t="s">
        <v>758</v>
      </c>
      <c r="T235">
        <v>1.9079999999999999</v>
      </c>
      <c r="U235">
        <v>138.75299999999999</v>
      </c>
      <c r="V235">
        <v>10</v>
      </c>
      <c r="W235">
        <v>440</v>
      </c>
      <c r="X235">
        <v>53.369</v>
      </c>
      <c r="Y235">
        <v>67.438000000000002</v>
      </c>
      <c r="Z235">
        <v>0.48699999999999999</v>
      </c>
      <c r="AA235">
        <v>264.69799999999998</v>
      </c>
      <c r="AB235">
        <v>25253</v>
      </c>
      <c r="AC235">
        <v>3.6120000000000001</v>
      </c>
      <c r="AD235">
        <v>0.27700000000000002</v>
      </c>
      <c r="AE235">
        <v>0.747</v>
      </c>
      <c r="AF235">
        <f t="shared" si="11"/>
        <v>0.2864437084243906</v>
      </c>
    </row>
    <row r="236" spans="1:32">
      <c r="A236">
        <v>429</v>
      </c>
      <c r="B236" t="s">
        <v>759</v>
      </c>
      <c r="C236">
        <v>2.4630000000000001</v>
      </c>
      <c r="D236">
        <v>201.255</v>
      </c>
      <c r="E236">
        <v>0</v>
      </c>
      <c r="F236">
        <v>963</v>
      </c>
      <c r="G236">
        <v>46.826000000000001</v>
      </c>
      <c r="H236">
        <v>38.085999999999999</v>
      </c>
      <c r="I236">
        <v>0.51700000000000002</v>
      </c>
      <c r="J236">
        <v>495.74</v>
      </c>
      <c r="K236">
        <v>47295</v>
      </c>
      <c r="L236">
        <v>3.0070000000000001</v>
      </c>
      <c r="M236">
        <v>0.33300000000000002</v>
      </c>
      <c r="N236">
        <v>0.75900000000000001</v>
      </c>
      <c r="O236">
        <f t="shared" si="10"/>
        <v>2.0499725279484888</v>
      </c>
      <c r="R236">
        <v>431</v>
      </c>
      <c r="S236" t="s">
        <v>760</v>
      </c>
      <c r="T236">
        <v>2.4630000000000001</v>
      </c>
      <c r="U236">
        <v>246.55699999999999</v>
      </c>
      <c r="V236">
        <v>0</v>
      </c>
      <c r="W236">
        <v>1001</v>
      </c>
      <c r="X236">
        <v>46.826000000000001</v>
      </c>
      <c r="Y236">
        <v>38.085999999999999</v>
      </c>
      <c r="Z236">
        <v>0.51700000000000002</v>
      </c>
      <c r="AA236">
        <v>607.32899999999995</v>
      </c>
      <c r="AB236">
        <v>57941</v>
      </c>
      <c r="AC236">
        <v>3.0070000000000001</v>
      </c>
      <c r="AD236">
        <v>0.33300000000000002</v>
      </c>
      <c r="AE236">
        <v>0.75900000000000001</v>
      </c>
      <c r="AF236">
        <f t="shared" si="11"/>
        <v>0.6572223066494125</v>
      </c>
    </row>
    <row r="237" spans="1:32">
      <c r="A237">
        <v>430</v>
      </c>
      <c r="B237" t="s">
        <v>761</v>
      </c>
      <c r="C237">
        <v>2.254</v>
      </c>
      <c r="D237">
        <v>40.213999999999999</v>
      </c>
      <c r="E237">
        <v>0</v>
      </c>
      <c r="F237">
        <v>216</v>
      </c>
      <c r="G237">
        <v>52.432000000000002</v>
      </c>
      <c r="H237">
        <v>49.006</v>
      </c>
      <c r="I237">
        <v>0.48599999999999999</v>
      </c>
      <c r="J237">
        <v>90.626000000000005</v>
      </c>
      <c r="K237">
        <v>8646</v>
      </c>
      <c r="L237">
        <v>3.1850000000000001</v>
      </c>
      <c r="M237">
        <v>0.314</v>
      </c>
      <c r="N237">
        <v>0.748</v>
      </c>
      <c r="O237">
        <f t="shared" si="10"/>
        <v>0.37475552334586393</v>
      </c>
      <c r="R237">
        <v>432</v>
      </c>
      <c r="S237" t="s">
        <v>762</v>
      </c>
      <c r="T237">
        <v>2.254</v>
      </c>
      <c r="U237">
        <v>202.46</v>
      </c>
      <c r="V237">
        <v>8</v>
      </c>
      <c r="W237">
        <v>747</v>
      </c>
      <c r="X237">
        <v>52.432000000000002</v>
      </c>
      <c r="Y237">
        <v>49.006</v>
      </c>
      <c r="Z237">
        <v>0.48599999999999999</v>
      </c>
      <c r="AA237">
        <v>456.26499999999999</v>
      </c>
      <c r="AB237">
        <v>43529</v>
      </c>
      <c r="AC237">
        <v>3.1850000000000001</v>
      </c>
      <c r="AD237">
        <v>0.314</v>
      </c>
      <c r="AE237">
        <v>0.748</v>
      </c>
      <c r="AF237">
        <f t="shared" si="11"/>
        <v>0.49374760163169912</v>
      </c>
    </row>
    <row r="238" spans="1:32">
      <c r="A238">
        <v>433</v>
      </c>
      <c r="B238" t="s">
        <v>763</v>
      </c>
      <c r="C238">
        <v>4.0149999999999997</v>
      </c>
      <c r="D238">
        <v>113.81699999999999</v>
      </c>
      <c r="E238">
        <v>0</v>
      </c>
      <c r="F238">
        <v>607</v>
      </c>
      <c r="G238">
        <v>124.15600000000001</v>
      </c>
      <c r="H238">
        <v>19.173999999999999</v>
      </c>
      <c r="I238">
        <v>0.33200000000000002</v>
      </c>
      <c r="J238">
        <v>456.92500000000001</v>
      </c>
      <c r="K238">
        <v>43592</v>
      </c>
      <c r="L238">
        <v>6.2889999999999997</v>
      </c>
      <c r="M238">
        <v>0.159</v>
      </c>
      <c r="N238">
        <v>0.73399999999999999</v>
      </c>
      <c r="O238">
        <f t="shared" si="10"/>
        <v>1.8894682828698706</v>
      </c>
      <c r="R238">
        <v>436</v>
      </c>
      <c r="S238" t="s">
        <v>764</v>
      </c>
      <c r="T238">
        <v>4.0149999999999997</v>
      </c>
      <c r="U238">
        <v>249.90899999999999</v>
      </c>
      <c r="V238">
        <v>0</v>
      </c>
      <c r="W238">
        <v>1418</v>
      </c>
      <c r="X238">
        <v>124.15600000000001</v>
      </c>
      <c r="Y238">
        <v>19.173999999999999</v>
      </c>
      <c r="Z238">
        <v>0.33200000000000002</v>
      </c>
      <c r="AA238">
        <v>1003.271</v>
      </c>
      <c r="AB238">
        <v>95715</v>
      </c>
      <c r="AC238">
        <v>6.2889999999999997</v>
      </c>
      <c r="AD238">
        <v>0.159</v>
      </c>
      <c r="AE238">
        <v>0.73399999999999999</v>
      </c>
      <c r="AF238">
        <f t="shared" si="11"/>
        <v>1.0856911872585651</v>
      </c>
    </row>
    <row r="239" spans="1:32">
      <c r="A239">
        <v>434</v>
      </c>
      <c r="B239" t="s">
        <v>765</v>
      </c>
      <c r="C239">
        <v>3.8889999999999998</v>
      </c>
      <c r="D239">
        <v>6.7949999999999999</v>
      </c>
      <c r="E239">
        <v>0</v>
      </c>
      <c r="F239">
        <v>68</v>
      </c>
      <c r="G239">
        <v>36.74</v>
      </c>
      <c r="H239">
        <v>76.188999999999993</v>
      </c>
      <c r="I239">
        <v>0.29099999999999998</v>
      </c>
      <c r="J239">
        <v>26.425000000000001</v>
      </c>
      <c r="K239">
        <v>2521</v>
      </c>
      <c r="L239">
        <v>6.1630000000000003</v>
      </c>
      <c r="M239">
        <v>0.16200000000000001</v>
      </c>
      <c r="N239">
        <v>0.65</v>
      </c>
      <c r="O239">
        <f t="shared" si="10"/>
        <v>0.10927118602300752</v>
      </c>
      <c r="R239">
        <v>437</v>
      </c>
      <c r="S239" t="s">
        <v>766</v>
      </c>
      <c r="T239">
        <v>3.8889999999999998</v>
      </c>
      <c r="U239">
        <v>173.685</v>
      </c>
      <c r="V239">
        <v>12</v>
      </c>
      <c r="W239">
        <v>540</v>
      </c>
      <c r="X239">
        <v>36.74</v>
      </c>
      <c r="Y239">
        <v>76.188999999999993</v>
      </c>
      <c r="Z239">
        <v>0.29099999999999998</v>
      </c>
      <c r="AA239">
        <v>675.42</v>
      </c>
      <c r="AB239">
        <v>64437</v>
      </c>
      <c r="AC239">
        <v>6.1630000000000003</v>
      </c>
      <c r="AD239">
        <v>0.16200000000000001</v>
      </c>
      <c r="AE239">
        <v>0.65</v>
      </c>
      <c r="AF239">
        <f t="shared" si="11"/>
        <v>0.73090615925800717</v>
      </c>
    </row>
    <row r="240" spans="1:32">
      <c r="A240">
        <v>435</v>
      </c>
      <c r="B240" t="s">
        <v>767</v>
      </c>
      <c r="C240">
        <v>1.9179999999999999</v>
      </c>
      <c r="D240">
        <v>3.9020000000000001</v>
      </c>
      <c r="E240">
        <v>0</v>
      </c>
      <c r="F240">
        <v>25</v>
      </c>
      <c r="G240">
        <v>45.18</v>
      </c>
      <c r="H240">
        <v>88.013999999999996</v>
      </c>
      <c r="I240">
        <v>0.41799999999999998</v>
      </c>
      <c r="J240">
        <v>7.484</v>
      </c>
      <c r="K240">
        <v>714</v>
      </c>
      <c r="L240">
        <v>4.8150000000000004</v>
      </c>
      <c r="M240">
        <v>0.20799999999999999</v>
      </c>
      <c r="N240">
        <v>0.75800000000000001</v>
      </c>
      <c r="O240">
        <f t="shared" si="10"/>
        <v>3.0947888465064407E-2</v>
      </c>
      <c r="R240">
        <v>438</v>
      </c>
      <c r="S240" t="s">
        <v>768</v>
      </c>
      <c r="T240">
        <v>1.9179999999999999</v>
      </c>
      <c r="U240">
        <v>138.10900000000001</v>
      </c>
      <c r="V240">
        <v>16</v>
      </c>
      <c r="W240">
        <v>398</v>
      </c>
      <c r="X240">
        <v>45.18</v>
      </c>
      <c r="Y240">
        <v>88.013999999999996</v>
      </c>
      <c r="Z240">
        <v>0.41799999999999998</v>
      </c>
      <c r="AA240">
        <v>264.91899999999998</v>
      </c>
      <c r="AB240">
        <v>25274</v>
      </c>
      <c r="AC240">
        <v>4.8150000000000004</v>
      </c>
      <c r="AD240">
        <v>0.20799999999999999</v>
      </c>
      <c r="AE240">
        <v>0.75800000000000001</v>
      </c>
      <c r="AF240">
        <f t="shared" si="11"/>
        <v>0.28668191053411662</v>
      </c>
    </row>
    <row r="241" spans="1:32">
      <c r="A241">
        <v>439</v>
      </c>
      <c r="B241" t="s">
        <v>769</v>
      </c>
      <c r="C241">
        <v>2.7879999999999998</v>
      </c>
      <c r="D241">
        <v>16.789000000000001</v>
      </c>
      <c r="E241">
        <v>0</v>
      </c>
      <c r="F241">
        <v>123</v>
      </c>
      <c r="G241">
        <v>57.966999999999999</v>
      </c>
      <c r="H241">
        <v>27.113</v>
      </c>
      <c r="I241">
        <v>0.41099999999999998</v>
      </c>
      <c r="J241">
        <v>46.811999999999998</v>
      </c>
      <c r="K241">
        <v>4466</v>
      </c>
      <c r="L241">
        <v>5.1059999999999999</v>
      </c>
      <c r="M241">
        <v>0.19600000000000001</v>
      </c>
      <c r="N241">
        <v>0.78600000000000003</v>
      </c>
      <c r="O241">
        <f t="shared" si="10"/>
        <v>0.19357600824226559</v>
      </c>
      <c r="R241">
        <v>443</v>
      </c>
      <c r="S241" t="s">
        <v>770</v>
      </c>
      <c r="T241">
        <v>2.7879999999999998</v>
      </c>
      <c r="U241">
        <v>171.203</v>
      </c>
      <c r="V241">
        <v>3</v>
      </c>
      <c r="W241">
        <v>590</v>
      </c>
      <c r="X241">
        <v>57.966999999999999</v>
      </c>
      <c r="Y241">
        <v>27.113</v>
      </c>
      <c r="Z241">
        <v>0.41099999999999998</v>
      </c>
      <c r="AA241">
        <v>477.34399999999999</v>
      </c>
      <c r="AB241">
        <v>45540</v>
      </c>
      <c r="AC241">
        <v>5.1059999999999999</v>
      </c>
      <c r="AD241">
        <v>0.19600000000000001</v>
      </c>
      <c r="AE241">
        <v>0.78600000000000003</v>
      </c>
      <c r="AF241">
        <f t="shared" si="11"/>
        <v>0.51655828937737092</v>
      </c>
    </row>
    <row r="242" spans="1:32">
      <c r="A242">
        <v>440</v>
      </c>
      <c r="B242" t="s">
        <v>771</v>
      </c>
      <c r="C242">
        <v>3.3119999999999998</v>
      </c>
      <c r="D242">
        <v>40.747</v>
      </c>
      <c r="E242">
        <v>0</v>
      </c>
      <c r="F242">
        <v>136</v>
      </c>
      <c r="G242">
        <v>71.915999999999997</v>
      </c>
      <c r="H242">
        <v>32.826999999999998</v>
      </c>
      <c r="I242">
        <v>0.29599999999999999</v>
      </c>
      <c r="J242">
        <v>134.964</v>
      </c>
      <c r="K242">
        <v>12876</v>
      </c>
      <c r="L242">
        <v>4.9710000000000001</v>
      </c>
      <c r="M242">
        <v>0.20100000000000001</v>
      </c>
      <c r="N242">
        <v>0.64800000000000002</v>
      </c>
      <c r="O242">
        <f t="shared" si="10"/>
        <v>0.55810225752964893</v>
      </c>
      <c r="R242">
        <v>444</v>
      </c>
      <c r="S242" t="s">
        <v>772</v>
      </c>
      <c r="T242">
        <v>3.3119999999999998</v>
      </c>
      <c r="U242">
        <v>144.459</v>
      </c>
      <c r="V242">
        <v>0</v>
      </c>
      <c r="W242">
        <v>343</v>
      </c>
      <c r="X242">
        <v>71.915999999999997</v>
      </c>
      <c r="Y242">
        <v>32.826999999999998</v>
      </c>
      <c r="Z242">
        <v>0.29599999999999999</v>
      </c>
      <c r="AA242">
        <v>478.48599999999999</v>
      </c>
      <c r="AB242">
        <v>45649</v>
      </c>
      <c r="AC242">
        <v>4.9710000000000001</v>
      </c>
      <c r="AD242">
        <v>0.20100000000000001</v>
      </c>
      <c r="AE242">
        <v>0.64800000000000002</v>
      </c>
      <c r="AF242">
        <f t="shared" si="11"/>
        <v>0.51779467175642524</v>
      </c>
    </row>
    <row r="243" spans="1:32">
      <c r="A243">
        <v>441</v>
      </c>
      <c r="B243" t="s">
        <v>773</v>
      </c>
      <c r="C243">
        <v>1.6040000000000001</v>
      </c>
      <c r="D243">
        <v>23.274999999999999</v>
      </c>
      <c r="E243">
        <v>0</v>
      </c>
      <c r="F243">
        <v>88</v>
      </c>
      <c r="G243">
        <v>72.665000000000006</v>
      </c>
      <c r="H243">
        <v>44.390999999999998</v>
      </c>
      <c r="I243">
        <v>0.59399999999999997</v>
      </c>
      <c r="J243">
        <v>37.326000000000001</v>
      </c>
      <c r="K243">
        <v>3561</v>
      </c>
      <c r="L243">
        <v>2.72</v>
      </c>
      <c r="M243">
        <v>0.36799999999999999</v>
      </c>
      <c r="N243">
        <v>0.82</v>
      </c>
      <c r="O243">
        <f t="shared" si="10"/>
        <v>0.15434934289088845</v>
      </c>
      <c r="R243">
        <v>445</v>
      </c>
      <c r="S243" t="s">
        <v>774</v>
      </c>
      <c r="T243">
        <v>1.6040000000000001</v>
      </c>
      <c r="U243">
        <v>134.96100000000001</v>
      </c>
      <c r="V243">
        <v>21</v>
      </c>
      <c r="W243">
        <v>264</v>
      </c>
      <c r="X243">
        <v>72.665000000000006</v>
      </c>
      <c r="Y243">
        <v>44.390999999999998</v>
      </c>
      <c r="Z243">
        <v>0.59399999999999997</v>
      </c>
      <c r="AA243">
        <v>216.44</v>
      </c>
      <c r="AB243">
        <v>20649</v>
      </c>
      <c r="AC243">
        <v>2.72</v>
      </c>
      <c r="AD243">
        <v>0.36799999999999999</v>
      </c>
      <c r="AE243">
        <v>0.82</v>
      </c>
      <c r="AF243">
        <f t="shared" si="11"/>
        <v>0.23422073160635334</v>
      </c>
    </row>
    <row r="244" spans="1:32">
      <c r="A244">
        <v>442</v>
      </c>
      <c r="B244" t="s">
        <v>775</v>
      </c>
      <c r="C244">
        <v>3.794</v>
      </c>
      <c r="D244">
        <v>3.2149999999999999</v>
      </c>
      <c r="E244">
        <v>0</v>
      </c>
      <c r="F244">
        <v>33</v>
      </c>
      <c r="G244">
        <v>88.17</v>
      </c>
      <c r="H244">
        <v>55.066000000000003</v>
      </c>
      <c r="I244">
        <v>0.30099999999999999</v>
      </c>
      <c r="J244">
        <v>12.201000000000001</v>
      </c>
      <c r="K244">
        <v>1164</v>
      </c>
      <c r="L244">
        <v>7.1289999999999996</v>
      </c>
      <c r="M244">
        <v>0.14000000000000001</v>
      </c>
      <c r="N244">
        <v>0.75800000000000001</v>
      </c>
      <c r="O244">
        <f t="shared" si="10"/>
        <v>5.0452860186743657E-2</v>
      </c>
      <c r="R244">
        <v>446</v>
      </c>
      <c r="S244" t="s">
        <v>776</v>
      </c>
      <c r="T244">
        <v>3.794</v>
      </c>
      <c r="U244">
        <v>190.58</v>
      </c>
      <c r="V244">
        <v>2</v>
      </c>
      <c r="W244">
        <v>652</v>
      </c>
      <c r="X244">
        <v>88.17</v>
      </c>
      <c r="Y244">
        <v>55.066000000000003</v>
      </c>
      <c r="Z244">
        <v>0.30099999999999999</v>
      </c>
      <c r="AA244">
        <v>723.14300000000003</v>
      </c>
      <c r="AB244">
        <v>68990</v>
      </c>
      <c r="AC244">
        <v>7.1289999999999996</v>
      </c>
      <c r="AD244">
        <v>0.14000000000000001</v>
      </c>
      <c r="AE244">
        <v>0.75800000000000001</v>
      </c>
      <c r="AF244">
        <f t="shared" si="11"/>
        <v>0.78255064523813833</v>
      </c>
    </row>
    <row r="245" spans="1:32">
      <c r="A245">
        <v>447</v>
      </c>
      <c r="B245" t="s">
        <v>777</v>
      </c>
      <c r="C245">
        <v>3.5640000000000001</v>
      </c>
      <c r="D245">
        <v>23.253</v>
      </c>
      <c r="E245">
        <v>0</v>
      </c>
      <c r="F245">
        <v>137</v>
      </c>
      <c r="G245">
        <v>86.341999999999999</v>
      </c>
      <c r="H245">
        <v>17.059999999999999</v>
      </c>
      <c r="I245">
        <v>0.51600000000000001</v>
      </c>
      <c r="J245">
        <v>82.87</v>
      </c>
      <c r="K245">
        <v>7906</v>
      </c>
      <c r="L245">
        <v>3.2330000000000001</v>
      </c>
      <c r="M245">
        <v>0.309</v>
      </c>
      <c r="N245">
        <v>0.79500000000000004</v>
      </c>
      <c r="O245">
        <f t="shared" si="10"/>
        <v>0.34268068095910253</v>
      </c>
      <c r="R245">
        <v>449</v>
      </c>
      <c r="S245" t="s">
        <v>778</v>
      </c>
      <c r="T245">
        <v>3.5640000000000001</v>
      </c>
      <c r="U245">
        <v>379.40899999999999</v>
      </c>
      <c r="V245">
        <v>0</v>
      </c>
      <c r="W245">
        <v>1313</v>
      </c>
      <c r="X245">
        <v>86.341999999999999</v>
      </c>
      <c r="Y245">
        <v>17.059999999999999</v>
      </c>
      <c r="Z245">
        <v>0.51600000000000001</v>
      </c>
      <c r="AA245">
        <v>1352.1489999999999</v>
      </c>
      <c r="AB245">
        <v>128999</v>
      </c>
      <c r="AC245">
        <v>3.2330000000000001</v>
      </c>
      <c r="AD245">
        <v>0.309</v>
      </c>
      <c r="AE245">
        <v>0.79500000000000004</v>
      </c>
      <c r="AF245">
        <f t="shared" si="11"/>
        <v>1.4632301882167646</v>
      </c>
    </row>
    <row r="246" spans="1:32">
      <c r="A246">
        <v>448</v>
      </c>
      <c r="B246" t="s">
        <v>779</v>
      </c>
      <c r="C246">
        <v>2.6619999999999999</v>
      </c>
      <c r="D246">
        <v>10.63</v>
      </c>
      <c r="E246">
        <v>0</v>
      </c>
      <c r="F246">
        <v>99</v>
      </c>
      <c r="G246">
        <v>57.366</v>
      </c>
      <c r="H246">
        <v>48.38</v>
      </c>
      <c r="I246">
        <v>0.504</v>
      </c>
      <c r="J246">
        <v>28.300999999999998</v>
      </c>
      <c r="K246">
        <v>2700</v>
      </c>
      <c r="L246">
        <v>3.8580000000000001</v>
      </c>
      <c r="M246">
        <v>0.25900000000000001</v>
      </c>
      <c r="N246">
        <v>0.85199999999999998</v>
      </c>
      <c r="O246">
        <f t="shared" si="10"/>
        <v>0.11702983033007548</v>
      </c>
      <c r="R246">
        <v>450</v>
      </c>
      <c r="S246" t="s">
        <v>780</v>
      </c>
      <c r="T246">
        <v>2.6619999999999999</v>
      </c>
      <c r="U246">
        <v>279.512</v>
      </c>
      <c r="V246">
        <v>4</v>
      </c>
      <c r="W246">
        <v>1147</v>
      </c>
      <c r="X246">
        <v>57.366</v>
      </c>
      <c r="Y246">
        <v>48.38</v>
      </c>
      <c r="Z246">
        <v>0.504</v>
      </c>
      <c r="AA246">
        <v>744.17</v>
      </c>
      <c r="AB246">
        <v>70996</v>
      </c>
      <c r="AC246">
        <v>3.8580000000000001</v>
      </c>
      <c r="AD246">
        <v>0.25900000000000001</v>
      </c>
      <c r="AE246">
        <v>0.85199999999999998</v>
      </c>
      <c r="AF246">
        <f t="shared" si="11"/>
        <v>0.80530461819578003</v>
      </c>
    </row>
    <row r="247" spans="1:32">
      <c r="A247">
        <v>451</v>
      </c>
      <c r="B247" t="s">
        <v>781</v>
      </c>
      <c r="C247">
        <v>5.4820000000000002</v>
      </c>
      <c r="D247">
        <v>3.25</v>
      </c>
      <c r="E247">
        <v>0</v>
      </c>
      <c r="F247">
        <v>52</v>
      </c>
      <c r="G247">
        <v>75.888000000000005</v>
      </c>
      <c r="H247">
        <v>54.051000000000002</v>
      </c>
      <c r="I247">
        <v>0.183</v>
      </c>
      <c r="J247">
        <v>17.818999999999999</v>
      </c>
      <c r="K247">
        <v>1700</v>
      </c>
      <c r="L247">
        <v>12.111000000000001</v>
      </c>
      <c r="M247">
        <v>8.3000000000000004E-2</v>
      </c>
      <c r="N247">
        <v>0.72899999999999998</v>
      </c>
      <c r="O247">
        <f t="shared" si="10"/>
        <v>7.3685448726343819E-2</v>
      </c>
      <c r="R247">
        <v>453</v>
      </c>
      <c r="S247" t="s">
        <v>782</v>
      </c>
      <c r="T247">
        <v>5.4820000000000002</v>
      </c>
      <c r="U247">
        <v>163.35599999999999</v>
      </c>
      <c r="V247">
        <v>1</v>
      </c>
      <c r="W247">
        <v>748</v>
      </c>
      <c r="X247">
        <v>75.888000000000005</v>
      </c>
      <c r="Y247">
        <v>54.051000000000002</v>
      </c>
      <c r="Z247">
        <v>0.183</v>
      </c>
      <c r="AA247">
        <v>895.51800000000003</v>
      </c>
      <c r="AB247">
        <v>85435</v>
      </c>
      <c r="AC247">
        <v>12.111000000000001</v>
      </c>
      <c r="AD247">
        <v>8.3000000000000004E-2</v>
      </c>
      <c r="AE247">
        <v>0.72899999999999998</v>
      </c>
      <c r="AF247">
        <f t="shared" si="11"/>
        <v>0.96908558306885551</v>
      </c>
    </row>
    <row r="248" spans="1:32">
      <c r="A248">
        <v>452</v>
      </c>
      <c r="B248" t="s">
        <v>783</v>
      </c>
      <c r="C248">
        <v>2.7570000000000001</v>
      </c>
      <c r="D248">
        <v>12.577999999999999</v>
      </c>
      <c r="E248">
        <v>0</v>
      </c>
      <c r="F248">
        <v>99</v>
      </c>
      <c r="G248">
        <v>91.611000000000004</v>
      </c>
      <c r="H248">
        <v>85.929000000000002</v>
      </c>
      <c r="I248">
        <v>0.54700000000000004</v>
      </c>
      <c r="J248">
        <v>34.673999999999999</v>
      </c>
      <c r="K248">
        <v>3308</v>
      </c>
      <c r="L248">
        <v>3.7290000000000001</v>
      </c>
      <c r="M248">
        <v>0.26800000000000002</v>
      </c>
      <c r="N248">
        <v>0.83199999999999996</v>
      </c>
      <c r="O248">
        <f t="shared" si="10"/>
        <v>0.14338321434514434</v>
      </c>
      <c r="R248">
        <v>454</v>
      </c>
      <c r="S248" t="s">
        <v>784</v>
      </c>
      <c r="T248">
        <v>2.7570000000000001</v>
      </c>
      <c r="U248">
        <v>259.63099999999997</v>
      </c>
      <c r="V248">
        <v>0</v>
      </c>
      <c r="W248">
        <v>727</v>
      </c>
      <c r="X248">
        <v>91.611000000000004</v>
      </c>
      <c r="Y248">
        <v>85.929000000000002</v>
      </c>
      <c r="Z248">
        <v>0.54700000000000004</v>
      </c>
      <c r="AA248">
        <v>715.73299999999995</v>
      </c>
      <c r="AB248">
        <v>68283</v>
      </c>
      <c r="AC248">
        <v>3.7290000000000001</v>
      </c>
      <c r="AD248">
        <v>0.26800000000000002</v>
      </c>
      <c r="AE248">
        <v>0.83199999999999996</v>
      </c>
      <c r="AF248">
        <f t="shared" si="11"/>
        <v>0.77453117421069428</v>
      </c>
    </row>
    <row r="249" spans="1:32">
      <c r="K249">
        <f>AVERAGE(K219:K248)</f>
        <v>7591.833333333333</v>
      </c>
      <c r="O249">
        <f t="shared" si="10"/>
        <v>0.32906332107193015</v>
      </c>
      <c r="AB249">
        <f>AVERAGE(AB219:AB248)</f>
        <v>59192.966666666667</v>
      </c>
      <c r="AF249">
        <f t="shared" si="11"/>
        <v>0.67142331147354128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D8E55-0364-6043-8BA2-5DD82E896638}">
  <dimension ref="A1:AG174"/>
  <sheetViews>
    <sheetView workbookViewId="0">
      <selection activeCell="AG129" sqref="AG129:AG173"/>
    </sheetView>
  </sheetViews>
  <sheetFormatPr baseColWidth="10" defaultRowHeight="16"/>
  <cols>
    <col min="2" max="2" width="37.33203125" customWidth="1"/>
    <col min="20" max="20" width="36.5" customWidth="1"/>
  </cols>
  <sheetData>
    <row r="1" spans="1:33">
      <c r="B1" t="s">
        <v>322</v>
      </c>
      <c r="C1" t="s">
        <v>323</v>
      </c>
      <c r="D1" t="s">
        <v>324</v>
      </c>
      <c r="E1" t="s">
        <v>325</v>
      </c>
      <c r="F1" t="s">
        <v>326</v>
      </c>
      <c r="G1" t="s">
        <v>327</v>
      </c>
      <c r="H1" t="s">
        <v>328</v>
      </c>
      <c r="I1" t="s">
        <v>329</v>
      </c>
      <c r="J1" t="s">
        <v>330</v>
      </c>
      <c r="K1" t="s">
        <v>331</v>
      </c>
      <c r="L1" t="s">
        <v>332</v>
      </c>
      <c r="M1" t="s">
        <v>333</v>
      </c>
      <c r="N1" t="s">
        <v>334</v>
      </c>
      <c r="T1" t="s">
        <v>322</v>
      </c>
      <c r="U1" t="s">
        <v>323</v>
      </c>
      <c r="V1" t="s">
        <v>324</v>
      </c>
      <c r="W1" t="s">
        <v>325</v>
      </c>
      <c r="X1" t="s">
        <v>326</v>
      </c>
      <c r="Y1" t="s">
        <v>327</v>
      </c>
      <c r="Z1" t="s">
        <v>328</v>
      </c>
      <c r="AA1" t="s">
        <v>329</v>
      </c>
      <c r="AB1" t="s">
        <v>330</v>
      </c>
      <c r="AC1" t="s">
        <v>331</v>
      </c>
      <c r="AD1" t="s">
        <v>332</v>
      </c>
      <c r="AE1" t="s">
        <v>333</v>
      </c>
      <c r="AF1" t="s">
        <v>334</v>
      </c>
    </row>
    <row r="2" spans="1:33">
      <c r="A2">
        <v>1</v>
      </c>
      <c r="B2" t="s">
        <v>0</v>
      </c>
      <c r="C2">
        <v>6.3209999999999997</v>
      </c>
      <c r="D2">
        <v>7.0780000000000003</v>
      </c>
      <c r="E2">
        <v>0</v>
      </c>
      <c r="F2">
        <v>67</v>
      </c>
      <c r="G2">
        <v>32.25</v>
      </c>
      <c r="H2">
        <v>35.183999999999997</v>
      </c>
      <c r="I2">
        <v>0.25800000000000001</v>
      </c>
      <c r="J2">
        <v>44.737000000000002</v>
      </c>
      <c r="K2">
        <v>4268</v>
      </c>
      <c r="L2">
        <v>7.5990000000000002</v>
      </c>
      <c r="M2">
        <v>0.13200000000000001</v>
      </c>
      <c r="N2">
        <v>0.65900000000000003</v>
      </c>
      <c r="O2">
        <f t="shared" ref="O2:O36" si="0">K2/$K$126</f>
        <v>0.42306824629646084</v>
      </c>
      <c r="S2">
        <v>3</v>
      </c>
      <c r="T2" t="s">
        <v>2</v>
      </c>
      <c r="U2">
        <v>6.3209999999999997</v>
      </c>
      <c r="V2">
        <v>52.036000000000001</v>
      </c>
      <c r="W2">
        <v>0</v>
      </c>
      <c r="X2">
        <v>247</v>
      </c>
      <c r="Y2">
        <v>32.25</v>
      </c>
      <c r="Z2">
        <v>35.183999999999997</v>
      </c>
      <c r="AA2">
        <v>0.25800000000000001</v>
      </c>
      <c r="AB2">
        <v>328.9</v>
      </c>
      <c r="AC2">
        <v>31378</v>
      </c>
      <c r="AD2">
        <v>7.5990000000000002</v>
      </c>
      <c r="AE2">
        <v>0.13200000000000001</v>
      </c>
      <c r="AF2">
        <v>0.65900000000000003</v>
      </c>
      <c r="AG2">
        <f t="shared" ref="AG2:AG36" si="1">AC2/$AC$126</f>
        <v>1.1119951094612435</v>
      </c>
    </row>
    <row r="3" spans="1:33">
      <c r="A3">
        <v>2</v>
      </c>
      <c r="B3" t="s">
        <v>1</v>
      </c>
      <c r="C3">
        <v>4.6749999999999998</v>
      </c>
      <c r="D3">
        <v>47.433</v>
      </c>
      <c r="E3">
        <v>0</v>
      </c>
      <c r="F3">
        <v>251</v>
      </c>
      <c r="G3">
        <v>72.119</v>
      </c>
      <c r="H3">
        <v>47.679000000000002</v>
      </c>
      <c r="I3">
        <v>0.33900000000000002</v>
      </c>
      <c r="J3">
        <v>221.744</v>
      </c>
      <c r="K3">
        <v>21155</v>
      </c>
      <c r="L3">
        <v>6.1890000000000001</v>
      </c>
      <c r="M3">
        <v>0.16200000000000001</v>
      </c>
      <c r="N3">
        <v>0.8</v>
      </c>
      <c r="O3">
        <f t="shared" si="0"/>
        <v>2.0970029874418064</v>
      </c>
      <c r="S3">
        <v>4</v>
      </c>
      <c r="T3" t="s">
        <v>3</v>
      </c>
      <c r="U3">
        <v>4.6749999999999998</v>
      </c>
      <c r="V3">
        <v>55.87</v>
      </c>
      <c r="W3">
        <v>0</v>
      </c>
      <c r="X3">
        <v>210</v>
      </c>
      <c r="Y3">
        <v>72.119</v>
      </c>
      <c r="Z3">
        <v>47.679000000000002</v>
      </c>
      <c r="AA3">
        <v>0.33900000000000002</v>
      </c>
      <c r="AB3">
        <v>261.18700000000001</v>
      </c>
      <c r="AC3">
        <v>24918</v>
      </c>
      <c r="AD3">
        <v>6.1890000000000001</v>
      </c>
      <c r="AE3">
        <v>0.16200000000000001</v>
      </c>
      <c r="AF3">
        <v>0.8</v>
      </c>
      <c r="AG3">
        <f t="shared" si="1"/>
        <v>0.88306119375215952</v>
      </c>
    </row>
    <row r="4" spans="1:33">
      <c r="A4">
        <v>5</v>
      </c>
      <c r="B4" t="s">
        <v>4</v>
      </c>
      <c r="C4">
        <v>3.26</v>
      </c>
      <c r="D4">
        <v>6.5949999999999998</v>
      </c>
      <c r="E4">
        <v>0</v>
      </c>
      <c r="F4">
        <v>42</v>
      </c>
      <c r="G4">
        <v>74.025999999999996</v>
      </c>
      <c r="H4">
        <v>12.534000000000001</v>
      </c>
      <c r="I4">
        <v>0.63900000000000001</v>
      </c>
      <c r="J4">
        <v>21.498000000000001</v>
      </c>
      <c r="K4">
        <v>2051</v>
      </c>
      <c r="L4">
        <v>2.6379999999999999</v>
      </c>
      <c r="M4">
        <v>0.379</v>
      </c>
      <c r="N4">
        <v>0.86299999999999999</v>
      </c>
      <c r="O4">
        <f t="shared" si="0"/>
        <v>0.20330669474087187</v>
      </c>
      <c r="S4">
        <v>8</v>
      </c>
      <c r="T4" t="s">
        <v>7</v>
      </c>
      <c r="U4">
        <v>3.26</v>
      </c>
      <c r="V4">
        <v>92.01</v>
      </c>
      <c r="W4">
        <v>0</v>
      </c>
      <c r="X4">
        <v>454</v>
      </c>
      <c r="Y4">
        <v>74.025999999999996</v>
      </c>
      <c r="Z4">
        <v>12.534000000000001</v>
      </c>
      <c r="AA4">
        <v>0.63900000000000001</v>
      </c>
      <c r="AB4">
        <v>299.93799999999999</v>
      </c>
      <c r="AC4">
        <v>28615</v>
      </c>
      <c r="AD4">
        <v>2.6379999999999999</v>
      </c>
      <c r="AE4">
        <v>0.379</v>
      </c>
      <c r="AF4">
        <v>0.86299999999999999</v>
      </c>
      <c r="AG4">
        <f t="shared" si="1"/>
        <v>1.0140780182686429</v>
      </c>
    </row>
    <row r="5" spans="1:33">
      <c r="A5">
        <v>6</v>
      </c>
      <c r="B5" t="s">
        <v>5</v>
      </c>
      <c r="C5">
        <v>3.6059999999999999</v>
      </c>
      <c r="D5">
        <v>4.32</v>
      </c>
      <c r="E5">
        <v>0</v>
      </c>
      <c r="F5">
        <v>31</v>
      </c>
      <c r="G5">
        <v>99.846999999999994</v>
      </c>
      <c r="H5">
        <v>79.796999999999997</v>
      </c>
      <c r="I5">
        <v>0.443</v>
      </c>
      <c r="J5">
        <v>15.576000000000001</v>
      </c>
      <c r="K5">
        <v>1486</v>
      </c>
      <c r="L5">
        <v>4.2569999999999997</v>
      </c>
      <c r="M5">
        <v>0.23499999999999999</v>
      </c>
      <c r="N5">
        <v>0.80300000000000005</v>
      </c>
      <c r="O5">
        <f t="shared" si="0"/>
        <v>0.14730070618475652</v>
      </c>
      <c r="S5">
        <v>9</v>
      </c>
      <c r="T5" t="s">
        <v>8</v>
      </c>
      <c r="U5">
        <v>3.6059999999999999</v>
      </c>
      <c r="V5">
        <v>55.959000000000003</v>
      </c>
      <c r="W5">
        <v>0</v>
      </c>
      <c r="X5">
        <v>301</v>
      </c>
      <c r="Y5">
        <v>99.846999999999994</v>
      </c>
      <c r="Z5">
        <v>79.796999999999997</v>
      </c>
      <c r="AA5">
        <v>0.443</v>
      </c>
      <c r="AB5">
        <v>201.77600000000001</v>
      </c>
      <c r="AC5">
        <v>19250</v>
      </c>
      <c r="AD5">
        <v>4.2569999999999997</v>
      </c>
      <c r="AE5">
        <v>0.23499999999999999</v>
      </c>
      <c r="AF5">
        <v>0.80300000000000005</v>
      </c>
      <c r="AG5">
        <f t="shared" si="1"/>
        <v>0.68219471786375596</v>
      </c>
    </row>
    <row r="6" spans="1:33">
      <c r="A6">
        <v>7</v>
      </c>
      <c r="B6" t="s">
        <v>6</v>
      </c>
      <c r="C6">
        <v>2.2850000000000001</v>
      </c>
      <c r="D6">
        <v>3.44</v>
      </c>
      <c r="E6">
        <v>0</v>
      </c>
      <c r="F6">
        <v>19</v>
      </c>
      <c r="G6">
        <v>84.016999999999996</v>
      </c>
      <c r="H6">
        <v>81.016000000000005</v>
      </c>
      <c r="I6">
        <v>0.73099999999999998</v>
      </c>
      <c r="J6">
        <v>7.8609999999999998</v>
      </c>
      <c r="K6">
        <v>750</v>
      </c>
      <c r="L6">
        <v>2.4140000000000001</v>
      </c>
      <c r="M6">
        <v>0.41399999999999998</v>
      </c>
      <c r="N6">
        <v>0.93799999999999994</v>
      </c>
      <c r="O6">
        <f t="shared" si="0"/>
        <v>7.4344232596613311E-2</v>
      </c>
      <c r="S6">
        <v>10</v>
      </c>
      <c r="T6" t="s">
        <v>9</v>
      </c>
      <c r="U6">
        <v>2.2850000000000001</v>
      </c>
      <c r="V6">
        <v>102.07299999999999</v>
      </c>
      <c r="W6">
        <v>0</v>
      </c>
      <c r="X6">
        <v>446</v>
      </c>
      <c r="Y6">
        <v>84.016999999999996</v>
      </c>
      <c r="Z6">
        <v>81.016000000000005</v>
      </c>
      <c r="AA6">
        <v>0.73099999999999998</v>
      </c>
      <c r="AB6">
        <v>233.24199999999999</v>
      </c>
      <c r="AC6">
        <v>22252</v>
      </c>
      <c r="AD6">
        <v>2.4140000000000001</v>
      </c>
      <c r="AE6">
        <v>0.41399999999999998</v>
      </c>
      <c r="AF6">
        <v>0.93799999999999994</v>
      </c>
      <c r="AG6">
        <f t="shared" si="1"/>
        <v>0.78858165516385959</v>
      </c>
    </row>
    <row r="7" spans="1:33">
      <c r="A7">
        <v>11</v>
      </c>
      <c r="B7" t="s">
        <v>10</v>
      </c>
      <c r="C7">
        <v>3.1240000000000001</v>
      </c>
      <c r="D7">
        <v>4.6980000000000004</v>
      </c>
      <c r="E7">
        <v>0</v>
      </c>
      <c r="F7">
        <v>29</v>
      </c>
      <c r="G7">
        <v>128.19399999999999</v>
      </c>
      <c r="H7">
        <v>46.122999999999998</v>
      </c>
      <c r="I7">
        <v>0.61299999999999999</v>
      </c>
      <c r="J7">
        <v>14.675000000000001</v>
      </c>
      <c r="K7">
        <v>1400</v>
      </c>
      <c r="L7">
        <v>2.9169999999999998</v>
      </c>
      <c r="M7">
        <v>0.34300000000000003</v>
      </c>
      <c r="N7">
        <v>0.85399999999999998</v>
      </c>
      <c r="O7">
        <f t="shared" si="0"/>
        <v>0.13877590084701152</v>
      </c>
      <c r="S7">
        <v>14</v>
      </c>
      <c r="T7" t="s">
        <v>13</v>
      </c>
      <c r="U7">
        <v>3.1240000000000001</v>
      </c>
      <c r="V7">
        <v>60.094000000000001</v>
      </c>
      <c r="W7">
        <v>0</v>
      </c>
      <c r="X7">
        <v>401</v>
      </c>
      <c r="Y7">
        <v>128.19399999999999</v>
      </c>
      <c r="Z7">
        <v>46.122999999999998</v>
      </c>
      <c r="AA7">
        <v>0.61299999999999999</v>
      </c>
      <c r="AB7">
        <v>187.709</v>
      </c>
      <c r="AC7">
        <v>17908</v>
      </c>
      <c r="AD7">
        <v>2.9169999999999998</v>
      </c>
      <c r="AE7">
        <v>0.34300000000000003</v>
      </c>
      <c r="AF7">
        <v>0.85399999999999998</v>
      </c>
      <c r="AG7">
        <f t="shared" si="1"/>
        <v>0.63463600038982559</v>
      </c>
    </row>
    <row r="8" spans="1:33">
      <c r="A8">
        <v>12</v>
      </c>
      <c r="B8" t="s">
        <v>11</v>
      </c>
      <c r="C8">
        <v>4.8849999999999998</v>
      </c>
      <c r="D8">
        <v>28.067</v>
      </c>
      <c r="E8">
        <v>0</v>
      </c>
      <c r="F8">
        <v>193</v>
      </c>
      <c r="G8">
        <v>97.713999999999999</v>
      </c>
      <c r="H8">
        <v>58.348999999999997</v>
      </c>
      <c r="I8">
        <v>0.56000000000000005</v>
      </c>
      <c r="J8">
        <v>137.09200000000001</v>
      </c>
      <c r="K8">
        <v>13079</v>
      </c>
      <c r="L8">
        <v>3.0459999999999998</v>
      </c>
      <c r="M8">
        <v>0.32800000000000001</v>
      </c>
      <c r="N8">
        <v>0.83399999999999996</v>
      </c>
      <c r="O8">
        <f t="shared" si="0"/>
        <v>1.2964642908414741</v>
      </c>
      <c r="S8">
        <v>15</v>
      </c>
      <c r="T8" t="s">
        <v>14</v>
      </c>
      <c r="U8">
        <v>4.8849999999999998</v>
      </c>
      <c r="V8">
        <v>143.42699999999999</v>
      </c>
      <c r="W8">
        <v>0</v>
      </c>
      <c r="X8">
        <v>639</v>
      </c>
      <c r="Y8">
        <v>97.713999999999999</v>
      </c>
      <c r="Z8">
        <v>58.348999999999997</v>
      </c>
      <c r="AA8">
        <v>0.56000000000000005</v>
      </c>
      <c r="AB8">
        <v>700.57600000000002</v>
      </c>
      <c r="AC8">
        <v>66837</v>
      </c>
      <c r="AD8">
        <v>3.0459999999999998</v>
      </c>
      <c r="AE8">
        <v>0.32800000000000001</v>
      </c>
      <c r="AF8">
        <v>0.83399999999999996</v>
      </c>
      <c r="AG8">
        <f t="shared" si="1"/>
        <v>2.3686154991096031</v>
      </c>
    </row>
    <row r="9" spans="1:33">
      <c r="A9">
        <v>13</v>
      </c>
      <c r="B9" t="s">
        <v>12</v>
      </c>
      <c r="C9">
        <v>5.87</v>
      </c>
      <c r="D9">
        <v>4.45</v>
      </c>
      <c r="E9">
        <v>0</v>
      </c>
      <c r="F9">
        <v>51</v>
      </c>
      <c r="G9">
        <v>75.41</v>
      </c>
      <c r="H9">
        <v>64.414000000000001</v>
      </c>
      <c r="I9">
        <v>0.26300000000000001</v>
      </c>
      <c r="J9">
        <v>26.120999999999999</v>
      </c>
      <c r="K9">
        <v>2492</v>
      </c>
      <c r="L9">
        <v>3.5649999999999999</v>
      </c>
      <c r="M9">
        <v>0.28000000000000003</v>
      </c>
      <c r="N9">
        <v>0.50900000000000001</v>
      </c>
      <c r="O9">
        <f t="shared" si="0"/>
        <v>0.24702110350768053</v>
      </c>
      <c r="S9">
        <v>16</v>
      </c>
      <c r="T9" t="s">
        <v>15</v>
      </c>
      <c r="U9">
        <v>5.87</v>
      </c>
      <c r="V9">
        <v>48.307000000000002</v>
      </c>
      <c r="W9">
        <v>0</v>
      </c>
      <c r="X9">
        <v>284</v>
      </c>
      <c r="Y9">
        <v>75.41</v>
      </c>
      <c r="Z9">
        <v>64.414000000000001</v>
      </c>
      <c r="AA9">
        <v>0.26300000000000001</v>
      </c>
      <c r="AB9">
        <v>283.55500000000001</v>
      </c>
      <c r="AC9">
        <v>27052</v>
      </c>
      <c r="AD9">
        <v>3.5649999999999999</v>
      </c>
      <c r="AE9">
        <v>0.28000000000000003</v>
      </c>
      <c r="AF9">
        <v>0.50900000000000001</v>
      </c>
      <c r="AG9">
        <f t="shared" si="1"/>
        <v>0.95868735104677016</v>
      </c>
    </row>
    <row r="10" spans="1:33">
      <c r="A10">
        <v>17</v>
      </c>
      <c r="B10" t="s">
        <v>16</v>
      </c>
      <c r="C10">
        <v>1.792</v>
      </c>
      <c r="D10">
        <v>28.748999999999999</v>
      </c>
      <c r="E10">
        <v>0</v>
      </c>
      <c r="F10">
        <v>126</v>
      </c>
      <c r="G10">
        <v>44.052</v>
      </c>
      <c r="H10">
        <v>63.447000000000003</v>
      </c>
      <c r="I10">
        <v>0.72299999999999998</v>
      </c>
      <c r="J10">
        <v>51.529000000000003</v>
      </c>
      <c r="K10">
        <v>4916</v>
      </c>
      <c r="L10">
        <v>2.4430000000000001</v>
      </c>
      <c r="M10">
        <v>0.40899999999999997</v>
      </c>
      <c r="N10">
        <v>0.86399999999999999</v>
      </c>
      <c r="O10">
        <f t="shared" si="0"/>
        <v>0.48730166325993474</v>
      </c>
      <c r="S10">
        <v>19</v>
      </c>
      <c r="T10" t="s">
        <v>18</v>
      </c>
      <c r="U10">
        <v>1.792</v>
      </c>
      <c r="V10">
        <v>50.210999999999999</v>
      </c>
      <c r="W10">
        <v>0</v>
      </c>
      <c r="X10">
        <v>162</v>
      </c>
      <c r="Y10">
        <v>44.052</v>
      </c>
      <c r="Z10">
        <v>63.447000000000003</v>
      </c>
      <c r="AA10">
        <v>0.72299999999999998</v>
      </c>
      <c r="AB10">
        <v>89.997</v>
      </c>
      <c r="AC10">
        <v>8586</v>
      </c>
      <c r="AD10">
        <v>2.4430000000000001</v>
      </c>
      <c r="AE10">
        <v>0.40899999999999997</v>
      </c>
      <c r="AF10">
        <v>0.86399999999999999</v>
      </c>
      <c r="AG10">
        <f t="shared" si="1"/>
        <v>0.30427656351055632</v>
      </c>
    </row>
    <row r="11" spans="1:33">
      <c r="A11">
        <v>18</v>
      </c>
      <c r="B11" t="s">
        <v>17</v>
      </c>
      <c r="C11">
        <v>3.931</v>
      </c>
      <c r="D11">
        <v>26.509</v>
      </c>
      <c r="E11">
        <v>0</v>
      </c>
      <c r="F11">
        <v>151</v>
      </c>
      <c r="G11">
        <v>60.741999999999997</v>
      </c>
      <c r="H11">
        <v>66.563999999999993</v>
      </c>
      <c r="I11">
        <v>0.56200000000000006</v>
      </c>
      <c r="J11">
        <v>104.2</v>
      </c>
      <c r="K11">
        <v>9941</v>
      </c>
      <c r="L11">
        <v>3.32</v>
      </c>
      <c r="M11">
        <v>0.30099999999999999</v>
      </c>
      <c r="N11">
        <v>0.86399999999999999</v>
      </c>
      <c r="O11">
        <f t="shared" si="0"/>
        <v>0.98540802165724395</v>
      </c>
      <c r="S11">
        <v>20</v>
      </c>
      <c r="T11" t="s">
        <v>19</v>
      </c>
      <c r="U11">
        <v>3.931</v>
      </c>
      <c r="V11">
        <v>78.667000000000002</v>
      </c>
      <c r="W11">
        <v>0</v>
      </c>
      <c r="X11">
        <v>310</v>
      </c>
      <c r="Y11">
        <v>60.741999999999997</v>
      </c>
      <c r="Z11">
        <v>66.563999999999993</v>
      </c>
      <c r="AA11">
        <v>0.56200000000000006</v>
      </c>
      <c r="AB11">
        <v>309.21499999999997</v>
      </c>
      <c r="AC11">
        <v>29500</v>
      </c>
      <c r="AD11">
        <v>3.32</v>
      </c>
      <c r="AE11">
        <v>0.30099999999999999</v>
      </c>
      <c r="AF11">
        <v>0.86399999999999999</v>
      </c>
      <c r="AG11">
        <f t="shared" si="1"/>
        <v>1.0454412559470545</v>
      </c>
    </row>
    <row r="12" spans="1:33">
      <c r="A12">
        <v>21</v>
      </c>
      <c r="B12" t="s">
        <v>20</v>
      </c>
      <c r="C12">
        <v>5.2510000000000003</v>
      </c>
      <c r="D12">
        <v>8.6449999999999996</v>
      </c>
      <c r="E12">
        <v>0</v>
      </c>
      <c r="F12">
        <v>61</v>
      </c>
      <c r="G12">
        <v>62.997999999999998</v>
      </c>
      <c r="H12">
        <v>31.53</v>
      </c>
      <c r="I12">
        <v>0.40400000000000003</v>
      </c>
      <c r="J12">
        <v>45.396999999999998</v>
      </c>
      <c r="K12">
        <v>4331</v>
      </c>
      <c r="L12">
        <v>3.2890000000000001</v>
      </c>
      <c r="M12">
        <v>0.30399999999999999</v>
      </c>
      <c r="N12">
        <v>0.69199999999999995</v>
      </c>
      <c r="O12">
        <f t="shared" si="0"/>
        <v>0.42931316183457635</v>
      </c>
      <c r="S12">
        <v>23</v>
      </c>
      <c r="T12" t="s">
        <v>22</v>
      </c>
      <c r="U12">
        <v>5.2510000000000003</v>
      </c>
      <c r="V12">
        <v>71.581000000000003</v>
      </c>
      <c r="W12">
        <v>0</v>
      </c>
      <c r="X12">
        <v>452</v>
      </c>
      <c r="Y12">
        <v>62.997999999999998</v>
      </c>
      <c r="Z12">
        <v>31.53</v>
      </c>
      <c r="AA12">
        <v>0.40400000000000003</v>
      </c>
      <c r="AB12">
        <v>375.9</v>
      </c>
      <c r="AC12">
        <v>35862</v>
      </c>
      <c r="AD12">
        <v>3.2890000000000001</v>
      </c>
      <c r="AE12">
        <v>0.30399999999999999</v>
      </c>
      <c r="AF12">
        <v>0.69199999999999995</v>
      </c>
      <c r="AG12">
        <f t="shared" si="1"/>
        <v>1.2709021803651956</v>
      </c>
    </row>
    <row r="13" spans="1:33">
      <c r="A13">
        <v>22</v>
      </c>
      <c r="B13" t="s">
        <v>21</v>
      </c>
      <c r="C13">
        <v>2.883</v>
      </c>
      <c r="D13">
        <v>7.2110000000000003</v>
      </c>
      <c r="E13">
        <v>0</v>
      </c>
      <c r="F13">
        <v>64</v>
      </c>
      <c r="G13">
        <v>53.42</v>
      </c>
      <c r="H13">
        <v>45.055999999999997</v>
      </c>
      <c r="I13">
        <v>0.55200000000000005</v>
      </c>
      <c r="J13">
        <v>20.786000000000001</v>
      </c>
      <c r="K13">
        <v>1983</v>
      </c>
      <c r="L13">
        <v>3.3279999999999998</v>
      </c>
      <c r="M13">
        <v>0.3</v>
      </c>
      <c r="N13">
        <v>0.83</v>
      </c>
      <c r="O13">
        <f t="shared" si="0"/>
        <v>0.19656615098544561</v>
      </c>
      <c r="S13">
        <v>24</v>
      </c>
      <c r="T13" t="s">
        <v>23</v>
      </c>
      <c r="U13">
        <v>2.883</v>
      </c>
      <c r="V13">
        <v>59.862000000000002</v>
      </c>
      <c r="W13">
        <v>0</v>
      </c>
      <c r="X13">
        <v>217</v>
      </c>
      <c r="Y13">
        <v>53.42</v>
      </c>
      <c r="Z13">
        <v>45.055999999999997</v>
      </c>
      <c r="AA13">
        <v>0.55200000000000005</v>
      </c>
      <c r="AB13">
        <v>172.55199999999999</v>
      </c>
      <c r="AC13">
        <v>16462</v>
      </c>
      <c r="AD13">
        <v>3.3279999999999998</v>
      </c>
      <c r="AE13">
        <v>0.3</v>
      </c>
      <c r="AF13">
        <v>0.83</v>
      </c>
      <c r="AG13">
        <f t="shared" si="1"/>
        <v>0.58339165950509875</v>
      </c>
    </row>
    <row r="14" spans="1:33">
      <c r="A14">
        <v>25</v>
      </c>
      <c r="B14" t="s">
        <v>24</v>
      </c>
      <c r="C14">
        <v>7.3479999999999999</v>
      </c>
      <c r="D14">
        <v>6.3</v>
      </c>
      <c r="E14">
        <v>0</v>
      </c>
      <c r="F14">
        <v>39</v>
      </c>
      <c r="G14">
        <v>89.096000000000004</v>
      </c>
      <c r="H14">
        <v>18.803999999999998</v>
      </c>
      <c r="I14">
        <v>0.72099999999999997</v>
      </c>
      <c r="J14">
        <v>46.287999999999997</v>
      </c>
      <c r="K14">
        <v>4416</v>
      </c>
      <c r="L14">
        <v>2.1070000000000002</v>
      </c>
      <c r="M14">
        <v>0.47499999999999998</v>
      </c>
      <c r="N14">
        <v>0.89400000000000002</v>
      </c>
      <c r="O14">
        <f t="shared" si="0"/>
        <v>0.43773884152885922</v>
      </c>
      <c r="S14">
        <v>27</v>
      </c>
      <c r="T14" t="s">
        <v>26</v>
      </c>
      <c r="U14">
        <v>7.3479999999999999</v>
      </c>
      <c r="V14">
        <v>13.866</v>
      </c>
      <c r="W14">
        <v>0</v>
      </c>
      <c r="X14">
        <v>91</v>
      </c>
      <c r="Y14">
        <v>89.096000000000004</v>
      </c>
      <c r="Z14">
        <v>18.803999999999998</v>
      </c>
      <c r="AA14">
        <v>0.72099999999999997</v>
      </c>
      <c r="AB14">
        <v>101.884</v>
      </c>
      <c r="AC14">
        <v>9720</v>
      </c>
      <c r="AD14">
        <v>2.1070000000000002</v>
      </c>
      <c r="AE14">
        <v>0.47499999999999998</v>
      </c>
      <c r="AF14">
        <v>0.89400000000000002</v>
      </c>
      <c r="AG14">
        <f t="shared" si="1"/>
        <v>0.34446403416289395</v>
      </c>
    </row>
    <row r="15" spans="1:33">
      <c r="A15">
        <v>26</v>
      </c>
      <c r="B15" t="s">
        <v>25</v>
      </c>
      <c r="C15">
        <v>6.3520000000000003</v>
      </c>
      <c r="D15">
        <v>65.730999999999995</v>
      </c>
      <c r="E15">
        <v>0</v>
      </c>
      <c r="F15">
        <v>684</v>
      </c>
      <c r="G15">
        <v>82.257000000000005</v>
      </c>
      <c r="H15">
        <v>34.023000000000003</v>
      </c>
      <c r="I15">
        <v>0.75900000000000001</v>
      </c>
      <c r="J15">
        <v>417.524</v>
      </c>
      <c r="K15">
        <v>39833</v>
      </c>
      <c r="L15">
        <v>1.841</v>
      </c>
      <c r="M15">
        <v>0.54300000000000004</v>
      </c>
      <c r="N15">
        <v>0.92700000000000005</v>
      </c>
      <c r="O15">
        <f t="shared" si="0"/>
        <v>3.9484717560278644</v>
      </c>
      <c r="S15">
        <v>28</v>
      </c>
      <c r="T15" t="s">
        <v>27</v>
      </c>
      <c r="U15">
        <v>6.3520000000000003</v>
      </c>
      <c r="V15">
        <v>39.869999999999997</v>
      </c>
      <c r="W15">
        <v>0</v>
      </c>
      <c r="X15">
        <v>416</v>
      </c>
      <c r="Y15">
        <v>82.257000000000005</v>
      </c>
      <c r="Z15">
        <v>34.023000000000003</v>
      </c>
      <c r="AA15">
        <v>0.75900000000000001</v>
      </c>
      <c r="AB15">
        <v>253.25200000000001</v>
      </c>
      <c r="AC15">
        <v>24161</v>
      </c>
      <c r="AD15">
        <v>1.841</v>
      </c>
      <c r="AE15">
        <v>0.54300000000000004</v>
      </c>
      <c r="AF15">
        <v>0.92700000000000005</v>
      </c>
      <c r="AG15">
        <f t="shared" si="1"/>
        <v>0.85623410796395882</v>
      </c>
    </row>
    <row r="16" spans="1:33">
      <c r="A16">
        <v>29</v>
      </c>
      <c r="B16" t="s">
        <v>28</v>
      </c>
      <c r="C16">
        <v>2.7669999999999999</v>
      </c>
      <c r="D16">
        <v>167.553</v>
      </c>
      <c r="E16">
        <v>0</v>
      </c>
      <c r="F16">
        <v>735</v>
      </c>
      <c r="G16">
        <v>67.114000000000004</v>
      </c>
      <c r="H16">
        <v>34.033000000000001</v>
      </c>
      <c r="I16">
        <v>0.70399999999999996</v>
      </c>
      <c r="J16">
        <v>463.65499999999997</v>
      </c>
      <c r="K16">
        <v>44234</v>
      </c>
      <c r="L16">
        <v>2.4929999999999999</v>
      </c>
      <c r="M16">
        <v>0.40100000000000002</v>
      </c>
      <c r="N16">
        <v>0.92800000000000005</v>
      </c>
      <c r="O16">
        <f t="shared" si="0"/>
        <v>4.3847237129047913</v>
      </c>
      <c r="S16">
        <v>31</v>
      </c>
      <c r="T16" t="s">
        <v>30</v>
      </c>
      <c r="U16">
        <v>2.7669999999999999</v>
      </c>
      <c r="V16">
        <v>157.273</v>
      </c>
      <c r="W16">
        <v>0</v>
      </c>
      <c r="X16">
        <v>691</v>
      </c>
      <c r="Y16">
        <v>67.114000000000004</v>
      </c>
      <c r="Z16">
        <v>34.033000000000001</v>
      </c>
      <c r="AA16">
        <v>0.70399999999999996</v>
      </c>
      <c r="AB16">
        <v>435.20699999999999</v>
      </c>
      <c r="AC16">
        <v>41520</v>
      </c>
      <c r="AD16">
        <v>2.4929999999999999</v>
      </c>
      <c r="AE16">
        <v>0.40100000000000002</v>
      </c>
      <c r="AF16">
        <v>0.92800000000000005</v>
      </c>
      <c r="AG16">
        <f t="shared" si="1"/>
        <v>1.4714142693871766</v>
      </c>
    </row>
    <row r="17" spans="1:33">
      <c r="A17">
        <v>30</v>
      </c>
      <c r="B17" t="s">
        <v>29</v>
      </c>
      <c r="C17">
        <v>7.3369999999999997</v>
      </c>
      <c r="D17">
        <v>54.279000000000003</v>
      </c>
      <c r="E17">
        <v>0</v>
      </c>
      <c r="F17">
        <v>316</v>
      </c>
      <c r="G17">
        <v>79.5</v>
      </c>
      <c r="H17">
        <v>73.414000000000001</v>
      </c>
      <c r="I17">
        <v>0.32700000000000001</v>
      </c>
      <c r="J17">
        <v>398.25799999999998</v>
      </c>
      <c r="K17">
        <v>37995</v>
      </c>
      <c r="L17">
        <v>6.2220000000000004</v>
      </c>
      <c r="M17">
        <v>0.161</v>
      </c>
      <c r="N17">
        <v>0.73699999999999999</v>
      </c>
      <c r="O17">
        <f t="shared" si="0"/>
        <v>3.7662788233444306</v>
      </c>
      <c r="S17">
        <v>32</v>
      </c>
      <c r="T17" t="s">
        <v>31</v>
      </c>
      <c r="U17">
        <v>7.3369999999999997</v>
      </c>
      <c r="V17">
        <v>75.69</v>
      </c>
      <c r="W17">
        <v>0</v>
      </c>
      <c r="X17">
        <v>382</v>
      </c>
      <c r="Y17">
        <v>79.5</v>
      </c>
      <c r="Z17">
        <v>73.414000000000001</v>
      </c>
      <c r="AA17">
        <v>0.32700000000000001</v>
      </c>
      <c r="AB17">
        <v>555.36</v>
      </c>
      <c r="AC17">
        <v>52983</v>
      </c>
      <c r="AD17">
        <v>6.2220000000000004</v>
      </c>
      <c r="AE17">
        <v>0.161</v>
      </c>
      <c r="AF17">
        <v>0.73699999999999999</v>
      </c>
      <c r="AG17">
        <f t="shared" si="1"/>
        <v>1.8776479343675523</v>
      </c>
    </row>
    <row r="18" spans="1:33">
      <c r="A18">
        <v>33</v>
      </c>
      <c r="B18" t="s">
        <v>32</v>
      </c>
      <c r="C18">
        <v>1.698</v>
      </c>
      <c r="D18">
        <v>36.548999999999999</v>
      </c>
      <c r="E18">
        <v>0</v>
      </c>
      <c r="F18">
        <v>220</v>
      </c>
      <c r="G18">
        <v>74.040000000000006</v>
      </c>
      <c r="H18">
        <v>41.466000000000001</v>
      </c>
      <c r="I18">
        <v>0.29699999999999999</v>
      </c>
      <c r="J18">
        <v>62.063000000000002</v>
      </c>
      <c r="K18">
        <v>5921</v>
      </c>
      <c r="L18">
        <v>6.6269999999999998</v>
      </c>
      <c r="M18">
        <v>0.151</v>
      </c>
      <c r="N18">
        <v>0.67200000000000004</v>
      </c>
      <c r="O18">
        <f t="shared" si="0"/>
        <v>0.58692293493939662</v>
      </c>
      <c r="S18">
        <v>38</v>
      </c>
      <c r="T18" t="s">
        <v>37</v>
      </c>
      <c r="U18">
        <v>1.698</v>
      </c>
      <c r="V18">
        <v>55</v>
      </c>
      <c r="W18">
        <v>3</v>
      </c>
      <c r="X18">
        <v>179</v>
      </c>
      <c r="Y18">
        <v>74.040000000000006</v>
      </c>
      <c r="Z18">
        <v>41.466000000000001</v>
      </c>
      <c r="AA18">
        <v>0.29699999999999999</v>
      </c>
      <c r="AB18">
        <v>93.393000000000001</v>
      </c>
      <c r="AC18">
        <v>8910</v>
      </c>
      <c r="AD18">
        <v>6.6269999999999998</v>
      </c>
      <c r="AE18">
        <v>0.151</v>
      </c>
      <c r="AF18">
        <v>0.67200000000000004</v>
      </c>
      <c r="AG18">
        <f t="shared" si="1"/>
        <v>0.31575869798265277</v>
      </c>
    </row>
    <row r="19" spans="1:33">
      <c r="A19">
        <v>34</v>
      </c>
      <c r="B19" t="s">
        <v>33</v>
      </c>
      <c r="C19">
        <v>2.82</v>
      </c>
      <c r="D19">
        <v>3.9780000000000002</v>
      </c>
      <c r="E19">
        <v>0</v>
      </c>
      <c r="F19">
        <v>26</v>
      </c>
      <c r="G19">
        <v>74.373999999999995</v>
      </c>
      <c r="H19">
        <v>56.61</v>
      </c>
      <c r="I19">
        <v>0.30499999999999999</v>
      </c>
      <c r="J19">
        <v>11.215999999999999</v>
      </c>
      <c r="K19">
        <v>1070</v>
      </c>
      <c r="L19">
        <v>6.9930000000000003</v>
      </c>
      <c r="M19">
        <v>0.14299999999999999</v>
      </c>
      <c r="N19">
        <v>0.68600000000000005</v>
      </c>
      <c r="O19">
        <f t="shared" si="0"/>
        <v>0.10606443850450166</v>
      </c>
      <c r="S19">
        <v>39</v>
      </c>
      <c r="T19" t="s">
        <v>38</v>
      </c>
      <c r="U19">
        <v>2.82</v>
      </c>
      <c r="V19">
        <v>73.706000000000003</v>
      </c>
      <c r="W19">
        <v>9</v>
      </c>
      <c r="X19">
        <v>252</v>
      </c>
      <c r="Y19">
        <v>74.373999999999995</v>
      </c>
      <c r="Z19">
        <v>56.61</v>
      </c>
      <c r="AA19">
        <v>0.30499999999999999</v>
      </c>
      <c r="AB19">
        <v>207.82400000000001</v>
      </c>
      <c r="AC19">
        <v>19827</v>
      </c>
      <c r="AD19">
        <v>6.9930000000000003</v>
      </c>
      <c r="AE19">
        <v>0.14299999999999999</v>
      </c>
      <c r="AF19">
        <v>0.68600000000000005</v>
      </c>
      <c r="AG19">
        <f t="shared" si="1"/>
        <v>0.70264284005634747</v>
      </c>
    </row>
    <row r="20" spans="1:33">
      <c r="A20">
        <v>35</v>
      </c>
      <c r="B20" t="s">
        <v>34</v>
      </c>
      <c r="C20">
        <v>2.2429999999999999</v>
      </c>
      <c r="D20">
        <v>38.808</v>
      </c>
      <c r="E20">
        <v>0</v>
      </c>
      <c r="F20">
        <v>112</v>
      </c>
      <c r="G20">
        <v>62.713000000000001</v>
      </c>
      <c r="H20">
        <v>77.436999999999998</v>
      </c>
      <c r="I20">
        <v>0.55300000000000005</v>
      </c>
      <c r="J20">
        <v>87.052000000000007</v>
      </c>
      <c r="K20">
        <v>8305</v>
      </c>
      <c r="L20">
        <v>3.0750000000000002</v>
      </c>
      <c r="M20">
        <v>0.32500000000000001</v>
      </c>
      <c r="N20">
        <v>0.79300000000000004</v>
      </c>
      <c r="O20">
        <f t="shared" si="0"/>
        <v>0.82323846895316477</v>
      </c>
      <c r="S20">
        <v>40</v>
      </c>
      <c r="T20" t="s">
        <v>39</v>
      </c>
      <c r="U20">
        <v>2.2429999999999999</v>
      </c>
      <c r="V20">
        <v>72.28</v>
      </c>
      <c r="W20">
        <v>20</v>
      </c>
      <c r="X20">
        <v>195</v>
      </c>
      <c r="Y20">
        <v>62.713000000000001</v>
      </c>
      <c r="Z20">
        <v>77.436999999999998</v>
      </c>
      <c r="AA20">
        <v>0.55300000000000005</v>
      </c>
      <c r="AB20">
        <v>162.13300000000001</v>
      </c>
      <c r="AC20">
        <v>15468</v>
      </c>
      <c r="AD20">
        <v>3.0750000000000002</v>
      </c>
      <c r="AE20">
        <v>0.32500000000000001</v>
      </c>
      <c r="AF20">
        <v>0.79300000000000004</v>
      </c>
      <c r="AG20">
        <f t="shared" si="1"/>
        <v>0.5481656049826793</v>
      </c>
    </row>
    <row r="21" spans="1:33">
      <c r="A21">
        <v>36</v>
      </c>
      <c r="B21" t="s">
        <v>35</v>
      </c>
      <c r="C21">
        <v>1.5720000000000001</v>
      </c>
      <c r="D21">
        <v>56.933</v>
      </c>
      <c r="E21">
        <v>0</v>
      </c>
      <c r="F21">
        <v>176</v>
      </c>
      <c r="G21">
        <v>59.137</v>
      </c>
      <c r="H21">
        <v>81.165999999999997</v>
      </c>
      <c r="I21">
        <v>0.72199999999999998</v>
      </c>
      <c r="J21">
        <v>89.515000000000001</v>
      </c>
      <c r="K21">
        <v>8540</v>
      </c>
      <c r="L21">
        <v>2.081</v>
      </c>
      <c r="M21">
        <v>0.48099999999999998</v>
      </c>
      <c r="N21">
        <v>0.84499999999999997</v>
      </c>
      <c r="O21">
        <f t="shared" si="0"/>
        <v>0.84653299516677027</v>
      </c>
      <c r="S21">
        <v>41</v>
      </c>
      <c r="T21" t="s">
        <v>40</v>
      </c>
      <c r="U21">
        <v>1.5720000000000001</v>
      </c>
      <c r="V21">
        <v>127.24</v>
      </c>
      <c r="W21">
        <v>17</v>
      </c>
      <c r="X21">
        <v>307</v>
      </c>
      <c r="Y21">
        <v>59.137</v>
      </c>
      <c r="Z21">
        <v>81.165999999999997</v>
      </c>
      <c r="AA21">
        <v>0.72199999999999998</v>
      </c>
      <c r="AB21">
        <v>200.05699999999999</v>
      </c>
      <c r="AC21">
        <v>19086</v>
      </c>
      <c r="AD21">
        <v>2.081</v>
      </c>
      <c r="AE21">
        <v>0.48099999999999998</v>
      </c>
      <c r="AF21">
        <v>0.84499999999999997</v>
      </c>
      <c r="AG21">
        <f t="shared" si="1"/>
        <v>0.6763827732544232</v>
      </c>
    </row>
    <row r="22" spans="1:33">
      <c r="A22">
        <v>37</v>
      </c>
      <c r="B22" t="s">
        <v>36</v>
      </c>
      <c r="C22">
        <v>2.7669999999999999</v>
      </c>
      <c r="D22">
        <v>12.004</v>
      </c>
      <c r="E22">
        <v>0</v>
      </c>
      <c r="F22">
        <v>101</v>
      </c>
      <c r="G22">
        <v>62.445</v>
      </c>
      <c r="H22">
        <v>83.087000000000003</v>
      </c>
      <c r="I22">
        <v>0.32500000000000001</v>
      </c>
      <c r="J22">
        <v>33.216999999999999</v>
      </c>
      <c r="K22">
        <v>3169</v>
      </c>
      <c r="L22">
        <v>5.31</v>
      </c>
      <c r="M22">
        <v>0.188</v>
      </c>
      <c r="N22">
        <v>0.66800000000000004</v>
      </c>
      <c r="O22">
        <f t="shared" si="0"/>
        <v>0.31412916413155678</v>
      </c>
      <c r="S22">
        <v>42</v>
      </c>
      <c r="T22" t="s">
        <v>41</v>
      </c>
      <c r="U22">
        <v>2.7669999999999999</v>
      </c>
      <c r="V22">
        <v>103.288</v>
      </c>
      <c r="W22">
        <v>11</v>
      </c>
      <c r="X22">
        <v>429</v>
      </c>
      <c r="Y22">
        <v>62.445</v>
      </c>
      <c r="Z22">
        <v>83.087000000000003</v>
      </c>
      <c r="AA22">
        <v>0.32500000000000001</v>
      </c>
      <c r="AB22">
        <v>285.81900000000002</v>
      </c>
      <c r="AC22">
        <v>27268</v>
      </c>
      <c r="AD22">
        <v>5.31</v>
      </c>
      <c r="AE22">
        <v>0.188</v>
      </c>
      <c r="AF22">
        <v>0.66800000000000004</v>
      </c>
      <c r="AG22">
        <f t="shared" si="1"/>
        <v>0.96634210736150117</v>
      </c>
    </row>
    <row r="23" spans="1:33">
      <c r="A23">
        <v>43</v>
      </c>
      <c r="B23" t="s">
        <v>42</v>
      </c>
      <c r="C23">
        <v>3.6059999999999999</v>
      </c>
      <c r="D23">
        <v>3.5379999999999998</v>
      </c>
      <c r="E23">
        <v>0</v>
      </c>
      <c r="F23">
        <v>24</v>
      </c>
      <c r="G23">
        <v>71.951999999999998</v>
      </c>
      <c r="H23">
        <v>48.847999999999999</v>
      </c>
      <c r="I23">
        <v>0.35199999999999998</v>
      </c>
      <c r="J23">
        <v>12.756</v>
      </c>
      <c r="K23">
        <v>1217</v>
      </c>
      <c r="L23">
        <v>6.0540000000000003</v>
      </c>
      <c r="M23">
        <v>0.16500000000000001</v>
      </c>
      <c r="N23">
        <v>0.76400000000000001</v>
      </c>
      <c r="O23">
        <f t="shared" si="0"/>
        <v>0.12063590809343788</v>
      </c>
      <c r="S23">
        <v>45</v>
      </c>
      <c r="T23" t="s">
        <v>44</v>
      </c>
      <c r="U23">
        <v>3.6059999999999999</v>
      </c>
      <c r="V23">
        <v>46.378</v>
      </c>
      <c r="W23">
        <v>0</v>
      </c>
      <c r="X23">
        <v>266</v>
      </c>
      <c r="Y23">
        <v>71.951999999999998</v>
      </c>
      <c r="Z23">
        <v>48.847999999999999</v>
      </c>
      <c r="AA23">
        <v>0.35199999999999998</v>
      </c>
      <c r="AB23">
        <v>167.22800000000001</v>
      </c>
      <c r="AC23">
        <v>15954</v>
      </c>
      <c r="AD23">
        <v>6.0540000000000003</v>
      </c>
      <c r="AE23">
        <v>0.16500000000000001</v>
      </c>
      <c r="AF23">
        <v>0.76400000000000001</v>
      </c>
      <c r="AG23">
        <f t="shared" si="1"/>
        <v>0.56538880669082403</v>
      </c>
    </row>
    <row r="24" spans="1:33">
      <c r="A24">
        <v>44</v>
      </c>
      <c r="B24" t="s">
        <v>43</v>
      </c>
      <c r="C24">
        <v>4.9580000000000002</v>
      </c>
      <c r="D24">
        <v>73.019000000000005</v>
      </c>
      <c r="E24">
        <v>0</v>
      </c>
      <c r="F24">
        <v>331</v>
      </c>
      <c r="G24">
        <v>93.138000000000005</v>
      </c>
      <c r="H24">
        <v>65.093000000000004</v>
      </c>
      <c r="I24">
        <v>0.44</v>
      </c>
      <c r="J24">
        <v>362.02199999999999</v>
      </c>
      <c r="K24">
        <v>34538</v>
      </c>
      <c r="L24">
        <v>4.1440000000000001</v>
      </c>
      <c r="M24">
        <v>0.24099999999999999</v>
      </c>
      <c r="N24">
        <v>0.77</v>
      </c>
      <c r="O24">
        <f t="shared" si="0"/>
        <v>3.4236014738957743</v>
      </c>
      <c r="S24">
        <v>46</v>
      </c>
      <c r="T24" t="s">
        <v>45</v>
      </c>
      <c r="U24">
        <v>4.9580000000000002</v>
      </c>
      <c r="V24">
        <v>103.812</v>
      </c>
      <c r="W24">
        <v>0</v>
      </c>
      <c r="X24">
        <v>378</v>
      </c>
      <c r="Y24">
        <v>93.138000000000005</v>
      </c>
      <c r="Z24">
        <v>65.093000000000004</v>
      </c>
      <c r="AA24">
        <v>0.44</v>
      </c>
      <c r="AB24">
        <v>514.69100000000003</v>
      </c>
      <c r="AC24">
        <v>49103</v>
      </c>
      <c r="AD24">
        <v>4.1440000000000001</v>
      </c>
      <c r="AE24">
        <v>0.24099999999999999</v>
      </c>
      <c r="AF24">
        <v>0.77</v>
      </c>
      <c r="AG24">
        <f t="shared" si="1"/>
        <v>1.740145830195533</v>
      </c>
    </row>
    <row r="25" spans="1:33">
      <c r="A25">
        <v>47</v>
      </c>
      <c r="B25" t="s">
        <v>46</v>
      </c>
      <c r="C25">
        <v>3.7320000000000002</v>
      </c>
      <c r="D25">
        <v>63.112000000000002</v>
      </c>
      <c r="E25">
        <v>0</v>
      </c>
      <c r="F25">
        <v>339</v>
      </c>
      <c r="G25">
        <v>79.03</v>
      </c>
      <c r="H25">
        <v>32.146999999999998</v>
      </c>
      <c r="I25">
        <v>0.56499999999999995</v>
      </c>
      <c r="J25">
        <v>235.506</v>
      </c>
      <c r="K25">
        <v>22468</v>
      </c>
      <c r="L25">
        <v>3.04</v>
      </c>
      <c r="M25">
        <v>0.32900000000000001</v>
      </c>
      <c r="N25">
        <v>0.876</v>
      </c>
      <c r="O25">
        <f t="shared" si="0"/>
        <v>2.2271549573076106</v>
      </c>
      <c r="S25">
        <v>51</v>
      </c>
      <c r="T25" t="s">
        <v>50</v>
      </c>
      <c r="U25">
        <v>3.7320000000000002</v>
      </c>
      <c r="V25">
        <v>105.458</v>
      </c>
      <c r="W25">
        <v>0</v>
      </c>
      <c r="X25">
        <v>438</v>
      </c>
      <c r="Y25">
        <v>79.03</v>
      </c>
      <c r="Z25">
        <v>32.146999999999998</v>
      </c>
      <c r="AA25">
        <v>0.56499999999999995</v>
      </c>
      <c r="AB25">
        <v>393.52</v>
      </c>
      <c r="AC25">
        <v>37543</v>
      </c>
      <c r="AD25">
        <v>3.04</v>
      </c>
      <c r="AE25">
        <v>0.32900000000000001</v>
      </c>
      <c r="AF25">
        <v>0.876</v>
      </c>
      <c r="AG25">
        <f t="shared" si="1"/>
        <v>1.3304746126108566</v>
      </c>
    </row>
    <row r="26" spans="1:33">
      <c r="A26">
        <v>48</v>
      </c>
      <c r="B26" t="s">
        <v>47</v>
      </c>
      <c r="C26">
        <v>4.5910000000000002</v>
      </c>
      <c r="D26">
        <v>6.7009999999999996</v>
      </c>
      <c r="E26">
        <v>0</v>
      </c>
      <c r="F26">
        <v>46</v>
      </c>
      <c r="G26">
        <v>87.912999999999997</v>
      </c>
      <c r="H26">
        <v>41.716000000000001</v>
      </c>
      <c r="I26">
        <v>0.38100000000000001</v>
      </c>
      <c r="J26">
        <v>30.763999999999999</v>
      </c>
      <c r="K26">
        <v>2935</v>
      </c>
      <c r="L26">
        <v>5.609</v>
      </c>
      <c r="M26">
        <v>0.17799999999999999</v>
      </c>
      <c r="N26">
        <v>0.82799999999999996</v>
      </c>
      <c r="O26">
        <f t="shared" si="0"/>
        <v>0.29093376356141343</v>
      </c>
      <c r="S26">
        <v>52</v>
      </c>
      <c r="T26" t="s">
        <v>51</v>
      </c>
      <c r="U26">
        <v>4.5910000000000002</v>
      </c>
      <c r="V26">
        <v>59.673999999999999</v>
      </c>
      <c r="W26">
        <v>0</v>
      </c>
      <c r="X26">
        <v>209</v>
      </c>
      <c r="Y26">
        <v>87.912999999999997</v>
      </c>
      <c r="Z26">
        <v>41.716000000000001</v>
      </c>
      <c r="AA26">
        <v>0.38100000000000001</v>
      </c>
      <c r="AB26">
        <v>273.964</v>
      </c>
      <c r="AC26">
        <v>26137</v>
      </c>
      <c r="AD26">
        <v>5.609</v>
      </c>
      <c r="AE26">
        <v>0.17799999999999999</v>
      </c>
      <c r="AF26">
        <v>0.82799999999999996</v>
      </c>
      <c r="AG26">
        <f t="shared" si="1"/>
        <v>0.92626095276909037</v>
      </c>
    </row>
    <row r="27" spans="1:33">
      <c r="A27">
        <v>49</v>
      </c>
      <c r="B27" t="s">
        <v>48</v>
      </c>
      <c r="C27">
        <v>2.9980000000000002</v>
      </c>
      <c r="D27">
        <v>2.1850000000000001</v>
      </c>
      <c r="E27">
        <v>0</v>
      </c>
      <c r="F27">
        <v>12</v>
      </c>
      <c r="G27">
        <v>8.4250000000000007</v>
      </c>
      <c r="H27">
        <v>74.959000000000003</v>
      </c>
      <c r="I27">
        <v>0.34599999999999997</v>
      </c>
      <c r="J27">
        <v>6.5510000000000002</v>
      </c>
      <c r="K27">
        <v>625</v>
      </c>
      <c r="L27">
        <v>5.984</v>
      </c>
      <c r="M27">
        <v>0.16700000000000001</v>
      </c>
      <c r="N27">
        <v>0.69799999999999995</v>
      </c>
      <c r="O27">
        <f t="shared" si="0"/>
        <v>6.1953527163844432E-2</v>
      </c>
      <c r="S27">
        <v>53</v>
      </c>
      <c r="T27" t="s">
        <v>52</v>
      </c>
      <c r="U27">
        <v>2.9980000000000002</v>
      </c>
      <c r="V27">
        <v>19.143000000000001</v>
      </c>
      <c r="W27">
        <v>0</v>
      </c>
      <c r="X27">
        <v>50</v>
      </c>
      <c r="Y27">
        <v>8.4250000000000007</v>
      </c>
      <c r="Z27">
        <v>74.959000000000003</v>
      </c>
      <c r="AA27">
        <v>0.34599999999999997</v>
      </c>
      <c r="AB27">
        <v>57.387999999999998</v>
      </c>
      <c r="AC27">
        <v>5475</v>
      </c>
      <c r="AD27">
        <v>5.984</v>
      </c>
      <c r="AE27">
        <v>0.16700000000000001</v>
      </c>
      <c r="AF27">
        <v>0.69799999999999995</v>
      </c>
      <c r="AG27">
        <f t="shared" si="1"/>
        <v>0.19402680936644487</v>
      </c>
    </row>
    <row r="28" spans="1:33">
      <c r="A28">
        <v>50</v>
      </c>
      <c r="B28" t="s">
        <v>49</v>
      </c>
      <c r="C28">
        <v>3.218</v>
      </c>
      <c r="D28">
        <v>12.736000000000001</v>
      </c>
      <c r="E28">
        <v>0</v>
      </c>
      <c r="F28">
        <v>67</v>
      </c>
      <c r="G28">
        <v>23.86</v>
      </c>
      <c r="H28">
        <v>77.941000000000003</v>
      </c>
      <c r="I28">
        <v>0.54600000000000004</v>
      </c>
      <c r="J28">
        <v>40.984000000000002</v>
      </c>
      <c r="K28">
        <v>3910</v>
      </c>
      <c r="L28">
        <v>3.5750000000000002</v>
      </c>
      <c r="M28">
        <v>0.28000000000000003</v>
      </c>
      <c r="N28">
        <v>0.82699999999999996</v>
      </c>
      <c r="O28">
        <f t="shared" si="0"/>
        <v>0.38758126593701075</v>
      </c>
      <c r="S28">
        <v>54</v>
      </c>
      <c r="T28" t="s">
        <v>53</v>
      </c>
      <c r="U28">
        <v>3.218</v>
      </c>
      <c r="V28">
        <v>71.064999999999998</v>
      </c>
      <c r="W28">
        <v>0</v>
      </c>
      <c r="X28">
        <v>300</v>
      </c>
      <c r="Y28">
        <v>23.86</v>
      </c>
      <c r="Z28">
        <v>77.941000000000003</v>
      </c>
      <c r="AA28">
        <v>0.54600000000000004</v>
      </c>
      <c r="AB28">
        <v>228.68299999999999</v>
      </c>
      <c r="AC28">
        <v>21817</v>
      </c>
      <c r="AD28">
        <v>3.5750000000000002</v>
      </c>
      <c r="AE28">
        <v>0.28000000000000003</v>
      </c>
      <c r="AF28">
        <v>0.82699999999999996</v>
      </c>
      <c r="AG28">
        <f t="shared" si="1"/>
        <v>0.77316582647447085</v>
      </c>
    </row>
    <row r="29" spans="1:33">
      <c r="A29">
        <v>55</v>
      </c>
      <c r="B29" t="s">
        <v>54</v>
      </c>
      <c r="C29">
        <v>3.6579999999999999</v>
      </c>
      <c r="D29">
        <v>7.8019999999999996</v>
      </c>
      <c r="E29">
        <v>0</v>
      </c>
      <c r="F29">
        <v>52</v>
      </c>
      <c r="G29">
        <v>78.037999999999997</v>
      </c>
      <c r="H29">
        <v>41.774999999999999</v>
      </c>
      <c r="I29">
        <v>0.443</v>
      </c>
      <c r="J29">
        <v>28.542000000000002</v>
      </c>
      <c r="K29">
        <v>2723</v>
      </c>
      <c r="L29">
        <v>3.2320000000000002</v>
      </c>
      <c r="M29">
        <v>0.309</v>
      </c>
      <c r="N29">
        <v>0.72299999999999998</v>
      </c>
      <c r="O29">
        <f t="shared" si="0"/>
        <v>0.26991912714743743</v>
      </c>
      <c r="S29">
        <v>59</v>
      </c>
      <c r="T29" t="s">
        <v>58</v>
      </c>
      <c r="U29">
        <v>3.6579999999999999</v>
      </c>
      <c r="V29">
        <v>49.398000000000003</v>
      </c>
      <c r="W29">
        <v>0</v>
      </c>
      <c r="X29">
        <v>176</v>
      </c>
      <c r="Y29">
        <v>78.037999999999997</v>
      </c>
      <c r="Z29">
        <v>41.774999999999999</v>
      </c>
      <c r="AA29">
        <v>0.443</v>
      </c>
      <c r="AB29">
        <v>180.70699999999999</v>
      </c>
      <c r="AC29">
        <v>17240</v>
      </c>
      <c r="AD29">
        <v>3.2320000000000002</v>
      </c>
      <c r="AE29">
        <v>0.309</v>
      </c>
      <c r="AF29">
        <v>0.72299999999999998</v>
      </c>
      <c r="AG29">
        <f t="shared" si="1"/>
        <v>0.61096295771278719</v>
      </c>
    </row>
    <row r="30" spans="1:33">
      <c r="A30">
        <v>56</v>
      </c>
      <c r="B30" t="s">
        <v>55</v>
      </c>
      <c r="C30">
        <v>5.44</v>
      </c>
      <c r="D30">
        <v>5.6630000000000003</v>
      </c>
      <c r="E30">
        <v>0</v>
      </c>
      <c r="F30">
        <v>34</v>
      </c>
      <c r="G30">
        <v>75.600999999999999</v>
      </c>
      <c r="H30">
        <v>74.597999999999999</v>
      </c>
      <c r="I30">
        <v>0.24</v>
      </c>
      <c r="J30">
        <v>30.806000000000001</v>
      </c>
      <c r="K30">
        <v>2939</v>
      </c>
      <c r="L30">
        <v>3.754</v>
      </c>
      <c r="M30">
        <v>0.26600000000000001</v>
      </c>
      <c r="N30">
        <v>0.47</v>
      </c>
      <c r="O30">
        <f t="shared" si="0"/>
        <v>0.29133026613526203</v>
      </c>
      <c r="S30">
        <v>60</v>
      </c>
      <c r="T30" t="s">
        <v>59</v>
      </c>
      <c r="U30">
        <v>5.44</v>
      </c>
      <c r="V30">
        <v>29.766999999999999</v>
      </c>
      <c r="W30">
        <v>0</v>
      </c>
      <c r="X30">
        <v>153</v>
      </c>
      <c r="Y30">
        <v>75.600999999999999</v>
      </c>
      <c r="Z30">
        <v>74.597999999999999</v>
      </c>
      <c r="AA30">
        <v>0.24</v>
      </c>
      <c r="AB30">
        <v>161.934</v>
      </c>
      <c r="AC30">
        <v>15449</v>
      </c>
      <c r="AD30">
        <v>3.754</v>
      </c>
      <c r="AE30">
        <v>0.26600000000000001</v>
      </c>
      <c r="AF30">
        <v>0.47</v>
      </c>
      <c r="AG30">
        <f t="shared" si="1"/>
        <v>0.54749226993647615</v>
      </c>
    </row>
    <row r="31" spans="1:33">
      <c r="A31">
        <v>57</v>
      </c>
      <c r="B31" t="s">
        <v>56</v>
      </c>
      <c r="C31">
        <v>5.9329999999999998</v>
      </c>
      <c r="D31">
        <v>34.447000000000003</v>
      </c>
      <c r="E31">
        <v>0</v>
      </c>
      <c r="F31">
        <v>125</v>
      </c>
      <c r="G31">
        <v>90.42</v>
      </c>
      <c r="H31">
        <v>75.492999999999995</v>
      </c>
      <c r="I31">
        <v>0.252</v>
      </c>
      <c r="J31">
        <v>204.36500000000001</v>
      </c>
      <c r="K31">
        <v>19497</v>
      </c>
      <c r="L31">
        <v>8.3740000000000006</v>
      </c>
      <c r="M31">
        <v>0.11899999999999999</v>
      </c>
      <c r="N31">
        <v>0.68799999999999994</v>
      </c>
      <c r="O31">
        <f t="shared" si="0"/>
        <v>1.9326526705815599</v>
      </c>
      <c r="S31">
        <v>61</v>
      </c>
      <c r="T31" t="s">
        <v>60</v>
      </c>
      <c r="U31">
        <v>5.9329999999999998</v>
      </c>
      <c r="V31">
        <v>35.521000000000001</v>
      </c>
      <c r="W31">
        <v>0</v>
      </c>
      <c r="X31">
        <v>141</v>
      </c>
      <c r="Y31">
        <v>90.42</v>
      </c>
      <c r="Z31">
        <v>75.492999999999995</v>
      </c>
      <c r="AA31">
        <v>0.252</v>
      </c>
      <c r="AB31">
        <v>210.738</v>
      </c>
      <c r="AC31">
        <v>20105</v>
      </c>
      <c r="AD31">
        <v>8.3740000000000006</v>
      </c>
      <c r="AE31">
        <v>0.11899999999999999</v>
      </c>
      <c r="AF31">
        <v>0.68799999999999994</v>
      </c>
      <c r="AG31">
        <f t="shared" si="1"/>
        <v>0.71249479494289947</v>
      </c>
    </row>
    <row r="32" spans="1:33">
      <c r="A32">
        <v>58</v>
      </c>
      <c r="B32" t="s">
        <v>57</v>
      </c>
      <c r="C32">
        <v>3.008</v>
      </c>
      <c r="D32">
        <v>2.8570000000000002</v>
      </c>
      <c r="E32">
        <v>0</v>
      </c>
      <c r="F32">
        <v>16</v>
      </c>
      <c r="G32">
        <v>83.447000000000003</v>
      </c>
      <c r="H32">
        <v>83.884</v>
      </c>
      <c r="I32">
        <v>0.40500000000000003</v>
      </c>
      <c r="J32">
        <v>8.5950000000000006</v>
      </c>
      <c r="K32">
        <v>820</v>
      </c>
      <c r="L32">
        <v>5.0129999999999999</v>
      </c>
      <c r="M32">
        <v>0.19900000000000001</v>
      </c>
      <c r="N32">
        <v>0.76300000000000001</v>
      </c>
      <c r="O32">
        <f t="shared" si="0"/>
        <v>8.1283027638963889E-2</v>
      </c>
      <c r="S32">
        <v>62</v>
      </c>
      <c r="T32" t="s">
        <v>61</v>
      </c>
      <c r="U32">
        <v>3.008</v>
      </c>
      <c r="V32">
        <v>20.247</v>
      </c>
      <c r="W32">
        <v>0</v>
      </c>
      <c r="X32">
        <v>49</v>
      </c>
      <c r="Y32">
        <v>83.447000000000003</v>
      </c>
      <c r="Z32">
        <v>83.884</v>
      </c>
      <c r="AA32">
        <v>0.40500000000000003</v>
      </c>
      <c r="AB32">
        <v>60.91</v>
      </c>
      <c r="AC32">
        <v>5811</v>
      </c>
      <c r="AD32">
        <v>5.0129999999999999</v>
      </c>
      <c r="AE32">
        <v>0.19900000000000001</v>
      </c>
      <c r="AF32">
        <v>0.76300000000000001</v>
      </c>
      <c r="AG32">
        <f t="shared" si="1"/>
        <v>0.20593420807824861</v>
      </c>
    </row>
    <row r="33" spans="1:33">
      <c r="A33">
        <v>63</v>
      </c>
      <c r="B33" t="s">
        <v>62</v>
      </c>
      <c r="C33">
        <v>5.0940000000000003</v>
      </c>
      <c r="D33">
        <v>45.914000000000001</v>
      </c>
      <c r="E33">
        <v>0</v>
      </c>
      <c r="F33">
        <v>310</v>
      </c>
      <c r="G33">
        <v>62.276000000000003</v>
      </c>
      <c r="H33">
        <v>22.666</v>
      </c>
      <c r="I33">
        <v>0.55100000000000005</v>
      </c>
      <c r="J33">
        <v>233.892</v>
      </c>
      <c r="K33">
        <v>22314</v>
      </c>
      <c r="L33">
        <v>3.363</v>
      </c>
      <c r="M33">
        <v>0.29699999999999999</v>
      </c>
      <c r="N33">
        <v>0.85899999999999999</v>
      </c>
      <c r="O33">
        <f t="shared" si="0"/>
        <v>2.2118896082144395</v>
      </c>
      <c r="S33">
        <v>66</v>
      </c>
      <c r="T33" t="s">
        <v>65</v>
      </c>
      <c r="U33">
        <v>5.0940000000000003</v>
      </c>
      <c r="V33">
        <v>152.97900000000001</v>
      </c>
      <c r="W33">
        <v>0</v>
      </c>
      <c r="X33">
        <v>693</v>
      </c>
      <c r="Y33">
        <v>62.276000000000003</v>
      </c>
      <c r="Z33">
        <v>22.666</v>
      </c>
      <c r="AA33">
        <v>0.55100000000000005</v>
      </c>
      <c r="AB33">
        <v>779.30499999999995</v>
      </c>
      <c r="AC33">
        <v>74348</v>
      </c>
      <c r="AD33">
        <v>3.363</v>
      </c>
      <c r="AE33">
        <v>0.29699999999999999</v>
      </c>
      <c r="AF33">
        <v>0.85899999999999999</v>
      </c>
      <c r="AG33">
        <f t="shared" si="1"/>
        <v>2.634795474479716</v>
      </c>
    </row>
    <row r="34" spans="1:33">
      <c r="A34">
        <v>64</v>
      </c>
      <c r="B34" t="s">
        <v>63</v>
      </c>
      <c r="C34">
        <v>5.65</v>
      </c>
      <c r="D34">
        <v>5.6719999999999997</v>
      </c>
      <c r="E34">
        <v>0</v>
      </c>
      <c r="F34">
        <v>42</v>
      </c>
      <c r="G34">
        <v>96.977000000000004</v>
      </c>
      <c r="H34">
        <v>64.447000000000003</v>
      </c>
      <c r="I34">
        <v>0.373</v>
      </c>
      <c r="J34">
        <v>32.042999999999999</v>
      </c>
      <c r="K34">
        <v>3057</v>
      </c>
      <c r="L34">
        <v>5.6050000000000004</v>
      </c>
      <c r="M34">
        <v>0.17799999999999999</v>
      </c>
      <c r="N34">
        <v>0.8</v>
      </c>
      <c r="O34">
        <f t="shared" si="0"/>
        <v>0.30302709206379586</v>
      </c>
      <c r="S34">
        <v>67</v>
      </c>
      <c r="T34" t="s">
        <v>66</v>
      </c>
      <c r="U34">
        <v>5.65</v>
      </c>
      <c r="V34">
        <v>69.477000000000004</v>
      </c>
      <c r="W34">
        <v>0</v>
      </c>
      <c r="X34">
        <v>290</v>
      </c>
      <c r="Y34">
        <v>96.977000000000004</v>
      </c>
      <c r="Z34">
        <v>64.447000000000003</v>
      </c>
      <c r="AA34">
        <v>0.373</v>
      </c>
      <c r="AB34">
        <v>392.52499999999998</v>
      </c>
      <c r="AC34">
        <v>37448</v>
      </c>
      <c r="AD34">
        <v>5.6050000000000004</v>
      </c>
      <c r="AE34">
        <v>0.17799999999999999</v>
      </c>
      <c r="AF34">
        <v>0.8</v>
      </c>
      <c r="AG34">
        <f t="shared" si="1"/>
        <v>1.3271079373798407</v>
      </c>
    </row>
    <row r="35" spans="1:33">
      <c r="A35">
        <v>65</v>
      </c>
      <c r="B35" t="s">
        <v>64</v>
      </c>
      <c r="C35">
        <v>2.8620000000000001</v>
      </c>
      <c r="D35">
        <v>3.278</v>
      </c>
      <c r="E35">
        <v>0</v>
      </c>
      <c r="F35">
        <v>27</v>
      </c>
      <c r="G35">
        <v>68.338999999999999</v>
      </c>
      <c r="H35">
        <v>81.03</v>
      </c>
      <c r="I35">
        <v>0.54300000000000004</v>
      </c>
      <c r="J35">
        <v>9.3810000000000002</v>
      </c>
      <c r="K35">
        <v>895</v>
      </c>
      <c r="L35">
        <v>3.597</v>
      </c>
      <c r="M35">
        <v>0.27800000000000002</v>
      </c>
      <c r="N35">
        <v>0.84799999999999998</v>
      </c>
      <c r="O35">
        <f t="shared" si="0"/>
        <v>8.8717450898625219E-2</v>
      </c>
      <c r="S35">
        <v>68</v>
      </c>
      <c r="T35" t="s">
        <v>67</v>
      </c>
      <c r="U35">
        <v>2.8620000000000001</v>
      </c>
      <c r="V35">
        <v>49.802</v>
      </c>
      <c r="W35">
        <v>0</v>
      </c>
      <c r="X35">
        <v>166</v>
      </c>
      <c r="Y35">
        <v>68.338999999999999</v>
      </c>
      <c r="Z35">
        <v>81.03</v>
      </c>
      <c r="AA35">
        <v>0.54300000000000004</v>
      </c>
      <c r="AB35">
        <v>142.511</v>
      </c>
      <c r="AC35">
        <v>13596</v>
      </c>
      <c r="AD35">
        <v>3.597</v>
      </c>
      <c r="AE35">
        <v>0.27800000000000002</v>
      </c>
      <c r="AF35">
        <v>0.84799999999999998</v>
      </c>
      <c r="AG35">
        <f t="shared" si="1"/>
        <v>0.48182438358834423</v>
      </c>
    </row>
    <row r="36" spans="1:33">
      <c r="K36">
        <f>AVERAGE(K2:K35)</f>
        <v>9978.6176470588234</v>
      </c>
      <c r="O36">
        <f t="shared" si="0"/>
        <v>0.98913689512748193</v>
      </c>
      <c r="AC36">
        <f>AVERAGE(AC2:AC35)</f>
        <v>26105.558823529413</v>
      </c>
      <c r="AG36">
        <f t="shared" si="1"/>
        <v>0.92514671876848487</v>
      </c>
    </row>
    <row r="40" spans="1:33">
      <c r="A40">
        <v>69</v>
      </c>
      <c r="B40" t="s">
        <v>68</v>
      </c>
      <c r="C40">
        <v>4.7690000000000001</v>
      </c>
      <c r="D40">
        <v>58.201999999999998</v>
      </c>
      <c r="E40">
        <v>0</v>
      </c>
      <c r="F40">
        <v>258</v>
      </c>
      <c r="G40">
        <v>48.067999999999998</v>
      </c>
      <c r="H40">
        <v>20.321999999999999</v>
      </c>
      <c r="I40">
        <v>0.51300000000000001</v>
      </c>
      <c r="J40">
        <v>277.58100000000002</v>
      </c>
      <c r="K40">
        <v>26482</v>
      </c>
      <c r="L40">
        <v>3.9590000000000001</v>
      </c>
      <c r="M40">
        <v>0.253</v>
      </c>
      <c r="N40">
        <v>0.86299999999999999</v>
      </c>
      <c r="O40">
        <f t="shared" ref="O40:O82" si="2">K40/$K$126</f>
        <v>2.6250452901646852</v>
      </c>
      <c r="S40">
        <v>75</v>
      </c>
      <c r="T40" t="s">
        <v>74</v>
      </c>
      <c r="U40">
        <v>4.7690000000000001</v>
      </c>
      <c r="V40">
        <v>95.843999999999994</v>
      </c>
      <c r="W40">
        <v>0</v>
      </c>
      <c r="X40">
        <v>369</v>
      </c>
      <c r="Y40">
        <v>48.067999999999998</v>
      </c>
      <c r="Z40">
        <v>20.321999999999999</v>
      </c>
      <c r="AA40">
        <v>0.51300000000000001</v>
      </c>
      <c r="AB40">
        <v>457.10300000000001</v>
      </c>
      <c r="AC40">
        <v>43609</v>
      </c>
      <c r="AD40">
        <v>3.9590000000000001</v>
      </c>
      <c r="AE40">
        <v>0.253</v>
      </c>
      <c r="AF40">
        <v>0.86299999999999999</v>
      </c>
      <c r="AG40">
        <f t="shared" ref="AG40:AG82" si="3">AC40/$AC$126</f>
        <v>1.5454456857828849</v>
      </c>
    </row>
    <row r="41" spans="1:33">
      <c r="A41">
        <v>70</v>
      </c>
      <c r="B41" t="s">
        <v>69</v>
      </c>
      <c r="C41">
        <v>4.1719999999999997</v>
      </c>
      <c r="D41">
        <v>9.7789999999999999</v>
      </c>
      <c r="E41">
        <v>0</v>
      </c>
      <c r="F41">
        <v>70</v>
      </c>
      <c r="G41">
        <v>73.123000000000005</v>
      </c>
      <c r="H41">
        <v>54.107999999999997</v>
      </c>
      <c r="I41">
        <v>0.38</v>
      </c>
      <c r="J41">
        <v>40.795000000000002</v>
      </c>
      <c r="K41">
        <v>3892</v>
      </c>
      <c r="L41">
        <v>5.7169999999999996</v>
      </c>
      <c r="M41">
        <v>0.17499999999999999</v>
      </c>
      <c r="N41">
        <v>0.78600000000000003</v>
      </c>
      <c r="O41">
        <f t="shared" si="2"/>
        <v>0.38579700435469205</v>
      </c>
      <c r="S41">
        <v>76</v>
      </c>
      <c r="T41" t="s">
        <v>75</v>
      </c>
      <c r="U41">
        <v>4.1719999999999997</v>
      </c>
      <c r="V41">
        <v>34.048000000000002</v>
      </c>
      <c r="W41">
        <v>0</v>
      </c>
      <c r="X41">
        <v>151</v>
      </c>
      <c r="Y41">
        <v>73.123000000000005</v>
      </c>
      <c r="Z41">
        <v>54.107999999999997</v>
      </c>
      <c r="AA41">
        <v>0.38</v>
      </c>
      <c r="AB41">
        <v>142.04</v>
      </c>
      <c r="AC41">
        <v>13551</v>
      </c>
      <c r="AD41">
        <v>5.7169999999999996</v>
      </c>
      <c r="AE41">
        <v>0.17499999999999999</v>
      </c>
      <c r="AF41">
        <v>0.78600000000000003</v>
      </c>
      <c r="AG41">
        <f t="shared" si="3"/>
        <v>0.4802296426894419</v>
      </c>
    </row>
    <row r="42" spans="1:33">
      <c r="A42">
        <v>71</v>
      </c>
      <c r="B42" t="s">
        <v>70</v>
      </c>
      <c r="C42">
        <v>3.69</v>
      </c>
      <c r="D42">
        <v>8.94</v>
      </c>
      <c r="E42">
        <v>0</v>
      </c>
      <c r="F42">
        <v>47</v>
      </c>
      <c r="G42">
        <v>78.792000000000002</v>
      </c>
      <c r="H42">
        <v>61.784999999999997</v>
      </c>
      <c r="I42">
        <v>0.52300000000000002</v>
      </c>
      <c r="J42">
        <v>32.985999999999997</v>
      </c>
      <c r="K42">
        <v>3147</v>
      </c>
      <c r="L42">
        <v>3.702</v>
      </c>
      <c r="M42">
        <v>0.27</v>
      </c>
      <c r="N42">
        <v>0.84</v>
      </c>
      <c r="O42">
        <f t="shared" si="2"/>
        <v>0.31194839997538948</v>
      </c>
      <c r="S42">
        <v>77</v>
      </c>
      <c r="T42" t="s">
        <v>76</v>
      </c>
      <c r="U42">
        <v>3.69</v>
      </c>
      <c r="V42">
        <v>75.823999999999998</v>
      </c>
      <c r="W42">
        <v>0</v>
      </c>
      <c r="X42">
        <v>279</v>
      </c>
      <c r="Y42">
        <v>78.792000000000002</v>
      </c>
      <c r="Z42">
        <v>61.784999999999997</v>
      </c>
      <c r="AA42">
        <v>0.52300000000000002</v>
      </c>
      <c r="AB42">
        <v>279.76100000000002</v>
      </c>
      <c r="AC42">
        <v>26690</v>
      </c>
      <c r="AD42">
        <v>3.702</v>
      </c>
      <c r="AE42">
        <v>0.27</v>
      </c>
      <c r="AF42">
        <v>0.84</v>
      </c>
      <c r="AG42">
        <f t="shared" si="3"/>
        <v>0.94585854648226741</v>
      </c>
    </row>
    <row r="43" spans="1:33">
      <c r="A43">
        <v>72</v>
      </c>
      <c r="B43" t="s">
        <v>71</v>
      </c>
      <c r="C43">
        <v>3.3330000000000002</v>
      </c>
      <c r="D43">
        <v>5.2389999999999999</v>
      </c>
      <c r="E43">
        <v>0</v>
      </c>
      <c r="F43">
        <v>43</v>
      </c>
      <c r="G43">
        <v>102.79300000000001</v>
      </c>
      <c r="H43">
        <v>73.765000000000001</v>
      </c>
      <c r="I43">
        <v>0.433</v>
      </c>
      <c r="J43">
        <v>17.463000000000001</v>
      </c>
      <c r="K43">
        <v>1666</v>
      </c>
      <c r="L43">
        <v>5.0990000000000002</v>
      </c>
      <c r="M43">
        <v>0.19600000000000001</v>
      </c>
      <c r="N43">
        <v>0.87</v>
      </c>
      <c r="O43">
        <f t="shared" si="2"/>
        <v>0.16514332200794371</v>
      </c>
      <c r="S43">
        <v>78</v>
      </c>
      <c r="T43" t="s">
        <v>77</v>
      </c>
      <c r="U43">
        <v>3.3330000000000002</v>
      </c>
      <c r="V43">
        <v>35.122999999999998</v>
      </c>
      <c r="W43">
        <v>0</v>
      </c>
      <c r="X43">
        <v>144</v>
      </c>
      <c r="Y43">
        <v>102.79300000000001</v>
      </c>
      <c r="Z43">
        <v>73.765000000000001</v>
      </c>
      <c r="AA43">
        <v>0.433</v>
      </c>
      <c r="AB43">
        <v>117.072</v>
      </c>
      <c r="AC43">
        <v>11169</v>
      </c>
      <c r="AD43">
        <v>5.0990000000000002</v>
      </c>
      <c r="AE43">
        <v>0.19600000000000001</v>
      </c>
      <c r="AF43">
        <v>0.87</v>
      </c>
      <c r="AG43">
        <f t="shared" si="3"/>
        <v>0.39581469110754758</v>
      </c>
    </row>
    <row r="44" spans="1:33">
      <c r="A44">
        <v>73</v>
      </c>
      <c r="B44" t="s">
        <v>72</v>
      </c>
      <c r="C44">
        <v>2.2330000000000001</v>
      </c>
      <c r="D44">
        <v>4.5819999999999999</v>
      </c>
      <c r="E44">
        <v>0</v>
      </c>
      <c r="F44">
        <v>40</v>
      </c>
      <c r="G44">
        <v>70.069000000000003</v>
      </c>
      <c r="H44">
        <v>87.956999999999994</v>
      </c>
      <c r="I44">
        <v>0.62</v>
      </c>
      <c r="J44">
        <v>10.23</v>
      </c>
      <c r="K44">
        <v>976</v>
      </c>
      <c r="L44">
        <v>3.0550000000000002</v>
      </c>
      <c r="M44">
        <v>0.32700000000000001</v>
      </c>
      <c r="N44">
        <v>0.86799999999999999</v>
      </c>
      <c r="O44">
        <f t="shared" si="2"/>
        <v>9.6746628019059464E-2</v>
      </c>
      <c r="S44">
        <v>79</v>
      </c>
      <c r="T44" t="s">
        <v>78</v>
      </c>
      <c r="U44">
        <v>2.2330000000000001</v>
      </c>
      <c r="V44">
        <v>42.164000000000001</v>
      </c>
      <c r="W44">
        <v>0</v>
      </c>
      <c r="X44">
        <v>165</v>
      </c>
      <c r="Y44">
        <v>70.069000000000003</v>
      </c>
      <c r="Z44">
        <v>87.956999999999994</v>
      </c>
      <c r="AA44">
        <v>0.62</v>
      </c>
      <c r="AB44">
        <v>94.138000000000005</v>
      </c>
      <c r="AC44">
        <v>8981</v>
      </c>
      <c r="AD44">
        <v>3.0550000000000002</v>
      </c>
      <c r="AE44">
        <v>0.32700000000000001</v>
      </c>
      <c r="AF44">
        <v>0.86799999999999999</v>
      </c>
      <c r="AG44">
        <f t="shared" si="3"/>
        <v>0.31827484473425416</v>
      </c>
    </row>
    <row r="45" spans="1:33">
      <c r="A45">
        <v>74</v>
      </c>
      <c r="B45" t="s">
        <v>73</v>
      </c>
      <c r="C45">
        <v>3.585</v>
      </c>
      <c r="D45">
        <v>8.5879999999999992</v>
      </c>
      <c r="E45">
        <v>0</v>
      </c>
      <c r="F45">
        <v>65</v>
      </c>
      <c r="G45">
        <v>72.007999999999996</v>
      </c>
      <c r="H45">
        <v>96.683000000000007</v>
      </c>
      <c r="I45">
        <v>0.58699999999999997</v>
      </c>
      <c r="J45">
        <v>30.785</v>
      </c>
      <c r="K45">
        <v>2937</v>
      </c>
      <c r="L45">
        <v>3.097</v>
      </c>
      <c r="M45">
        <v>0.32300000000000001</v>
      </c>
      <c r="N45">
        <v>0.85499999999999998</v>
      </c>
      <c r="O45">
        <f t="shared" si="2"/>
        <v>0.29113201484833773</v>
      </c>
      <c r="S45">
        <v>80</v>
      </c>
      <c r="T45" t="s">
        <v>79</v>
      </c>
      <c r="U45">
        <v>3.585</v>
      </c>
      <c r="V45">
        <v>104.36</v>
      </c>
      <c r="W45">
        <v>0</v>
      </c>
      <c r="X45">
        <v>415</v>
      </c>
      <c r="Y45">
        <v>72.007999999999996</v>
      </c>
      <c r="Z45">
        <v>96.683000000000007</v>
      </c>
      <c r="AA45">
        <v>0.58699999999999997</v>
      </c>
      <c r="AB45">
        <v>374.108</v>
      </c>
      <c r="AC45">
        <v>35691</v>
      </c>
      <c r="AD45">
        <v>3.097</v>
      </c>
      <c r="AE45">
        <v>0.32300000000000001</v>
      </c>
      <c r="AF45">
        <v>0.85499999999999998</v>
      </c>
      <c r="AG45">
        <f t="shared" si="3"/>
        <v>1.2648421649493671</v>
      </c>
    </row>
    <row r="46" spans="1:33">
      <c r="A46">
        <v>81</v>
      </c>
      <c r="B46" t="s">
        <v>80</v>
      </c>
      <c r="C46">
        <v>3.1760000000000002</v>
      </c>
      <c r="D46">
        <v>4.9080000000000004</v>
      </c>
      <c r="E46">
        <v>0</v>
      </c>
      <c r="F46">
        <v>37</v>
      </c>
      <c r="G46">
        <v>7.0030000000000001</v>
      </c>
      <c r="H46">
        <v>4.4050000000000002</v>
      </c>
      <c r="I46">
        <v>0.498</v>
      </c>
      <c r="J46">
        <v>15.587</v>
      </c>
      <c r="K46">
        <v>1487</v>
      </c>
      <c r="L46">
        <v>4.1040000000000001</v>
      </c>
      <c r="M46">
        <v>0.24399999999999999</v>
      </c>
      <c r="N46">
        <v>0.80500000000000005</v>
      </c>
      <c r="O46">
        <f t="shared" si="2"/>
        <v>0.14739983182821867</v>
      </c>
      <c r="S46">
        <v>86</v>
      </c>
      <c r="T46" t="s">
        <v>85</v>
      </c>
      <c r="U46">
        <v>3.1760000000000002</v>
      </c>
      <c r="V46">
        <v>56.719000000000001</v>
      </c>
      <c r="W46">
        <v>0</v>
      </c>
      <c r="X46">
        <v>266</v>
      </c>
      <c r="Y46">
        <v>7.0030000000000001</v>
      </c>
      <c r="Z46">
        <v>4.4050000000000002</v>
      </c>
      <c r="AA46">
        <v>0.498</v>
      </c>
      <c r="AB46">
        <v>180.14099999999999</v>
      </c>
      <c r="AC46">
        <v>17186</v>
      </c>
      <c r="AD46">
        <v>4.1040000000000001</v>
      </c>
      <c r="AE46">
        <v>0.24399999999999999</v>
      </c>
      <c r="AF46">
        <v>0.80500000000000005</v>
      </c>
      <c r="AG46">
        <f t="shared" si="3"/>
        <v>0.60904926863410447</v>
      </c>
    </row>
    <row r="47" spans="1:33">
      <c r="A47">
        <v>82</v>
      </c>
      <c r="B47" t="s">
        <v>81</v>
      </c>
      <c r="C47">
        <v>5.859</v>
      </c>
      <c r="D47">
        <v>31.013999999999999</v>
      </c>
      <c r="E47">
        <v>0</v>
      </c>
      <c r="F47">
        <v>245</v>
      </c>
      <c r="G47">
        <v>65.843999999999994</v>
      </c>
      <c r="H47">
        <v>19.021000000000001</v>
      </c>
      <c r="I47">
        <v>0.33200000000000002</v>
      </c>
      <c r="J47">
        <v>181.72399999999999</v>
      </c>
      <c r="K47">
        <v>17337</v>
      </c>
      <c r="L47">
        <v>6.7380000000000004</v>
      </c>
      <c r="M47">
        <v>0.14799999999999999</v>
      </c>
      <c r="N47">
        <v>0.83099999999999996</v>
      </c>
      <c r="O47">
        <f t="shared" si="2"/>
        <v>1.7185412807033134</v>
      </c>
      <c r="S47">
        <v>87</v>
      </c>
      <c r="T47" t="s">
        <v>86</v>
      </c>
      <c r="U47">
        <v>5.859</v>
      </c>
      <c r="V47">
        <v>50.923000000000002</v>
      </c>
      <c r="W47">
        <v>0</v>
      </c>
      <c r="X47">
        <v>218</v>
      </c>
      <c r="Y47">
        <v>65.843999999999994</v>
      </c>
      <c r="Z47">
        <v>19.021000000000001</v>
      </c>
      <c r="AA47">
        <v>0.33200000000000002</v>
      </c>
      <c r="AB47">
        <v>298.37700000000001</v>
      </c>
      <c r="AC47">
        <v>28466</v>
      </c>
      <c r="AD47">
        <v>6.7380000000000004</v>
      </c>
      <c r="AE47">
        <v>0.14799999999999999</v>
      </c>
      <c r="AF47">
        <v>0.83099999999999996</v>
      </c>
      <c r="AG47">
        <f t="shared" si="3"/>
        <v>1.0087976539589443</v>
      </c>
    </row>
    <row r="48" spans="1:33">
      <c r="A48">
        <v>83</v>
      </c>
      <c r="B48" t="s">
        <v>82</v>
      </c>
      <c r="C48">
        <v>6.3310000000000004</v>
      </c>
      <c r="D48">
        <v>21.882000000000001</v>
      </c>
      <c r="E48">
        <v>0</v>
      </c>
      <c r="F48">
        <v>177</v>
      </c>
      <c r="G48">
        <v>74.575999999999993</v>
      </c>
      <c r="H48">
        <v>26.065999999999999</v>
      </c>
      <c r="I48">
        <v>0.27200000000000002</v>
      </c>
      <c r="J48">
        <v>138.53899999999999</v>
      </c>
      <c r="K48">
        <v>13217</v>
      </c>
      <c r="L48">
        <v>3.552</v>
      </c>
      <c r="M48">
        <v>0.28199999999999997</v>
      </c>
      <c r="N48">
        <v>0.53800000000000003</v>
      </c>
      <c r="O48">
        <f t="shared" si="2"/>
        <v>1.310143629639251</v>
      </c>
      <c r="S48">
        <v>88</v>
      </c>
      <c r="T48" t="s">
        <v>87</v>
      </c>
      <c r="U48">
        <v>6.3310000000000004</v>
      </c>
      <c r="V48">
        <v>63.537999999999997</v>
      </c>
      <c r="W48">
        <v>0</v>
      </c>
      <c r="X48">
        <v>348</v>
      </c>
      <c r="Y48">
        <v>74.575999999999993</v>
      </c>
      <c r="Z48">
        <v>26.065999999999999</v>
      </c>
      <c r="AA48">
        <v>0.27200000000000002</v>
      </c>
      <c r="AB48">
        <v>402.262</v>
      </c>
      <c r="AC48">
        <v>38377</v>
      </c>
      <c r="AD48">
        <v>3.552</v>
      </c>
      <c r="AE48">
        <v>0.28199999999999997</v>
      </c>
      <c r="AF48">
        <v>0.53800000000000003</v>
      </c>
      <c r="AG48">
        <f t="shared" si="3"/>
        <v>1.3600304772705123</v>
      </c>
    </row>
    <row r="49" spans="1:33">
      <c r="A49">
        <v>84</v>
      </c>
      <c r="B49" t="s">
        <v>83</v>
      </c>
      <c r="C49">
        <v>8.7420000000000009</v>
      </c>
      <c r="D49">
        <v>35.561</v>
      </c>
      <c r="E49">
        <v>0</v>
      </c>
      <c r="F49">
        <v>181</v>
      </c>
      <c r="G49">
        <v>71.971000000000004</v>
      </c>
      <c r="H49">
        <v>57.232999999999997</v>
      </c>
      <c r="I49">
        <v>0.39900000000000002</v>
      </c>
      <c r="J49">
        <v>310.87099999999998</v>
      </c>
      <c r="K49">
        <v>29658</v>
      </c>
      <c r="L49">
        <v>5.18</v>
      </c>
      <c r="M49">
        <v>0.193</v>
      </c>
      <c r="N49">
        <v>0.81</v>
      </c>
      <c r="O49">
        <f t="shared" si="2"/>
        <v>2.9398683338004772</v>
      </c>
      <c r="S49">
        <v>89</v>
      </c>
      <c r="T49" t="s">
        <v>88</v>
      </c>
      <c r="U49">
        <v>8.7420000000000009</v>
      </c>
      <c r="V49">
        <v>114.56699999999999</v>
      </c>
      <c r="W49">
        <v>0</v>
      </c>
      <c r="X49">
        <v>468</v>
      </c>
      <c r="Y49">
        <v>71.971000000000004</v>
      </c>
      <c r="Z49">
        <v>57.232999999999997</v>
      </c>
      <c r="AA49">
        <v>0.39900000000000002</v>
      </c>
      <c r="AB49">
        <v>1001.5309999999999</v>
      </c>
      <c r="AC49">
        <v>95549</v>
      </c>
      <c r="AD49">
        <v>5.18</v>
      </c>
      <c r="AE49">
        <v>0.193</v>
      </c>
      <c r="AF49">
        <v>0.81</v>
      </c>
      <c r="AG49">
        <f t="shared" si="3"/>
        <v>3.3861310699825466</v>
      </c>
    </row>
    <row r="50" spans="1:33">
      <c r="A50">
        <v>85</v>
      </c>
      <c r="B50" t="s">
        <v>84</v>
      </c>
      <c r="C50">
        <v>4.6849999999999996</v>
      </c>
      <c r="D50">
        <v>14.484999999999999</v>
      </c>
      <c r="E50">
        <v>0</v>
      </c>
      <c r="F50">
        <v>205</v>
      </c>
      <c r="G50">
        <v>60.832999999999998</v>
      </c>
      <c r="H50">
        <v>88.81</v>
      </c>
      <c r="I50">
        <v>0.55500000000000005</v>
      </c>
      <c r="J50">
        <v>67.87</v>
      </c>
      <c r="K50">
        <v>6475</v>
      </c>
      <c r="L50">
        <v>3.4089999999999998</v>
      </c>
      <c r="M50">
        <v>0.29299999999999998</v>
      </c>
      <c r="N50">
        <v>0.88200000000000001</v>
      </c>
      <c r="O50">
        <f t="shared" si="2"/>
        <v>0.64183854141742835</v>
      </c>
      <c r="S50">
        <v>90</v>
      </c>
      <c r="T50" t="s">
        <v>89</v>
      </c>
      <c r="U50">
        <v>4.6849999999999996</v>
      </c>
      <c r="V50">
        <v>101.955</v>
      </c>
      <c r="W50">
        <v>0</v>
      </c>
      <c r="X50">
        <v>479</v>
      </c>
      <c r="Y50">
        <v>60.832999999999998</v>
      </c>
      <c r="Z50">
        <v>88.81</v>
      </c>
      <c r="AA50">
        <v>0.55500000000000005</v>
      </c>
      <c r="AB50">
        <v>477.7</v>
      </c>
      <c r="AC50">
        <v>45574</v>
      </c>
      <c r="AD50">
        <v>3.4089999999999998</v>
      </c>
      <c r="AE50">
        <v>0.29299999999999998</v>
      </c>
      <c r="AF50">
        <v>0.88200000000000001</v>
      </c>
      <c r="AG50">
        <f t="shared" si="3"/>
        <v>1.6150827050349514</v>
      </c>
    </row>
    <row r="51" spans="1:33">
      <c r="A51">
        <v>91</v>
      </c>
      <c r="B51" t="s">
        <v>90</v>
      </c>
      <c r="C51">
        <v>3.3860000000000001</v>
      </c>
      <c r="D51">
        <v>181.53899999999999</v>
      </c>
      <c r="E51">
        <v>0</v>
      </c>
      <c r="F51">
        <v>897</v>
      </c>
      <c r="G51">
        <v>62.073999999999998</v>
      </c>
      <c r="H51">
        <v>14.247</v>
      </c>
      <c r="I51">
        <v>0.59599999999999997</v>
      </c>
      <c r="J51">
        <v>614.625</v>
      </c>
      <c r="K51">
        <v>58637</v>
      </c>
      <c r="L51">
        <v>3.0089999999999999</v>
      </c>
      <c r="M51">
        <v>0.33200000000000002</v>
      </c>
      <c r="N51">
        <v>0.86099999999999999</v>
      </c>
      <c r="O51">
        <f t="shared" si="2"/>
        <v>5.8124303556901538</v>
      </c>
      <c r="S51">
        <v>95</v>
      </c>
      <c r="T51" t="s">
        <v>94</v>
      </c>
      <c r="U51">
        <v>3.3860000000000001</v>
      </c>
      <c r="V51">
        <v>148.03100000000001</v>
      </c>
      <c r="W51">
        <v>0</v>
      </c>
      <c r="X51">
        <v>621</v>
      </c>
      <c r="Y51">
        <v>62.073999999999998</v>
      </c>
      <c r="Z51">
        <v>14.247</v>
      </c>
      <c r="AA51">
        <v>0.59599999999999997</v>
      </c>
      <c r="AB51">
        <v>501.18</v>
      </c>
      <c r="AC51">
        <v>47814</v>
      </c>
      <c r="AD51">
        <v>3.0089999999999999</v>
      </c>
      <c r="AE51">
        <v>0.33200000000000002</v>
      </c>
      <c r="AF51">
        <v>0.86099999999999999</v>
      </c>
      <c r="AG51">
        <f t="shared" si="3"/>
        <v>1.694465363113643</v>
      </c>
    </row>
    <row r="52" spans="1:33">
      <c r="A52">
        <v>92</v>
      </c>
      <c r="B52" t="s">
        <v>91</v>
      </c>
      <c r="C52">
        <v>3.5219999999999998</v>
      </c>
      <c r="D52">
        <v>34.582999999999998</v>
      </c>
      <c r="E52">
        <v>0</v>
      </c>
      <c r="F52">
        <v>161</v>
      </c>
      <c r="G52">
        <v>73.084000000000003</v>
      </c>
      <c r="H52">
        <v>44.335999999999999</v>
      </c>
      <c r="I52">
        <v>0.62</v>
      </c>
      <c r="J52">
        <v>121.79900000000001</v>
      </c>
      <c r="K52">
        <v>11620</v>
      </c>
      <c r="L52">
        <v>2.9420000000000002</v>
      </c>
      <c r="M52">
        <v>0.34</v>
      </c>
      <c r="N52">
        <v>0.88700000000000001</v>
      </c>
      <c r="O52">
        <f t="shared" si="2"/>
        <v>1.1518399770301957</v>
      </c>
      <c r="S52">
        <v>96</v>
      </c>
      <c r="T52" t="s">
        <v>95</v>
      </c>
      <c r="U52">
        <v>3.5219999999999998</v>
      </c>
      <c r="V52">
        <v>88.646000000000001</v>
      </c>
      <c r="W52">
        <v>0</v>
      </c>
      <c r="X52">
        <v>313</v>
      </c>
      <c r="Y52">
        <v>73.084000000000003</v>
      </c>
      <c r="Z52">
        <v>44.335999999999999</v>
      </c>
      <c r="AA52">
        <v>0.62</v>
      </c>
      <c r="AB52">
        <v>312.202</v>
      </c>
      <c r="AC52">
        <v>29785</v>
      </c>
      <c r="AD52">
        <v>2.9420000000000002</v>
      </c>
      <c r="AE52">
        <v>0.34</v>
      </c>
      <c r="AF52">
        <v>0.88700000000000001</v>
      </c>
      <c r="AG52">
        <f t="shared" si="3"/>
        <v>1.0555412816401024</v>
      </c>
    </row>
    <row r="53" spans="1:33">
      <c r="A53">
        <v>93</v>
      </c>
      <c r="B53" t="s">
        <v>92</v>
      </c>
      <c r="C53">
        <v>5.3040000000000003</v>
      </c>
      <c r="D53">
        <v>83.938999999999993</v>
      </c>
      <c r="E53">
        <v>0</v>
      </c>
      <c r="F53">
        <v>463</v>
      </c>
      <c r="G53">
        <v>60.158000000000001</v>
      </c>
      <c r="H53">
        <v>58.582999999999998</v>
      </c>
      <c r="I53">
        <v>0.44900000000000001</v>
      </c>
      <c r="J53">
        <v>445.19600000000003</v>
      </c>
      <c r="K53">
        <v>42473</v>
      </c>
      <c r="L53">
        <v>3.7519999999999998</v>
      </c>
      <c r="M53">
        <v>0.26700000000000002</v>
      </c>
      <c r="N53">
        <v>0.73799999999999999</v>
      </c>
      <c r="O53">
        <f t="shared" si="2"/>
        <v>4.210163454767943</v>
      </c>
      <c r="S53">
        <v>97</v>
      </c>
      <c r="T53" t="s">
        <v>96</v>
      </c>
      <c r="U53">
        <v>5.3040000000000003</v>
      </c>
      <c r="V53">
        <v>81.835999999999999</v>
      </c>
      <c r="W53">
        <v>0</v>
      </c>
      <c r="X53">
        <v>382</v>
      </c>
      <c r="Y53">
        <v>60.158000000000001</v>
      </c>
      <c r="Z53">
        <v>58.582999999999998</v>
      </c>
      <c r="AA53">
        <v>0.44900000000000001</v>
      </c>
      <c r="AB53">
        <v>434.04300000000001</v>
      </c>
      <c r="AC53">
        <v>41409</v>
      </c>
      <c r="AD53">
        <v>3.7519999999999998</v>
      </c>
      <c r="AE53">
        <v>0.26700000000000002</v>
      </c>
      <c r="AF53">
        <v>0.73799999999999999</v>
      </c>
      <c r="AG53">
        <f t="shared" si="3"/>
        <v>1.4674805751698843</v>
      </c>
    </row>
    <row r="54" spans="1:33">
      <c r="A54">
        <v>94</v>
      </c>
      <c r="B54" t="s">
        <v>93</v>
      </c>
      <c r="C54">
        <v>2.17</v>
      </c>
      <c r="D54">
        <v>2.923</v>
      </c>
      <c r="E54">
        <v>0</v>
      </c>
      <c r="F54">
        <v>14</v>
      </c>
      <c r="G54">
        <v>44.183999999999997</v>
      </c>
      <c r="H54">
        <v>79.006</v>
      </c>
      <c r="I54">
        <v>0.60699999999999998</v>
      </c>
      <c r="J54">
        <v>6.3419999999999996</v>
      </c>
      <c r="K54">
        <v>605</v>
      </c>
      <c r="L54">
        <v>2.8330000000000002</v>
      </c>
      <c r="M54">
        <v>0.35299999999999998</v>
      </c>
      <c r="N54">
        <v>0.88300000000000001</v>
      </c>
      <c r="O54">
        <f t="shared" si="2"/>
        <v>5.9971014294601409E-2</v>
      </c>
      <c r="S54">
        <v>98</v>
      </c>
      <c r="T54" t="s">
        <v>97</v>
      </c>
      <c r="U54">
        <v>2.17</v>
      </c>
      <c r="V54">
        <v>32.786999999999999</v>
      </c>
      <c r="W54">
        <v>0</v>
      </c>
      <c r="X54">
        <v>104</v>
      </c>
      <c r="Y54">
        <v>44.183999999999997</v>
      </c>
      <c r="Z54">
        <v>79.006</v>
      </c>
      <c r="AA54">
        <v>0.60699999999999998</v>
      </c>
      <c r="AB54">
        <v>71.14</v>
      </c>
      <c r="AC54">
        <v>6787</v>
      </c>
      <c r="AD54">
        <v>2.8330000000000002</v>
      </c>
      <c r="AE54">
        <v>0.35299999999999998</v>
      </c>
      <c r="AF54">
        <v>0.88300000000000001</v>
      </c>
      <c r="AG54">
        <f t="shared" si="3"/>
        <v>0.24052236624110709</v>
      </c>
    </row>
    <row r="55" spans="1:33">
      <c r="A55">
        <v>99</v>
      </c>
      <c r="B55" t="s">
        <v>98</v>
      </c>
      <c r="C55">
        <v>6.6660000000000004</v>
      </c>
      <c r="D55">
        <v>11.295999999999999</v>
      </c>
      <c r="E55">
        <v>0</v>
      </c>
      <c r="F55">
        <v>124</v>
      </c>
      <c r="G55">
        <v>110.748</v>
      </c>
      <c r="H55">
        <v>19.795000000000002</v>
      </c>
      <c r="I55">
        <v>0.38300000000000001</v>
      </c>
      <c r="J55">
        <v>75.302000000000007</v>
      </c>
      <c r="K55">
        <v>7184</v>
      </c>
      <c r="L55">
        <v>5.6280000000000001</v>
      </c>
      <c r="M55">
        <v>0.17799999999999999</v>
      </c>
      <c r="N55">
        <v>0.80600000000000005</v>
      </c>
      <c r="O55">
        <f t="shared" si="2"/>
        <v>0.71211862263209347</v>
      </c>
      <c r="S55">
        <v>102</v>
      </c>
      <c r="T55" t="s">
        <v>101</v>
      </c>
      <c r="U55">
        <v>6.6660000000000004</v>
      </c>
      <c r="V55">
        <v>78.019000000000005</v>
      </c>
      <c r="W55">
        <v>0</v>
      </c>
      <c r="X55">
        <v>419</v>
      </c>
      <c r="Y55">
        <v>110.748</v>
      </c>
      <c r="Z55">
        <v>19.795000000000002</v>
      </c>
      <c r="AA55">
        <v>0.38300000000000001</v>
      </c>
      <c r="AB55">
        <v>520.11</v>
      </c>
      <c r="AC55">
        <v>49620</v>
      </c>
      <c r="AD55">
        <v>5.6280000000000001</v>
      </c>
      <c r="AE55">
        <v>0.17799999999999999</v>
      </c>
      <c r="AF55">
        <v>0.80600000000000005</v>
      </c>
      <c r="AG55">
        <f t="shared" si="3"/>
        <v>1.7584676311895882</v>
      </c>
    </row>
    <row r="56" spans="1:33">
      <c r="A56">
        <v>100</v>
      </c>
      <c r="B56" t="s">
        <v>99</v>
      </c>
      <c r="C56">
        <v>2.2120000000000002</v>
      </c>
      <c r="D56">
        <v>115.351</v>
      </c>
      <c r="E56">
        <v>0</v>
      </c>
      <c r="F56">
        <v>319</v>
      </c>
      <c r="G56">
        <v>41.8</v>
      </c>
      <c r="H56">
        <v>33.195</v>
      </c>
      <c r="I56">
        <v>0.30399999999999999</v>
      </c>
      <c r="J56">
        <v>255.11799999999999</v>
      </c>
      <c r="K56">
        <v>24339</v>
      </c>
      <c r="L56">
        <v>6.3150000000000004</v>
      </c>
      <c r="M56">
        <v>0.158</v>
      </c>
      <c r="N56">
        <v>0.70699999999999996</v>
      </c>
      <c r="O56">
        <f t="shared" si="2"/>
        <v>2.4126190362252955</v>
      </c>
      <c r="S56">
        <v>103</v>
      </c>
      <c r="T56" t="s">
        <v>102</v>
      </c>
      <c r="U56">
        <v>2.2120000000000002</v>
      </c>
      <c r="V56">
        <v>14.379</v>
      </c>
      <c r="W56">
        <v>0</v>
      </c>
      <c r="X56">
        <v>51</v>
      </c>
      <c r="Y56">
        <v>41.8</v>
      </c>
      <c r="Z56">
        <v>33.195</v>
      </c>
      <c r="AA56">
        <v>0.30399999999999999</v>
      </c>
      <c r="AB56">
        <v>31.802</v>
      </c>
      <c r="AC56">
        <v>3034</v>
      </c>
      <c r="AD56">
        <v>6.3150000000000004</v>
      </c>
      <c r="AE56">
        <v>0.158</v>
      </c>
      <c r="AF56">
        <v>0.70699999999999996</v>
      </c>
      <c r="AG56">
        <f t="shared" si="3"/>
        <v>0.1075209752726564</v>
      </c>
    </row>
    <row r="57" spans="1:33">
      <c r="A57">
        <v>101</v>
      </c>
      <c r="B57" t="s">
        <v>100</v>
      </c>
      <c r="C57">
        <v>5.9009999999999998</v>
      </c>
      <c r="D57">
        <v>4.3460000000000001</v>
      </c>
      <c r="E57">
        <v>0</v>
      </c>
      <c r="F57">
        <v>29</v>
      </c>
      <c r="G57">
        <v>75.831999999999994</v>
      </c>
      <c r="H57">
        <v>71.91</v>
      </c>
      <c r="I57">
        <v>0.33600000000000002</v>
      </c>
      <c r="J57">
        <v>25.649000000000001</v>
      </c>
      <c r="K57">
        <v>2447</v>
      </c>
      <c r="L57">
        <v>6.2130000000000001</v>
      </c>
      <c r="M57">
        <v>0.161</v>
      </c>
      <c r="N57">
        <v>0.76300000000000001</v>
      </c>
      <c r="O57">
        <f t="shared" si="2"/>
        <v>0.24256044955188372</v>
      </c>
      <c r="S57">
        <v>104</v>
      </c>
      <c r="T57" t="s">
        <v>103</v>
      </c>
      <c r="U57">
        <v>5.9009999999999998</v>
      </c>
      <c r="V57">
        <v>98.792000000000002</v>
      </c>
      <c r="W57">
        <v>0</v>
      </c>
      <c r="X57">
        <v>382</v>
      </c>
      <c r="Y57">
        <v>75.831999999999994</v>
      </c>
      <c r="Z57">
        <v>71.91</v>
      </c>
      <c r="AA57">
        <v>0.33600000000000002</v>
      </c>
      <c r="AB57">
        <v>583.00099999999998</v>
      </c>
      <c r="AC57">
        <v>55620</v>
      </c>
      <c r="AD57">
        <v>6.2130000000000001</v>
      </c>
      <c r="AE57">
        <v>0.161</v>
      </c>
      <c r="AF57">
        <v>0.76300000000000001</v>
      </c>
      <c r="AG57">
        <f t="shared" si="3"/>
        <v>1.9710997510432264</v>
      </c>
    </row>
    <row r="58" spans="1:33">
      <c r="A58">
        <v>105</v>
      </c>
      <c r="B58" t="s">
        <v>104</v>
      </c>
      <c r="C58">
        <v>4.6849999999999996</v>
      </c>
      <c r="D58">
        <v>3.4409999999999998</v>
      </c>
      <c r="E58">
        <v>0</v>
      </c>
      <c r="F58">
        <v>25</v>
      </c>
      <c r="G58">
        <v>47.543999999999997</v>
      </c>
      <c r="H58">
        <v>47.332999999999998</v>
      </c>
      <c r="I58">
        <v>0.435</v>
      </c>
      <c r="J58">
        <v>16.120999999999999</v>
      </c>
      <c r="K58">
        <v>1538</v>
      </c>
      <c r="L58">
        <v>4.468</v>
      </c>
      <c r="M58">
        <v>0.224</v>
      </c>
      <c r="N58">
        <v>0.81399999999999995</v>
      </c>
      <c r="O58">
        <f t="shared" si="2"/>
        <v>0.15245523964478838</v>
      </c>
      <c r="S58">
        <v>109</v>
      </c>
      <c r="T58" t="s">
        <v>108</v>
      </c>
      <c r="U58">
        <v>4.6849999999999996</v>
      </c>
      <c r="V58">
        <v>76.284000000000006</v>
      </c>
      <c r="W58">
        <v>0</v>
      </c>
      <c r="X58">
        <v>338</v>
      </c>
      <c r="Y58">
        <v>47.543999999999997</v>
      </c>
      <c r="Z58">
        <v>47.332999999999998</v>
      </c>
      <c r="AA58">
        <v>0.435</v>
      </c>
      <c r="AB58">
        <v>357.42099999999999</v>
      </c>
      <c r="AC58">
        <v>34099</v>
      </c>
      <c r="AD58">
        <v>4.468</v>
      </c>
      <c r="AE58">
        <v>0.224</v>
      </c>
      <c r="AF58">
        <v>0.81399999999999995</v>
      </c>
      <c r="AG58">
        <f t="shared" si="3"/>
        <v>1.2084237758148684</v>
      </c>
    </row>
    <row r="59" spans="1:33">
      <c r="A59">
        <v>106</v>
      </c>
      <c r="B59" t="s">
        <v>105</v>
      </c>
      <c r="C59">
        <v>3.008</v>
      </c>
      <c r="D59">
        <v>3.794</v>
      </c>
      <c r="E59">
        <v>0</v>
      </c>
      <c r="F59">
        <v>43</v>
      </c>
      <c r="G59">
        <v>65.201999999999998</v>
      </c>
      <c r="H59">
        <v>47.625999999999998</v>
      </c>
      <c r="I59">
        <v>0.57099999999999995</v>
      </c>
      <c r="J59">
        <v>11.414999999999999</v>
      </c>
      <c r="K59">
        <v>1089</v>
      </c>
      <c r="L59">
        <v>2.5030000000000001</v>
      </c>
      <c r="M59">
        <v>0.4</v>
      </c>
      <c r="N59">
        <v>0.82</v>
      </c>
      <c r="O59">
        <f t="shared" si="2"/>
        <v>0.10794782573028254</v>
      </c>
      <c r="S59">
        <v>110</v>
      </c>
      <c r="T59" t="s">
        <v>109</v>
      </c>
      <c r="U59">
        <v>3.008</v>
      </c>
      <c r="V59">
        <v>104.861</v>
      </c>
      <c r="W59">
        <v>0</v>
      </c>
      <c r="X59">
        <v>475</v>
      </c>
      <c r="Y59">
        <v>65.201999999999998</v>
      </c>
      <c r="Z59">
        <v>47.625999999999998</v>
      </c>
      <c r="AA59">
        <v>0.57099999999999995</v>
      </c>
      <c r="AB59">
        <v>315.452</v>
      </c>
      <c r="AC59">
        <v>30095</v>
      </c>
      <c r="AD59">
        <v>2.5030000000000001</v>
      </c>
      <c r="AE59">
        <v>0.4</v>
      </c>
      <c r="AF59">
        <v>0.82</v>
      </c>
      <c r="AG59">
        <f t="shared" si="3"/>
        <v>1.0665272744992071</v>
      </c>
    </row>
    <row r="60" spans="1:33">
      <c r="A60">
        <v>107</v>
      </c>
      <c r="B60" t="s">
        <v>106</v>
      </c>
      <c r="C60">
        <v>4.0359999999999996</v>
      </c>
      <c r="D60">
        <v>12.93</v>
      </c>
      <c r="E60">
        <v>0</v>
      </c>
      <c r="F60">
        <v>86</v>
      </c>
      <c r="G60">
        <v>140.185</v>
      </c>
      <c r="H60">
        <v>85.641000000000005</v>
      </c>
      <c r="I60">
        <v>0.40600000000000003</v>
      </c>
      <c r="J60">
        <v>52.179000000000002</v>
      </c>
      <c r="K60">
        <v>4978</v>
      </c>
      <c r="L60">
        <v>5.2560000000000002</v>
      </c>
      <c r="M60">
        <v>0.19</v>
      </c>
      <c r="N60">
        <v>0.76500000000000001</v>
      </c>
      <c r="O60">
        <f t="shared" si="2"/>
        <v>0.4934474531545881</v>
      </c>
      <c r="S60">
        <v>111</v>
      </c>
      <c r="T60" t="s">
        <v>110</v>
      </c>
      <c r="U60">
        <v>4.0359999999999996</v>
      </c>
      <c r="V60">
        <v>48.030999999999999</v>
      </c>
      <c r="W60">
        <v>0</v>
      </c>
      <c r="X60">
        <v>187</v>
      </c>
      <c r="Y60">
        <v>140.185</v>
      </c>
      <c r="Z60">
        <v>85.641000000000005</v>
      </c>
      <c r="AA60">
        <v>0.40600000000000003</v>
      </c>
      <c r="AB60">
        <v>193.83099999999999</v>
      </c>
      <c r="AC60">
        <v>18492</v>
      </c>
      <c r="AD60">
        <v>5.2560000000000002</v>
      </c>
      <c r="AE60">
        <v>0.19</v>
      </c>
      <c r="AF60">
        <v>0.76500000000000001</v>
      </c>
      <c r="AG60">
        <f t="shared" si="3"/>
        <v>0.65533219338891302</v>
      </c>
    </row>
    <row r="61" spans="1:33">
      <c r="A61">
        <v>108</v>
      </c>
      <c r="B61" t="s">
        <v>107</v>
      </c>
      <c r="C61">
        <v>2.379</v>
      </c>
      <c r="D61">
        <v>3.1280000000000001</v>
      </c>
      <c r="E61">
        <v>0</v>
      </c>
      <c r="F61">
        <v>24</v>
      </c>
      <c r="G61">
        <v>122.36799999999999</v>
      </c>
      <c r="H61">
        <v>85.63</v>
      </c>
      <c r="I61">
        <v>0.76600000000000001</v>
      </c>
      <c r="J61">
        <v>7.4420000000000002</v>
      </c>
      <c r="K61">
        <v>710</v>
      </c>
      <c r="L61">
        <v>1.93</v>
      </c>
      <c r="M61">
        <v>0.51800000000000002</v>
      </c>
      <c r="N61">
        <v>0.89700000000000002</v>
      </c>
      <c r="O61">
        <f t="shared" si="2"/>
        <v>7.0379206858127277E-2</v>
      </c>
      <c r="S61">
        <v>112</v>
      </c>
      <c r="T61" t="s">
        <v>111</v>
      </c>
      <c r="U61">
        <v>2.379</v>
      </c>
      <c r="V61">
        <v>97.41</v>
      </c>
      <c r="W61">
        <v>0</v>
      </c>
      <c r="X61">
        <v>415</v>
      </c>
      <c r="Y61">
        <v>122.36799999999999</v>
      </c>
      <c r="Z61">
        <v>85.63</v>
      </c>
      <c r="AA61">
        <v>0.76600000000000001</v>
      </c>
      <c r="AB61">
        <v>231.77500000000001</v>
      </c>
      <c r="AC61">
        <v>22112</v>
      </c>
      <c r="AD61">
        <v>1.93</v>
      </c>
      <c r="AE61">
        <v>0.51800000000000002</v>
      </c>
      <c r="AF61">
        <v>0.89700000000000002</v>
      </c>
      <c r="AG61">
        <f t="shared" si="3"/>
        <v>0.7836202390339414</v>
      </c>
    </row>
    <row r="62" spans="1:33">
      <c r="A62">
        <v>113</v>
      </c>
      <c r="B62" t="s">
        <v>112</v>
      </c>
      <c r="C62">
        <v>2.83</v>
      </c>
      <c r="D62">
        <v>11.567</v>
      </c>
      <c r="E62">
        <v>0</v>
      </c>
      <c r="F62">
        <v>49</v>
      </c>
      <c r="G62">
        <v>62.536999999999999</v>
      </c>
      <c r="H62">
        <v>23.312999999999999</v>
      </c>
      <c r="I62">
        <v>0.33600000000000002</v>
      </c>
      <c r="J62">
        <v>32.734999999999999</v>
      </c>
      <c r="K62">
        <v>3123</v>
      </c>
      <c r="L62">
        <v>4.6230000000000002</v>
      </c>
      <c r="M62">
        <v>0.216</v>
      </c>
      <c r="N62">
        <v>0.71</v>
      </c>
      <c r="O62">
        <f t="shared" si="2"/>
        <v>0.30956938453229788</v>
      </c>
      <c r="S62">
        <v>116</v>
      </c>
      <c r="T62" t="s">
        <v>115</v>
      </c>
      <c r="U62">
        <v>2.83</v>
      </c>
      <c r="V62">
        <v>19.062999999999999</v>
      </c>
      <c r="W62">
        <v>0</v>
      </c>
      <c r="X62">
        <v>58</v>
      </c>
      <c r="Y62">
        <v>62.536999999999999</v>
      </c>
      <c r="Z62">
        <v>23.312999999999999</v>
      </c>
      <c r="AA62">
        <v>0.33600000000000002</v>
      </c>
      <c r="AB62">
        <v>53.95</v>
      </c>
      <c r="AC62">
        <v>5147</v>
      </c>
      <c r="AD62">
        <v>4.6230000000000002</v>
      </c>
      <c r="AE62">
        <v>0.216</v>
      </c>
      <c r="AF62">
        <v>0.71</v>
      </c>
      <c r="AG62">
        <f t="shared" si="3"/>
        <v>0.18240292014777931</v>
      </c>
    </row>
    <row r="63" spans="1:33">
      <c r="A63">
        <v>114</v>
      </c>
      <c r="B63" t="s">
        <v>113</v>
      </c>
      <c r="C63">
        <v>3.637</v>
      </c>
      <c r="D63">
        <v>4.0949999999999998</v>
      </c>
      <c r="E63">
        <v>0</v>
      </c>
      <c r="F63">
        <v>46</v>
      </c>
      <c r="G63">
        <v>87.841999999999999</v>
      </c>
      <c r="H63">
        <v>51.621000000000002</v>
      </c>
      <c r="I63">
        <v>0.55500000000000005</v>
      </c>
      <c r="J63">
        <v>14.895</v>
      </c>
      <c r="K63">
        <v>1421</v>
      </c>
      <c r="L63">
        <v>3.2879999999999998</v>
      </c>
      <c r="M63">
        <v>0.30399999999999999</v>
      </c>
      <c r="N63">
        <v>0.84</v>
      </c>
      <c r="O63">
        <f t="shared" si="2"/>
        <v>0.1408575393597167</v>
      </c>
      <c r="S63">
        <v>117</v>
      </c>
      <c r="T63" t="s">
        <v>116</v>
      </c>
      <c r="U63">
        <v>3.637</v>
      </c>
      <c r="V63">
        <v>97.882000000000005</v>
      </c>
      <c r="W63">
        <v>0</v>
      </c>
      <c r="X63">
        <v>449</v>
      </c>
      <c r="Y63">
        <v>87.841999999999999</v>
      </c>
      <c r="Z63">
        <v>51.621000000000002</v>
      </c>
      <c r="AA63">
        <v>0.55500000000000005</v>
      </c>
      <c r="AB63">
        <v>356.01600000000002</v>
      </c>
      <c r="AC63">
        <v>33965</v>
      </c>
      <c r="AD63">
        <v>3.2879999999999998</v>
      </c>
      <c r="AE63">
        <v>0.30399999999999999</v>
      </c>
      <c r="AF63">
        <v>0.84</v>
      </c>
      <c r="AG63">
        <f t="shared" si="3"/>
        <v>1.2036749918048038</v>
      </c>
    </row>
    <row r="64" spans="1:33">
      <c r="A64">
        <v>115</v>
      </c>
      <c r="B64" t="s">
        <v>114</v>
      </c>
      <c r="C64">
        <v>3.5739999999999998</v>
      </c>
      <c r="D64">
        <v>8.8149999999999995</v>
      </c>
      <c r="E64">
        <v>0</v>
      </c>
      <c r="F64">
        <v>85</v>
      </c>
      <c r="G64">
        <v>64.161000000000001</v>
      </c>
      <c r="H64">
        <v>59.344999999999999</v>
      </c>
      <c r="I64">
        <v>0.60299999999999998</v>
      </c>
      <c r="J64">
        <v>31.507999999999999</v>
      </c>
      <c r="K64">
        <v>3006</v>
      </c>
      <c r="L64">
        <v>3.0659999999999998</v>
      </c>
      <c r="M64">
        <v>0.32600000000000001</v>
      </c>
      <c r="N64">
        <v>0.86899999999999999</v>
      </c>
      <c r="O64">
        <f t="shared" si="2"/>
        <v>0.2979716842472262</v>
      </c>
      <c r="S64">
        <v>118</v>
      </c>
      <c r="T64" t="s">
        <v>117</v>
      </c>
      <c r="U64">
        <v>3.5739999999999998</v>
      </c>
      <c r="V64">
        <v>84.554000000000002</v>
      </c>
      <c r="W64">
        <v>0</v>
      </c>
      <c r="X64">
        <v>403</v>
      </c>
      <c r="Y64">
        <v>64.161000000000001</v>
      </c>
      <c r="Z64">
        <v>59.344999999999999</v>
      </c>
      <c r="AA64">
        <v>0.60299999999999998</v>
      </c>
      <c r="AB64">
        <v>302.22300000000001</v>
      </c>
      <c r="AC64">
        <v>28833</v>
      </c>
      <c r="AD64">
        <v>3.0659999999999998</v>
      </c>
      <c r="AE64">
        <v>0.32600000000000001</v>
      </c>
      <c r="AF64">
        <v>0.86899999999999999</v>
      </c>
      <c r="AG64">
        <f t="shared" si="3"/>
        <v>1.0218036519566585</v>
      </c>
    </row>
    <row r="65" spans="1:33">
      <c r="A65">
        <v>119</v>
      </c>
      <c r="B65" t="s">
        <v>118</v>
      </c>
      <c r="C65">
        <v>1.583</v>
      </c>
      <c r="D65">
        <v>126.39700000000001</v>
      </c>
      <c r="E65">
        <v>0</v>
      </c>
      <c r="F65">
        <v>393</v>
      </c>
      <c r="G65">
        <v>60.460999999999999</v>
      </c>
      <c r="H65">
        <v>7.3369999999999997</v>
      </c>
      <c r="I65">
        <v>0.32900000000000001</v>
      </c>
      <c r="J65">
        <v>200.05699999999999</v>
      </c>
      <c r="K65">
        <v>19086</v>
      </c>
      <c r="L65">
        <v>3.3410000000000002</v>
      </c>
      <c r="M65">
        <v>0.29899999999999999</v>
      </c>
      <c r="N65">
        <v>0.61299999999999999</v>
      </c>
      <c r="O65">
        <f t="shared" si="2"/>
        <v>1.8919120311186157</v>
      </c>
      <c r="S65">
        <v>122</v>
      </c>
      <c r="T65" t="s">
        <v>121</v>
      </c>
      <c r="U65">
        <v>1.583</v>
      </c>
      <c r="V65">
        <v>14.675000000000001</v>
      </c>
      <c r="W65">
        <v>1</v>
      </c>
      <c r="X65">
        <v>46</v>
      </c>
      <c r="Y65">
        <v>60.460999999999999</v>
      </c>
      <c r="Z65">
        <v>7.3369999999999997</v>
      </c>
      <c r="AA65">
        <v>0.32900000000000001</v>
      </c>
      <c r="AB65">
        <v>23.228000000000002</v>
      </c>
      <c r="AC65">
        <v>2216</v>
      </c>
      <c r="AD65">
        <v>3.3410000000000002</v>
      </c>
      <c r="AE65">
        <v>0.29899999999999999</v>
      </c>
      <c r="AF65">
        <v>0.61299999999999999</v>
      </c>
      <c r="AG65">
        <f t="shared" si="3"/>
        <v>7.8532129599277051E-2</v>
      </c>
    </row>
    <row r="66" spans="1:33">
      <c r="A66">
        <v>120</v>
      </c>
      <c r="B66" t="s">
        <v>119</v>
      </c>
      <c r="C66">
        <v>6.8550000000000004</v>
      </c>
      <c r="D66">
        <v>89.968999999999994</v>
      </c>
      <c r="E66">
        <v>0</v>
      </c>
      <c r="F66">
        <v>510</v>
      </c>
      <c r="G66">
        <v>83.179000000000002</v>
      </c>
      <c r="H66">
        <v>57.305999999999997</v>
      </c>
      <c r="I66">
        <v>0.35899999999999999</v>
      </c>
      <c r="J66">
        <v>616.75300000000004</v>
      </c>
      <c r="K66">
        <v>58840</v>
      </c>
      <c r="L66">
        <v>5.423</v>
      </c>
      <c r="M66">
        <v>0.184</v>
      </c>
      <c r="N66">
        <v>0.76900000000000002</v>
      </c>
      <c r="O66">
        <f t="shared" si="2"/>
        <v>5.83255286131297</v>
      </c>
      <c r="S66">
        <v>123</v>
      </c>
      <c r="T66" t="s">
        <v>122</v>
      </c>
      <c r="U66">
        <v>6.8550000000000004</v>
      </c>
      <c r="V66">
        <v>114.93300000000001</v>
      </c>
      <c r="W66">
        <v>0</v>
      </c>
      <c r="X66">
        <v>464</v>
      </c>
      <c r="Y66">
        <v>83.179000000000002</v>
      </c>
      <c r="Z66">
        <v>57.305999999999997</v>
      </c>
      <c r="AA66">
        <v>0.35899999999999999</v>
      </c>
      <c r="AB66">
        <v>787.87900000000002</v>
      </c>
      <c r="AC66">
        <v>75166</v>
      </c>
      <c r="AD66">
        <v>5.423</v>
      </c>
      <c r="AE66">
        <v>0.184</v>
      </c>
      <c r="AF66">
        <v>0.76900000000000002</v>
      </c>
      <c r="AG66">
        <f t="shared" si="3"/>
        <v>2.6637843201530953</v>
      </c>
    </row>
    <row r="67" spans="1:33">
      <c r="A67">
        <v>121</v>
      </c>
      <c r="B67" t="s">
        <v>120</v>
      </c>
      <c r="C67">
        <v>4.5389999999999997</v>
      </c>
      <c r="D67">
        <v>25.984000000000002</v>
      </c>
      <c r="E67">
        <v>0</v>
      </c>
      <c r="F67">
        <v>119</v>
      </c>
      <c r="G67">
        <v>86.051000000000002</v>
      </c>
      <c r="H67">
        <v>70.903000000000006</v>
      </c>
      <c r="I67">
        <v>0.44600000000000001</v>
      </c>
      <c r="J67">
        <v>117.931</v>
      </c>
      <c r="K67">
        <v>11251</v>
      </c>
      <c r="L67">
        <v>3.4929999999999999</v>
      </c>
      <c r="M67">
        <v>0.28599999999999998</v>
      </c>
      <c r="N67">
        <v>0.71299999999999997</v>
      </c>
      <c r="O67">
        <f t="shared" si="2"/>
        <v>1.1152626145926618</v>
      </c>
      <c r="S67">
        <v>124</v>
      </c>
      <c r="T67" t="s">
        <v>123</v>
      </c>
      <c r="U67">
        <v>4.5389999999999997</v>
      </c>
      <c r="V67">
        <v>53.201000000000001</v>
      </c>
      <c r="W67">
        <v>0</v>
      </c>
      <c r="X67">
        <v>230</v>
      </c>
      <c r="Y67">
        <v>86.051000000000002</v>
      </c>
      <c r="Z67">
        <v>70.903000000000006</v>
      </c>
      <c r="AA67">
        <v>0.44600000000000001</v>
      </c>
      <c r="AB67">
        <v>241.46</v>
      </c>
      <c r="AC67">
        <v>23036</v>
      </c>
      <c r="AD67">
        <v>3.4929999999999999</v>
      </c>
      <c r="AE67">
        <v>0.28599999999999998</v>
      </c>
      <c r="AF67">
        <v>0.71299999999999997</v>
      </c>
      <c r="AG67">
        <f t="shared" si="3"/>
        <v>0.8163655854914017</v>
      </c>
    </row>
    <row r="68" spans="1:33">
      <c r="A68">
        <v>125</v>
      </c>
      <c r="B68" t="s">
        <v>124</v>
      </c>
      <c r="C68">
        <v>5.702</v>
      </c>
      <c r="D68">
        <v>22.54</v>
      </c>
      <c r="E68">
        <v>0</v>
      </c>
      <c r="F68">
        <v>149</v>
      </c>
      <c r="G68">
        <v>76.117000000000004</v>
      </c>
      <c r="H68">
        <v>40.911999999999999</v>
      </c>
      <c r="I68">
        <v>0.27400000000000002</v>
      </c>
      <c r="J68">
        <v>128.529</v>
      </c>
      <c r="K68">
        <v>12262</v>
      </c>
      <c r="L68">
        <v>7.4269999999999996</v>
      </c>
      <c r="M68">
        <v>0.13500000000000001</v>
      </c>
      <c r="N68">
        <v>0.751</v>
      </c>
      <c r="O68">
        <f t="shared" si="2"/>
        <v>1.2154786401328967</v>
      </c>
      <c r="S68">
        <v>127</v>
      </c>
      <c r="T68" t="s">
        <v>126</v>
      </c>
      <c r="U68">
        <v>5.702</v>
      </c>
      <c r="V68">
        <v>60.878999999999998</v>
      </c>
      <c r="W68">
        <v>0</v>
      </c>
      <c r="X68">
        <v>270</v>
      </c>
      <c r="Y68">
        <v>76.117000000000004</v>
      </c>
      <c r="Z68">
        <v>40.911999999999999</v>
      </c>
      <c r="AA68">
        <v>0.27400000000000002</v>
      </c>
      <c r="AB68">
        <v>347.13799999999998</v>
      </c>
      <c r="AC68">
        <v>33118</v>
      </c>
      <c r="AD68">
        <v>7.4269999999999996</v>
      </c>
      <c r="AE68">
        <v>0.13500000000000001</v>
      </c>
      <c r="AF68">
        <v>0.751</v>
      </c>
      <c r="AG68">
        <f t="shared" si="3"/>
        <v>1.1736584242187984</v>
      </c>
    </row>
    <row r="69" spans="1:33">
      <c r="A69">
        <v>126</v>
      </c>
      <c r="B69" t="s">
        <v>125</v>
      </c>
      <c r="C69">
        <v>4.3390000000000004</v>
      </c>
      <c r="D69">
        <v>23.786999999999999</v>
      </c>
      <c r="E69">
        <v>0</v>
      </c>
      <c r="F69">
        <v>102</v>
      </c>
      <c r="G69">
        <v>21.181000000000001</v>
      </c>
      <c r="H69">
        <v>82.421999999999997</v>
      </c>
      <c r="I69">
        <v>0.378</v>
      </c>
      <c r="J69">
        <v>103.22499999999999</v>
      </c>
      <c r="K69">
        <v>9848</v>
      </c>
      <c r="L69">
        <v>5.4169999999999998</v>
      </c>
      <c r="M69">
        <v>0.185</v>
      </c>
      <c r="N69">
        <v>0.79</v>
      </c>
      <c r="O69">
        <f t="shared" si="2"/>
        <v>0.97618933681526399</v>
      </c>
      <c r="S69">
        <v>128</v>
      </c>
      <c r="T69" t="s">
        <v>127</v>
      </c>
      <c r="U69">
        <v>4.3390000000000004</v>
      </c>
      <c r="V69">
        <v>55.680999999999997</v>
      </c>
      <c r="W69">
        <v>0</v>
      </c>
      <c r="X69">
        <v>201</v>
      </c>
      <c r="Y69">
        <v>21.181000000000001</v>
      </c>
      <c r="Z69">
        <v>82.421999999999997</v>
      </c>
      <c r="AA69">
        <v>0.378</v>
      </c>
      <c r="AB69">
        <v>241.62799999999999</v>
      </c>
      <c r="AC69">
        <v>23052</v>
      </c>
      <c r="AD69">
        <v>5.4169999999999998</v>
      </c>
      <c r="AE69">
        <v>0.185</v>
      </c>
      <c r="AF69">
        <v>0.79</v>
      </c>
      <c r="AG69">
        <f t="shared" si="3"/>
        <v>0.81693260447767801</v>
      </c>
    </row>
    <row r="70" spans="1:33">
      <c r="A70">
        <v>129</v>
      </c>
      <c r="B70" t="s">
        <v>128</v>
      </c>
      <c r="C70">
        <v>4.4340000000000002</v>
      </c>
      <c r="D70">
        <v>9.2479999999999993</v>
      </c>
      <c r="E70">
        <v>0</v>
      </c>
      <c r="F70">
        <v>55</v>
      </c>
      <c r="G70">
        <v>47.052999999999997</v>
      </c>
      <c r="H70">
        <v>47.343000000000004</v>
      </c>
      <c r="I70">
        <v>0.38700000000000001</v>
      </c>
      <c r="J70">
        <v>41.005000000000003</v>
      </c>
      <c r="K70">
        <v>3912</v>
      </c>
      <c r="L70">
        <v>4.7720000000000002</v>
      </c>
      <c r="M70">
        <v>0.21</v>
      </c>
      <c r="N70">
        <v>0.73099999999999998</v>
      </c>
      <c r="O70">
        <f t="shared" si="2"/>
        <v>0.38777951722393506</v>
      </c>
      <c r="S70">
        <v>132</v>
      </c>
      <c r="T70" t="s">
        <v>131</v>
      </c>
      <c r="U70">
        <v>4.4340000000000002</v>
      </c>
      <c r="V70">
        <v>70.727999999999994</v>
      </c>
      <c r="W70">
        <v>0</v>
      </c>
      <c r="X70">
        <v>348</v>
      </c>
      <c r="Y70">
        <v>47.052999999999997</v>
      </c>
      <c r="Z70">
        <v>47.343000000000004</v>
      </c>
      <c r="AA70">
        <v>0.38700000000000001</v>
      </c>
      <c r="AB70">
        <v>313.596</v>
      </c>
      <c r="AC70">
        <v>29918</v>
      </c>
      <c r="AD70">
        <v>4.7720000000000002</v>
      </c>
      <c r="AE70">
        <v>0.21</v>
      </c>
      <c r="AF70">
        <v>0.73099999999999998</v>
      </c>
      <c r="AG70">
        <f t="shared" si="3"/>
        <v>1.0602546269635247</v>
      </c>
    </row>
    <row r="71" spans="1:33">
      <c r="A71">
        <v>130</v>
      </c>
      <c r="B71" t="s">
        <v>129</v>
      </c>
      <c r="C71">
        <v>4.1509999999999998</v>
      </c>
      <c r="D71">
        <v>55.944000000000003</v>
      </c>
      <c r="E71">
        <v>0</v>
      </c>
      <c r="F71">
        <v>285</v>
      </c>
      <c r="G71">
        <v>118.011</v>
      </c>
      <c r="H71">
        <v>46.451999999999998</v>
      </c>
      <c r="I71">
        <v>0.67</v>
      </c>
      <c r="J71">
        <v>232.215</v>
      </c>
      <c r="K71">
        <v>22154</v>
      </c>
      <c r="L71">
        <v>1.468</v>
      </c>
      <c r="M71">
        <v>0.68100000000000005</v>
      </c>
      <c r="N71">
        <v>0.85099999999999998</v>
      </c>
      <c r="O71">
        <f t="shared" si="2"/>
        <v>2.1960295052604955</v>
      </c>
      <c r="S71">
        <v>133</v>
      </c>
      <c r="T71" t="s">
        <v>132</v>
      </c>
      <c r="U71">
        <v>4.1509999999999998</v>
      </c>
      <c r="V71">
        <v>64.597999999999999</v>
      </c>
      <c r="W71">
        <v>0</v>
      </c>
      <c r="X71">
        <v>285</v>
      </c>
      <c r="Y71">
        <v>118.011</v>
      </c>
      <c r="Z71">
        <v>46.451999999999998</v>
      </c>
      <c r="AA71">
        <v>0.67</v>
      </c>
      <c r="AB71">
        <v>268.13600000000002</v>
      </c>
      <c r="AC71">
        <v>25581</v>
      </c>
      <c r="AD71">
        <v>1.468</v>
      </c>
      <c r="AE71">
        <v>0.68100000000000005</v>
      </c>
      <c r="AF71">
        <v>0.85099999999999998</v>
      </c>
      <c r="AG71">
        <f t="shared" si="3"/>
        <v>0.90655704299598661</v>
      </c>
    </row>
    <row r="72" spans="1:33">
      <c r="A72">
        <v>131</v>
      </c>
      <c r="B72" t="s">
        <v>130</v>
      </c>
      <c r="C72">
        <v>4.4550000000000001</v>
      </c>
      <c r="D72">
        <v>38.951000000000001</v>
      </c>
      <c r="E72">
        <v>0</v>
      </c>
      <c r="F72">
        <v>183</v>
      </c>
      <c r="G72">
        <v>46.965000000000003</v>
      </c>
      <c r="H72">
        <v>56.902000000000001</v>
      </c>
      <c r="I72">
        <v>0.499</v>
      </c>
      <c r="J72">
        <v>173.517</v>
      </c>
      <c r="K72">
        <v>16554</v>
      </c>
      <c r="L72">
        <v>3.843</v>
      </c>
      <c r="M72">
        <v>0.26</v>
      </c>
      <c r="N72">
        <v>0.81799999999999995</v>
      </c>
      <c r="O72">
        <f t="shared" si="2"/>
        <v>1.6409259018724491</v>
      </c>
      <c r="S72">
        <v>134</v>
      </c>
      <c r="T72" t="s">
        <v>133</v>
      </c>
      <c r="U72">
        <v>4.4550000000000001</v>
      </c>
      <c r="V72">
        <v>88.834999999999994</v>
      </c>
      <c r="W72">
        <v>0</v>
      </c>
      <c r="X72">
        <v>343</v>
      </c>
      <c r="Y72">
        <v>46.965000000000003</v>
      </c>
      <c r="Z72">
        <v>56.902000000000001</v>
      </c>
      <c r="AA72">
        <v>0.499</v>
      </c>
      <c r="AB72">
        <v>395.74299999999999</v>
      </c>
      <c r="AC72">
        <v>37755</v>
      </c>
      <c r="AD72">
        <v>3.843</v>
      </c>
      <c r="AE72">
        <v>0.26</v>
      </c>
      <c r="AF72">
        <v>0.81799999999999995</v>
      </c>
      <c r="AG72">
        <f t="shared" si="3"/>
        <v>1.3379876141790186</v>
      </c>
    </row>
    <row r="73" spans="1:33">
      <c r="A73">
        <v>135</v>
      </c>
      <c r="B73" t="s">
        <v>134</v>
      </c>
      <c r="C73">
        <v>6.9390000000000001</v>
      </c>
      <c r="D73">
        <v>6.6180000000000003</v>
      </c>
      <c r="E73">
        <v>0</v>
      </c>
      <c r="F73">
        <v>47</v>
      </c>
      <c r="G73">
        <v>61.100999999999999</v>
      </c>
      <c r="H73">
        <v>42.929000000000002</v>
      </c>
      <c r="I73">
        <v>0.31</v>
      </c>
      <c r="J73">
        <v>45.920999999999999</v>
      </c>
      <c r="K73">
        <v>4381</v>
      </c>
      <c r="L73">
        <v>4.2850000000000001</v>
      </c>
      <c r="M73">
        <v>0.23300000000000001</v>
      </c>
      <c r="N73">
        <v>0.67700000000000005</v>
      </c>
      <c r="O73">
        <f t="shared" si="2"/>
        <v>0.43426944400768391</v>
      </c>
      <c r="S73">
        <v>137</v>
      </c>
      <c r="T73" t="s">
        <v>136</v>
      </c>
      <c r="U73">
        <v>6.9390000000000001</v>
      </c>
      <c r="V73">
        <v>50.113</v>
      </c>
      <c r="W73">
        <v>0</v>
      </c>
      <c r="X73">
        <v>237</v>
      </c>
      <c r="Y73">
        <v>61.100999999999999</v>
      </c>
      <c r="Z73">
        <v>42.929000000000002</v>
      </c>
      <c r="AA73">
        <v>0.31</v>
      </c>
      <c r="AB73">
        <v>347.73599999999999</v>
      </c>
      <c r="AC73">
        <v>33175</v>
      </c>
      <c r="AD73">
        <v>4.2850000000000001</v>
      </c>
      <c r="AE73">
        <v>0.23300000000000001</v>
      </c>
      <c r="AF73">
        <v>0.67700000000000005</v>
      </c>
      <c r="AG73">
        <f t="shared" si="3"/>
        <v>1.1756784293574081</v>
      </c>
    </row>
    <row r="74" spans="1:33">
      <c r="A74">
        <v>136</v>
      </c>
      <c r="B74" t="s">
        <v>135</v>
      </c>
      <c r="C74">
        <v>3.585</v>
      </c>
      <c r="D74">
        <v>77.664000000000001</v>
      </c>
      <c r="E74">
        <v>0</v>
      </c>
      <c r="F74">
        <v>301</v>
      </c>
      <c r="G74">
        <v>76.87</v>
      </c>
      <c r="H74">
        <v>47.960999999999999</v>
      </c>
      <c r="I74">
        <v>0.58099999999999996</v>
      </c>
      <c r="J74">
        <v>278.40899999999999</v>
      </c>
      <c r="K74">
        <v>26561</v>
      </c>
      <c r="L74">
        <v>3.6059999999999999</v>
      </c>
      <c r="M74">
        <v>0.27700000000000002</v>
      </c>
      <c r="N74">
        <v>0.93600000000000005</v>
      </c>
      <c r="O74">
        <f t="shared" si="2"/>
        <v>2.6328762159981949</v>
      </c>
      <c r="S74">
        <v>138</v>
      </c>
      <c r="T74" t="s">
        <v>137</v>
      </c>
      <c r="U74">
        <v>3.585</v>
      </c>
      <c r="V74">
        <v>75.906000000000006</v>
      </c>
      <c r="W74">
        <v>0</v>
      </c>
      <c r="X74">
        <v>277</v>
      </c>
      <c r="Y74">
        <v>76.87</v>
      </c>
      <c r="Z74">
        <v>47.960999999999999</v>
      </c>
      <c r="AA74">
        <v>0.58099999999999996</v>
      </c>
      <c r="AB74">
        <v>272.10899999999998</v>
      </c>
      <c r="AC74">
        <v>25960</v>
      </c>
      <c r="AD74">
        <v>3.6059999999999999</v>
      </c>
      <c r="AE74">
        <v>0.27700000000000002</v>
      </c>
      <c r="AF74">
        <v>0.93600000000000005</v>
      </c>
      <c r="AG74">
        <f t="shared" si="3"/>
        <v>0.91998830523340802</v>
      </c>
    </row>
    <row r="75" spans="1:33">
      <c r="A75">
        <v>139</v>
      </c>
      <c r="B75" t="s">
        <v>138</v>
      </c>
      <c r="C75">
        <v>4.7060000000000004</v>
      </c>
      <c r="D75">
        <v>53.16</v>
      </c>
      <c r="E75">
        <v>0</v>
      </c>
      <c r="F75">
        <v>273</v>
      </c>
      <c r="G75">
        <v>36.448999999999998</v>
      </c>
      <c r="H75">
        <v>38.655999999999999</v>
      </c>
      <c r="I75">
        <v>0.499</v>
      </c>
      <c r="J75">
        <v>250.191</v>
      </c>
      <c r="K75">
        <v>23869</v>
      </c>
      <c r="L75">
        <v>3.883</v>
      </c>
      <c r="M75">
        <v>0.25800000000000001</v>
      </c>
      <c r="N75">
        <v>0.875</v>
      </c>
      <c r="O75">
        <f t="shared" si="2"/>
        <v>2.3660299837980845</v>
      </c>
      <c r="S75">
        <v>142</v>
      </c>
      <c r="T75" t="s">
        <v>141</v>
      </c>
      <c r="U75">
        <v>4.7060000000000004</v>
      </c>
      <c r="V75">
        <v>103.762</v>
      </c>
      <c r="W75">
        <v>0</v>
      </c>
      <c r="X75">
        <v>453</v>
      </c>
      <c r="Y75">
        <v>36.448999999999998</v>
      </c>
      <c r="Z75">
        <v>38.655999999999999</v>
      </c>
      <c r="AA75">
        <v>0.499</v>
      </c>
      <c r="AB75">
        <v>488.339</v>
      </c>
      <c r="AC75">
        <v>46589</v>
      </c>
      <c r="AD75">
        <v>3.883</v>
      </c>
      <c r="AE75">
        <v>0.25800000000000001</v>
      </c>
      <c r="AF75">
        <v>0.875</v>
      </c>
      <c r="AG75">
        <f t="shared" si="3"/>
        <v>1.6510529719768585</v>
      </c>
    </row>
    <row r="76" spans="1:33">
      <c r="A76">
        <v>140</v>
      </c>
      <c r="B76" t="s">
        <v>139</v>
      </c>
      <c r="C76">
        <v>2.9140000000000001</v>
      </c>
      <c r="D76">
        <v>3.1469999999999998</v>
      </c>
      <c r="E76">
        <v>0</v>
      </c>
      <c r="F76">
        <v>17</v>
      </c>
      <c r="G76">
        <v>60.548999999999999</v>
      </c>
      <c r="H76">
        <v>52.786999999999999</v>
      </c>
      <c r="I76">
        <v>0.5</v>
      </c>
      <c r="J76">
        <v>9.1720000000000006</v>
      </c>
      <c r="K76">
        <v>875</v>
      </c>
      <c r="L76">
        <v>2.653</v>
      </c>
      <c r="M76">
        <v>0.377</v>
      </c>
      <c r="N76">
        <v>0.745</v>
      </c>
      <c r="O76">
        <f t="shared" si="2"/>
        <v>8.6734938029382203E-2</v>
      </c>
      <c r="S76">
        <v>143</v>
      </c>
      <c r="T76" t="s">
        <v>142</v>
      </c>
      <c r="U76">
        <v>2.9140000000000001</v>
      </c>
      <c r="V76">
        <v>52.478000000000002</v>
      </c>
      <c r="W76">
        <v>0</v>
      </c>
      <c r="X76">
        <v>199</v>
      </c>
      <c r="Y76">
        <v>60.548999999999999</v>
      </c>
      <c r="Z76">
        <v>52.786999999999999</v>
      </c>
      <c r="AA76">
        <v>0.5</v>
      </c>
      <c r="AB76">
        <v>152.91999999999999</v>
      </c>
      <c r="AC76">
        <v>14589</v>
      </c>
      <c r="AD76">
        <v>2.653</v>
      </c>
      <c r="AE76">
        <v>0.377</v>
      </c>
      <c r="AF76">
        <v>0.745</v>
      </c>
      <c r="AG76">
        <f t="shared" si="3"/>
        <v>0.51701499942412132</v>
      </c>
    </row>
    <row r="77" spans="1:33">
      <c r="A77">
        <v>141</v>
      </c>
      <c r="B77" t="s">
        <v>140</v>
      </c>
      <c r="C77">
        <v>5.3979999999999997</v>
      </c>
      <c r="D77">
        <v>68.033000000000001</v>
      </c>
      <c r="E77">
        <v>0</v>
      </c>
      <c r="F77">
        <v>362</v>
      </c>
      <c r="G77">
        <v>125.639</v>
      </c>
      <c r="H77">
        <v>70.471000000000004</v>
      </c>
      <c r="I77">
        <v>0.5</v>
      </c>
      <c r="J77">
        <v>367.25299999999999</v>
      </c>
      <c r="K77">
        <v>35037</v>
      </c>
      <c r="L77">
        <v>3.9390000000000001</v>
      </c>
      <c r="M77">
        <v>0.254</v>
      </c>
      <c r="N77">
        <v>0.82299999999999995</v>
      </c>
      <c r="O77">
        <f t="shared" si="2"/>
        <v>3.4730651699833879</v>
      </c>
      <c r="S77">
        <v>144</v>
      </c>
      <c r="T77" t="s">
        <v>143</v>
      </c>
      <c r="U77">
        <v>5.3979999999999997</v>
      </c>
      <c r="V77">
        <v>88.846999999999994</v>
      </c>
      <c r="W77">
        <v>0</v>
      </c>
      <c r="X77">
        <v>365</v>
      </c>
      <c r="Y77">
        <v>125.639</v>
      </c>
      <c r="Z77">
        <v>70.471000000000004</v>
      </c>
      <c r="AA77">
        <v>0.5</v>
      </c>
      <c r="AB77">
        <v>479.608</v>
      </c>
      <c r="AC77">
        <v>45756</v>
      </c>
      <c r="AD77">
        <v>3.9390000000000001</v>
      </c>
      <c r="AE77">
        <v>0.254</v>
      </c>
      <c r="AF77">
        <v>0.82299999999999995</v>
      </c>
      <c r="AG77">
        <f t="shared" si="3"/>
        <v>1.621532546003845</v>
      </c>
    </row>
    <row r="78" spans="1:33">
      <c r="A78">
        <v>145</v>
      </c>
      <c r="B78" t="s">
        <v>144</v>
      </c>
      <c r="C78">
        <v>2.9449999999999998</v>
      </c>
      <c r="D78">
        <v>4.3739999999999997</v>
      </c>
      <c r="E78">
        <v>0</v>
      </c>
      <c r="F78">
        <v>34</v>
      </c>
      <c r="G78">
        <v>101.745</v>
      </c>
      <c r="H78">
        <v>32.969000000000001</v>
      </c>
      <c r="I78">
        <v>0.36399999999999999</v>
      </c>
      <c r="J78">
        <v>12.882</v>
      </c>
      <c r="K78">
        <v>1229</v>
      </c>
      <c r="L78">
        <v>6.03</v>
      </c>
      <c r="M78">
        <v>0.16600000000000001</v>
      </c>
      <c r="N78">
        <v>0.73699999999999999</v>
      </c>
      <c r="O78">
        <f t="shared" si="2"/>
        <v>0.12182541581498368</v>
      </c>
      <c r="S78">
        <v>149</v>
      </c>
      <c r="T78" t="s">
        <v>148</v>
      </c>
      <c r="U78">
        <v>2.9449999999999998</v>
      </c>
      <c r="V78">
        <v>19.821999999999999</v>
      </c>
      <c r="W78">
        <v>0</v>
      </c>
      <c r="X78">
        <v>74</v>
      </c>
      <c r="Y78">
        <v>101.745</v>
      </c>
      <c r="Z78">
        <v>32.969000000000001</v>
      </c>
      <c r="AA78">
        <v>0.36399999999999999</v>
      </c>
      <c r="AB78">
        <v>58.384</v>
      </c>
      <c r="AC78">
        <v>5570</v>
      </c>
      <c r="AD78">
        <v>6.03</v>
      </c>
      <c r="AE78">
        <v>0.16600000000000001</v>
      </c>
      <c r="AF78">
        <v>0.73699999999999999</v>
      </c>
      <c r="AG78">
        <f t="shared" si="3"/>
        <v>0.19739348459746081</v>
      </c>
    </row>
    <row r="79" spans="1:33">
      <c r="A79">
        <v>146</v>
      </c>
      <c r="B79" t="s">
        <v>145</v>
      </c>
      <c r="C79">
        <v>2.0019999999999998</v>
      </c>
      <c r="D79">
        <v>4.6959999999999997</v>
      </c>
      <c r="E79">
        <v>0</v>
      </c>
      <c r="F79">
        <v>42</v>
      </c>
      <c r="G79">
        <v>117.104</v>
      </c>
      <c r="H79">
        <v>39.307000000000002</v>
      </c>
      <c r="I79">
        <v>0.57199999999999995</v>
      </c>
      <c r="J79">
        <v>9.4019999999999992</v>
      </c>
      <c r="K79">
        <v>897</v>
      </c>
      <c r="L79">
        <v>3.0049999999999999</v>
      </c>
      <c r="M79">
        <v>0.33300000000000002</v>
      </c>
      <c r="N79">
        <v>0.79700000000000004</v>
      </c>
      <c r="O79">
        <f t="shared" si="2"/>
        <v>8.8915702185549533E-2</v>
      </c>
      <c r="S79">
        <v>150</v>
      </c>
      <c r="T79" t="s">
        <v>149</v>
      </c>
      <c r="U79">
        <v>2.0019999999999998</v>
      </c>
      <c r="V79">
        <v>42.847999999999999</v>
      </c>
      <c r="W79">
        <v>0</v>
      </c>
      <c r="X79">
        <v>199</v>
      </c>
      <c r="Y79">
        <v>117.104</v>
      </c>
      <c r="Z79">
        <v>39.307000000000002</v>
      </c>
      <c r="AA79">
        <v>0.57199999999999995</v>
      </c>
      <c r="AB79">
        <v>85.784000000000006</v>
      </c>
      <c r="AC79">
        <v>8184</v>
      </c>
      <c r="AD79">
        <v>3.0049999999999999</v>
      </c>
      <c r="AE79">
        <v>0.33300000000000002</v>
      </c>
      <c r="AF79">
        <v>0.79700000000000004</v>
      </c>
      <c r="AG79">
        <f t="shared" si="3"/>
        <v>0.29003021148036257</v>
      </c>
    </row>
    <row r="80" spans="1:33">
      <c r="A80">
        <v>147</v>
      </c>
      <c r="B80" t="s">
        <v>146</v>
      </c>
      <c r="C80">
        <v>5.01</v>
      </c>
      <c r="D80">
        <v>5.4</v>
      </c>
      <c r="E80">
        <v>0</v>
      </c>
      <c r="F80">
        <v>46</v>
      </c>
      <c r="G80">
        <v>97.599000000000004</v>
      </c>
      <c r="H80">
        <v>47.308999999999997</v>
      </c>
      <c r="I80">
        <v>0.44600000000000001</v>
      </c>
      <c r="J80">
        <v>27.053999999999998</v>
      </c>
      <c r="K80">
        <v>2581</v>
      </c>
      <c r="L80">
        <v>5.0670000000000002</v>
      </c>
      <c r="M80">
        <v>0.19700000000000001</v>
      </c>
      <c r="N80">
        <v>0.91</v>
      </c>
      <c r="O80">
        <f t="shared" si="2"/>
        <v>0.25584328577581195</v>
      </c>
      <c r="S80">
        <v>151</v>
      </c>
      <c r="T80" t="s">
        <v>150</v>
      </c>
      <c r="U80">
        <v>5.01</v>
      </c>
      <c r="V80">
        <v>105.14</v>
      </c>
      <c r="W80">
        <v>0</v>
      </c>
      <c r="X80">
        <v>450</v>
      </c>
      <c r="Y80">
        <v>97.599000000000004</v>
      </c>
      <c r="Z80">
        <v>47.308999999999997</v>
      </c>
      <c r="AA80">
        <v>0.44600000000000001</v>
      </c>
      <c r="AB80">
        <v>526.78700000000003</v>
      </c>
      <c r="AC80">
        <v>50257</v>
      </c>
      <c r="AD80">
        <v>5.0670000000000002</v>
      </c>
      <c r="AE80">
        <v>0.19700000000000001</v>
      </c>
      <c r="AF80">
        <v>0.91</v>
      </c>
      <c r="AG80">
        <f t="shared" si="3"/>
        <v>1.7810420745807161</v>
      </c>
    </row>
    <row r="81" spans="1:33">
      <c r="A81">
        <v>148</v>
      </c>
      <c r="B81" t="s">
        <v>147</v>
      </c>
      <c r="C81">
        <v>4.1609999999999996</v>
      </c>
      <c r="D81">
        <v>43.94</v>
      </c>
      <c r="E81">
        <v>0</v>
      </c>
      <c r="F81">
        <v>225</v>
      </c>
      <c r="G81">
        <v>74.965000000000003</v>
      </c>
      <c r="H81">
        <v>61.387</v>
      </c>
      <c r="I81">
        <v>0.46100000000000002</v>
      </c>
      <c r="J81">
        <v>182.846</v>
      </c>
      <c r="K81">
        <v>17444</v>
      </c>
      <c r="L81">
        <v>4.18</v>
      </c>
      <c r="M81">
        <v>0.23899999999999999</v>
      </c>
      <c r="N81">
        <v>0.81100000000000005</v>
      </c>
      <c r="O81">
        <f t="shared" si="2"/>
        <v>1.7291477245537636</v>
      </c>
      <c r="S81">
        <v>152</v>
      </c>
      <c r="T81" t="s">
        <v>151</v>
      </c>
      <c r="U81">
        <v>4.1609999999999996</v>
      </c>
      <c r="V81">
        <v>79.03</v>
      </c>
      <c r="W81">
        <v>0</v>
      </c>
      <c r="X81">
        <v>321</v>
      </c>
      <c r="Y81">
        <v>74.965000000000003</v>
      </c>
      <c r="Z81">
        <v>61.387</v>
      </c>
      <c r="AA81">
        <v>0.46100000000000002</v>
      </c>
      <c r="AB81">
        <v>328.86799999999999</v>
      </c>
      <c r="AC81">
        <v>31375</v>
      </c>
      <c r="AD81">
        <v>4.18</v>
      </c>
      <c r="AE81">
        <v>0.23899999999999999</v>
      </c>
      <c r="AF81">
        <v>0.81100000000000005</v>
      </c>
      <c r="AG81">
        <f t="shared" si="3"/>
        <v>1.1118887934013166</v>
      </c>
    </row>
    <row r="82" spans="1:33">
      <c r="K82">
        <f>AVERAGE(K40:K81)</f>
        <v>12791.071428571429</v>
      </c>
      <c r="O82">
        <f t="shared" si="2"/>
        <v>1.2679231859274791</v>
      </c>
      <c r="AC82">
        <f>AVERAGE(AC48:AC81)</f>
        <v>32282.617647058825</v>
      </c>
      <c r="AG82">
        <f t="shared" si="3"/>
        <v>1.1440535707864314</v>
      </c>
    </row>
    <row r="85" spans="1:33">
      <c r="A85">
        <v>153</v>
      </c>
      <c r="B85" t="s">
        <v>152</v>
      </c>
      <c r="C85">
        <v>3.8260000000000001</v>
      </c>
      <c r="D85">
        <v>19.907</v>
      </c>
      <c r="E85">
        <v>0</v>
      </c>
      <c r="F85">
        <v>116</v>
      </c>
      <c r="G85">
        <v>78.231999999999999</v>
      </c>
      <c r="H85">
        <v>37.622999999999998</v>
      </c>
      <c r="I85">
        <v>0.49199999999999999</v>
      </c>
      <c r="J85">
        <v>76.161000000000001</v>
      </c>
      <c r="K85">
        <v>7266</v>
      </c>
      <c r="L85">
        <v>3.8330000000000002</v>
      </c>
      <c r="M85">
        <v>0.26100000000000001</v>
      </c>
      <c r="N85">
        <v>0.81699999999999995</v>
      </c>
      <c r="O85">
        <f t="shared" ref="O85:O124" si="4">K85/$K$126</f>
        <v>0.72024692539598978</v>
      </c>
      <c r="S85">
        <v>155</v>
      </c>
      <c r="T85" t="s">
        <v>154</v>
      </c>
      <c r="U85">
        <v>3.8260000000000001</v>
      </c>
      <c r="V85">
        <v>94.792000000000002</v>
      </c>
      <c r="W85">
        <v>0</v>
      </c>
      <c r="X85">
        <v>347</v>
      </c>
      <c r="Y85">
        <v>78.231999999999999</v>
      </c>
      <c r="Z85">
        <v>37.622999999999998</v>
      </c>
      <c r="AA85">
        <v>0.49199999999999999</v>
      </c>
      <c r="AB85">
        <v>362.66199999999998</v>
      </c>
      <c r="AC85">
        <v>34599</v>
      </c>
      <c r="AD85">
        <v>3.8330000000000002</v>
      </c>
      <c r="AE85">
        <v>0.26100000000000001</v>
      </c>
      <c r="AF85">
        <v>0.81699999999999995</v>
      </c>
      <c r="AG85">
        <f t="shared" ref="AG85:AG123" si="5">AC85/$AC$126</f>
        <v>1.2261431191360048</v>
      </c>
    </row>
    <row r="86" spans="1:33">
      <c r="A86">
        <v>154</v>
      </c>
      <c r="B86" t="s">
        <v>153</v>
      </c>
      <c r="C86">
        <v>6.7080000000000002</v>
      </c>
      <c r="D86">
        <v>100.675</v>
      </c>
      <c r="E86">
        <v>0</v>
      </c>
      <c r="F86">
        <v>617</v>
      </c>
      <c r="G86">
        <v>57.381</v>
      </c>
      <c r="H86">
        <v>41.176000000000002</v>
      </c>
      <c r="I86">
        <v>0.29599999999999999</v>
      </c>
      <c r="J86">
        <v>675.36699999999996</v>
      </c>
      <c r="K86">
        <v>64432</v>
      </c>
      <c r="L86">
        <v>6.73</v>
      </c>
      <c r="M86">
        <v>0.14899999999999999</v>
      </c>
      <c r="N86">
        <v>0.72199999999999998</v>
      </c>
      <c r="O86">
        <f t="shared" si="4"/>
        <v>6.3868634595533189</v>
      </c>
      <c r="S86">
        <v>156</v>
      </c>
      <c r="T86" t="s">
        <v>155</v>
      </c>
      <c r="U86">
        <v>6.7080000000000002</v>
      </c>
      <c r="V86">
        <v>78.947999999999993</v>
      </c>
      <c r="W86">
        <v>0</v>
      </c>
      <c r="X86">
        <v>406</v>
      </c>
      <c r="Y86">
        <v>57.381</v>
      </c>
      <c r="Z86">
        <v>41.176000000000002</v>
      </c>
      <c r="AA86">
        <v>0.29599999999999999</v>
      </c>
      <c r="AB86">
        <v>529.61699999999996</v>
      </c>
      <c r="AC86">
        <v>50527</v>
      </c>
      <c r="AD86">
        <v>6.73</v>
      </c>
      <c r="AE86">
        <v>0.14899999999999999</v>
      </c>
      <c r="AF86">
        <v>0.72199999999999998</v>
      </c>
      <c r="AG86">
        <f t="shared" si="5"/>
        <v>1.7906105199741298</v>
      </c>
    </row>
    <row r="87" spans="1:33">
      <c r="A87">
        <v>157</v>
      </c>
      <c r="B87" t="s">
        <v>156</v>
      </c>
      <c r="C87">
        <v>4.444</v>
      </c>
      <c r="D87">
        <v>31.568000000000001</v>
      </c>
      <c r="E87">
        <v>0</v>
      </c>
      <c r="F87">
        <v>179</v>
      </c>
      <c r="G87">
        <v>83.852000000000004</v>
      </c>
      <c r="H87">
        <v>28.603000000000002</v>
      </c>
      <c r="I87">
        <v>0.42499999999999999</v>
      </c>
      <c r="J87">
        <v>140.30000000000001</v>
      </c>
      <c r="K87">
        <v>13385</v>
      </c>
      <c r="L87">
        <v>4.6989999999999998</v>
      </c>
      <c r="M87">
        <v>0.21299999999999999</v>
      </c>
      <c r="N87">
        <v>0.83199999999999996</v>
      </c>
      <c r="O87">
        <f t="shared" si="4"/>
        <v>1.3267967377408922</v>
      </c>
      <c r="S87">
        <v>159</v>
      </c>
      <c r="T87" t="s">
        <v>158</v>
      </c>
      <c r="U87">
        <v>4.444</v>
      </c>
      <c r="V87">
        <v>91.471999999999994</v>
      </c>
      <c r="W87">
        <v>0</v>
      </c>
      <c r="X87">
        <v>335</v>
      </c>
      <c r="Y87">
        <v>83.852000000000004</v>
      </c>
      <c r="Z87">
        <v>28.603000000000002</v>
      </c>
      <c r="AA87">
        <v>0.42499999999999999</v>
      </c>
      <c r="AB87">
        <v>406.52800000000002</v>
      </c>
      <c r="AC87">
        <v>38784</v>
      </c>
      <c r="AD87">
        <v>4.6989999999999998</v>
      </c>
      <c r="AE87">
        <v>0.21299999999999999</v>
      </c>
      <c r="AF87">
        <v>0.83199999999999996</v>
      </c>
      <c r="AG87">
        <f t="shared" si="5"/>
        <v>1.3744540227339175</v>
      </c>
    </row>
    <row r="88" spans="1:33">
      <c r="A88">
        <v>158</v>
      </c>
      <c r="B88" t="s">
        <v>157</v>
      </c>
      <c r="C88">
        <v>2.4950000000000001</v>
      </c>
      <c r="D88">
        <v>5.4870000000000001</v>
      </c>
      <c r="E88">
        <v>0</v>
      </c>
      <c r="F88">
        <v>30</v>
      </c>
      <c r="G88">
        <v>101.14</v>
      </c>
      <c r="H88">
        <v>82.313000000000002</v>
      </c>
      <c r="I88">
        <v>0.63100000000000001</v>
      </c>
      <c r="J88">
        <v>13.689</v>
      </c>
      <c r="K88">
        <v>1306</v>
      </c>
      <c r="L88">
        <v>3.0259999999999998</v>
      </c>
      <c r="M88">
        <v>0.33</v>
      </c>
      <c r="N88">
        <v>0.9</v>
      </c>
      <c r="O88">
        <f t="shared" si="4"/>
        <v>0.12945809036156933</v>
      </c>
      <c r="S88">
        <v>160</v>
      </c>
      <c r="T88" t="s">
        <v>159</v>
      </c>
      <c r="U88">
        <v>2.4950000000000001</v>
      </c>
      <c r="V88">
        <v>50.508000000000003</v>
      </c>
      <c r="W88">
        <v>0</v>
      </c>
      <c r="X88">
        <v>226</v>
      </c>
      <c r="Y88">
        <v>101.14</v>
      </c>
      <c r="Z88">
        <v>82.313000000000002</v>
      </c>
      <c r="AA88">
        <v>0.63100000000000001</v>
      </c>
      <c r="AB88">
        <v>126.002</v>
      </c>
      <c r="AC88">
        <v>12021</v>
      </c>
      <c r="AD88">
        <v>3.0259999999999998</v>
      </c>
      <c r="AE88">
        <v>0.33</v>
      </c>
      <c r="AF88">
        <v>0.9</v>
      </c>
      <c r="AG88">
        <f t="shared" si="5"/>
        <v>0.42600845212676419</v>
      </c>
    </row>
    <row r="89" spans="1:33">
      <c r="A89">
        <v>161</v>
      </c>
      <c r="B89" t="s">
        <v>160</v>
      </c>
      <c r="C89">
        <v>4.0460000000000003</v>
      </c>
      <c r="D89">
        <v>8.1679999999999993</v>
      </c>
      <c r="E89">
        <v>0</v>
      </c>
      <c r="F89">
        <v>124</v>
      </c>
      <c r="G89">
        <v>83.840999999999994</v>
      </c>
      <c r="H89">
        <v>39.402000000000001</v>
      </c>
      <c r="I89">
        <v>0.53700000000000003</v>
      </c>
      <c r="J89">
        <v>33.048999999999999</v>
      </c>
      <c r="K89">
        <v>3153</v>
      </c>
      <c r="L89">
        <v>2.6640000000000001</v>
      </c>
      <c r="M89">
        <v>0.375</v>
      </c>
      <c r="N89">
        <v>0.79800000000000004</v>
      </c>
      <c r="O89">
        <f t="shared" si="4"/>
        <v>0.31254315383616238</v>
      </c>
      <c r="S89">
        <v>163</v>
      </c>
      <c r="T89" t="s">
        <v>162</v>
      </c>
      <c r="U89">
        <v>4.0460000000000003</v>
      </c>
      <c r="V89">
        <v>79.093000000000004</v>
      </c>
      <c r="W89">
        <v>0</v>
      </c>
      <c r="X89">
        <v>360</v>
      </c>
      <c r="Y89">
        <v>83.840999999999994</v>
      </c>
      <c r="Z89">
        <v>39.402000000000001</v>
      </c>
      <c r="AA89">
        <v>0.53700000000000003</v>
      </c>
      <c r="AB89">
        <v>320.01100000000002</v>
      </c>
      <c r="AC89">
        <v>30530</v>
      </c>
      <c r="AD89">
        <v>2.6640000000000001</v>
      </c>
      <c r="AE89">
        <v>0.375</v>
      </c>
      <c r="AF89">
        <v>0.79800000000000004</v>
      </c>
      <c r="AG89">
        <f t="shared" si="5"/>
        <v>1.0819431031885958</v>
      </c>
    </row>
    <row r="90" spans="1:33">
      <c r="A90">
        <v>162</v>
      </c>
      <c r="B90" t="s">
        <v>161</v>
      </c>
      <c r="C90">
        <v>3.6480000000000001</v>
      </c>
      <c r="D90">
        <v>5.399</v>
      </c>
      <c r="E90">
        <v>0</v>
      </c>
      <c r="F90">
        <v>46</v>
      </c>
      <c r="G90">
        <v>84.009</v>
      </c>
      <c r="H90">
        <v>50.698</v>
      </c>
      <c r="I90">
        <v>0.501</v>
      </c>
      <c r="J90">
        <v>19.695</v>
      </c>
      <c r="K90">
        <v>1879</v>
      </c>
      <c r="L90">
        <v>4.2270000000000003</v>
      </c>
      <c r="M90">
        <v>0.23699999999999999</v>
      </c>
      <c r="N90">
        <v>0.89800000000000002</v>
      </c>
      <c r="O90">
        <f t="shared" si="4"/>
        <v>0.18625708406538191</v>
      </c>
      <c r="S90">
        <v>164</v>
      </c>
      <c r="T90" t="s">
        <v>163</v>
      </c>
      <c r="U90">
        <v>3.6480000000000001</v>
      </c>
      <c r="V90">
        <v>79.02</v>
      </c>
      <c r="W90">
        <v>0</v>
      </c>
      <c r="X90">
        <v>332</v>
      </c>
      <c r="Y90">
        <v>84.009</v>
      </c>
      <c r="Z90">
        <v>50.698</v>
      </c>
      <c r="AA90">
        <v>0.501</v>
      </c>
      <c r="AB90">
        <v>288.24099999999999</v>
      </c>
      <c r="AC90">
        <v>27499</v>
      </c>
      <c r="AD90">
        <v>4.2270000000000003</v>
      </c>
      <c r="AE90">
        <v>0.23699999999999999</v>
      </c>
      <c r="AF90">
        <v>0.89800000000000002</v>
      </c>
      <c r="AG90">
        <f t="shared" si="5"/>
        <v>0.97452844397586624</v>
      </c>
    </row>
    <row r="91" spans="1:33">
      <c r="A91">
        <v>165</v>
      </c>
      <c r="B91" t="s">
        <v>164</v>
      </c>
      <c r="C91">
        <v>2.2429999999999999</v>
      </c>
      <c r="D91">
        <v>4.1779999999999999</v>
      </c>
      <c r="E91">
        <v>0</v>
      </c>
      <c r="F91">
        <v>26</v>
      </c>
      <c r="G91">
        <v>50.030999999999999</v>
      </c>
      <c r="H91">
        <v>31.484999999999999</v>
      </c>
      <c r="I91">
        <v>0.69499999999999995</v>
      </c>
      <c r="J91">
        <v>9.3710000000000004</v>
      </c>
      <c r="K91">
        <v>894</v>
      </c>
      <c r="L91">
        <v>2.58</v>
      </c>
      <c r="M91">
        <v>0.38800000000000001</v>
      </c>
      <c r="N91">
        <v>0.89700000000000002</v>
      </c>
      <c r="O91">
        <f t="shared" si="4"/>
        <v>8.8618325255163069E-2</v>
      </c>
      <c r="S91">
        <v>169</v>
      </c>
      <c r="T91" t="s">
        <v>168</v>
      </c>
      <c r="U91">
        <v>2.2429999999999999</v>
      </c>
      <c r="V91">
        <v>58.893000000000001</v>
      </c>
      <c r="W91">
        <v>0</v>
      </c>
      <c r="X91">
        <v>218</v>
      </c>
      <c r="Y91">
        <v>50.030999999999999</v>
      </c>
      <c r="Z91">
        <v>31.484999999999999</v>
      </c>
      <c r="AA91">
        <v>0.69499999999999995</v>
      </c>
      <c r="AB91">
        <v>132.10300000000001</v>
      </c>
      <c r="AC91">
        <v>12603</v>
      </c>
      <c r="AD91">
        <v>2.58</v>
      </c>
      <c r="AE91">
        <v>0.38800000000000001</v>
      </c>
      <c r="AF91">
        <v>0.89700000000000002</v>
      </c>
      <c r="AG91">
        <f t="shared" si="5"/>
        <v>0.44663376775256708</v>
      </c>
    </row>
    <row r="92" spans="1:33">
      <c r="A92">
        <v>166</v>
      </c>
      <c r="B92" t="s">
        <v>165</v>
      </c>
      <c r="C92">
        <v>5.0629999999999997</v>
      </c>
      <c r="D92">
        <v>10.090999999999999</v>
      </c>
      <c r="E92">
        <v>0</v>
      </c>
      <c r="F92">
        <v>98</v>
      </c>
      <c r="G92">
        <v>106.11499999999999</v>
      </c>
      <c r="H92">
        <v>37.07</v>
      </c>
      <c r="I92">
        <v>0.48199999999999998</v>
      </c>
      <c r="J92">
        <v>51.088999999999999</v>
      </c>
      <c r="K92">
        <v>4874</v>
      </c>
      <c r="L92">
        <v>4.2779999999999996</v>
      </c>
      <c r="M92">
        <v>0.23400000000000001</v>
      </c>
      <c r="N92">
        <v>0.877</v>
      </c>
      <c r="O92">
        <f t="shared" si="4"/>
        <v>0.48313838623452443</v>
      </c>
      <c r="S92">
        <v>170</v>
      </c>
      <c r="T92" t="s">
        <v>169</v>
      </c>
      <c r="U92">
        <v>5.0629999999999997</v>
      </c>
      <c r="V92">
        <v>71.915000000000006</v>
      </c>
      <c r="W92">
        <v>0</v>
      </c>
      <c r="X92">
        <v>341</v>
      </c>
      <c r="Y92">
        <v>106.11499999999999</v>
      </c>
      <c r="Z92">
        <v>37.07</v>
      </c>
      <c r="AA92">
        <v>0.48199999999999998</v>
      </c>
      <c r="AB92">
        <v>364.08699999999999</v>
      </c>
      <c r="AC92">
        <v>34735</v>
      </c>
      <c r="AD92">
        <v>4.2779999999999996</v>
      </c>
      <c r="AE92">
        <v>0.23400000000000001</v>
      </c>
      <c r="AF92">
        <v>0.877</v>
      </c>
      <c r="AG92">
        <f t="shared" si="5"/>
        <v>1.2309627805193539</v>
      </c>
    </row>
    <row r="93" spans="1:33">
      <c r="A93">
        <v>167</v>
      </c>
      <c r="B93" t="s">
        <v>166</v>
      </c>
      <c r="C93">
        <v>2.9350000000000001</v>
      </c>
      <c r="D93">
        <v>6.6639999999999997</v>
      </c>
      <c r="E93">
        <v>0</v>
      </c>
      <c r="F93">
        <v>67</v>
      </c>
      <c r="G93">
        <v>26.530999999999999</v>
      </c>
      <c r="H93">
        <v>58.387</v>
      </c>
      <c r="I93">
        <v>0.46</v>
      </c>
      <c r="J93">
        <v>19.559000000000001</v>
      </c>
      <c r="K93">
        <v>1866</v>
      </c>
      <c r="L93">
        <v>4.4779999999999998</v>
      </c>
      <c r="M93">
        <v>0.223</v>
      </c>
      <c r="N93">
        <v>0.81899999999999995</v>
      </c>
      <c r="O93">
        <f t="shared" si="4"/>
        <v>0.18496845070037393</v>
      </c>
      <c r="S93">
        <v>171</v>
      </c>
      <c r="T93" t="s">
        <v>170</v>
      </c>
      <c r="U93">
        <v>2.9350000000000001</v>
      </c>
      <c r="V93">
        <v>43.981999999999999</v>
      </c>
      <c r="W93">
        <v>0</v>
      </c>
      <c r="X93">
        <v>154</v>
      </c>
      <c r="Y93">
        <v>26.530999999999999</v>
      </c>
      <c r="Z93">
        <v>58.387</v>
      </c>
      <c r="AA93">
        <v>0.46</v>
      </c>
      <c r="AB93">
        <v>129.084</v>
      </c>
      <c r="AC93">
        <v>12315</v>
      </c>
      <c r="AD93">
        <v>4.4779999999999998</v>
      </c>
      <c r="AE93">
        <v>0.223</v>
      </c>
      <c r="AF93">
        <v>0.81899999999999995</v>
      </c>
      <c r="AG93">
        <f t="shared" si="5"/>
        <v>0.43642742599959244</v>
      </c>
    </row>
    <row r="94" spans="1:33">
      <c r="A94">
        <v>168</v>
      </c>
      <c r="B94" t="s">
        <v>167</v>
      </c>
      <c r="C94">
        <v>7.4109999999999996</v>
      </c>
      <c r="D94">
        <v>17.863</v>
      </c>
      <c r="E94">
        <v>0</v>
      </c>
      <c r="F94">
        <v>129</v>
      </c>
      <c r="G94">
        <v>62.045000000000002</v>
      </c>
      <c r="H94">
        <v>87.01</v>
      </c>
      <c r="I94">
        <v>0.309</v>
      </c>
      <c r="J94">
        <v>132.375</v>
      </c>
      <c r="K94">
        <v>12629</v>
      </c>
      <c r="L94">
        <v>3.851</v>
      </c>
      <c r="M94">
        <v>0.26</v>
      </c>
      <c r="N94">
        <v>0.56100000000000005</v>
      </c>
      <c r="O94">
        <f t="shared" si="4"/>
        <v>1.2518577512835061</v>
      </c>
      <c r="S94">
        <v>172</v>
      </c>
      <c r="T94" t="s">
        <v>171</v>
      </c>
      <c r="U94">
        <v>7.4109999999999996</v>
      </c>
      <c r="V94">
        <v>67.944999999999993</v>
      </c>
      <c r="W94">
        <v>0</v>
      </c>
      <c r="X94">
        <v>372</v>
      </c>
      <c r="Y94">
        <v>62.045000000000002</v>
      </c>
      <c r="Z94">
        <v>87.01</v>
      </c>
      <c r="AA94">
        <v>0.309</v>
      </c>
      <c r="AB94">
        <v>503.517</v>
      </c>
      <c r="AC94">
        <v>48037</v>
      </c>
      <c r="AD94">
        <v>3.851</v>
      </c>
      <c r="AE94">
        <v>0.26</v>
      </c>
      <c r="AF94">
        <v>0.56100000000000005</v>
      </c>
      <c r="AG94">
        <f t="shared" si="5"/>
        <v>1.70236819023487</v>
      </c>
    </row>
    <row r="95" spans="1:33">
      <c r="A95">
        <v>173</v>
      </c>
      <c r="B95" t="s">
        <v>172</v>
      </c>
      <c r="C95">
        <v>2.5049999999999999</v>
      </c>
      <c r="D95">
        <v>5.0629999999999997</v>
      </c>
      <c r="E95">
        <v>0</v>
      </c>
      <c r="F95">
        <v>24</v>
      </c>
      <c r="G95">
        <v>49.131999999999998</v>
      </c>
      <c r="H95">
        <v>28.358000000000001</v>
      </c>
      <c r="I95">
        <v>0.51600000000000001</v>
      </c>
      <c r="J95">
        <v>12.683</v>
      </c>
      <c r="K95">
        <v>1210</v>
      </c>
      <c r="L95">
        <v>3.242</v>
      </c>
      <c r="M95">
        <v>0.308</v>
      </c>
      <c r="N95">
        <v>0.82599999999999996</v>
      </c>
      <c r="O95">
        <f t="shared" si="4"/>
        <v>0.11994202858920282</v>
      </c>
      <c r="S95">
        <v>176</v>
      </c>
      <c r="T95" t="s">
        <v>175</v>
      </c>
      <c r="U95">
        <v>2.5049999999999999</v>
      </c>
      <c r="V95">
        <v>18.812000000000001</v>
      </c>
      <c r="W95">
        <v>0</v>
      </c>
      <c r="X95">
        <v>45</v>
      </c>
      <c r="Y95">
        <v>49.131999999999998</v>
      </c>
      <c r="Z95">
        <v>28.358000000000001</v>
      </c>
      <c r="AA95">
        <v>0.51600000000000001</v>
      </c>
      <c r="AB95">
        <v>47.125999999999998</v>
      </c>
      <c r="AC95">
        <v>4496</v>
      </c>
      <c r="AD95">
        <v>3.242</v>
      </c>
      <c r="AE95">
        <v>0.308</v>
      </c>
      <c r="AF95">
        <v>0.82599999999999996</v>
      </c>
      <c r="AG95">
        <f t="shared" si="5"/>
        <v>0.15933233514365958</v>
      </c>
    </row>
    <row r="96" spans="1:33">
      <c r="A96">
        <v>174</v>
      </c>
      <c r="B96" t="s">
        <v>173</v>
      </c>
      <c r="C96">
        <v>6.1420000000000003</v>
      </c>
      <c r="D96">
        <v>3.2679999999999998</v>
      </c>
      <c r="E96">
        <v>0</v>
      </c>
      <c r="F96">
        <v>18</v>
      </c>
      <c r="G96">
        <v>73.400999999999996</v>
      </c>
      <c r="H96">
        <v>46.762999999999998</v>
      </c>
      <c r="I96">
        <v>0.26400000000000001</v>
      </c>
      <c r="J96">
        <v>20.073</v>
      </c>
      <c r="K96">
        <v>1915</v>
      </c>
      <c r="L96">
        <v>3.72</v>
      </c>
      <c r="M96">
        <v>0.26900000000000002</v>
      </c>
      <c r="N96">
        <v>0.53300000000000003</v>
      </c>
      <c r="O96">
        <f t="shared" si="4"/>
        <v>0.18982560723001934</v>
      </c>
      <c r="S96">
        <v>177</v>
      </c>
      <c r="T96" t="s">
        <v>176</v>
      </c>
      <c r="U96">
        <v>6.1420000000000003</v>
      </c>
      <c r="V96">
        <v>44.582000000000001</v>
      </c>
      <c r="W96">
        <v>0</v>
      </c>
      <c r="X96">
        <v>166</v>
      </c>
      <c r="Y96">
        <v>73.400999999999996</v>
      </c>
      <c r="Z96">
        <v>46.762999999999998</v>
      </c>
      <c r="AA96">
        <v>0.26400000000000001</v>
      </c>
      <c r="AB96">
        <v>273.839</v>
      </c>
      <c r="AC96">
        <v>26125</v>
      </c>
      <c r="AD96">
        <v>3.72</v>
      </c>
      <c r="AE96">
        <v>0.26900000000000002</v>
      </c>
      <c r="AF96">
        <v>0.53300000000000003</v>
      </c>
      <c r="AG96">
        <f t="shared" si="5"/>
        <v>0.92583568852938314</v>
      </c>
    </row>
    <row r="97" spans="1:33">
      <c r="A97">
        <v>175</v>
      </c>
      <c r="B97" t="s">
        <v>174</v>
      </c>
      <c r="C97">
        <v>3.1659999999999999</v>
      </c>
      <c r="D97">
        <v>11.603</v>
      </c>
      <c r="E97">
        <v>0</v>
      </c>
      <c r="F97">
        <v>56</v>
      </c>
      <c r="G97">
        <v>86.472999999999999</v>
      </c>
      <c r="H97">
        <v>54.462000000000003</v>
      </c>
      <c r="I97">
        <v>0.625</v>
      </c>
      <c r="J97">
        <v>36.728000000000002</v>
      </c>
      <c r="K97">
        <v>3504</v>
      </c>
      <c r="L97">
        <v>2.5289999999999999</v>
      </c>
      <c r="M97">
        <v>0.39500000000000002</v>
      </c>
      <c r="N97">
        <v>0.86</v>
      </c>
      <c r="O97">
        <f t="shared" si="4"/>
        <v>0.34733625469137741</v>
      </c>
      <c r="S97">
        <v>178</v>
      </c>
      <c r="T97" t="s">
        <v>177</v>
      </c>
      <c r="U97">
        <v>3.1659999999999999</v>
      </c>
      <c r="V97">
        <v>109.07899999999999</v>
      </c>
      <c r="W97">
        <v>0</v>
      </c>
      <c r="X97">
        <v>539</v>
      </c>
      <c r="Y97">
        <v>86.472999999999999</v>
      </c>
      <c r="Z97">
        <v>54.462000000000003</v>
      </c>
      <c r="AA97">
        <v>0.625</v>
      </c>
      <c r="AB97">
        <v>345.29300000000001</v>
      </c>
      <c r="AC97">
        <v>32942</v>
      </c>
      <c r="AD97">
        <v>2.5289999999999999</v>
      </c>
      <c r="AE97">
        <v>0.39500000000000002</v>
      </c>
      <c r="AF97">
        <v>0.86</v>
      </c>
      <c r="AG97">
        <f t="shared" si="5"/>
        <v>1.1674212153697583</v>
      </c>
    </row>
    <row r="98" spans="1:33">
      <c r="A98">
        <v>179</v>
      </c>
      <c r="B98" t="s">
        <v>178</v>
      </c>
      <c r="C98">
        <v>2.8620000000000001</v>
      </c>
      <c r="D98">
        <v>22.15</v>
      </c>
      <c r="E98">
        <v>0</v>
      </c>
      <c r="F98">
        <v>113</v>
      </c>
      <c r="G98">
        <v>80.010000000000005</v>
      </c>
      <c r="H98">
        <v>35.767000000000003</v>
      </c>
      <c r="I98">
        <v>0.57199999999999995</v>
      </c>
      <c r="J98">
        <v>63.384</v>
      </c>
      <c r="K98">
        <v>6047</v>
      </c>
      <c r="L98">
        <v>3.3420000000000001</v>
      </c>
      <c r="M98">
        <v>0.29899999999999999</v>
      </c>
      <c r="N98">
        <v>0.86899999999999999</v>
      </c>
      <c r="O98">
        <f t="shared" si="4"/>
        <v>0.59941276601562765</v>
      </c>
      <c r="S98">
        <v>183</v>
      </c>
      <c r="T98" t="s">
        <v>182</v>
      </c>
      <c r="U98">
        <v>2.8620000000000001</v>
      </c>
      <c r="V98">
        <v>59.732999999999997</v>
      </c>
      <c r="W98">
        <v>0</v>
      </c>
      <c r="X98">
        <v>200</v>
      </c>
      <c r="Y98">
        <v>80.010000000000005</v>
      </c>
      <c r="Z98">
        <v>35.767000000000003</v>
      </c>
      <c r="AA98">
        <v>0.57199999999999995</v>
      </c>
      <c r="AB98">
        <v>170.928</v>
      </c>
      <c r="AC98">
        <v>16307</v>
      </c>
      <c r="AD98">
        <v>3.3420000000000001</v>
      </c>
      <c r="AE98">
        <v>0.29899999999999999</v>
      </c>
      <c r="AF98">
        <v>0.86899999999999999</v>
      </c>
      <c r="AG98">
        <f t="shared" si="5"/>
        <v>0.57789866307554638</v>
      </c>
    </row>
    <row r="99" spans="1:33">
      <c r="A99">
        <v>180</v>
      </c>
      <c r="B99" t="s">
        <v>179</v>
      </c>
      <c r="C99">
        <v>4.968</v>
      </c>
      <c r="D99">
        <v>7.194</v>
      </c>
      <c r="E99">
        <v>0</v>
      </c>
      <c r="F99">
        <v>57</v>
      </c>
      <c r="G99">
        <v>79.302999999999997</v>
      </c>
      <c r="H99">
        <v>46.508000000000003</v>
      </c>
      <c r="I99">
        <v>0.32500000000000001</v>
      </c>
      <c r="J99">
        <v>35.743000000000002</v>
      </c>
      <c r="K99">
        <v>3410</v>
      </c>
      <c r="L99">
        <v>3.9929999999999999</v>
      </c>
      <c r="M99">
        <v>0.25</v>
      </c>
      <c r="N99">
        <v>0.60399999999999998</v>
      </c>
      <c r="O99">
        <f t="shared" si="4"/>
        <v>0.33801844420593524</v>
      </c>
      <c r="S99">
        <v>184</v>
      </c>
      <c r="T99" t="s">
        <v>183</v>
      </c>
      <c r="U99">
        <v>4.968</v>
      </c>
      <c r="V99">
        <v>39.527000000000001</v>
      </c>
      <c r="W99">
        <v>0</v>
      </c>
      <c r="X99">
        <v>330</v>
      </c>
      <c r="Y99">
        <v>79.302999999999997</v>
      </c>
      <c r="Z99">
        <v>46.508000000000003</v>
      </c>
      <c r="AA99">
        <v>0.32500000000000001</v>
      </c>
      <c r="AB99">
        <v>196.38800000000001</v>
      </c>
      <c r="AC99">
        <v>18736</v>
      </c>
      <c r="AD99">
        <v>3.9929999999999999</v>
      </c>
      <c r="AE99">
        <v>0.25</v>
      </c>
      <c r="AF99">
        <v>0.60399999999999998</v>
      </c>
      <c r="AG99">
        <f t="shared" si="5"/>
        <v>0.66397923292962768</v>
      </c>
    </row>
    <row r="100" spans="1:33">
      <c r="A100">
        <v>181</v>
      </c>
      <c r="B100" t="s">
        <v>180</v>
      </c>
      <c r="C100">
        <v>3.5950000000000002</v>
      </c>
      <c r="D100">
        <v>3.5569999999999999</v>
      </c>
      <c r="E100">
        <v>0</v>
      </c>
      <c r="F100">
        <v>25</v>
      </c>
      <c r="G100">
        <v>61.829000000000001</v>
      </c>
      <c r="H100">
        <v>50.005000000000003</v>
      </c>
      <c r="I100">
        <v>0.53200000000000003</v>
      </c>
      <c r="J100">
        <v>12.788</v>
      </c>
      <c r="K100">
        <v>1220</v>
      </c>
      <c r="L100">
        <v>3.33</v>
      </c>
      <c r="M100">
        <v>0.3</v>
      </c>
      <c r="N100">
        <v>0.81299999999999994</v>
      </c>
      <c r="O100">
        <f t="shared" si="4"/>
        <v>0.12093328502382433</v>
      </c>
      <c r="S100">
        <v>185</v>
      </c>
      <c r="T100" t="s">
        <v>184</v>
      </c>
      <c r="U100">
        <v>3.5950000000000002</v>
      </c>
      <c r="V100">
        <v>88.850999999999999</v>
      </c>
      <c r="W100">
        <v>0</v>
      </c>
      <c r="X100">
        <v>399</v>
      </c>
      <c r="Y100">
        <v>61.829000000000001</v>
      </c>
      <c r="Z100">
        <v>50.005000000000003</v>
      </c>
      <c r="AA100">
        <v>0.53200000000000003</v>
      </c>
      <c r="AB100">
        <v>319.44499999999999</v>
      </c>
      <c r="AC100">
        <v>30476</v>
      </c>
      <c r="AD100">
        <v>3.33</v>
      </c>
      <c r="AE100">
        <v>0.3</v>
      </c>
      <c r="AF100">
        <v>0.81299999999999994</v>
      </c>
      <c r="AG100">
        <f t="shared" si="5"/>
        <v>1.0800294141099132</v>
      </c>
    </row>
    <row r="101" spans="1:33">
      <c r="A101">
        <v>182</v>
      </c>
      <c r="B101" t="s">
        <v>181</v>
      </c>
      <c r="C101">
        <v>5.859</v>
      </c>
      <c r="D101">
        <v>49.908999999999999</v>
      </c>
      <c r="E101">
        <v>0</v>
      </c>
      <c r="F101">
        <v>305</v>
      </c>
      <c r="G101">
        <v>89.126000000000005</v>
      </c>
      <c r="H101">
        <v>66.972999999999999</v>
      </c>
      <c r="I101">
        <v>0.41699999999999998</v>
      </c>
      <c r="J101">
        <v>292.43299999999999</v>
      </c>
      <c r="K101">
        <v>27899</v>
      </c>
      <c r="L101">
        <v>4.7130000000000001</v>
      </c>
      <c r="M101">
        <v>0.21199999999999999</v>
      </c>
      <c r="N101">
        <v>0.79</v>
      </c>
      <c r="O101">
        <f t="shared" si="4"/>
        <v>2.7655063269505531</v>
      </c>
      <c r="S101">
        <v>186</v>
      </c>
      <c r="T101" t="s">
        <v>185</v>
      </c>
      <c r="U101">
        <v>5.859</v>
      </c>
      <c r="V101">
        <v>95.122</v>
      </c>
      <c r="W101">
        <v>0</v>
      </c>
      <c r="X101">
        <v>425</v>
      </c>
      <c r="Y101">
        <v>89.126000000000005</v>
      </c>
      <c r="Z101">
        <v>66.972999999999999</v>
      </c>
      <c r="AA101">
        <v>0.41699999999999998</v>
      </c>
      <c r="AB101">
        <v>557.35199999999998</v>
      </c>
      <c r="AC101">
        <v>53173</v>
      </c>
      <c r="AD101">
        <v>4.7130000000000001</v>
      </c>
      <c r="AE101">
        <v>0.21199999999999999</v>
      </c>
      <c r="AF101">
        <v>0.79</v>
      </c>
      <c r="AG101">
        <f t="shared" si="5"/>
        <v>1.8843812848295842</v>
      </c>
    </row>
    <row r="102" spans="1:33">
      <c r="A102">
        <v>187</v>
      </c>
      <c r="B102" t="s">
        <v>186</v>
      </c>
      <c r="C102">
        <v>2.7250000000000001</v>
      </c>
      <c r="D102">
        <v>3.673</v>
      </c>
      <c r="E102">
        <v>0</v>
      </c>
      <c r="F102">
        <v>27</v>
      </c>
      <c r="G102">
        <v>49.890999999999998</v>
      </c>
      <c r="H102">
        <v>39.905999999999999</v>
      </c>
      <c r="I102">
        <v>0.38</v>
      </c>
      <c r="J102">
        <v>10.01</v>
      </c>
      <c r="K102">
        <v>955</v>
      </c>
      <c r="L102">
        <v>4.1369999999999996</v>
      </c>
      <c r="M102">
        <v>0.24199999999999999</v>
      </c>
      <c r="N102">
        <v>0.74099999999999999</v>
      </c>
      <c r="O102">
        <f t="shared" si="4"/>
        <v>9.4664989506354297E-2</v>
      </c>
      <c r="S102">
        <v>189</v>
      </c>
      <c r="T102" t="s">
        <v>188</v>
      </c>
      <c r="U102">
        <v>2.7250000000000001</v>
      </c>
      <c r="V102">
        <v>36.988</v>
      </c>
      <c r="W102">
        <v>0</v>
      </c>
      <c r="X102">
        <v>138</v>
      </c>
      <c r="Y102">
        <v>49.890999999999998</v>
      </c>
      <c r="Z102">
        <v>39.905999999999999</v>
      </c>
      <c r="AA102">
        <v>0.38</v>
      </c>
      <c r="AB102">
        <v>100.804</v>
      </c>
      <c r="AC102">
        <v>9617</v>
      </c>
      <c r="AD102">
        <v>4.1369999999999996</v>
      </c>
      <c r="AE102">
        <v>0.24199999999999999</v>
      </c>
      <c r="AF102">
        <v>0.74099999999999999</v>
      </c>
      <c r="AG102">
        <f t="shared" si="5"/>
        <v>0.34081384943873982</v>
      </c>
    </row>
    <row r="103" spans="1:33">
      <c r="A103">
        <v>188</v>
      </c>
      <c r="B103" t="s">
        <v>187</v>
      </c>
      <c r="C103">
        <v>6.4569999999999999</v>
      </c>
      <c r="D103">
        <v>4.1310000000000002</v>
      </c>
      <c r="E103">
        <v>0</v>
      </c>
      <c r="F103">
        <v>37</v>
      </c>
      <c r="G103">
        <v>79.400000000000006</v>
      </c>
      <c r="H103">
        <v>87.563000000000002</v>
      </c>
      <c r="I103">
        <v>0.23699999999999999</v>
      </c>
      <c r="J103">
        <v>26.675999999999998</v>
      </c>
      <c r="K103">
        <v>2545</v>
      </c>
      <c r="L103">
        <v>2.4249999999999998</v>
      </c>
      <c r="M103">
        <v>0.41199999999999998</v>
      </c>
      <c r="N103">
        <v>0.42899999999999999</v>
      </c>
      <c r="O103">
        <f t="shared" si="4"/>
        <v>0.25227476261117454</v>
      </c>
      <c r="S103">
        <v>190</v>
      </c>
      <c r="T103" t="s">
        <v>189</v>
      </c>
      <c r="U103">
        <v>6.4569999999999999</v>
      </c>
      <c r="V103">
        <v>40.070999999999998</v>
      </c>
      <c r="W103">
        <v>0</v>
      </c>
      <c r="X103">
        <v>144</v>
      </c>
      <c r="Y103">
        <v>79.400000000000006</v>
      </c>
      <c r="Z103">
        <v>87.563000000000002</v>
      </c>
      <c r="AA103">
        <v>0.23699999999999999</v>
      </c>
      <c r="AB103">
        <v>258.73399999999998</v>
      </c>
      <c r="AC103">
        <v>24684</v>
      </c>
      <c r="AD103">
        <v>2.4249999999999998</v>
      </c>
      <c r="AE103">
        <v>0.41199999999999998</v>
      </c>
      <c r="AF103">
        <v>0.42899999999999999</v>
      </c>
      <c r="AG103">
        <f t="shared" si="5"/>
        <v>0.87476854107786761</v>
      </c>
    </row>
    <row r="104" spans="1:33">
      <c r="A104">
        <v>191</v>
      </c>
      <c r="B104" t="s">
        <v>190</v>
      </c>
      <c r="C104">
        <v>3.8889999999999998</v>
      </c>
      <c r="D104">
        <v>10.278</v>
      </c>
      <c r="E104">
        <v>0</v>
      </c>
      <c r="F104">
        <v>70</v>
      </c>
      <c r="G104">
        <v>68.814999999999998</v>
      </c>
      <c r="H104">
        <v>24.579000000000001</v>
      </c>
      <c r="I104">
        <v>0.47599999999999998</v>
      </c>
      <c r="J104">
        <v>39.966999999999999</v>
      </c>
      <c r="K104">
        <v>3813</v>
      </c>
      <c r="L104">
        <v>2.206</v>
      </c>
      <c r="M104">
        <v>0.45300000000000001</v>
      </c>
      <c r="N104">
        <v>0.69499999999999995</v>
      </c>
      <c r="O104">
        <f t="shared" si="4"/>
        <v>0.37796607852118208</v>
      </c>
      <c r="S104">
        <v>193</v>
      </c>
      <c r="T104" t="s">
        <v>192</v>
      </c>
      <c r="U104">
        <v>3.8889999999999998</v>
      </c>
      <c r="V104">
        <v>84.703999999999994</v>
      </c>
      <c r="W104">
        <v>0</v>
      </c>
      <c r="X104">
        <v>311</v>
      </c>
      <c r="Y104">
        <v>68.814999999999998</v>
      </c>
      <c r="Z104">
        <v>24.579000000000001</v>
      </c>
      <c r="AA104">
        <v>0.47599999999999998</v>
      </c>
      <c r="AB104">
        <v>329.392</v>
      </c>
      <c r="AC104">
        <v>31425</v>
      </c>
      <c r="AD104">
        <v>2.206</v>
      </c>
      <c r="AE104">
        <v>0.45300000000000001</v>
      </c>
      <c r="AF104">
        <v>0.69499999999999995</v>
      </c>
      <c r="AG104">
        <f t="shared" si="5"/>
        <v>1.1136607277334303</v>
      </c>
    </row>
    <row r="105" spans="1:33">
      <c r="A105">
        <v>192</v>
      </c>
      <c r="B105" t="s">
        <v>191</v>
      </c>
      <c r="C105">
        <v>3.5640000000000001</v>
      </c>
      <c r="D105">
        <v>45.021000000000001</v>
      </c>
      <c r="E105">
        <v>0</v>
      </c>
      <c r="F105">
        <v>204</v>
      </c>
      <c r="G105">
        <v>83.73</v>
      </c>
      <c r="H105">
        <v>80.596000000000004</v>
      </c>
      <c r="I105">
        <v>0.5</v>
      </c>
      <c r="J105">
        <v>160.446</v>
      </c>
      <c r="K105">
        <v>15307</v>
      </c>
      <c r="L105">
        <v>3.8759999999999999</v>
      </c>
      <c r="M105">
        <v>0.25800000000000001</v>
      </c>
      <c r="N105">
        <v>0.86299999999999999</v>
      </c>
      <c r="O105">
        <f t="shared" si="4"/>
        <v>1.5173162244751468</v>
      </c>
      <c r="S105">
        <v>194</v>
      </c>
      <c r="T105" t="s">
        <v>193</v>
      </c>
      <c r="U105">
        <v>3.5640000000000001</v>
      </c>
      <c r="V105">
        <v>87.120999999999995</v>
      </c>
      <c r="W105">
        <v>0</v>
      </c>
      <c r="X105">
        <v>310</v>
      </c>
      <c r="Y105">
        <v>83.73</v>
      </c>
      <c r="Z105">
        <v>80.596000000000004</v>
      </c>
      <c r="AA105">
        <v>0.5</v>
      </c>
      <c r="AB105">
        <v>310.483</v>
      </c>
      <c r="AC105">
        <v>29621</v>
      </c>
      <c r="AD105">
        <v>3.8759999999999999</v>
      </c>
      <c r="AE105">
        <v>0.25800000000000001</v>
      </c>
      <c r="AF105">
        <v>0.86299999999999999</v>
      </c>
      <c r="AG105">
        <f t="shared" si="5"/>
        <v>1.0497293370307696</v>
      </c>
    </row>
    <row r="106" spans="1:33">
      <c r="A106">
        <v>195</v>
      </c>
      <c r="B106" t="s">
        <v>194</v>
      </c>
      <c r="C106">
        <v>3.0920000000000001</v>
      </c>
      <c r="D106">
        <v>14.42</v>
      </c>
      <c r="E106">
        <v>0</v>
      </c>
      <c r="F106">
        <v>198</v>
      </c>
      <c r="G106">
        <v>67.784999999999997</v>
      </c>
      <c r="H106">
        <v>7.78</v>
      </c>
      <c r="I106">
        <v>0.34200000000000003</v>
      </c>
      <c r="J106">
        <v>44.59</v>
      </c>
      <c r="K106">
        <v>4254</v>
      </c>
      <c r="L106">
        <v>4.7489999999999997</v>
      </c>
      <c r="M106">
        <v>0.21099999999999999</v>
      </c>
      <c r="N106">
        <v>0.67800000000000005</v>
      </c>
      <c r="O106">
        <f t="shared" si="4"/>
        <v>0.42168048728799074</v>
      </c>
      <c r="S106">
        <v>199</v>
      </c>
      <c r="T106" t="s">
        <v>198</v>
      </c>
      <c r="U106">
        <v>3.0920000000000001</v>
      </c>
      <c r="V106">
        <v>45.41</v>
      </c>
      <c r="W106">
        <v>0</v>
      </c>
      <c r="X106">
        <v>237</v>
      </c>
      <c r="Y106">
        <v>67.784999999999997</v>
      </c>
      <c r="Z106">
        <v>7.78</v>
      </c>
      <c r="AA106">
        <v>0.34200000000000003</v>
      </c>
      <c r="AB106">
        <v>140.41499999999999</v>
      </c>
      <c r="AC106">
        <v>13396</v>
      </c>
      <c r="AD106">
        <v>4.7489999999999997</v>
      </c>
      <c r="AE106">
        <v>0.21099999999999999</v>
      </c>
      <c r="AF106">
        <v>0.67800000000000005</v>
      </c>
      <c r="AG106">
        <f t="shared" si="5"/>
        <v>0.47473664625988959</v>
      </c>
    </row>
    <row r="107" spans="1:33">
      <c r="A107">
        <v>196</v>
      </c>
      <c r="B107" t="s">
        <v>195</v>
      </c>
      <c r="C107">
        <v>4.9260000000000002</v>
      </c>
      <c r="D107">
        <v>21.462</v>
      </c>
      <c r="E107">
        <v>0</v>
      </c>
      <c r="F107">
        <v>141</v>
      </c>
      <c r="G107">
        <v>59.442</v>
      </c>
      <c r="H107">
        <v>19.042999999999999</v>
      </c>
      <c r="I107">
        <v>0.48499999999999999</v>
      </c>
      <c r="J107">
        <v>105.73099999999999</v>
      </c>
      <c r="K107">
        <v>10087</v>
      </c>
      <c r="L107">
        <v>3.5339999999999998</v>
      </c>
      <c r="M107">
        <v>0.28299999999999997</v>
      </c>
      <c r="N107">
        <v>0.76900000000000002</v>
      </c>
      <c r="O107">
        <f t="shared" si="4"/>
        <v>0.99988036560271809</v>
      </c>
      <c r="S107">
        <v>200</v>
      </c>
      <c r="T107" t="s">
        <v>199</v>
      </c>
      <c r="U107">
        <v>4.9260000000000002</v>
      </c>
      <c r="V107">
        <v>117.89400000000001</v>
      </c>
      <c r="W107">
        <v>0</v>
      </c>
      <c r="X107">
        <v>536</v>
      </c>
      <c r="Y107">
        <v>59.442</v>
      </c>
      <c r="Z107">
        <v>19.042999999999999</v>
      </c>
      <c r="AA107">
        <v>0.48499999999999999</v>
      </c>
      <c r="AB107">
        <v>580.79999999999995</v>
      </c>
      <c r="AC107">
        <v>55410</v>
      </c>
      <c r="AD107">
        <v>3.5339999999999998</v>
      </c>
      <c r="AE107">
        <v>0.28299999999999997</v>
      </c>
      <c r="AF107">
        <v>0.76900000000000002</v>
      </c>
      <c r="AG107">
        <f t="shared" si="5"/>
        <v>1.963657626848349</v>
      </c>
    </row>
    <row r="108" spans="1:33">
      <c r="A108">
        <v>197</v>
      </c>
      <c r="B108" t="s">
        <v>196</v>
      </c>
      <c r="C108">
        <v>2.306</v>
      </c>
      <c r="D108">
        <v>5.1139999999999999</v>
      </c>
      <c r="E108">
        <v>0</v>
      </c>
      <c r="F108">
        <v>38</v>
      </c>
      <c r="G108">
        <v>52.494999999999997</v>
      </c>
      <c r="H108">
        <v>30.997</v>
      </c>
      <c r="I108">
        <v>0.47799999999999998</v>
      </c>
      <c r="J108">
        <v>11.792</v>
      </c>
      <c r="K108">
        <v>1125</v>
      </c>
      <c r="L108">
        <v>3.7120000000000002</v>
      </c>
      <c r="M108">
        <v>0.26900000000000002</v>
      </c>
      <c r="N108">
        <v>0.75700000000000001</v>
      </c>
      <c r="O108">
        <f t="shared" si="4"/>
        <v>0.11151634889491997</v>
      </c>
      <c r="S108">
        <v>201</v>
      </c>
      <c r="T108" t="s">
        <v>200</v>
      </c>
      <c r="U108">
        <v>2.306</v>
      </c>
      <c r="V108">
        <v>26.431999999999999</v>
      </c>
      <c r="W108">
        <v>0</v>
      </c>
      <c r="X108">
        <v>80</v>
      </c>
      <c r="Y108">
        <v>52.494999999999997</v>
      </c>
      <c r="Z108">
        <v>30.997</v>
      </c>
      <c r="AA108">
        <v>0.47799999999999998</v>
      </c>
      <c r="AB108">
        <v>60.951999999999998</v>
      </c>
      <c r="AC108">
        <v>5815</v>
      </c>
      <c r="AD108">
        <v>3.7120000000000002</v>
      </c>
      <c r="AE108">
        <v>0.26900000000000002</v>
      </c>
      <c r="AF108">
        <v>0.75700000000000001</v>
      </c>
      <c r="AG108">
        <f t="shared" si="5"/>
        <v>0.20607596282481772</v>
      </c>
    </row>
    <row r="109" spans="1:33">
      <c r="A109">
        <v>198</v>
      </c>
      <c r="B109" t="s">
        <v>197</v>
      </c>
      <c r="C109">
        <v>3.5430000000000001</v>
      </c>
      <c r="D109">
        <v>32.567999999999998</v>
      </c>
      <c r="E109">
        <v>0</v>
      </c>
      <c r="F109">
        <v>208</v>
      </c>
      <c r="G109">
        <v>108.584</v>
      </c>
      <c r="H109">
        <v>82.58</v>
      </c>
      <c r="I109">
        <v>0.56100000000000005</v>
      </c>
      <c r="J109">
        <v>115.384</v>
      </c>
      <c r="K109">
        <v>11008</v>
      </c>
      <c r="L109">
        <v>3.129</v>
      </c>
      <c r="M109">
        <v>0.32</v>
      </c>
      <c r="N109">
        <v>0.81299999999999994</v>
      </c>
      <c r="O109">
        <f t="shared" si="4"/>
        <v>1.0911750832313591</v>
      </c>
      <c r="S109">
        <v>202</v>
      </c>
      <c r="T109" t="s">
        <v>201</v>
      </c>
      <c r="U109">
        <v>3.5430000000000001</v>
      </c>
      <c r="V109">
        <v>108.607</v>
      </c>
      <c r="W109">
        <v>0</v>
      </c>
      <c r="X109">
        <v>474</v>
      </c>
      <c r="Y109">
        <v>108.584</v>
      </c>
      <c r="Z109">
        <v>82.58</v>
      </c>
      <c r="AA109">
        <v>0.56100000000000005</v>
      </c>
      <c r="AB109">
        <v>384.779</v>
      </c>
      <c r="AC109">
        <v>36709</v>
      </c>
      <c r="AD109">
        <v>3.129</v>
      </c>
      <c r="AE109">
        <v>0.32</v>
      </c>
      <c r="AF109">
        <v>0.81299999999999994</v>
      </c>
      <c r="AG109">
        <f t="shared" si="5"/>
        <v>1.300918747951201</v>
      </c>
    </row>
    <row r="110" spans="1:33">
      <c r="A110">
        <v>203</v>
      </c>
      <c r="B110" t="s">
        <v>202</v>
      </c>
      <c r="C110">
        <v>2.9660000000000002</v>
      </c>
      <c r="D110">
        <v>4.0739999999999998</v>
      </c>
      <c r="E110">
        <v>0</v>
      </c>
      <c r="F110">
        <v>29</v>
      </c>
      <c r="G110">
        <v>127.76900000000001</v>
      </c>
      <c r="H110">
        <v>14.329000000000001</v>
      </c>
      <c r="I110">
        <v>0.45</v>
      </c>
      <c r="J110">
        <v>12.086</v>
      </c>
      <c r="K110">
        <v>1153</v>
      </c>
      <c r="L110">
        <v>2.8849999999999998</v>
      </c>
      <c r="M110">
        <v>0.34699999999999998</v>
      </c>
      <c r="N110">
        <v>0.68300000000000005</v>
      </c>
      <c r="O110">
        <f t="shared" si="4"/>
        <v>0.1142918669118602</v>
      </c>
      <c r="S110">
        <v>206</v>
      </c>
      <c r="T110" t="s">
        <v>205</v>
      </c>
      <c r="U110">
        <v>2.9660000000000002</v>
      </c>
      <c r="V110">
        <v>26.244</v>
      </c>
      <c r="W110">
        <v>0</v>
      </c>
      <c r="X110">
        <v>81</v>
      </c>
      <c r="Y110">
        <v>127.76900000000001</v>
      </c>
      <c r="Z110">
        <v>14.329000000000001</v>
      </c>
      <c r="AA110">
        <v>0.45</v>
      </c>
      <c r="AB110">
        <v>77.849000000000004</v>
      </c>
      <c r="AC110">
        <v>7427</v>
      </c>
      <c r="AD110">
        <v>2.8849999999999998</v>
      </c>
      <c r="AE110">
        <v>0.34699999999999998</v>
      </c>
      <c r="AF110">
        <v>0.68300000000000005</v>
      </c>
      <c r="AG110">
        <f t="shared" si="5"/>
        <v>0.26320312569216187</v>
      </c>
    </row>
    <row r="111" spans="1:33">
      <c r="A111">
        <v>204</v>
      </c>
      <c r="B111" t="s">
        <v>203</v>
      </c>
      <c r="C111">
        <v>7.149</v>
      </c>
      <c r="D111">
        <v>64.622</v>
      </c>
      <c r="E111">
        <v>0</v>
      </c>
      <c r="F111">
        <v>363</v>
      </c>
      <c r="G111">
        <v>82.802000000000007</v>
      </c>
      <c r="H111">
        <v>57.194000000000003</v>
      </c>
      <c r="I111">
        <v>0.35599999999999998</v>
      </c>
      <c r="J111">
        <v>461.95600000000002</v>
      </c>
      <c r="K111">
        <v>44072</v>
      </c>
      <c r="L111">
        <v>5.117</v>
      </c>
      <c r="M111">
        <v>0.19500000000000001</v>
      </c>
      <c r="N111">
        <v>0.68799999999999994</v>
      </c>
      <c r="O111">
        <f t="shared" si="4"/>
        <v>4.3686653586639226</v>
      </c>
      <c r="S111">
        <v>207</v>
      </c>
      <c r="T111" t="s">
        <v>206</v>
      </c>
      <c r="U111">
        <v>7.149</v>
      </c>
      <c r="V111">
        <v>99.635000000000005</v>
      </c>
      <c r="W111">
        <v>0</v>
      </c>
      <c r="X111">
        <v>598</v>
      </c>
      <c r="Y111">
        <v>82.802000000000007</v>
      </c>
      <c r="Z111">
        <v>57.194000000000003</v>
      </c>
      <c r="AA111">
        <v>0.35599999999999998</v>
      </c>
      <c r="AB111">
        <v>712.25300000000004</v>
      </c>
      <c r="AC111">
        <v>67951</v>
      </c>
      <c r="AD111">
        <v>5.117</v>
      </c>
      <c r="AE111">
        <v>0.19500000000000001</v>
      </c>
      <c r="AF111">
        <v>0.68799999999999994</v>
      </c>
      <c r="AG111">
        <f t="shared" si="5"/>
        <v>2.4080941960290954</v>
      </c>
    </row>
    <row r="112" spans="1:33">
      <c r="A112">
        <v>205</v>
      </c>
      <c r="B112" t="s">
        <v>204</v>
      </c>
      <c r="C112">
        <v>2.8090000000000002</v>
      </c>
      <c r="D112">
        <v>8.5039999999999996</v>
      </c>
      <c r="E112">
        <v>0</v>
      </c>
      <c r="F112">
        <v>51</v>
      </c>
      <c r="G112">
        <v>86.811000000000007</v>
      </c>
      <c r="H112">
        <v>88.616</v>
      </c>
      <c r="I112">
        <v>0.64500000000000002</v>
      </c>
      <c r="J112">
        <v>23.888000000000002</v>
      </c>
      <c r="K112">
        <v>2279</v>
      </c>
      <c r="L112">
        <v>2.444</v>
      </c>
      <c r="M112">
        <v>0.40899999999999997</v>
      </c>
      <c r="N112">
        <v>0.86199999999999999</v>
      </c>
      <c r="O112">
        <f t="shared" si="4"/>
        <v>0.22590734145024233</v>
      </c>
      <c r="S112">
        <v>208</v>
      </c>
      <c r="T112" t="s">
        <v>207</v>
      </c>
      <c r="U112">
        <v>2.8090000000000002</v>
      </c>
      <c r="V112">
        <v>129.25</v>
      </c>
      <c r="W112">
        <v>0</v>
      </c>
      <c r="X112">
        <v>601</v>
      </c>
      <c r="Y112">
        <v>86.811000000000007</v>
      </c>
      <c r="Z112">
        <v>88.616</v>
      </c>
      <c r="AA112">
        <v>0.64500000000000002</v>
      </c>
      <c r="AB112">
        <v>363.08100000000002</v>
      </c>
      <c r="AC112">
        <v>34639</v>
      </c>
      <c r="AD112">
        <v>2.444</v>
      </c>
      <c r="AE112">
        <v>0.40899999999999997</v>
      </c>
      <c r="AF112">
        <v>0.86199999999999999</v>
      </c>
      <c r="AG112">
        <f t="shared" si="5"/>
        <v>1.2275606666016958</v>
      </c>
    </row>
    <row r="113" spans="1:33">
      <c r="A113">
        <v>209</v>
      </c>
      <c r="B113" t="s">
        <v>208</v>
      </c>
      <c r="C113">
        <v>3.27</v>
      </c>
      <c r="D113">
        <v>30.939</v>
      </c>
      <c r="E113">
        <v>0</v>
      </c>
      <c r="F113">
        <v>208</v>
      </c>
      <c r="G113">
        <v>127.645</v>
      </c>
      <c r="H113">
        <v>29.306999999999999</v>
      </c>
      <c r="I113">
        <v>0.39400000000000002</v>
      </c>
      <c r="J113">
        <v>101.181</v>
      </c>
      <c r="K113">
        <v>9653</v>
      </c>
      <c r="L113">
        <v>4.7560000000000002</v>
      </c>
      <c r="M113">
        <v>0.21</v>
      </c>
      <c r="N113">
        <v>0.72099999999999997</v>
      </c>
      <c r="O113">
        <f t="shared" si="4"/>
        <v>0.95685983634014449</v>
      </c>
      <c r="S113">
        <v>214</v>
      </c>
      <c r="T113" t="s">
        <v>213</v>
      </c>
      <c r="U113">
        <v>3.27</v>
      </c>
      <c r="V113">
        <v>48.929000000000002</v>
      </c>
      <c r="W113">
        <v>0</v>
      </c>
      <c r="X113">
        <v>193</v>
      </c>
      <c r="Y113">
        <v>127.645</v>
      </c>
      <c r="Z113">
        <v>29.306999999999999</v>
      </c>
      <c r="AA113">
        <v>0.39400000000000002</v>
      </c>
      <c r="AB113">
        <v>160.01599999999999</v>
      </c>
      <c r="AC113">
        <v>15266</v>
      </c>
      <c r="AD113">
        <v>4.7560000000000002</v>
      </c>
      <c r="AE113">
        <v>0.21</v>
      </c>
      <c r="AF113">
        <v>0.72099999999999997</v>
      </c>
      <c r="AG113">
        <f t="shared" si="5"/>
        <v>0.54100699028094024</v>
      </c>
    </row>
    <row r="114" spans="1:33">
      <c r="A114">
        <v>210</v>
      </c>
      <c r="B114" t="s">
        <v>209</v>
      </c>
      <c r="C114">
        <v>2.7149999999999999</v>
      </c>
      <c r="D114">
        <v>8.0269999999999992</v>
      </c>
      <c r="E114">
        <v>0</v>
      </c>
      <c r="F114">
        <v>88</v>
      </c>
      <c r="G114">
        <v>44.435000000000002</v>
      </c>
      <c r="H114">
        <v>50.997999999999998</v>
      </c>
      <c r="I114">
        <v>0.28000000000000003</v>
      </c>
      <c r="J114">
        <v>21.792000000000002</v>
      </c>
      <c r="K114">
        <v>2079</v>
      </c>
      <c r="L114">
        <v>7.75</v>
      </c>
      <c r="M114">
        <v>0.129</v>
      </c>
      <c r="N114">
        <v>0.67500000000000004</v>
      </c>
      <c r="O114">
        <f t="shared" si="4"/>
        <v>0.20608221275781211</v>
      </c>
      <c r="S114">
        <v>215</v>
      </c>
      <c r="T114" t="s">
        <v>214</v>
      </c>
      <c r="U114">
        <v>2.7149999999999999</v>
      </c>
      <c r="V114">
        <v>17.378</v>
      </c>
      <c r="W114">
        <v>0</v>
      </c>
      <c r="X114">
        <v>54</v>
      </c>
      <c r="Y114">
        <v>44.435000000000002</v>
      </c>
      <c r="Z114">
        <v>50.997999999999998</v>
      </c>
      <c r="AA114">
        <v>0.28000000000000003</v>
      </c>
      <c r="AB114">
        <v>47.179000000000002</v>
      </c>
      <c r="AC114">
        <v>4501</v>
      </c>
      <c r="AD114">
        <v>7.75</v>
      </c>
      <c r="AE114">
        <v>0.129</v>
      </c>
      <c r="AF114">
        <v>0.67500000000000004</v>
      </c>
      <c r="AG114">
        <f t="shared" si="5"/>
        <v>0.15950952857687095</v>
      </c>
    </row>
    <row r="115" spans="1:33">
      <c r="A115">
        <v>211</v>
      </c>
      <c r="B115" t="s">
        <v>210</v>
      </c>
      <c r="C115">
        <v>5</v>
      </c>
      <c r="D115">
        <v>9.1379999999999999</v>
      </c>
      <c r="E115">
        <v>0</v>
      </c>
      <c r="F115">
        <v>97</v>
      </c>
      <c r="G115">
        <v>27.216000000000001</v>
      </c>
      <c r="H115">
        <v>55.545999999999999</v>
      </c>
      <c r="I115">
        <v>0.378</v>
      </c>
      <c r="J115">
        <v>45.69</v>
      </c>
      <c r="K115">
        <v>4359</v>
      </c>
      <c r="L115">
        <v>5.3250000000000002</v>
      </c>
      <c r="M115">
        <v>0.188</v>
      </c>
      <c r="N115">
        <v>0.76300000000000001</v>
      </c>
      <c r="O115">
        <f t="shared" si="4"/>
        <v>0.43208867985151661</v>
      </c>
      <c r="S115">
        <v>216</v>
      </c>
      <c r="T115" t="s">
        <v>215</v>
      </c>
      <c r="U115">
        <v>5</v>
      </c>
      <c r="V115">
        <v>70.992000000000004</v>
      </c>
      <c r="W115">
        <v>0</v>
      </c>
      <c r="X115">
        <v>281</v>
      </c>
      <c r="Y115">
        <v>27.216000000000001</v>
      </c>
      <c r="Z115">
        <v>55.545999999999999</v>
      </c>
      <c r="AA115">
        <v>0.378</v>
      </c>
      <c r="AB115">
        <v>354.947</v>
      </c>
      <c r="AC115">
        <v>33863</v>
      </c>
      <c r="AD115">
        <v>5.3250000000000002</v>
      </c>
      <c r="AE115">
        <v>0.188</v>
      </c>
      <c r="AF115">
        <v>0.76300000000000001</v>
      </c>
      <c r="AG115">
        <f t="shared" si="5"/>
        <v>1.2000602457672918</v>
      </c>
    </row>
    <row r="116" spans="1:33">
      <c r="A116">
        <v>212</v>
      </c>
      <c r="B116" t="s">
        <v>211</v>
      </c>
      <c r="C116">
        <v>3.7109999999999999</v>
      </c>
      <c r="D116">
        <v>4.2510000000000003</v>
      </c>
      <c r="E116">
        <v>0</v>
      </c>
      <c r="F116">
        <v>26</v>
      </c>
      <c r="G116">
        <v>48.201000000000001</v>
      </c>
      <c r="H116">
        <v>55.576000000000001</v>
      </c>
      <c r="I116">
        <v>0.438</v>
      </c>
      <c r="J116">
        <v>15.775</v>
      </c>
      <c r="K116">
        <v>1505</v>
      </c>
      <c r="L116">
        <v>4.1639999999999997</v>
      </c>
      <c r="M116">
        <v>0.24</v>
      </c>
      <c r="N116">
        <v>0.79800000000000004</v>
      </c>
      <c r="O116">
        <f t="shared" si="4"/>
        <v>0.1491840934105374</v>
      </c>
      <c r="S116">
        <v>217</v>
      </c>
      <c r="T116" t="s">
        <v>216</v>
      </c>
      <c r="U116">
        <v>3.7109999999999999</v>
      </c>
      <c r="V116">
        <v>60.39</v>
      </c>
      <c r="W116">
        <v>0</v>
      </c>
      <c r="X116">
        <v>198</v>
      </c>
      <c r="Y116">
        <v>48.201000000000001</v>
      </c>
      <c r="Z116">
        <v>55.576000000000001</v>
      </c>
      <c r="AA116">
        <v>0.438</v>
      </c>
      <c r="AB116">
        <v>224.08099999999999</v>
      </c>
      <c r="AC116">
        <v>21378</v>
      </c>
      <c r="AD116">
        <v>4.1639999999999997</v>
      </c>
      <c r="AE116">
        <v>0.24</v>
      </c>
      <c r="AF116">
        <v>0.79800000000000004</v>
      </c>
      <c r="AG116">
        <f t="shared" si="5"/>
        <v>0.75760824303851304</v>
      </c>
    </row>
    <row r="117" spans="1:33">
      <c r="A117">
        <v>213</v>
      </c>
      <c r="B117" t="s">
        <v>212</v>
      </c>
      <c r="C117">
        <v>4.4550000000000001</v>
      </c>
      <c r="D117">
        <v>4.2089999999999996</v>
      </c>
      <c r="E117">
        <v>0</v>
      </c>
      <c r="F117">
        <v>44</v>
      </c>
      <c r="G117">
        <v>20.667000000000002</v>
      </c>
      <c r="H117">
        <v>68.599999999999994</v>
      </c>
      <c r="I117">
        <v>0.51900000000000002</v>
      </c>
      <c r="J117">
        <v>18.751999999999999</v>
      </c>
      <c r="K117">
        <v>1789</v>
      </c>
      <c r="L117">
        <v>3.242</v>
      </c>
      <c r="M117">
        <v>0.308</v>
      </c>
      <c r="N117">
        <v>0.79500000000000004</v>
      </c>
      <c r="O117">
        <f t="shared" si="4"/>
        <v>0.17733577615378829</v>
      </c>
      <c r="S117">
        <v>218</v>
      </c>
      <c r="T117" t="s">
        <v>217</v>
      </c>
      <c r="U117">
        <v>4.4550000000000001</v>
      </c>
      <c r="V117">
        <v>80.846999999999994</v>
      </c>
      <c r="W117">
        <v>0</v>
      </c>
      <c r="X117">
        <v>388</v>
      </c>
      <c r="Y117">
        <v>20.667000000000002</v>
      </c>
      <c r="Z117">
        <v>68.599999999999994</v>
      </c>
      <c r="AA117">
        <v>0.51900000000000002</v>
      </c>
      <c r="AB117">
        <v>360.15699999999998</v>
      </c>
      <c r="AC117">
        <v>34360</v>
      </c>
      <c r="AD117">
        <v>3.242</v>
      </c>
      <c r="AE117">
        <v>0.308</v>
      </c>
      <c r="AF117">
        <v>0.79500000000000004</v>
      </c>
      <c r="AG117">
        <f t="shared" si="5"/>
        <v>1.2176732730285016</v>
      </c>
    </row>
    <row r="118" spans="1:33">
      <c r="A118">
        <v>219</v>
      </c>
      <c r="B118" t="s">
        <v>218</v>
      </c>
      <c r="C118">
        <v>3.008</v>
      </c>
      <c r="D118">
        <v>6.2750000000000004</v>
      </c>
      <c r="E118">
        <v>0</v>
      </c>
      <c r="F118">
        <v>55</v>
      </c>
      <c r="G118">
        <v>50.209000000000003</v>
      </c>
      <c r="H118">
        <v>12.231999999999999</v>
      </c>
      <c r="I118">
        <v>0.46600000000000003</v>
      </c>
      <c r="J118">
        <v>18.878</v>
      </c>
      <c r="K118">
        <v>1801</v>
      </c>
      <c r="L118">
        <v>4.3899999999999997</v>
      </c>
      <c r="M118">
        <v>0.22800000000000001</v>
      </c>
      <c r="N118">
        <v>0.81499999999999995</v>
      </c>
      <c r="O118">
        <f t="shared" si="4"/>
        <v>0.17852528387533412</v>
      </c>
      <c r="S118">
        <v>226</v>
      </c>
      <c r="T118" t="s">
        <v>225</v>
      </c>
      <c r="U118">
        <v>3.008</v>
      </c>
      <c r="V118">
        <v>32.47</v>
      </c>
      <c r="W118">
        <v>0</v>
      </c>
      <c r="X118">
        <v>126</v>
      </c>
      <c r="Y118">
        <v>50.209000000000003</v>
      </c>
      <c r="Z118">
        <v>12.231999999999999</v>
      </c>
      <c r="AA118">
        <v>0.46600000000000003</v>
      </c>
      <c r="AB118">
        <v>97.68</v>
      </c>
      <c r="AC118">
        <v>9319</v>
      </c>
      <c r="AD118">
        <v>4.3899999999999997</v>
      </c>
      <c r="AE118">
        <v>0.22800000000000001</v>
      </c>
      <c r="AF118">
        <v>0.81499999999999995</v>
      </c>
      <c r="AG118">
        <f t="shared" si="5"/>
        <v>0.33025312081934244</v>
      </c>
    </row>
    <row r="119" spans="1:33">
      <c r="A119">
        <v>220</v>
      </c>
      <c r="B119" t="s">
        <v>219</v>
      </c>
      <c r="C119">
        <v>4.6120000000000001</v>
      </c>
      <c r="D119">
        <v>6.6340000000000003</v>
      </c>
      <c r="E119">
        <v>0</v>
      </c>
      <c r="F119">
        <v>50</v>
      </c>
      <c r="G119">
        <v>41.341000000000001</v>
      </c>
      <c r="H119">
        <v>25.443999999999999</v>
      </c>
      <c r="I119">
        <v>0.434</v>
      </c>
      <c r="J119">
        <v>30.597000000000001</v>
      </c>
      <c r="K119">
        <v>2919</v>
      </c>
      <c r="L119">
        <v>4.5019999999999998</v>
      </c>
      <c r="M119">
        <v>0.222</v>
      </c>
      <c r="N119">
        <v>0.79800000000000004</v>
      </c>
      <c r="O119">
        <f t="shared" si="4"/>
        <v>0.28934775326601903</v>
      </c>
      <c r="S119">
        <v>227</v>
      </c>
      <c r="T119" t="s">
        <v>226</v>
      </c>
      <c r="U119">
        <v>4.6120000000000001</v>
      </c>
      <c r="V119">
        <v>62.155000000000001</v>
      </c>
      <c r="W119">
        <v>0</v>
      </c>
      <c r="X119">
        <v>284</v>
      </c>
      <c r="Y119">
        <v>41.341000000000001</v>
      </c>
      <c r="Z119">
        <v>25.443999999999999</v>
      </c>
      <c r="AA119">
        <v>0.434</v>
      </c>
      <c r="AB119">
        <v>286.65800000000002</v>
      </c>
      <c r="AC119">
        <v>27348</v>
      </c>
      <c r="AD119">
        <v>4.5019999999999998</v>
      </c>
      <c r="AE119">
        <v>0.222</v>
      </c>
      <c r="AF119">
        <v>0.79800000000000004</v>
      </c>
      <c r="AG119">
        <f t="shared" si="5"/>
        <v>0.96917720229288307</v>
      </c>
    </row>
    <row r="120" spans="1:33">
      <c r="A120">
        <v>221</v>
      </c>
      <c r="B120" t="s">
        <v>220</v>
      </c>
      <c r="C120">
        <v>4.9470000000000001</v>
      </c>
      <c r="D120">
        <v>4.665</v>
      </c>
      <c r="E120">
        <v>0</v>
      </c>
      <c r="F120">
        <v>52</v>
      </c>
      <c r="G120">
        <v>60.884999999999998</v>
      </c>
      <c r="H120">
        <v>35.308999999999997</v>
      </c>
      <c r="I120">
        <v>0.53600000000000003</v>
      </c>
      <c r="J120">
        <v>23.081</v>
      </c>
      <c r="K120">
        <v>2202</v>
      </c>
      <c r="L120">
        <v>3.7650000000000001</v>
      </c>
      <c r="M120">
        <v>0.26600000000000001</v>
      </c>
      <c r="N120">
        <v>0.84799999999999998</v>
      </c>
      <c r="O120">
        <f t="shared" si="4"/>
        <v>0.21827466690365671</v>
      </c>
      <c r="S120">
        <v>228</v>
      </c>
      <c r="T120" t="s">
        <v>227</v>
      </c>
      <c r="U120">
        <v>4.9470000000000001</v>
      </c>
      <c r="V120">
        <v>91.668999999999997</v>
      </c>
      <c r="W120">
        <v>0</v>
      </c>
      <c r="X120">
        <v>442</v>
      </c>
      <c r="Y120">
        <v>60.884999999999998</v>
      </c>
      <c r="Z120">
        <v>35.308999999999997</v>
      </c>
      <c r="AA120">
        <v>0.53600000000000003</v>
      </c>
      <c r="AB120">
        <v>453.529</v>
      </c>
      <c r="AC120">
        <v>43268</v>
      </c>
      <c r="AD120">
        <v>3.7650000000000001</v>
      </c>
      <c r="AE120">
        <v>0.26600000000000001</v>
      </c>
      <c r="AF120">
        <v>0.84799999999999998</v>
      </c>
      <c r="AG120">
        <f t="shared" si="5"/>
        <v>1.5333610936378699</v>
      </c>
    </row>
    <row r="121" spans="1:33">
      <c r="A121">
        <v>222</v>
      </c>
      <c r="B121" t="s">
        <v>221</v>
      </c>
      <c r="C121">
        <v>3.8260000000000001</v>
      </c>
      <c r="D121">
        <v>4.7480000000000002</v>
      </c>
      <c r="E121">
        <v>0</v>
      </c>
      <c r="F121">
        <v>30</v>
      </c>
      <c r="G121">
        <v>50.414999999999999</v>
      </c>
      <c r="H121">
        <v>42.871000000000002</v>
      </c>
      <c r="I121">
        <v>0.54</v>
      </c>
      <c r="J121">
        <v>18.164999999999999</v>
      </c>
      <c r="K121">
        <v>1733</v>
      </c>
      <c r="L121">
        <v>3.5579999999999998</v>
      </c>
      <c r="M121">
        <v>0.28100000000000003</v>
      </c>
      <c r="N121">
        <v>0.86299999999999999</v>
      </c>
      <c r="O121">
        <f t="shared" si="4"/>
        <v>0.17178474011990782</v>
      </c>
      <c r="S121">
        <v>229</v>
      </c>
      <c r="T121" t="s">
        <v>228</v>
      </c>
      <c r="U121">
        <v>3.8260000000000001</v>
      </c>
      <c r="V121">
        <v>84.087999999999994</v>
      </c>
      <c r="W121">
        <v>0</v>
      </c>
      <c r="X121">
        <v>317</v>
      </c>
      <c r="Y121">
        <v>50.414999999999999</v>
      </c>
      <c r="Z121">
        <v>42.871000000000002</v>
      </c>
      <c r="AA121">
        <v>0.54</v>
      </c>
      <c r="AB121">
        <v>321.709</v>
      </c>
      <c r="AC121">
        <v>30692</v>
      </c>
      <c r="AD121">
        <v>3.5579999999999998</v>
      </c>
      <c r="AE121">
        <v>0.28100000000000003</v>
      </c>
      <c r="AF121">
        <v>0.86299999999999999</v>
      </c>
      <c r="AG121">
        <f t="shared" si="5"/>
        <v>1.087684170424644</v>
      </c>
    </row>
    <row r="122" spans="1:33">
      <c r="A122">
        <v>223</v>
      </c>
      <c r="B122" t="s">
        <v>222</v>
      </c>
      <c r="C122">
        <v>5.859</v>
      </c>
      <c r="D122">
        <v>6.1269999999999998</v>
      </c>
      <c r="E122">
        <v>0</v>
      </c>
      <c r="F122">
        <v>66</v>
      </c>
      <c r="G122">
        <v>74.733000000000004</v>
      </c>
      <c r="H122">
        <v>50.088000000000001</v>
      </c>
      <c r="I122">
        <v>0.33600000000000002</v>
      </c>
      <c r="J122">
        <v>35.9</v>
      </c>
      <c r="K122">
        <v>3425</v>
      </c>
      <c r="L122">
        <v>4.6669999999999998</v>
      </c>
      <c r="M122">
        <v>0.214</v>
      </c>
      <c r="N122">
        <v>0.66800000000000004</v>
      </c>
      <c r="O122">
        <f t="shared" si="4"/>
        <v>0.33950532885786749</v>
      </c>
      <c r="S122">
        <v>230</v>
      </c>
      <c r="T122" t="s">
        <v>229</v>
      </c>
      <c r="U122">
        <v>5.859</v>
      </c>
      <c r="V122">
        <v>65.656999999999996</v>
      </c>
      <c r="W122">
        <v>0</v>
      </c>
      <c r="X122">
        <v>289</v>
      </c>
      <c r="Y122">
        <v>74.733000000000004</v>
      </c>
      <c r="Z122">
        <v>50.088000000000001</v>
      </c>
      <c r="AA122">
        <v>0.33600000000000002</v>
      </c>
      <c r="AB122">
        <v>384.70499999999998</v>
      </c>
      <c r="AC122">
        <v>36702</v>
      </c>
      <c r="AD122">
        <v>4.6669999999999998</v>
      </c>
      <c r="AE122">
        <v>0.214</v>
      </c>
      <c r="AF122">
        <v>0.66800000000000004</v>
      </c>
      <c r="AG122">
        <f t="shared" si="5"/>
        <v>1.300670677144705</v>
      </c>
    </row>
    <row r="123" spans="1:33">
      <c r="A123">
        <v>224</v>
      </c>
      <c r="B123" t="s">
        <v>223</v>
      </c>
      <c r="C123">
        <v>1.667</v>
      </c>
      <c r="D123">
        <v>3.157</v>
      </c>
      <c r="E123">
        <v>0</v>
      </c>
      <c r="F123">
        <v>15</v>
      </c>
      <c r="G123">
        <v>44.765000000000001</v>
      </c>
      <c r="H123">
        <v>55.707000000000001</v>
      </c>
      <c r="I123">
        <v>0.745</v>
      </c>
      <c r="J123">
        <v>5.2619999999999996</v>
      </c>
      <c r="K123">
        <v>502</v>
      </c>
      <c r="L123">
        <v>2.2170000000000001</v>
      </c>
      <c r="M123">
        <v>0.45100000000000001</v>
      </c>
      <c r="N123">
        <v>0.90600000000000003</v>
      </c>
      <c r="O123">
        <f t="shared" si="4"/>
        <v>4.9761073017999848E-2</v>
      </c>
      <c r="S123">
        <v>231</v>
      </c>
      <c r="T123" t="s">
        <v>230</v>
      </c>
      <c r="U123">
        <v>1.667</v>
      </c>
      <c r="V123">
        <v>26.73</v>
      </c>
      <c r="W123">
        <v>0</v>
      </c>
      <c r="X123">
        <v>92</v>
      </c>
      <c r="Y123">
        <v>44.765000000000001</v>
      </c>
      <c r="Z123">
        <v>55.707000000000001</v>
      </c>
      <c r="AA123">
        <v>0.745</v>
      </c>
      <c r="AB123">
        <v>44.548000000000002</v>
      </c>
      <c r="AC123">
        <v>4250</v>
      </c>
      <c r="AD123">
        <v>2.2170000000000001</v>
      </c>
      <c r="AE123">
        <v>0.45100000000000001</v>
      </c>
      <c r="AF123">
        <v>0.90600000000000003</v>
      </c>
      <c r="AG123">
        <f t="shared" si="5"/>
        <v>0.1506144182296604</v>
      </c>
    </row>
    <row r="124" spans="1:33">
      <c r="A124">
        <v>225</v>
      </c>
      <c r="B124" t="s">
        <v>224</v>
      </c>
      <c r="C124">
        <v>4.6849999999999996</v>
      </c>
      <c r="D124">
        <v>18.523</v>
      </c>
      <c r="E124">
        <v>0</v>
      </c>
      <c r="F124">
        <v>116</v>
      </c>
      <c r="G124">
        <v>80.325999999999993</v>
      </c>
      <c r="H124">
        <v>77.361000000000004</v>
      </c>
      <c r="I124">
        <v>0.439</v>
      </c>
      <c r="J124">
        <v>86.79</v>
      </c>
      <c r="K124">
        <v>8280</v>
      </c>
      <c r="L124">
        <v>3.8330000000000002</v>
      </c>
      <c r="M124">
        <v>0.26100000000000001</v>
      </c>
      <c r="N124">
        <v>0.747</v>
      </c>
      <c r="O124">
        <f t="shared" si="4"/>
        <v>0.82076032786661102</v>
      </c>
      <c r="S124">
        <v>232</v>
      </c>
      <c r="T124" t="s">
        <v>231</v>
      </c>
      <c r="U124">
        <v>4.6849999999999996</v>
      </c>
      <c r="V124">
        <v>92.106999999999999</v>
      </c>
      <c r="W124">
        <v>0</v>
      </c>
      <c r="X124">
        <v>491</v>
      </c>
      <c r="Y124">
        <v>80.325999999999993</v>
      </c>
      <c r="Z124">
        <v>77.361000000000004</v>
      </c>
      <c r="AA124">
        <v>0.439</v>
      </c>
      <c r="AB124">
        <v>431.55900000000003</v>
      </c>
      <c r="AC124">
        <v>41172</v>
      </c>
      <c r="AD124">
        <v>3.8330000000000002</v>
      </c>
      <c r="AE124">
        <v>0.26100000000000001</v>
      </c>
      <c r="AF124">
        <v>0.747</v>
      </c>
      <c r="AG124">
        <f>AC124/$AC$126</f>
        <v>1.4590816064356655</v>
      </c>
    </row>
    <row r="125" spans="1:33">
      <c r="K125">
        <f>AVERAGE(K85:K124)</f>
        <v>7343.35</v>
      </c>
      <c r="O125">
        <f>K125/$K$126</f>
        <v>0.72791429391778728</v>
      </c>
      <c r="AC125">
        <f>AVERAGE(AC91:AC124)</f>
        <v>26728.176470588234</v>
      </c>
      <c r="AG125">
        <f>AC125/$AC$126</f>
        <v>0.94721147046055176</v>
      </c>
    </row>
    <row r="126" spans="1:33">
      <c r="K126">
        <f>AVERAGE(K2:K35,K40:K81,K85:K124)</f>
        <v>10088.206896551725</v>
      </c>
      <c r="AC126">
        <f>AVERAGE(AC2:AC35,AC40:AC81,AC85:AC124)</f>
        <v>28217.75</v>
      </c>
    </row>
    <row r="129" spans="1:33">
      <c r="A129">
        <v>233</v>
      </c>
      <c r="B129" t="s">
        <v>232</v>
      </c>
      <c r="C129">
        <v>4.7270000000000003</v>
      </c>
      <c r="D129">
        <v>4.9470000000000001</v>
      </c>
      <c r="E129">
        <v>0</v>
      </c>
      <c r="F129">
        <v>45</v>
      </c>
      <c r="G129">
        <v>31.931000000000001</v>
      </c>
      <c r="H129">
        <v>35.633000000000003</v>
      </c>
      <c r="I129">
        <v>0.38400000000000001</v>
      </c>
      <c r="J129">
        <v>23.385000000000002</v>
      </c>
      <c r="K129">
        <v>2231</v>
      </c>
      <c r="L129">
        <v>4.3209999999999997</v>
      </c>
      <c r="M129">
        <v>0.23100000000000001</v>
      </c>
      <c r="N129">
        <v>0.75700000000000001</v>
      </c>
      <c r="O129">
        <f t="shared" ref="O129:O174" si="6">K129/$K$126</f>
        <v>0.22114931056405909</v>
      </c>
      <c r="S129">
        <v>236</v>
      </c>
      <c r="T129" t="s">
        <v>235</v>
      </c>
      <c r="U129">
        <v>4.7270000000000003</v>
      </c>
      <c r="V129">
        <v>45.485999999999997</v>
      </c>
      <c r="W129">
        <v>0</v>
      </c>
      <c r="X129">
        <v>150</v>
      </c>
      <c r="Y129">
        <v>31.931000000000001</v>
      </c>
      <c r="Z129">
        <v>35.633000000000003</v>
      </c>
      <c r="AA129">
        <v>0.38400000000000001</v>
      </c>
      <c r="AB129">
        <v>215.02500000000001</v>
      </c>
      <c r="AC129">
        <v>20514</v>
      </c>
      <c r="AD129">
        <v>4.3209999999999997</v>
      </c>
      <c r="AE129">
        <v>0.23100000000000001</v>
      </c>
      <c r="AF129">
        <v>0.75700000000000001</v>
      </c>
      <c r="AG129">
        <f t="shared" ref="AG129:AG174" si="7">AC129/$AC$126</f>
        <v>0.72698921777958914</v>
      </c>
    </row>
    <row r="130" spans="1:33">
      <c r="A130">
        <v>234</v>
      </c>
      <c r="B130" t="s">
        <v>233</v>
      </c>
      <c r="C130">
        <v>2.6309999999999998</v>
      </c>
      <c r="D130">
        <v>7.0119999999999996</v>
      </c>
      <c r="E130">
        <v>0</v>
      </c>
      <c r="F130">
        <v>40</v>
      </c>
      <c r="G130">
        <v>86.867999999999995</v>
      </c>
      <c r="H130">
        <v>57.457000000000001</v>
      </c>
      <c r="I130">
        <v>0.45</v>
      </c>
      <c r="J130">
        <v>18.448</v>
      </c>
      <c r="K130">
        <v>1760</v>
      </c>
      <c r="L130">
        <v>3.9279999999999999</v>
      </c>
      <c r="M130">
        <v>0.255</v>
      </c>
      <c r="N130">
        <v>0.78600000000000003</v>
      </c>
      <c r="O130">
        <f t="shared" si="6"/>
        <v>0.17446113249338591</v>
      </c>
      <c r="S130">
        <v>237</v>
      </c>
      <c r="T130" t="s">
        <v>236</v>
      </c>
      <c r="U130">
        <v>2.6309999999999998</v>
      </c>
      <c r="V130">
        <v>18.777000000000001</v>
      </c>
      <c r="W130">
        <v>0</v>
      </c>
      <c r="X130">
        <v>50</v>
      </c>
      <c r="Y130">
        <v>86.867999999999995</v>
      </c>
      <c r="Z130">
        <v>57.457000000000001</v>
      </c>
      <c r="AA130">
        <v>0.45</v>
      </c>
      <c r="AB130">
        <v>49.401000000000003</v>
      </c>
      <c r="AC130">
        <v>4713</v>
      </c>
      <c r="AD130">
        <v>3.9279999999999999</v>
      </c>
      <c r="AE130">
        <v>0.255</v>
      </c>
      <c r="AF130">
        <v>0.78600000000000003</v>
      </c>
      <c r="AG130">
        <f t="shared" si="7"/>
        <v>0.16702253014503282</v>
      </c>
    </row>
    <row r="131" spans="1:33">
      <c r="A131">
        <v>235</v>
      </c>
      <c r="B131" t="s">
        <v>234</v>
      </c>
      <c r="C131">
        <v>8.0820000000000007</v>
      </c>
      <c r="D131">
        <v>31.062000000000001</v>
      </c>
      <c r="E131">
        <v>0</v>
      </c>
      <c r="F131">
        <v>226</v>
      </c>
      <c r="G131">
        <v>98.787999999999997</v>
      </c>
      <c r="H131">
        <v>68.367000000000004</v>
      </c>
      <c r="I131">
        <v>0.30599999999999999</v>
      </c>
      <c r="J131">
        <v>251.03</v>
      </c>
      <c r="K131">
        <v>23949</v>
      </c>
      <c r="L131">
        <v>7.0209999999999999</v>
      </c>
      <c r="M131">
        <v>0.14199999999999999</v>
      </c>
      <c r="N131">
        <v>0.73</v>
      </c>
      <c r="O131">
        <f t="shared" si="6"/>
        <v>2.3739600352750565</v>
      </c>
      <c r="S131">
        <v>238</v>
      </c>
      <c r="T131" t="s">
        <v>237</v>
      </c>
      <c r="U131">
        <v>8.0820000000000007</v>
      </c>
      <c r="V131">
        <v>67.31</v>
      </c>
      <c r="W131">
        <v>0</v>
      </c>
      <c r="X131">
        <v>291</v>
      </c>
      <c r="Y131">
        <v>98.787999999999997</v>
      </c>
      <c r="Z131">
        <v>68.367000000000004</v>
      </c>
      <c r="AA131">
        <v>0.30599999999999999</v>
      </c>
      <c r="AB131">
        <v>543.96699999999998</v>
      </c>
      <c r="AC131">
        <v>51896</v>
      </c>
      <c r="AD131">
        <v>7.0209999999999999</v>
      </c>
      <c r="AE131">
        <v>0.14199999999999999</v>
      </c>
      <c r="AF131">
        <v>0.73</v>
      </c>
      <c r="AG131">
        <f t="shared" si="7"/>
        <v>1.8391260819874016</v>
      </c>
    </row>
    <row r="132" spans="1:33">
      <c r="A132">
        <v>239</v>
      </c>
      <c r="B132" t="s">
        <v>238</v>
      </c>
      <c r="C132">
        <v>4.0460000000000003</v>
      </c>
      <c r="D132">
        <v>150.166</v>
      </c>
      <c r="E132">
        <v>0</v>
      </c>
      <c r="F132">
        <v>643</v>
      </c>
      <c r="G132">
        <v>85.87</v>
      </c>
      <c r="H132">
        <v>34.372999999999998</v>
      </c>
      <c r="I132">
        <v>0.44600000000000001</v>
      </c>
      <c r="J132">
        <v>607.57000000000005</v>
      </c>
      <c r="K132">
        <v>57964</v>
      </c>
      <c r="L132">
        <v>2.1840000000000002</v>
      </c>
      <c r="M132">
        <v>0.45800000000000002</v>
      </c>
      <c r="N132">
        <v>0.7</v>
      </c>
      <c r="O132">
        <f t="shared" si="6"/>
        <v>5.7457187976401256</v>
      </c>
      <c r="S132">
        <v>241</v>
      </c>
      <c r="T132" t="s">
        <v>240</v>
      </c>
      <c r="U132">
        <v>4.0460000000000003</v>
      </c>
      <c r="V132">
        <v>95.85</v>
      </c>
      <c r="W132">
        <v>0</v>
      </c>
      <c r="X132">
        <v>402</v>
      </c>
      <c r="Y132">
        <v>85.87</v>
      </c>
      <c r="Z132">
        <v>34.372999999999998</v>
      </c>
      <c r="AA132">
        <v>0.44600000000000001</v>
      </c>
      <c r="AB132">
        <v>387.80799999999999</v>
      </c>
      <c r="AC132">
        <v>36998</v>
      </c>
      <c r="AD132">
        <v>2.1840000000000002</v>
      </c>
      <c r="AE132">
        <v>0.45800000000000002</v>
      </c>
      <c r="AF132">
        <v>0.7</v>
      </c>
      <c r="AG132">
        <f t="shared" si="7"/>
        <v>1.3111605283908179</v>
      </c>
    </row>
    <row r="133" spans="1:33">
      <c r="A133">
        <v>240</v>
      </c>
      <c r="B133" t="s">
        <v>239</v>
      </c>
      <c r="C133">
        <v>2.7989999999999999</v>
      </c>
      <c r="D133">
        <v>3.8879999999999999</v>
      </c>
      <c r="E133">
        <v>0</v>
      </c>
      <c r="F133">
        <v>47</v>
      </c>
      <c r="G133">
        <v>54.494</v>
      </c>
      <c r="H133">
        <v>78.912999999999997</v>
      </c>
      <c r="I133">
        <v>0.68100000000000005</v>
      </c>
      <c r="J133">
        <v>10.88</v>
      </c>
      <c r="K133">
        <v>1038</v>
      </c>
      <c r="L133">
        <v>2.2389999999999999</v>
      </c>
      <c r="M133">
        <v>0.44700000000000001</v>
      </c>
      <c r="N133">
        <v>0.85399999999999998</v>
      </c>
      <c r="O133">
        <f t="shared" si="6"/>
        <v>0.10289241791371283</v>
      </c>
      <c r="S133">
        <v>242</v>
      </c>
      <c r="T133" t="s">
        <v>241</v>
      </c>
      <c r="U133">
        <v>2.7989999999999999</v>
      </c>
      <c r="V133">
        <v>85.438000000000002</v>
      </c>
      <c r="W133">
        <v>0</v>
      </c>
      <c r="X133">
        <v>322</v>
      </c>
      <c r="Y133">
        <v>54.494</v>
      </c>
      <c r="Z133">
        <v>78.912999999999997</v>
      </c>
      <c r="AA133">
        <v>0.68100000000000005</v>
      </c>
      <c r="AB133">
        <v>239.11199999999999</v>
      </c>
      <c r="AC133">
        <v>22812</v>
      </c>
      <c r="AD133">
        <v>2.2389999999999999</v>
      </c>
      <c r="AE133">
        <v>0.44700000000000001</v>
      </c>
      <c r="AF133">
        <v>0.85399999999999998</v>
      </c>
      <c r="AG133">
        <f t="shared" si="7"/>
        <v>0.80842731968353254</v>
      </c>
    </row>
    <row r="134" spans="1:33">
      <c r="A134">
        <v>243</v>
      </c>
      <c r="B134" t="s">
        <v>242</v>
      </c>
      <c r="C134">
        <v>4.056</v>
      </c>
      <c r="D134">
        <v>63.566000000000003</v>
      </c>
      <c r="E134">
        <v>0</v>
      </c>
      <c r="F134">
        <v>315</v>
      </c>
      <c r="G134">
        <v>65.674999999999997</v>
      </c>
      <c r="H134">
        <v>22.268000000000001</v>
      </c>
      <c r="I134">
        <v>0.53200000000000003</v>
      </c>
      <c r="J134">
        <v>257.85399999999998</v>
      </c>
      <c r="K134">
        <v>24600</v>
      </c>
      <c r="L134">
        <v>3.5630000000000002</v>
      </c>
      <c r="M134">
        <v>0.28100000000000003</v>
      </c>
      <c r="N134">
        <v>0.84</v>
      </c>
      <c r="O134">
        <f t="shared" si="6"/>
        <v>2.4384908291689169</v>
      </c>
      <c r="S134">
        <v>247</v>
      </c>
      <c r="T134" t="s">
        <v>246</v>
      </c>
      <c r="U134">
        <v>4.056</v>
      </c>
      <c r="V134">
        <v>61.283999999999999</v>
      </c>
      <c r="W134">
        <v>0</v>
      </c>
      <c r="X134">
        <v>247</v>
      </c>
      <c r="Y134">
        <v>65.674999999999997</v>
      </c>
      <c r="Z134">
        <v>22.268000000000001</v>
      </c>
      <c r="AA134">
        <v>0.53200000000000003</v>
      </c>
      <c r="AB134">
        <v>248.59800000000001</v>
      </c>
      <c r="AC134">
        <v>23717</v>
      </c>
      <c r="AD134">
        <v>3.5630000000000002</v>
      </c>
      <c r="AE134">
        <v>0.28100000000000003</v>
      </c>
      <c r="AF134">
        <v>0.84</v>
      </c>
      <c r="AG134">
        <f t="shared" si="7"/>
        <v>0.84049933109478958</v>
      </c>
    </row>
    <row r="135" spans="1:33">
      <c r="A135">
        <v>244</v>
      </c>
      <c r="B135" t="s">
        <v>243</v>
      </c>
      <c r="C135">
        <v>4.0149999999999997</v>
      </c>
      <c r="D135">
        <v>8.0180000000000007</v>
      </c>
      <c r="E135">
        <v>0</v>
      </c>
      <c r="F135">
        <v>123</v>
      </c>
      <c r="G135">
        <v>40.183</v>
      </c>
      <c r="H135">
        <v>27.635999999999999</v>
      </c>
      <c r="I135">
        <v>0.36499999999999999</v>
      </c>
      <c r="J135">
        <v>32.19</v>
      </c>
      <c r="K135">
        <v>3071</v>
      </c>
      <c r="L135">
        <v>3.3610000000000002</v>
      </c>
      <c r="M135">
        <v>0.29799999999999999</v>
      </c>
      <c r="N135">
        <v>0.61199999999999999</v>
      </c>
      <c r="O135">
        <f t="shared" si="6"/>
        <v>0.30441485107226601</v>
      </c>
      <c r="S135">
        <v>248</v>
      </c>
      <c r="T135" t="s">
        <v>247</v>
      </c>
      <c r="U135">
        <v>4.0149999999999997</v>
      </c>
      <c r="V135">
        <v>39.338999999999999</v>
      </c>
      <c r="W135">
        <v>0</v>
      </c>
      <c r="X135">
        <v>167</v>
      </c>
      <c r="Y135">
        <v>40.183</v>
      </c>
      <c r="Z135">
        <v>27.635999999999999</v>
      </c>
      <c r="AA135">
        <v>0.36499999999999999</v>
      </c>
      <c r="AB135">
        <v>157.93</v>
      </c>
      <c r="AC135">
        <v>15067</v>
      </c>
      <c r="AD135">
        <v>3.3610000000000002</v>
      </c>
      <c r="AE135">
        <v>0.29799999999999999</v>
      </c>
      <c r="AF135">
        <v>0.61199999999999999</v>
      </c>
      <c r="AG135">
        <f t="shared" si="7"/>
        <v>0.5339546916391279</v>
      </c>
    </row>
    <row r="136" spans="1:33">
      <c r="A136">
        <v>245</v>
      </c>
      <c r="B136" t="s">
        <v>244</v>
      </c>
      <c r="C136">
        <v>4.8010000000000002</v>
      </c>
      <c r="D136">
        <v>7.1379999999999999</v>
      </c>
      <c r="E136">
        <v>0</v>
      </c>
      <c r="F136">
        <v>64</v>
      </c>
      <c r="G136">
        <v>36.177</v>
      </c>
      <c r="H136">
        <v>42.384</v>
      </c>
      <c r="I136">
        <v>0.34399999999999997</v>
      </c>
      <c r="J136">
        <v>34.265000000000001</v>
      </c>
      <c r="K136">
        <v>3269</v>
      </c>
      <c r="L136">
        <v>5.6980000000000004</v>
      </c>
      <c r="M136">
        <v>0.17599999999999999</v>
      </c>
      <c r="N136">
        <v>0.69099999999999995</v>
      </c>
      <c r="O136">
        <f t="shared" si="6"/>
        <v>0.32404172847777191</v>
      </c>
      <c r="S136">
        <v>249</v>
      </c>
      <c r="T136" t="s">
        <v>248</v>
      </c>
      <c r="U136">
        <v>4.8010000000000002</v>
      </c>
      <c r="V136">
        <v>48.965000000000003</v>
      </c>
      <c r="W136">
        <v>0</v>
      </c>
      <c r="X136">
        <v>213</v>
      </c>
      <c r="Y136">
        <v>36.177</v>
      </c>
      <c r="Z136">
        <v>42.384</v>
      </c>
      <c r="AA136">
        <v>0.34399999999999997</v>
      </c>
      <c r="AB136">
        <v>235.066</v>
      </c>
      <c r="AC136">
        <v>22426</v>
      </c>
      <c r="AD136">
        <v>5.6980000000000004</v>
      </c>
      <c r="AE136">
        <v>0.17599999999999999</v>
      </c>
      <c r="AF136">
        <v>0.69099999999999995</v>
      </c>
      <c r="AG136">
        <f t="shared" si="7"/>
        <v>0.7947479866396151</v>
      </c>
    </row>
    <row r="137" spans="1:33">
      <c r="A137">
        <v>246</v>
      </c>
      <c r="B137" t="s">
        <v>245</v>
      </c>
      <c r="C137">
        <v>3.3439999999999999</v>
      </c>
      <c r="D137">
        <v>3.411</v>
      </c>
      <c r="E137">
        <v>0</v>
      </c>
      <c r="F137">
        <v>27</v>
      </c>
      <c r="G137">
        <v>120.437</v>
      </c>
      <c r="H137">
        <v>64.745000000000005</v>
      </c>
      <c r="I137">
        <v>0.47099999999999997</v>
      </c>
      <c r="J137">
        <v>11.404</v>
      </c>
      <c r="K137">
        <v>1088</v>
      </c>
      <c r="L137">
        <v>3.8650000000000002</v>
      </c>
      <c r="M137">
        <v>0.25900000000000001</v>
      </c>
      <c r="N137">
        <v>0.74399999999999999</v>
      </c>
      <c r="O137">
        <f t="shared" si="6"/>
        <v>0.10784870008682039</v>
      </c>
      <c r="S137">
        <v>250</v>
      </c>
      <c r="T137" t="s">
        <v>249</v>
      </c>
      <c r="U137">
        <v>3.3439999999999999</v>
      </c>
      <c r="V137">
        <v>48.091000000000001</v>
      </c>
      <c r="W137">
        <v>0</v>
      </c>
      <c r="X137">
        <v>225</v>
      </c>
      <c r="Y137">
        <v>120.437</v>
      </c>
      <c r="Z137">
        <v>64.745000000000005</v>
      </c>
      <c r="AA137">
        <v>0.47099999999999997</v>
      </c>
      <c r="AB137">
        <v>160.80199999999999</v>
      </c>
      <c r="AC137">
        <v>15341</v>
      </c>
      <c r="AD137">
        <v>3.8650000000000002</v>
      </c>
      <c r="AE137">
        <v>0.25900000000000001</v>
      </c>
      <c r="AF137">
        <v>0.74399999999999999</v>
      </c>
      <c r="AG137">
        <f t="shared" si="7"/>
        <v>0.5436648917791107</v>
      </c>
    </row>
    <row r="138" spans="1:33">
      <c r="A138">
        <v>251</v>
      </c>
      <c r="B138" t="s">
        <v>250</v>
      </c>
      <c r="C138">
        <v>4.4340000000000002</v>
      </c>
      <c r="D138">
        <v>19.991</v>
      </c>
      <c r="E138">
        <v>0</v>
      </c>
      <c r="F138">
        <v>101</v>
      </c>
      <c r="G138">
        <v>83.685000000000002</v>
      </c>
      <c r="H138">
        <v>28.751000000000001</v>
      </c>
      <c r="I138">
        <v>0.42099999999999999</v>
      </c>
      <c r="J138">
        <v>88.635000000000005</v>
      </c>
      <c r="K138">
        <v>8456</v>
      </c>
      <c r="L138">
        <v>4.7060000000000004</v>
      </c>
      <c r="M138">
        <v>0.21199999999999999</v>
      </c>
      <c r="N138">
        <v>0.80300000000000005</v>
      </c>
      <c r="O138">
        <f t="shared" si="6"/>
        <v>0.83820644111594966</v>
      </c>
      <c r="S138">
        <v>257</v>
      </c>
      <c r="T138" t="s">
        <v>256</v>
      </c>
      <c r="U138">
        <v>4.4340000000000002</v>
      </c>
      <c r="V138">
        <v>55.142000000000003</v>
      </c>
      <c r="W138">
        <v>0</v>
      </c>
      <c r="X138">
        <v>199</v>
      </c>
      <c r="Y138">
        <v>83.685000000000002</v>
      </c>
      <c r="Z138">
        <v>28.751000000000001</v>
      </c>
      <c r="AA138">
        <v>0.42099999999999999</v>
      </c>
      <c r="AB138">
        <v>244.489</v>
      </c>
      <c r="AC138">
        <v>23325</v>
      </c>
      <c r="AD138">
        <v>4.7060000000000004</v>
      </c>
      <c r="AE138">
        <v>0.21199999999999999</v>
      </c>
      <c r="AF138">
        <v>0.80300000000000005</v>
      </c>
      <c r="AG138">
        <f t="shared" si="7"/>
        <v>0.82660736593101858</v>
      </c>
    </row>
    <row r="139" spans="1:33">
      <c r="A139">
        <v>252</v>
      </c>
      <c r="B139" t="s">
        <v>251</v>
      </c>
      <c r="C139">
        <v>3.008</v>
      </c>
      <c r="D139">
        <v>11.108000000000001</v>
      </c>
      <c r="E139">
        <v>0</v>
      </c>
      <c r="F139">
        <v>84</v>
      </c>
      <c r="G139">
        <v>109.31100000000001</v>
      </c>
      <c r="H139">
        <v>43.415999999999997</v>
      </c>
      <c r="I139">
        <v>0.625</v>
      </c>
      <c r="J139">
        <v>33.415999999999997</v>
      </c>
      <c r="K139">
        <v>3188</v>
      </c>
      <c r="L139">
        <v>2.427</v>
      </c>
      <c r="M139">
        <v>0.41199999999999998</v>
      </c>
      <c r="N139">
        <v>0.84399999999999997</v>
      </c>
      <c r="O139">
        <f t="shared" si="6"/>
        <v>0.31601255135733769</v>
      </c>
      <c r="S139">
        <v>258</v>
      </c>
      <c r="T139" t="s">
        <v>257</v>
      </c>
      <c r="U139">
        <v>3.008</v>
      </c>
      <c r="V139">
        <v>62.432000000000002</v>
      </c>
      <c r="W139">
        <v>0</v>
      </c>
      <c r="X139">
        <v>350</v>
      </c>
      <c r="Y139">
        <v>109.31100000000001</v>
      </c>
      <c r="Z139">
        <v>43.415999999999997</v>
      </c>
      <c r="AA139">
        <v>0.625</v>
      </c>
      <c r="AB139">
        <v>187.81399999999999</v>
      </c>
      <c r="AC139">
        <v>17918</v>
      </c>
      <c r="AD139">
        <v>2.427</v>
      </c>
      <c r="AE139">
        <v>0.41199999999999998</v>
      </c>
      <c r="AF139">
        <v>0.84399999999999997</v>
      </c>
      <c r="AG139">
        <f t="shared" si="7"/>
        <v>0.63499038725624823</v>
      </c>
    </row>
    <row r="140" spans="1:33">
      <c r="A140">
        <v>253</v>
      </c>
      <c r="B140" t="s">
        <v>252</v>
      </c>
      <c r="C140">
        <v>4.5810000000000004</v>
      </c>
      <c r="D140">
        <v>8.9730000000000008</v>
      </c>
      <c r="E140">
        <v>0</v>
      </c>
      <c r="F140">
        <v>50</v>
      </c>
      <c r="G140">
        <v>60.664000000000001</v>
      </c>
      <c r="H140">
        <v>52.432000000000002</v>
      </c>
      <c r="I140">
        <v>0.52300000000000002</v>
      </c>
      <c r="J140">
        <v>41.098999999999997</v>
      </c>
      <c r="K140">
        <v>3921</v>
      </c>
      <c r="L140">
        <v>3.5129999999999999</v>
      </c>
      <c r="M140">
        <v>0.28499999999999998</v>
      </c>
      <c r="N140">
        <v>0.83299999999999996</v>
      </c>
      <c r="O140">
        <f t="shared" si="6"/>
        <v>0.38867164801509441</v>
      </c>
      <c r="S140">
        <v>259</v>
      </c>
      <c r="T140" t="s">
        <v>258</v>
      </c>
      <c r="U140">
        <v>4.5810000000000004</v>
      </c>
      <c r="V140">
        <v>51.32</v>
      </c>
      <c r="W140">
        <v>0</v>
      </c>
      <c r="X140">
        <v>241</v>
      </c>
      <c r="Y140">
        <v>60.664000000000001</v>
      </c>
      <c r="Z140">
        <v>52.432000000000002</v>
      </c>
      <c r="AA140">
        <v>0.52300000000000002</v>
      </c>
      <c r="AB140">
        <v>235.077</v>
      </c>
      <c r="AC140">
        <v>22427</v>
      </c>
      <c r="AD140">
        <v>3.5129999999999999</v>
      </c>
      <c r="AE140">
        <v>0.28499999999999998</v>
      </c>
      <c r="AF140">
        <v>0.83299999999999996</v>
      </c>
      <c r="AG140">
        <f t="shared" si="7"/>
        <v>0.79478342532625745</v>
      </c>
    </row>
    <row r="141" spans="1:33">
      <c r="A141">
        <v>254</v>
      </c>
      <c r="B141" t="s">
        <v>253</v>
      </c>
      <c r="C141">
        <v>2.516</v>
      </c>
      <c r="D141">
        <v>46.133000000000003</v>
      </c>
      <c r="E141">
        <v>0</v>
      </c>
      <c r="F141">
        <v>286</v>
      </c>
      <c r="G141">
        <v>47.05</v>
      </c>
      <c r="H141">
        <v>55.134</v>
      </c>
      <c r="I141">
        <v>0.73</v>
      </c>
      <c r="J141">
        <v>116.05500000000001</v>
      </c>
      <c r="K141">
        <v>11072</v>
      </c>
      <c r="L141">
        <v>2.234</v>
      </c>
      <c r="M141">
        <v>0.44800000000000001</v>
      </c>
      <c r="N141">
        <v>0.89200000000000002</v>
      </c>
      <c r="O141">
        <f t="shared" si="6"/>
        <v>1.097519124412937</v>
      </c>
      <c r="S141">
        <v>260</v>
      </c>
      <c r="T141" t="s">
        <v>259</v>
      </c>
      <c r="U141">
        <v>2.516</v>
      </c>
      <c r="V141">
        <v>72.617000000000004</v>
      </c>
      <c r="W141">
        <v>0</v>
      </c>
      <c r="X141">
        <v>257</v>
      </c>
      <c r="Y141">
        <v>47.05</v>
      </c>
      <c r="Z141">
        <v>55.134</v>
      </c>
      <c r="AA141">
        <v>0.73</v>
      </c>
      <c r="AB141">
        <v>182.678</v>
      </c>
      <c r="AC141">
        <v>17428</v>
      </c>
      <c r="AD141">
        <v>2.234</v>
      </c>
      <c r="AE141">
        <v>0.44800000000000001</v>
      </c>
      <c r="AF141">
        <v>0.89200000000000002</v>
      </c>
      <c r="AG141">
        <f t="shared" si="7"/>
        <v>0.61762543080153454</v>
      </c>
    </row>
    <row r="142" spans="1:33">
      <c r="A142">
        <v>255</v>
      </c>
      <c r="B142" t="s">
        <v>254</v>
      </c>
      <c r="C142">
        <v>1.887</v>
      </c>
      <c r="D142">
        <v>5.9779999999999998</v>
      </c>
      <c r="E142">
        <v>0</v>
      </c>
      <c r="F142">
        <v>37</v>
      </c>
      <c r="G142">
        <v>116.101</v>
      </c>
      <c r="H142">
        <v>57.896999999999998</v>
      </c>
      <c r="I142">
        <v>0.58299999999999996</v>
      </c>
      <c r="J142">
        <v>11.278</v>
      </c>
      <c r="K142">
        <v>1076</v>
      </c>
      <c r="L142">
        <v>2.8919999999999999</v>
      </c>
      <c r="M142">
        <v>0.34599999999999997</v>
      </c>
      <c r="N142">
        <v>0.82199999999999995</v>
      </c>
      <c r="O142">
        <f t="shared" si="6"/>
        <v>0.10665919236527457</v>
      </c>
      <c r="S142">
        <v>261</v>
      </c>
      <c r="T142" t="s">
        <v>260</v>
      </c>
      <c r="U142">
        <v>1.887</v>
      </c>
      <c r="V142">
        <v>23.306000000000001</v>
      </c>
      <c r="W142">
        <v>0</v>
      </c>
      <c r="X142">
        <v>60</v>
      </c>
      <c r="Y142">
        <v>116.101</v>
      </c>
      <c r="Z142">
        <v>57.896999999999998</v>
      </c>
      <c r="AA142">
        <v>0.58299999999999996</v>
      </c>
      <c r="AB142">
        <v>43.970999999999997</v>
      </c>
      <c r="AC142">
        <v>4195</v>
      </c>
      <c r="AD142">
        <v>2.8919999999999999</v>
      </c>
      <c r="AE142">
        <v>0.34599999999999997</v>
      </c>
      <c r="AF142">
        <v>0.82199999999999995</v>
      </c>
      <c r="AG142">
        <f t="shared" si="7"/>
        <v>0.14866529046433538</v>
      </c>
    </row>
    <row r="143" spans="1:33">
      <c r="A143">
        <v>256</v>
      </c>
      <c r="B143" t="s">
        <v>255</v>
      </c>
      <c r="C143">
        <v>1.3839999999999999</v>
      </c>
      <c r="D143">
        <v>3.1360000000000001</v>
      </c>
      <c r="E143">
        <v>0</v>
      </c>
      <c r="F143">
        <v>13</v>
      </c>
      <c r="G143">
        <v>5.3579999999999997</v>
      </c>
      <c r="H143">
        <v>82.783000000000001</v>
      </c>
      <c r="I143">
        <v>0.45600000000000002</v>
      </c>
      <c r="J143">
        <v>4.3390000000000004</v>
      </c>
      <c r="K143">
        <v>414</v>
      </c>
      <c r="L143">
        <v>3.7120000000000002</v>
      </c>
      <c r="M143">
        <v>0.26900000000000002</v>
      </c>
      <c r="N143">
        <v>0.75900000000000001</v>
      </c>
      <c r="O143">
        <f t="shared" si="6"/>
        <v>4.1038016393330552E-2</v>
      </c>
      <c r="S143">
        <v>262</v>
      </c>
      <c r="T143" t="s">
        <v>261</v>
      </c>
      <c r="U143">
        <v>1.3839999999999999</v>
      </c>
      <c r="V143">
        <v>16.841000000000001</v>
      </c>
      <c r="W143">
        <v>0</v>
      </c>
      <c r="X143">
        <v>50</v>
      </c>
      <c r="Y143">
        <v>5.3579999999999997</v>
      </c>
      <c r="Z143">
        <v>82.783000000000001</v>
      </c>
      <c r="AA143">
        <v>0.45600000000000002</v>
      </c>
      <c r="AB143">
        <v>23.300999999999998</v>
      </c>
      <c r="AC143">
        <v>2223</v>
      </c>
      <c r="AD143">
        <v>3.7120000000000002</v>
      </c>
      <c r="AE143">
        <v>0.26900000000000002</v>
      </c>
      <c r="AF143">
        <v>0.75900000000000001</v>
      </c>
      <c r="AG143">
        <f t="shared" si="7"/>
        <v>7.8780200405772965E-2</v>
      </c>
    </row>
    <row r="144" spans="1:33">
      <c r="A144">
        <v>263</v>
      </c>
      <c r="B144" t="s">
        <v>262</v>
      </c>
      <c r="C144">
        <v>1.992</v>
      </c>
      <c r="D144">
        <v>5.4</v>
      </c>
      <c r="E144">
        <v>0</v>
      </c>
      <c r="F144">
        <v>29</v>
      </c>
      <c r="G144">
        <v>124.48399999999999</v>
      </c>
      <c r="H144">
        <v>28.858000000000001</v>
      </c>
      <c r="I144">
        <v>0.316</v>
      </c>
      <c r="J144">
        <v>10.754</v>
      </c>
      <c r="K144">
        <v>1026</v>
      </c>
      <c r="L144">
        <v>5.5010000000000003</v>
      </c>
      <c r="M144">
        <v>0.182</v>
      </c>
      <c r="N144">
        <v>0.70199999999999996</v>
      </c>
      <c r="O144">
        <f t="shared" si="6"/>
        <v>0.10170291019216701</v>
      </c>
      <c r="S144">
        <v>268</v>
      </c>
      <c r="T144" t="s">
        <v>267</v>
      </c>
      <c r="U144">
        <v>1.992</v>
      </c>
      <c r="V144">
        <v>18.600000000000001</v>
      </c>
      <c r="W144">
        <v>0</v>
      </c>
      <c r="X144">
        <v>47</v>
      </c>
      <c r="Y144">
        <v>124.48399999999999</v>
      </c>
      <c r="Z144">
        <v>28.858000000000001</v>
      </c>
      <c r="AA144">
        <v>0.316</v>
      </c>
      <c r="AB144">
        <v>37.042999999999999</v>
      </c>
      <c r="AC144">
        <v>3534</v>
      </c>
      <c r="AD144">
        <v>5.5010000000000003</v>
      </c>
      <c r="AE144">
        <v>0.182</v>
      </c>
      <c r="AF144">
        <v>0.70199999999999996</v>
      </c>
      <c r="AG144">
        <f t="shared" si="7"/>
        <v>0.12524031859379292</v>
      </c>
    </row>
    <row r="145" spans="1:33">
      <c r="A145">
        <v>264</v>
      </c>
      <c r="B145" t="s">
        <v>263</v>
      </c>
      <c r="C145">
        <v>4.0979999999999999</v>
      </c>
      <c r="D145">
        <v>153.41200000000001</v>
      </c>
      <c r="E145">
        <v>0</v>
      </c>
      <c r="F145">
        <v>803</v>
      </c>
      <c r="G145">
        <v>116.611</v>
      </c>
      <c r="H145">
        <v>33.566000000000003</v>
      </c>
      <c r="I145">
        <v>0.58099999999999996</v>
      </c>
      <c r="J145">
        <v>628.74400000000003</v>
      </c>
      <c r="K145">
        <v>59984</v>
      </c>
      <c r="L145">
        <v>2.6440000000000001</v>
      </c>
      <c r="M145">
        <v>0.378</v>
      </c>
      <c r="N145">
        <v>0.82799999999999996</v>
      </c>
      <c r="O145">
        <f t="shared" si="6"/>
        <v>5.9459525974336707</v>
      </c>
      <c r="S145">
        <v>269</v>
      </c>
      <c r="T145" t="s">
        <v>268</v>
      </c>
      <c r="U145">
        <v>4.0979999999999999</v>
      </c>
      <c r="V145">
        <v>124.721</v>
      </c>
      <c r="W145">
        <v>0</v>
      </c>
      <c r="X145">
        <v>484</v>
      </c>
      <c r="Y145">
        <v>116.611</v>
      </c>
      <c r="Z145">
        <v>33.566000000000003</v>
      </c>
      <c r="AA145">
        <v>0.58099999999999996</v>
      </c>
      <c r="AB145">
        <v>511.15800000000002</v>
      </c>
      <c r="AC145">
        <v>48766</v>
      </c>
      <c r="AD145">
        <v>2.6440000000000001</v>
      </c>
      <c r="AE145">
        <v>0.378</v>
      </c>
      <c r="AF145">
        <v>0.82799999999999996</v>
      </c>
      <c r="AG145">
        <f t="shared" si="7"/>
        <v>1.728202992797087</v>
      </c>
    </row>
    <row r="146" spans="1:33">
      <c r="A146">
        <v>265</v>
      </c>
      <c r="B146" t="s">
        <v>264</v>
      </c>
      <c r="C146">
        <v>2.0649999999999999</v>
      </c>
      <c r="D146">
        <v>5.5030000000000001</v>
      </c>
      <c r="E146">
        <v>0</v>
      </c>
      <c r="F146">
        <v>31</v>
      </c>
      <c r="G146">
        <v>79.733999999999995</v>
      </c>
      <c r="H146">
        <v>62.881999999999998</v>
      </c>
      <c r="I146">
        <v>0.496</v>
      </c>
      <c r="J146">
        <v>11.362</v>
      </c>
      <c r="K146">
        <v>1084</v>
      </c>
      <c r="L146">
        <v>3.202</v>
      </c>
      <c r="M146">
        <v>0.312</v>
      </c>
      <c r="N146">
        <v>0.84499999999999997</v>
      </c>
      <c r="O146">
        <f t="shared" si="6"/>
        <v>0.10745219751297178</v>
      </c>
      <c r="S146">
        <v>270</v>
      </c>
      <c r="T146" t="s">
        <v>269</v>
      </c>
      <c r="U146">
        <v>2.0649999999999999</v>
      </c>
      <c r="V146">
        <v>18.603999999999999</v>
      </c>
      <c r="W146">
        <v>0</v>
      </c>
      <c r="X146">
        <v>46</v>
      </c>
      <c r="Y146">
        <v>79.733999999999995</v>
      </c>
      <c r="Z146">
        <v>62.881999999999998</v>
      </c>
      <c r="AA146">
        <v>0.496</v>
      </c>
      <c r="AB146">
        <v>38.415999999999997</v>
      </c>
      <c r="AC146">
        <v>3665</v>
      </c>
      <c r="AD146">
        <v>3.202</v>
      </c>
      <c r="AE146">
        <v>0.312</v>
      </c>
      <c r="AF146">
        <v>0.84499999999999997</v>
      </c>
      <c r="AG146">
        <f t="shared" si="7"/>
        <v>0.12988278654393068</v>
      </c>
    </row>
    <row r="147" spans="1:33">
      <c r="A147">
        <v>266</v>
      </c>
      <c r="B147" t="s">
        <v>265</v>
      </c>
      <c r="C147">
        <v>3.4689999999999999</v>
      </c>
      <c r="D147">
        <v>7.3529999999999998</v>
      </c>
      <c r="E147">
        <v>0</v>
      </c>
      <c r="F147">
        <v>54</v>
      </c>
      <c r="G147">
        <v>70.212999999999994</v>
      </c>
      <c r="H147">
        <v>65.185000000000002</v>
      </c>
      <c r="I147">
        <v>0.63200000000000001</v>
      </c>
      <c r="J147">
        <v>25.513000000000002</v>
      </c>
      <c r="K147">
        <v>2434</v>
      </c>
      <c r="L147">
        <v>2.7090000000000001</v>
      </c>
      <c r="M147">
        <v>0.36899999999999999</v>
      </c>
      <c r="N147">
        <v>0.85199999999999998</v>
      </c>
      <c r="O147">
        <f t="shared" si="6"/>
        <v>0.24127181618687576</v>
      </c>
      <c r="S147">
        <v>271</v>
      </c>
      <c r="T147" t="s">
        <v>270</v>
      </c>
      <c r="U147">
        <v>3.4689999999999999</v>
      </c>
      <c r="V147">
        <v>111.29</v>
      </c>
      <c r="W147">
        <v>0</v>
      </c>
      <c r="X147">
        <v>431</v>
      </c>
      <c r="Y147">
        <v>70.212999999999994</v>
      </c>
      <c r="Z147">
        <v>65.185000000000002</v>
      </c>
      <c r="AA147">
        <v>0.63200000000000001</v>
      </c>
      <c r="AB147">
        <v>386.12</v>
      </c>
      <c r="AC147">
        <v>36837</v>
      </c>
      <c r="AD147">
        <v>2.7090000000000001</v>
      </c>
      <c r="AE147">
        <v>0.36899999999999999</v>
      </c>
      <c r="AF147">
        <v>0.85199999999999998</v>
      </c>
      <c r="AG147">
        <f t="shared" si="7"/>
        <v>1.3054548998414119</v>
      </c>
    </row>
    <row r="148" spans="1:33">
      <c r="A148">
        <v>267</v>
      </c>
      <c r="B148" t="s">
        <v>266</v>
      </c>
      <c r="C148">
        <v>2.8929999999999998</v>
      </c>
      <c r="D148">
        <v>9.2430000000000003</v>
      </c>
      <c r="E148">
        <v>0</v>
      </c>
      <c r="F148">
        <v>87</v>
      </c>
      <c r="G148">
        <v>72.933000000000007</v>
      </c>
      <c r="H148">
        <v>81.427000000000007</v>
      </c>
      <c r="I148">
        <v>0.61499999999999999</v>
      </c>
      <c r="J148">
        <v>26.739000000000001</v>
      </c>
      <c r="K148">
        <v>2551</v>
      </c>
      <c r="L148">
        <v>3.0249999999999999</v>
      </c>
      <c r="M148">
        <v>0.33100000000000002</v>
      </c>
      <c r="N148">
        <v>0.88</v>
      </c>
      <c r="O148">
        <f t="shared" si="6"/>
        <v>0.25286951647194744</v>
      </c>
      <c r="S148">
        <v>272</v>
      </c>
      <c r="T148" t="s">
        <v>271</v>
      </c>
      <c r="U148">
        <v>2.8929999999999998</v>
      </c>
      <c r="V148">
        <v>80.322000000000003</v>
      </c>
      <c r="W148">
        <v>0</v>
      </c>
      <c r="X148">
        <v>309</v>
      </c>
      <c r="Y148">
        <v>72.933000000000007</v>
      </c>
      <c r="Z148">
        <v>81.427000000000007</v>
      </c>
      <c r="AA148">
        <v>0.61499999999999999</v>
      </c>
      <c r="AB148">
        <v>232.37200000000001</v>
      </c>
      <c r="AC148">
        <v>22169</v>
      </c>
      <c r="AD148">
        <v>3.0249999999999999</v>
      </c>
      <c r="AE148">
        <v>0.33100000000000002</v>
      </c>
      <c r="AF148">
        <v>0.88</v>
      </c>
      <c r="AG148">
        <f t="shared" si="7"/>
        <v>0.78564024417255096</v>
      </c>
    </row>
    <row r="149" spans="1:33">
      <c r="A149">
        <v>273</v>
      </c>
      <c r="B149" t="s">
        <v>272</v>
      </c>
      <c r="C149">
        <v>3.669</v>
      </c>
      <c r="D149">
        <v>152</v>
      </c>
      <c r="E149">
        <v>0</v>
      </c>
      <c r="F149">
        <v>553</v>
      </c>
      <c r="G149">
        <v>62.084000000000003</v>
      </c>
      <c r="H149">
        <v>8.1880000000000006</v>
      </c>
      <c r="I149">
        <v>0.58099999999999996</v>
      </c>
      <c r="J149">
        <v>557.63499999999999</v>
      </c>
      <c r="K149">
        <v>53200</v>
      </c>
      <c r="L149">
        <v>2.895</v>
      </c>
      <c r="M149">
        <v>0.34499999999999997</v>
      </c>
      <c r="N149">
        <v>0.85099999999999998</v>
      </c>
      <c r="O149">
        <f t="shared" si="6"/>
        <v>5.2734842321864379</v>
      </c>
      <c r="S149">
        <v>276</v>
      </c>
      <c r="T149" t="s">
        <v>275</v>
      </c>
      <c r="U149">
        <v>3.669</v>
      </c>
      <c r="V149">
        <v>107.53700000000001</v>
      </c>
      <c r="W149">
        <v>0</v>
      </c>
      <c r="X149">
        <v>413</v>
      </c>
      <c r="Y149">
        <v>62.084000000000003</v>
      </c>
      <c r="Z149">
        <v>8.1880000000000006</v>
      </c>
      <c r="AA149">
        <v>0.58099999999999996</v>
      </c>
      <c r="AB149">
        <v>394.51600000000002</v>
      </c>
      <c r="AC149">
        <v>37638</v>
      </c>
      <c r="AD149">
        <v>2.895</v>
      </c>
      <c r="AE149">
        <v>0.34499999999999997</v>
      </c>
      <c r="AF149">
        <v>0.85099999999999998</v>
      </c>
      <c r="AG149">
        <f t="shared" si="7"/>
        <v>1.3338412878418726</v>
      </c>
    </row>
    <row r="150" spans="1:33">
      <c r="A150">
        <v>274</v>
      </c>
      <c r="B150" t="s">
        <v>273</v>
      </c>
      <c r="C150">
        <v>2.7570000000000001</v>
      </c>
      <c r="D150">
        <v>3.403</v>
      </c>
      <c r="E150">
        <v>0</v>
      </c>
      <c r="F150">
        <v>27</v>
      </c>
      <c r="G150">
        <v>30.696999999999999</v>
      </c>
      <c r="H150">
        <v>52.854999999999997</v>
      </c>
      <c r="I150">
        <v>0.67600000000000005</v>
      </c>
      <c r="J150">
        <v>9.3810000000000002</v>
      </c>
      <c r="K150">
        <v>895</v>
      </c>
      <c r="L150">
        <v>2.097</v>
      </c>
      <c r="M150">
        <v>0.47699999999999998</v>
      </c>
      <c r="N150">
        <v>0.84</v>
      </c>
      <c r="O150">
        <f t="shared" si="6"/>
        <v>8.8717450898625219E-2</v>
      </c>
      <c r="S150">
        <v>277</v>
      </c>
      <c r="T150" t="s">
        <v>276</v>
      </c>
      <c r="U150">
        <v>2.7570000000000001</v>
      </c>
      <c r="V150">
        <v>83.037999999999997</v>
      </c>
      <c r="W150">
        <v>0</v>
      </c>
      <c r="X150">
        <v>326</v>
      </c>
      <c r="Y150">
        <v>30.696999999999999</v>
      </c>
      <c r="Z150">
        <v>52.854999999999997</v>
      </c>
      <c r="AA150">
        <v>0.67600000000000005</v>
      </c>
      <c r="AB150">
        <v>228.91300000000001</v>
      </c>
      <c r="AC150">
        <v>21839</v>
      </c>
      <c r="AD150">
        <v>2.097</v>
      </c>
      <c r="AE150">
        <v>0.47699999999999998</v>
      </c>
      <c r="AF150">
        <v>0.84</v>
      </c>
      <c r="AG150">
        <f t="shared" si="7"/>
        <v>0.77394547758060084</v>
      </c>
    </row>
    <row r="151" spans="1:33">
      <c r="A151">
        <v>275</v>
      </c>
      <c r="B151" t="s">
        <v>274</v>
      </c>
      <c r="C151">
        <v>3.532</v>
      </c>
      <c r="D151">
        <v>55.371000000000002</v>
      </c>
      <c r="E151">
        <v>0</v>
      </c>
      <c r="F151">
        <v>336</v>
      </c>
      <c r="G151">
        <v>119.696</v>
      </c>
      <c r="H151">
        <v>87.899000000000001</v>
      </c>
      <c r="I151">
        <v>0.57299999999999995</v>
      </c>
      <c r="J151">
        <v>195.59100000000001</v>
      </c>
      <c r="K151">
        <v>18660</v>
      </c>
      <c r="L151">
        <v>2.6970000000000001</v>
      </c>
      <c r="M151">
        <v>0.371</v>
      </c>
      <c r="N151">
        <v>0.81200000000000006</v>
      </c>
      <c r="O151">
        <f t="shared" si="6"/>
        <v>1.8496845070037393</v>
      </c>
      <c r="S151">
        <v>278</v>
      </c>
      <c r="T151" t="s">
        <v>277</v>
      </c>
      <c r="U151">
        <v>3.532</v>
      </c>
      <c r="V151">
        <v>54.03</v>
      </c>
      <c r="W151">
        <v>0</v>
      </c>
      <c r="X151">
        <v>267</v>
      </c>
      <c r="Y151">
        <v>119.696</v>
      </c>
      <c r="Z151">
        <v>87.899000000000001</v>
      </c>
      <c r="AA151">
        <v>0.57299999999999995</v>
      </c>
      <c r="AB151">
        <v>190.85400000000001</v>
      </c>
      <c r="AC151">
        <v>18208</v>
      </c>
      <c r="AD151">
        <v>2.6970000000000001</v>
      </c>
      <c r="AE151">
        <v>0.371</v>
      </c>
      <c r="AF151">
        <v>0.81200000000000006</v>
      </c>
      <c r="AG151">
        <f t="shared" si="7"/>
        <v>0.64526760638250746</v>
      </c>
    </row>
    <row r="152" spans="1:33">
      <c r="A152">
        <v>279</v>
      </c>
      <c r="B152" t="s">
        <v>278</v>
      </c>
      <c r="C152">
        <v>4.9160000000000004</v>
      </c>
      <c r="D152">
        <v>54.337000000000003</v>
      </c>
      <c r="E152">
        <v>0</v>
      </c>
      <c r="F152">
        <v>404</v>
      </c>
      <c r="G152">
        <v>76.983000000000004</v>
      </c>
      <c r="H152">
        <v>17.699000000000002</v>
      </c>
      <c r="I152">
        <v>0.55200000000000005</v>
      </c>
      <c r="J152">
        <v>267.12</v>
      </c>
      <c r="K152">
        <v>25484</v>
      </c>
      <c r="L152">
        <v>3.3069999999999999</v>
      </c>
      <c r="M152">
        <v>0.30199999999999999</v>
      </c>
      <c r="N152">
        <v>0.82899999999999996</v>
      </c>
      <c r="O152">
        <f t="shared" si="6"/>
        <v>2.5261178979894585</v>
      </c>
      <c r="S152">
        <v>285</v>
      </c>
      <c r="T152" t="s">
        <v>284</v>
      </c>
      <c r="U152">
        <v>4.9160000000000004</v>
      </c>
      <c r="V152">
        <v>95.846000000000004</v>
      </c>
      <c r="W152">
        <v>0</v>
      </c>
      <c r="X152">
        <v>493</v>
      </c>
      <c r="Y152">
        <v>76.983000000000004</v>
      </c>
      <c r="Z152">
        <v>17.699000000000002</v>
      </c>
      <c r="AA152">
        <v>0.55200000000000005</v>
      </c>
      <c r="AB152">
        <v>471.18099999999998</v>
      </c>
      <c r="AC152">
        <v>44952</v>
      </c>
      <c r="AD152">
        <v>3.3069999999999999</v>
      </c>
      <c r="AE152">
        <v>0.30199999999999999</v>
      </c>
      <c r="AF152">
        <v>0.82899999999999996</v>
      </c>
      <c r="AG152">
        <f t="shared" si="7"/>
        <v>1.5930398419434575</v>
      </c>
    </row>
    <row r="153" spans="1:33">
      <c r="A153">
        <v>280</v>
      </c>
      <c r="B153" t="s">
        <v>279</v>
      </c>
      <c r="C153">
        <v>4.9580000000000002</v>
      </c>
      <c r="D153">
        <v>7.45</v>
      </c>
      <c r="E153">
        <v>0</v>
      </c>
      <c r="F153">
        <v>76</v>
      </c>
      <c r="G153">
        <v>114.182</v>
      </c>
      <c r="H153">
        <v>46.55</v>
      </c>
      <c r="I153">
        <v>0.41199999999999998</v>
      </c>
      <c r="J153">
        <v>36.938000000000002</v>
      </c>
      <c r="K153">
        <v>3524</v>
      </c>
      <c r="L153">
        <v>4.7640000000000002</v>
      </c>
      <c r="M153">
        <v>0.21</v>
      </c>
      <c r="N153">
        <v>0.77</v>
      </c>
      <c r="O153">
        <f t="shared" si="6"/>
        <v>0.34931876756062041</v>
      </c>
      <c r="S153">
        <v>286</v>
      </c>
      <c r="T153" t="s">
        <v>285</v>
      </c>
      <c r="U153">
        <v>4.9580000000000002</v>
      </c>
      <c r="V153">
        <v>58.307000000000002</v>
      </c>
      <c r="W153">
        <v>0</v>
      </c>
      <c r="X153">
        <v>229</v>
      </c>
      <c r="Y153">
        <v>114.182</v>
      </c>
      <c r="Z153">
        <v>46.55</v>
      </c>
      <c r="AA153">
        <v>0.41199999999999998</v>
      </c>
      <c r="AB153">
        <v>289.07900000000001</v>
      </c>
      <c r="AC153">
        <v>27579</v>
      </c>
      <c r="AD153">
        <v>4.7640000000000002</v>
      </c>
      <c r="AE153">
        <v>0.21</v>
      </c>
      <c r="AF153">
        <v>0.77</v>
      </c>
      <c r="AG153">
        <f t="shared" si="7"/>
        <v>0.97736353890724814</v>
      </c>
    </row>
    <row r="154" spans="1:33">
      <c r="A154">
        <v>281</v>
      </c>
      <c r="B154" t="s">
        <v>280</v>
      </c>
      <c r="C154">
        <v>4.1189999999999998</v>
      </c>
      <c r="D154">
        <v>59.252000000000002</v>
      </c>
      <c r="E154">
        <v>0</v>
      </c>
      <c r="F154">
        <v>377</v>
      </c>
      <c r="G154">
        <v>15.645</v>
      </c>
      <c r="H154">
        <v>57.453000000000003</v>
      </c>
      <c r="I154">
        <v>0.39200000000000002</v>
      </c>
      <c r="J154">
        <v>244.08099999999999</v>
      </c>
      <c r="K154">
        <v>23286</v>
      </c>
      <c r="L154">
        <v>5.0019999999999998</v>
      </c>
      <c r="M154">
        <v>0.2</v>
      </c>
      <c r="N154">
        <v>0.753</v>
      </c>
      <c r="O154">
        <f t="shared" si="6"/>
        <v>2.3082397336596503</v>
      </c>
      <c r="S154">
        <v>287</v>
      </c>
      <c r="T154" t="s">
        <v>286</v>
      </c>
      <c r="U154">
        <v>4.1189999999999998</v>
      </c>
      <c r="V154">
        <v>45.774000000000001</v>
      </c>
      <c r="W154">
        <v>0</v>
      </c>
      <c r="X154">
        <v>229</v>
      </c>
      <c r="Y154">
        <v>15.645</v>
      </c>
      <c r="Z154">
        <v>57.453000000000003</v>
      </c>
      <c r="AA154">
        <v>0.39200000000000002</v>
      </c>
      <c r="AB154">
        <v>188.55799999999999</v>
      </c>
      <c r="AC154">
        <v>17989</v>
      </c>
      <c r="AD154">
        <v>5.0019999999999998</v>
      </c>
      <c r="AE154">
        <v>0.2</v>
      </c>
      <c r="AF154">
        <v>0.753</v>
      </c>
      <c r="AG154">
        <f t="shared" si="7"/>
        <v>0.63750653400784962</v>
      </c>
    </row>
    <row r="155" spans="1:33">
      <c r="A155">
        <v>282</v>
      </c>
      <c r="B155" t="s">
        <v>281</v>
      </c>
      <c r="C155">
        <v>7.5259999999999998</v>
      </c>
      <c r="D155">
        <v>3.6179999999999999</v>
      </c>
      <c r="E155">
        <v>0</v>
      </c>
      <c r="F155">
        <v>31</v>
      </c>
      <c r="G155">
        <v>106.878</v>
      </c>
      <c r="H155">
        <v>65.356999999999999</v>
      </c>
      <c r="I155">
        <v>0.30399999999999999</v>
      </c>
      <c r="J155">
        <v>27.231999999999999</v>
      </c>
      <c r="K155">
        <v>2598</v>
      </c>
      <c r="L155">
        <v>2.0270000000000001</v>
      </c>
      <c r="M155">
        <v>0.49299999999999999</v>
      </c>
      <c r="N155">
        <v>0.55500000000000005</v>
      </c>
      <c r="O155">
        <f t="shared" si="6"/>
        <v>0.25752842171466855</v>
      </c>
      <c r="S155">
        <v>288</v>
      </c>
      <c r="T155" t="s">
        <v>287</v>
      </c>
      <c r="U155">
        <v>7.5259999999999998</v>
      </c>
      <c r="V155">
        <v>67.028000000000006</v>
      </c>
      <c r="W155">
        <v>0</v>
      </c>
      <c r="X155">
        <v>292</v>
      </c>
      <c r="Y155">
        <v>106.878</v>
      </c>
      <c r="Z155">
        <v>65.356999999999999</v>
      </c>
      <c r="AA155">
        <v>0.30399999999999999</v>
      </c>
      <c r="AB155">
        <v>504.45</v>
      </c>
      <c r="AC155">
        <v>48126</v>
      </c>
      <c r="AD155">
        <v>2.0270000000000001</v>
      </c>
      <c r="AE155">
        <v>0.49299999999999999</v>
      </c>
      <c r="AF155">
        <v>0.55500000000000005</v>
      </c>
      <c r="AG155">
        <f t="shared" si="7"/>
        <v>1.7055222333460323</v>
      </c>
    </row>
    <row r="156" spans="1:33">
      <c r="A156">
        <v>283</v>
      </c>
      <c r="B156" t="s">
        <v>282</v>
      </c>
      <c r="C156">
        <v>1.9390000000000001</v>
      </c>
      <c r="D156">
        <v>8.9079999999999995</v>
      </c>
      <c r="E156">
        <v>0</v>
      </c>
      <c r="F156">
        <v>66</v>
      </c>
      <c r="G156">
        <v>53.87</v>
      </c>
      <c r="H156">
        <v>70.114000000000004</v>
      </c>
      <c r="I156">
        <v>0.76800000000000002</v>
      </c>
      <c r="J156">
        <v>17.274000000000001</v>
      </c>
      <c r="K156">
        <v>1648</v>
      </c>
      <c r="L156">
        <v>2.2050000000000001</v>
      </c>
      <c r="M156">
        <v>0.45400000000000001</v>
      </c>
      <c r="N156">
        <v>0.875</v>
      </c>
      <c r="O156">
        <f t="shared" si="6"/>
        <v>0.16335906042562501</v>
      </c>
      <c r="S156">
        <v>289</v>
      </c>
      <c r="T156" t="s">
        <v>288</v>
      </c>
      <c r="U156">
        <v>1.9390000000000001</v>
      </c>
      <c r="V156">
        <v>53.314</v>
      </c>
      <c r="W156">
        <v>0</v>
      </c>
      <c r="X156">
        <v>171</v>
      </c>
      <c r="Y156">
        <v>53.87</v>
      </c>
      <c r="Z156">
        <v>70.114000000000004</v>
      </c>
      <c r="AA156">
        <v>0.76800000000000002</v>
      </c>
      <c r="AB156">
        <v>103.383</v>
      </c>
      <c r="AC156">
        <v>9863</v>
      </c>
      <c r="AD156">
        <v>2.2050000000000001</v>
      </c>
      <c r="AE156">
        <v>0.45400000000000001</v>
      </c>
      <c r="AF156">
        <v>0.875</v>
      </c>
      <c r="AG156">
        <f t="shared" si="7"/>
        <v>0.34953176635273897</v>
      </c>
    </row>
    <row r="157" spans="1:33">
      <c r="A157">
        <v>284</v>
      </c>
      <c r="B157" t="s">
        <v>283</v>
      </c>
      <c r="C157">
        <v>4.1820000000000004</v>
      </c>
      <c r="D157">
        <v>3.907</v>
      </c>
      <c r="E157">
        <v>0</v>
      </c>
      <c r="F157">
        <v>23</v>
      </c>
      <c r="G157">
        <v>94.337999999999994</v>
      </c>
      <c r="H157">
        <v>94.674999999999997</v>
      </c>
      <c r="I157">
        <v>0.48699999999999999</v>
      </c>
      <c r="J157">
        <v>16.341000000000001</v>
      </c>
      <c r="K157">
        <v>1559</v>
      </c>
      <c r="L157">
        <v>4.4329999999999998</v>
      </c>
      <c r="M157">
        <v>0.22600000000000001</v>
      </c>
      <c r="N157">
        <v>0.90300000000000002</v>
      </c>
      <c r="O157">
        <f t="shared" si="6"/>
        <v>0.15453687815749356</v>
      </c>
      <c r="S157">
        <v>290</v>
      </c>
      <c r="T157" t="s">
        <v>289</v>
      </c>
      <c r="U157">
        <v>4.1820000000000004</v>
      </c>
      <c r="V157">
        <v>48.250999999999998</v>
      </c>
      <c r="W157">
        <v>0</v>
      </c>
      <c r="X157">
        <v>270</v>
      </c>
      <c r="Y157">
        <v>94.337999999999994</v>
      </c>
      <c r="Z157">
        <v>94.674999999999997</v>
      </c>
      <c r="AA157">
        <v>0.48699999999999999</v>
      </c>
      <c r="AB157">
        <v>201.797</v>
      </c>
      <c r="AC157">
        <v>19252</v>
      </c>
      <c r="AD157">
        <v>4.4329999999999998</v>
      </c>
      <c r="AE157">
        <v>0.22600000000000001</v>
      </c>
      <c r="AF157">
        <v>0.90300000000000002</v>
      </c>
      <c r="AG157">
        <f t="shared" si="7"/>
        <v>0.68226559523704056</v>
      </c>
    </row>
    <row r="158" spans="1:33">
      <c r="A158">
        <v>291</v>
      </c>
      <c r="B158" t="s">
        <v>290</v>
      </c>
      <c r="C158">
        <v>4.423</v>
      </c>
      <c r="D158">
        <v>15.164</v>
      </c>
      <c r="E158">
        <v>0</v>
      </c>
      <c r="F158">
        <v>141</v>
      </c>
      <c r="G158">
        <v>56.232999999999997</v>
      </c>
      <c r="H158">
        <v>22.748000000000001</v>
      </c>
      <c r="I158">
        <v>0.51400000000000001</v>
      </c>
      <c r="J158">
        <v>67.072999999999993</v>
      </c>
      <c r="K158">
        <v>6399</v>
      </c>
      <c r="L158">
        <v>3.5270000000000001</v>
      </c>
      <c r="M158">
        <v>0.28399999999999997</v>
      </c>
      <c r="N158">
        <v>0.83299999999999996</v>
      </c>
      <c r="O158">
        <f t="shared" si="6"/>
        <v>0.63430499251430483</v>
      </c>
      <c r="S158">
        <v>295</v>
      </c>
      <c r="T158" t="s">
        <v>294</v>
      </c>
      <c r="U158">
        <v>4.423</v>
      </c>
      <c r="V158">
        <v>79.847999999999999</v>
      </c>
      <c r="W158">
        <v>0</v>
      </c>
      <c r="X158">
        <v>371</v>
      </c>
      <c r="Y158">
        <v>56.232999999999997</v>
      </c>
      <c r="Z158">
        <v>22.748000000000001</v>
      </c>
      <c r="AA158">
        <v>0.51400000000000001</v>
      </c>
      <c r="AB158">
        <v>353.197</v>
      </c>
      <c r="AC158">
        <v>33696</v>
      </c>
      <c r="AD158">
        <v>3.5270000000000001</v>
      </c>
      <c r="AE158">
        <v>0.28399999999999997</v>
      </c>
      <c r="AF158">
        <v>0.83299999999999996</v>
      </c>
      <c r="AG158">
        <f t="shared" si="7"/>
        <v>1.1941419850980324</v>
      </c>
    </row>
    <row r="159" spans="1:33">
      <c r="A159">
        <v>292</v>
      </c>
      <c r="B159" t="s">
        <v>291</v>
      </c>
      <c r="C159">
        <v>5.0309999999999997</v>
      </c>
      <c r="D159">
        <v>16.853999999999999</v>
      </c>
      <c r="E159">
        <v>0</v>
      </c>
      <c r="F159">
        <v>95</v>
      </c>
      <c r="G159">
        <v>48.63</v>
      </c>
      <c r="H159">
        <v>42.075000000000003</v>
      </c>
      <c r="I159">
        <v>0.40300000000000002</v>
      </c>
      <c r="J159">
        <v>84.798000000000002</v>
      </c>
      <c r="K159">
        <v>8090</v>
      </c>
      <c r="L159">
        <v>4.04</v>
      </c>
      <c r="M159">
        <v>0.248</v>
      </c>
      <c r="N159">
        <v>0.73799999999999999</v>
      </c>
      <c r="O159">
        <f t="shared" si="6"/>
        <v>0.80192645560880227</v>
      </c>
      <c r="S159">
        <v>296</v>
      </c>
      <c r="T159" t="s">
        <v>295</v>
      </c>
      <c r="U159">
        <v>5.0309999999999997</v>
      </c>
      <c r="V159">
        <v>54.198</v>
      </c>
      <c r="W159">
        <v>0</v>
      </c>
      <c r="X159">
        <v>189</v>
      </c>
      <c r="Y159">
        <v>48.63</v>
      </c>
      <c r="Z159">
        <v>42.075000000000003</v>
      </c>
      <c r="AA159">
        <v>0.40300000000000002</v>
      </c>
      <c r="AB159">
        <v>272.68599999999998</v>
      </c>
      <c r="AC159">
        <v>26015</v>
      </c>
      <c r="AD159">
        <v>4.04</v>
      </c>
      <c r="AE159">
        <v>0.248</v>
      </c>
      <c r="AF159">
        <v>0.73799999999999999</v>
      </c>
      <c r="AG159">
        <f t="shared" si="7"/>
        <v>0.9219374329987331</v>
      </c>
    </row>
    <row r="160" spans="1:33">
      <c r="A160">
        <v>293</v>
      </c>
      <c r="B160" t="s">
        <v>292</v>
      </c>
      <c r="C160">
        <v>4.1820000000000004</v>
      </c>
      <c r="D160">
        <v>11.327999999999999</v>
      </c>
      <c r="E160">
        <v>0</v>
      </c>
      <c r="F160">
        <v>99</v>
      </c>
      <c r="G160">
        <v>113.523</v>
      </c>
      <c r="H160">
        <v>56.356000000000002</v>
      </c>
      <c r="I160">
        <v>0.46700000000000003</v>
      </c>
      <c r="J160">
        <v>47.378</v>
      </c>
      <c r="K160">
        <v>4520</v>
      </c>
      <c r="L160">
        <v>4.07</v>
      </c>
      <c r="M160">
        <v>0.246</v>
      </c>
      <c r="N160">
        <v>0.81299999999999994</v>
      </c>
      <c r="O160">
        <f t="shared" si="6"/>
        <v>0.44804790844892295</v>
      </c>
      <c r="S160">
        <v>297</v>
      </c>
      <c r="T160" t="s">
        <v>296</v>
      </c>
      <c r="U160">
        <v>4.1820000000000004</v>
      </c>
      <c r="V160">
        <v>45.148000000000003</v>
      </c>
      <c r="W160">
        <v>0</v>
      </c>
      <c r="X160">
        <v>181</v>
      </c>
      <c r="Y160">
        <v>113.523</v>
      </c>
      <c r="Z160">
        <v>56.356000000000002</v>
      </c>
      <c r="AA160">
        <v>0.46700000000000003</v>
      </c>
      <c r="AB160">
        <v>188.82</v>
      </c>
      <c r="AC160">
        <v>18014</v>
      </c>
      <c r="AD160">
        <v>4.07</v>
      </c>
      <c r="AE160">
        <v>0.246</v>
      </c>
      <c r="AF160">
        <v>0.81299999999999994</v>
      </c>
      <c r="AG160">
        <f t="shared" si="7"/>
        <v>0.63839250117390645</v>
      </c>
    </row>
    <row r="161" spans="1:33">
      <c r="A161">
        <v>294</v>
      </c>
      <c r="B161" t="s">
        <v>293</v>
      </c>
      <c r="C161">
        <v>3.1859999999999999</v>
      </c>
      <c r="D161">
        <v>13.582000000000001</v>
      </c>
      <c r="E161">
        <v>0</v>
      </c>
      <c r="F161">
        <v>91</v>
      </c>
      <c r="G161">
        <v>101.072</v>
      </c>
      <c r="H161">
        <v>90.658000000000001</v>
      </c>
      <c r="I161">
        <v>0.55800000000000005</v>
      </c>
      <c r="J161">
        <v>43.28</v>
      </c>
      <c r="K161">
        <v>4129</v>
      </c>
      <c r="L161">
        <v>3.331</v>
      </c>
      <c r="M161">
        <v>0.3</v>
      </c>
      <c r="N161">
        <v>0.85199999999999998</v>
      </c>
      <c r="O161">
        <f t="shared" si="6"/>
        <v>0.40928978185522186</v>
      </c>
      <c r="S161">
        <v>298</v>
      </c>
      <c r="T161" t="s">
        <v>297</v>
      </c>
      <c r="U161">
        <v>3.1859999999999999</v>
      </c>
      <c r="V161">
        <v>45.658000000000001</v>
      </c>
      <c r="W161">
        <v>0</v>
      </c>
      <c r="X161">
        <v>197</v>
      </c>
      <c r="Y161">
        <v>101.072</v>
      </c>
      <c r="Z161">
        <v>90.658000000000001</v>
      </c>
      <c r="AA161">
        <v>0.55800000000000005</v>
      </c>
      <c r="AB161">
        <v>145.488</v>
      </c>
      <c r="AC161">
        <v>13880</v>
      </c>
      <c r="AD161">
        <v>3.331</v>
      </c>
      <c r="AE161">
        <v>0.3</v>
      </c>
      <c r="AF161">
        <v>0.85199999999999998</v>
      </c>
      <c r="AG161">
        <f t="shared" si="7"/>
        <v>0.49188897059474979</v>
      </c>
    </row>
    <row r="162" spans="1:33">
      <c r="A162">
        <v>299</v>
      </c>
      <c r="B162" t="s">
        <v>298</v>
      </c>
      <c r="C162">
        <v>5.1360000000000001</v>
      </c>
      <c r="D162">
        <v>12.006</v>
      </c>
      <c r="E162">
        <v>0</v>
      </c>
      <c r="F162">
        <v>118</v>
      </c>
      <c r="G162">
        <v>60.030999999999999</v>
      </c>
      <c r="H162">
        <v>40.817999999999998</v>
      </c>
      <c r="I162">
        <v>0.47499999999999998</v>
      </c>
      <c r="J162">
        <v>61.664999999999999</v>
      </c>
      <c r="K162">
        <v>5883</v>
      </c>
      <c r="L162">
        <v>2.7370000000000001</v>
      </c>
      <c r="M162">
        <v>0.36499999999999999</v>
      </c>
      <c r="N162">
        <v>0.70199999999999996</v>
      </c>
      <c r="O162">
        <f t="shared" si="6"/>
        <v>0.58315616048783481</v>
      </c>
      <c r="S162">
        <v>301</v>
      </c>
      <c r="T162" t="s">
        <v>300</v>
      </c>
      <c r="U162">
        <v>5.1360000000000001</v>
      </c>
      <c r="V162">
        <v>57.970999999999997</v>
      </c>
      <c r="W162">
        <v>0</v>
      </c>
      <c r="X162">
        <v>332</v>
      </c>
      <c r="Y162">
        <v>60.030999999999999</v>
      </c>
      <c r="Z162">
        <v>40.817999999999998</v>
      </c>
      <c r="AA162">
        <v>0.47499999999999998</v>
      </c>
      <c r="AB162">
        <v>297.74799999999999</v>
      </c>
      <c r="AC162">
        <v>28406</v>
      </c>
      <c r="AD162">
        <v>2.7370000000000001</v>
      </c>
      <c r="AE162">
        <v>0.36499999999999999</v>
      </c>
      <c r="AF162">
        <v>0.70199999999999996</v>
      </c>
      <c r="AG162">
        <f t="shared" si="7"/>
        <v>1.006671332760408</v>
      </c>
    </row>
    <row r="163" spans="1:33">
      <c r="A163">
        <v>300</v>
      </c>
      <c r="B163" t="s">
        <v>299</v>
      </c>
      <c r="C163">
        <v>7.3689999999999998</v>
      </c>
      <c r="D163">
        <v>10.395</v>
      </c>
      <c r="E163">
        <v>0</v>
      </c>
      <c r="F163">
        <v>103</v>
      </c>
      <c r="G163">
        <v>99.528000000000006</v>
      </c>
      <c r="H163">
        <v>53.777999999999999</v>
      </c>
      <c r="I163">
        <v>0.28599999999999998</v>
      </c>
      <c r="J163">
        <v>76.600999999999999</v>
      </c>
      <c r="K163">
        <v>7308</v>
      </c>
      <c r="L163">
        <v>4.4669999999999996</v>
      </c>
      <c r="M163">
        <v>0.224</v>
      </c>
      <c r="N163">
        <v>0.59299999999999997</v>
      </c>
      <c r="O163">
        <f t="shared" si="6"/>
        <v>0.7244102024214002</v>
      </c>
      <c r="S163">
        <v>302</v>
      </c>
      <c r="T163" t="s">
        <v>301</v>
      </c>
      <c r="U163">
        <v>7.3689999999999998</v>
      </c>
      <c r="V163">
        <v>55.292000000000002</v>
      </c>
      <c r="W163">
        <v>0</v>
      </c>
      <c r="X163">
        <v>244</v>
      </c>
      <c r="Y163">
        <v>99.528000000000006</v>
      </c>
      <c r="Z163">
        <v>53.777999999999999</v>
      </c>
      <c r="AA163">
        <v>0.28599999999999998</v>
      </c>
      <c r="AB163">
        <v>407.43</v>
      </c>
      <c r="AC163">
        <v>38870</v>
      </c>
      <c r="AD163">
        <v>4.4669999999999996</v>
      </c>
      <c r="AE163">
        <v>0.224</v>
      </c>
      <c r="AF163">
        <v>0.59299999999999997</v>
      </c>
      <c r="AG163">
        <f t="shared" si="7"/>
        <v>1.3775017497851529</v>
      </c>
    </row>
    <row r="164" spans="1:33">
      <c r="A164">
        <v>303</v>
      </c>
      <c r="B164" t="s">
        <v>302</v>
      </c>
      <c r="C164">
        <v>4.1609999999999996</v>
      </c>
      <c r="D164">
        <v>3.7559999999999998</v>
      </c>
      <c r="E164">
        <v>0</v>
      </c>
      <c r="F164">
        <v>25</v>
      </c>
      <c r="G164">
        <v>111.83799999999999</v>
      </c>
      <c r="H164">
        <v>15.255000000000001</v>
      </c>
      <c r="I164">
        <v>0.35</v>
      </c>
      <c r="J164">
        <v>15.628</v>
      </c>
      <c r="K164">
        <v>1491</v>
      </c>
      <c r="L164">
        <v>5.2960000000000003</v>
      </c>
      <c r="M164">
        <v>0.189</v>
      </c>
      <c r="N164">
        <v>0.68600000000000005</v>
      </c>
      <c r="O164">
        <f t="shared" si="6"/>
        <v>0.14779633440206727</v>
      </c>
      <c r="S164">
        <v>307</v>
      </c>
      <c r="T164" t="s">
        <v>306</v>
      </c>
      <c r="U164">
        <v>4.1609999999999996</v>
      </c>
      <c r="V164">
        <v>40.494</v>
      </c>
      <c r="W164">
        <v>0</v>
      </c>
      <c r="X164">
        <v>157</v>
      </c>
      <c r="Y164">
        <v>111.83799999999999</v>
      </c>
      <c r="Z164">
        <v>15.255000000000001</v>
      </c>
      <c r="AA164">
        <v>0.35</v>
      </c>
      <c r="AB164">
        <v>168.506</v>
      </c>
      <c r="AC164">
        <v>16076</v>
      </c>
      <c r="AD164">
        <v>5.2960000000000003</v>
      </c>
      <c r="AE164">
        <v>0.189</v>
      </c>
      <c r="AF164">
        <v>0.68600000000000005</v>
      </c>
      <c r="AG164">
        <f t="shared" si="7"/>
        <v>0.56971232646118131</v>
      </c>
    </row>
    <row r="165" spans="1:33">
      <c r="A165">
        <v>304</v>
      </c>
      <c r="B165" t="s">
        <v>303</v>
      </c>
      <c r="C165">
        <v>2.306</v>
      </c>
      <c r="D165">
        <v>10.141</v>
      </c>
      <c r="E165">
        <v>0</v>
      </c>
      <c r="F165">
        <v>100</v>
      </c>
      <c r="G165">
        <v>18.84</v>
      </c>
      <c r="H165">
        <v>37.381</v>
      </c>
      <c r="I165">
        <v>0.52600000000000002</v>
      </c>
      <c r="J165">
        <v>23.385000000000002</v>
      </c>
      <c r="K165">
        <v>2231</v>
      </c>
      <c r="L165">
        <v>3.7309999999999999</v>
      </c>
      <c r="M165">
        <v>0.26800000000000002</v>
      </c>
      <c r="N165">
        <v>0.82899999999999996</v>
      </c>
      <c r="O165">
        <f t="shared" si="6"/>
        <v>0.22114931056405909</v>
      </c>
      <c r="S165">
        <v>308</v>
      </c>
      <c r="T165" t="s">
        <v>307</v>
      </c>
      <c r="U165">
        <v>2.306</v>
      </c>
      <c r="V165">
        <v>35.808999999999997</v>
      </c>
      <c r="W165">
        <v>0</v>
      </c>
      <c r="X165">
        <v>156</v>
      </c>
      <c r="Y165">
        <v>18.84</v>
      </c>
      <c r="Z165">
        <v>37.381</v>
      </c>
      <c r="AA165">
        <v>0.52600000000000002</v>
      </c>
      <c r="AB165">
        <v>82.575999999999993</v>
      </c>
      <c r="AC165">
        <v>7878</v>
      </c>
      <c r="AD165">
        <v>3.7309999999999999</v>
      </c>
      <c r="AE165">
        <v>0.26800000000000002</v>
      </c>
      <c r="AF165">
        <v>0.82899999999999996</v>
      </c>
      <c r="AG165">
        <f t="shared" si="7"/>
        <v>0.27918597336782697</v>
      </c>
    </row>
    <row r="166" spans="1:33">
      <c r="A166">
        <v>305</v>
      </c>
      <c r="B166" t="s">
        <v>304</v>
      </c>
      <c r="C166">
        <v>2.4209999999999998</v>
      </c>
      <c r="D166">
        <v>11.641</v>
      </c>
      <c r="E166">
        <v>0</v>
      </c>
      <c r="F166">
        <v>53</v>
      </c>
      <c r="G166">
        <v>50.572000000000003</v>
      </c>
      <c r="H166">
        <v>48.734000000000002</v>
      </c>
      <c r="I166">
        <v>0.59899999999999998</v>
      </c>
      <c r="J166">
        <v>28.186</v>
      </c>
      <c r="K166">
        <v>2689</v>
      </c>
      <c r="L166">
        <v>2.9980000000000002</v>
      </c>
      <c r="M166">
        <v>0.33400000000000002</v>
      </c>
      <c r="N166">
        <v>0.85899999999999999</v>
      </c>
      <c r="O166">
        <f t="shared" si="6"/>
        <v>0.26654885526972427</v>
      </c>
      <c r="S166">
        <v>309</v>
      </c>
      <c r="T166" t="s">
        <v>308</v>
      </c>
      <c r="U166">
        <v>2.4209999999999998</v>
      </c>
      <c r="V166">
        <v>33.29</v>
      </c>
      <c r="W166">
        <v>0</v>
      </c>
      <c r="X166">
        <v>112</v>
      </c>
      <c r="Y166">
        <v>50.572000000000003</v>
      </c>
      <c r="Z166">
        <v>48.734000000000002</v>
      </c>
      <c r="AA166">
        <v>0.59899999999999998</v>
      </c>
      <c r="AB166">
        <v>80.605000000000004</v>
      </c>
      <c r="AC166">
        <v>7690</v>
      </c>
      <c r="AD166">
        <v>2.9980000000000002</v>
      </c>
      <c r="AE166">
        <v>0.33400000000000002</v>
      </c>
      <c r="AF166">
        <v>0.85899999999999999</v>
      </c>
      <c r="AG166">
        <f t="shared" si="7"/>
        <v>0.27252350027907968</v>
      </c>
    </row>
    <row r="167" spans="1:33">
      <c r="A167">
        <v>306</v>
      </c>
      <c r="B167" t="s">
        <v>305</v>
      </c>
      <c r="C167">
        <v>4.109</v>
      </c>
      <c r="D167">
        <v>30.867000000000001</v>
      </c>
      <c r="E167">
        <v>0</v>
      </c>
      <c r="F167">
        <v>135</v>
      </c>
      <c r="G167">
        <v>114.79300000000001</v>
      </c>
      <c r="H167">
        <v>72.418999999999997</v>
      </c>
      <c r="I167">
        <v>0.49</v>
      </c>
      <c r="J167">
        <v>126.83</v>
      </c>
      <c r="K167">
        <v>12100</v>
      </c>
      <c r="L167">
        <v>3.8889999999999998</v>
      </c>
      <c r="M167">
        <v>0.25700000000000001</v>
      </c>
      <c r="N167">
        <v>0.81499999999999995</v>
      </c>
      <c r="O167">
        <f t="shared" si="6"/>
        <v>1.1994202858920282</v>
      </c>
      <c r="S167">
        <v>310</v>
      </c>
      <c r="T167" t="s">
        <v>309</v>
      </c>
      <c r="U167">
        <v>4.109</v>
      </c>
      <c r="V167">
        <v>85.515000000000001</v>
      </c>
      <c r="W167">
        <v>0</v>
      </c>
      <c r="X167">
        <v>350</v>
      </c>
      <c r="Y167">
        <v>114.79300000000001</v>
      </c>
      <c r="Z167">
        <v>72.418999999999997</v>
      </c>
      <c r="AA167">
        <v>0.49</v>
      </c>
      <c r="AB167">
        <v>351.37299999999999</v>
      </c>
      <c r="AC167">
        <v>33522</v>
      </c>
      <c r="AD167">
        <v>3.8889999999999998</v>
      </c>
      <c r="AE167">
        <v>0.25700000000000001</v>
      </c>
      <c r="AF167">
        <v>0.81499999999999995</v>
      </c>
      <c r="AG167">
        <f t="shared" si="7"/>
        <v>1.1879756536222768</v>
      </c>
    </row>
    <row r="168" spans="1:33">
      <c r="A168">
        <v>311</v>
      </c>
      <c r="B168" t="s">
        <v>310</v>
      </c>
      <c r="C168">
        <v>4.2240000000000002</v>
      </c>
      <c r="D168">
        <v>11.72</v>
      </c>
      <c r="E168">
        <v>0</v>
      </c>
      <c r="F168">
        <v>84</v>
      </c>
      <c r="G168">
        <v>23.282</v>
      </c>
      <c r="H168">
        <v>22.582000000000001</v>
      </c>
      <c r="I168">
        <v>0.63200000000000001</v>
      </c>
      <c r="J168">
        <v>49.506</v>
      </c>
      <c r="K168">
        <v>4723</v>
      </c>
      <c r="L168">
        <v>1.698</v>
      </c>
      <c r="M168">
        <v>0.58899999999999997</v>
      </c>
      <c r="N168">
        <v>0.82299999999999995</v>
      </c>
      <c r="O168">
        <f t="shared" si="6"/>
        <v>0.46817041407173959</v>
      </c>
      <c r="S168">
        <v>315</v>
      </c>
      <c r="T168" t="s">
        <v>314</v>
      </c>
      <c r="U168">
        <v>4.2240000000000002</v>
      </c>
      <c r="V168">
        <v>67.680000000000007</v>
      </c>
      <c r="W168">
        <v>0</v>
      </c>
      <c r="X168">
        <v>262</v>
      </c>
      <c r="Y168">
        <v>23.282</v>
      </c>
      <c r="Z168">
        <v>22.582000000000001</v>
      </c>
      <c r="AA168">
        <v>0.63200000000000001</v>
      </c>
      <c r="AB168">
        <v>285.89299999999997</v>
      </c>
      <c r="AC168">
        <v>27275</v>
      </c>
      <c r="AD168">
        <v>1.698</v>
      </c>
      <c r="AE168">
        <v>0.58899999999999997</v>
      </c>
      <c r="AF168">
        <v>0.82299999999999995</v>
      </c>
      <c r="AG168">
        <f t="shared" si="7"/>
        <v>0.96659017816799708</v>
      </c>
    </row>
    <row r="169" spans="1:33">
      <c r="A169">
        <v>312</v>
      </c>
      <c r="B169" t="s">
        <v>311</v>
      </c>
      <c r="C169">
        <v>3.3540000000000001</v>
      </c>
      <c r="D169">
        <v>5.3659999999999997</v>
      </c>
      <c r="E169">
        <v>0</v>
      </c>
      <c r="F169">
        <v>69</v>
      </c>
      <c r="G169">
        <v>92.096000000000004</v>
      </c>
      <c r="H169">
        <v>39.128999999999998</v>
      </c>
      <c r="I169">
        <v>0.61099999999999999</v>
      </c>
      <c r="J169">
        <v>17.997</v>
      </c>
      <c r="K169">
        <v>1717</v>
      </c>
      <c r="L169">
        <v>1.9039999999999999</v>
      </c>
      <c r="M169">
        <v>0.52500000000000002</v>
      </c>
      <c r="N169">
        <v>0.81599999999999995</v>
      </c>
      <c r="O169">
        <f t="shared" si="6"/>
        <v>0.17019872982451342</v>
      </c>
      <c r="S169">
        <v>316</v>
      </c>
      <c r="T169" t="s">
        <v>315</v>
      </c>
      <c r="U169">
        <v>3.3540000000000001</v>
      </c>
      <c r="V169">
        <v>84.759</v>
      </c>
      <c r="W169">
        <v>0</v>
      </c>
      <c r="X169">
        <v>336</v>
      </c>
      <c r="Y169">
        <v>92.096000000000004</v>
      </c>
      <c r="Z169">
        <v>39.128999999999998</v>
      </c>
      <c r="AA169">
        <v>0.61099999999999999</v>
      </c>
      <c r="AB169">
        <v>284.29899999999998</v>
      </c>
      <c r="AC169">
        <v>27123</v>
      </c>
      <c r="AD169">
        <v>1.9039999999999999</v>
      </c>
      <c r="AE169">
        <v>0.52500000000000002</v>
      </c>
      <c r="AF169">
        <v>0.81599999999999995</v>
      </c>
      <c r="AG169">
        <f t="shared" si="7"/>
        <v>0.96120349779837155</v>
      </c>
    </row>
    <row r="170" spans="1:33">
      <c r="A170">
        <v>313</v>
      </c>
      <c r="B170" t="s">
        <v>312</v>
      </c>
      <c r="C170">
        <v>3.3330000000000002</v>
      </c>
      <c r="D170">
        <v>64.188999999999993</v>
      </c>
      <c r="E170">
        <v>0</v>
      </c>
      <c r="F170">
        <v>221</v>
      </c>
      <c r="G170">
        <v>97.665000000000006</v>
      </c>
      <c r="H170">
        <v>74.512</v>
      </c>
      <c r="I170">
        <v>0.60699999999999998</v>
      </c>
      <c r="J170">
        <v>213.95599999999999</v>
      </c>
      <c r="K170">
        <v>20412</v>
      </c>
      <c r="L170">
        <v>3.0030000000000001</v>
      </c>
      <c r="M170">
        <v>0.33300000000000002</v>
      </c>
      <c r="N170">
        <v>0.85499999999999998</v>
      </c>
      <c r="O170">
        <f t="shared" si="6"/>
        <v>2.0233526343494281</v>
      </c>
      <c r="S170">
        <v>317</v>
      </c>
      <c r="T170" t="s">
        <v>316</v>
      </c>
      <c r="U170">
        <v>3.3330000000000002</v>
      </c>
      <c r="V170">
        <v>54.235999999999997</v>
      </c>
      <c r="W170">
        <v>0</v>
      </c>
      <c r="X170">
        <v>191</v>
      </c>
      <c r="Y170">
        <v>97.665000000000006</v>
      </c>
      <c r="Z170">
        <v>74.512</v>
      </c>
      <c r="AA170">
        <v>0.60699999999999998</v>
      </c>
      <c r="AB170">
        <v>180.78100000000001</v>
      </c>
      <c r="AC170">
        <v>17247</v>
      </c>
      <c r="AD170">
        <v>3.0030000000000001</v>
      </c>
      <c r="AE170">
        <v>0.33300000000000002</v>
      </c>
      <c r="AF170">
        <v>0.85499999999999998</v>
      </c>
      <c r="AG170">
        <f t="shared" si="7"/>
        <v>0.61121102851928311</v>
      </c>
    </row>
    <row r="171" spans="1:33">
      <c r="A171">
        <v>314</v>
      </c>
      <c r="B171" t="s">
        <v>313</v>
      </c>
      <c r="C171">
        <v>2.2959999999999998</v>
      </c>
      <c r="D171">
        <v>8.11</v>
      </c>
      <c r="E171">
        <v>0</v>
      </c>
      <c r="F171">
        <v>37</v>
      </c>
      <c r="G171">
        <v>84.325999999999993</v>
      </c>
      <c r="H171">
        <v>80.021000000000001</v>
      </c>
      <c r="I171">
        <v>0.53</v>
      </c>
      <c r="J171">
        <v>18.616</v>
      </c>
      <c r="K171">
        <v>1776</v>
      </c>
      <c r="L171">
        <v>3.59</v>
      </c>
      <c r="M171">
        <v>0.27900000000000003</v>
      </c>
      <c r="N171">
        <v>0.78400000000000003</v>
      </c>
      <c r="O171">
        <f t="shared" si="6"/>
        <v>0.17604714278878034</v>
      </c>
      <c r="S171">
        <v>318</v>
      </c>
      <c r="T171" t="s">
        <v>317</v>
      </c>
      <c r="U171">
        <v>2.2959999999999998</v>
      </c>
      <c r="V171">
        <v>34.868000000000002</v>
      </c>
      <c r="W171">
        <v>0</v>
      </c>
      <c r="X171">
        <v>114</v>
      </c>
      <c r="Y171">
        <v>84.325999999999993</v>
      </c>
      <c r="Z171">
        <v>80.021000000000001</v>
      </c>
      <c r="AA171">
        <v>0.53</v>
      </c>
      <c r="AB171">
        <v>80.039000000000001</v>
      </c>
      <c r="AC171">
        <v>7636</v>
      </c>
      <c r="AD171">
        <v>3.59</v>
      </c>
      <c r="AE171">
        <v>0.27900000000000003</v>
      </c>
      <c r="AF171">
        <v>0.78400000000000003</v>
      </c>
      <c r="AG171">
        <f t="shared" si="7"/>
        <v>0.2706098112003969</v>
      </c>
    </row>
    <row r="172" spans="1:33">
      <c r="A172">
        <v>319</v>
      </c>
      <c r="B172" t="s">
        <v>318</v>
      </c>
      <c r="C172">
        <v>4.1820000000000004</v>
      </c>
      <c r="D172">
        <v>3.419</v>
      </c>
      <c r="E172">
        <v>0</v>
      </c>
      <c r="F172">
        <v>41</v>
      </c>
      <c r="G172">
        <v>37.348999999999997</v>
      </c>
      <c r="H172">
        <v>44.195</v>
      </c>
      <c r="I172">
        <v>0.28000000000000003</v>
      </c>
      <c r="J172">
        <v>14.297000000000001</v>
      </c>
      <c r="K172">
        <v>1364</v>
      </c>
      <c r="L172">
        <v>7.2649999999999997</v>
      </c>
      <c r="M172">
        <v>0.13800000000000001</v>
      </c>
      <c r="N172">
        <v>0.66900000000000004</v>
      </c>
      <c r="O172">
        <f t="shared" si="6"/>
        <v>0.13520737768237409</v>
      </c>
      <c r="S172">
        <v>321</v>
      </c>
      <c r="T172" t="s">
        <v>320</v>
      </c>
      <c r="U172">
        <v>4.1820000000000004</v>
      </c>
      <c r="V172">
        <v>30.08</v>
      </c>
      <c r="W172">
        <v>0</v>
      </c>
      <c r="X172">
        <v>155</v>
      </c>
      <c r="Y172">
        <v>37.348999999999997</v>
      </c>
      <c r="Z172">
        <v>44.195</v>
      </c>
      <c r="AA172">
        <v>0.28000000000000003</v>
      </c>
      <c r="AB172">
        <v>125.803</v>
      </c>
      <c r="AC172">
        <v>12002</v>
      </c>
      <c r="AD172">
        <v>7.2649999999999997</v>
      </c>
      <c r="AE172">
        <v>0.13800000000000001</v>
      </c>
      <c r="AF172">
        <v>0.66900000000000004</v>
      </c>
      <c r="AG172">
        <f t="shared" si="7"/>
        <v>0.42533511708056099</v>
      </c>
    </row>
    <row r="173" spans="1:33">
      <c r="A173">
        <v>320</v>
      </c>
      <c r="B173" t="s">
        <v>319</v>
      </c>
      <c r="C173">
        <v>4.2450000000000001</v>
      </c>
      <c r="D173">
        <v>8.1509999999999998</v>
      </c>
      <c r="E173">
        <v>0</v>
      </c>
      <c r="F173">
        <v>71</v>
      </c>
      <c r="G173">
        <v>82.843999999999994</v>
      </c>
      <c r="H173">
        <v>68.099000000000004</v>
      </c>
      <c r="I173">
        <v>0.41199999999999998</v>
      </c>
      <c r="J173">
        <v>34.600999999999999</v>
      </c>
      <c r="K173">
        <v>3301</v>
      </c>
      <c r="L173">
        <v>4.702</v>
      </c>
      <c r="M173">
        <v>0.21299999999999999</v>
      </c>
      <c r="N173">
        <v>0.76400000000000001</v>
      </c>
      <c r="O173">
        <f t="shared" si="6"/>
        <v>0.32721374906856077</v>
      </c>
      <c r="S173">
        <v>322</v>
      </c>
      <c r="T173" t="s">
        <v>321</v>
      </c>
      <c r="U173">
        <v>4.2450000000000001</v>
      </c>
      <c r="V173">
        <v>47.212000000000003</v>
      </c>
      <c r="W173">
        <v>0</v>
      </c>
      <c r="X173">
        <v>214</v>
      </c>
      <c r="Y173">
        <v>82.843999999999994</v>
      </c>
      <c r="Z173">
        <v>68.099000000000004</v>
      </c>
      <c r="AA173">
        <v>0.41199999999999998</v>
      </c>
      <c r="AB173">
        <v>200.42400000000001</v>
      </c>
      <c r="AC173">
        <v>19121</v>
      </c>
      <c r="AD173">
        <v>4.702</v>
      </c>
      <c r="AE173">
        <v>0.21299999999999999</v>
      </c>
      <c r="AF173">
        <v>0.76400000000000001</v>
      </c>
      <c r="AG173">
        <f t="shared" si="7"/>
        <v>0.67762312728690277</v>
      </c>
    </row>
    <row r="174" spans="1:33">
      <c r="K174">
        <f>AVERAGE(K129:K173)</f>
        <v>9625.8444444444449</v>
      </c>
      <c r="O174">
        <f t="shared" si="6"/>
        <v>0.95416802442212789</v>
      </c>
      <c r="AC174">
        <f>AVERAGE(AC140:AC173)</f>
        <v>21798.264705882353</v>
      </c>
      <c r="AG174">
        <f t="shared" si="7"/>
        <v>0.77250187225708478</v>
      </c>
    </row>
  </sheetData>
  <sortState xmlns:xlrd2="http://schemas.microsoft.com/office/spreadsheetml/2017/richdata2" ref="A2:N173">
    <sortCondition ref="B2:B17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1503-F11C-F74B-BA3E-F76DCF144789}">
  <dimension ref="A1:J15"/>
  <sheetViews>
    <sheetView workbookViewId="0">
      <selection activeCell="E16" sqref="E16"/>
    </sheetView>
  </sheetViews>
  <sheetFormatPr baseColWidth="10" defaultRowHeight="16"/>
  <cols>
    <col min="2" max="2" width="28.33203125" customWidth="1"/>
    <col min="4" max="4" width="33.5" customWidth="1"/>
    <col min="5" max="5" width="38.6640625" customWidth="1"/>
    <col min="6" max="6" width="34.1640625" customWidth="1"/>
    <col min="7" max="7" width="30.1640625" customWidth="1"/>
  </cols>
  <sheetData>
    <row r="1" spans="1:10" ht="17" thickBot="1">
      <c r="A1" s="4" t="s">
        <v>803</v>
      </c>
      <c r="B1" s="4" t="s">
        <v>804</v>
      </c>
      <c r="C1" s="5" t="s">
        <v>805</v>
      </c>
      <c r="D1" s="5" t="s">
        <v>806</v>
      </c>
      <c r="E1" s="4" t="s">
        <v>823</v>
      </c>
      <c r="F1" s="4" t="s">
        <v>824</v>
      </c>
      <c r="G1" s="4" t="s">
        <v>825</v>
      </c>
      <c r="H1" s="4" t="s">
        <v>807</v>
      </c>
      <c r="I1" s="4" t="s">
        <v>808</v>
      </c>
      <c r="J1" s="6" t="s">
        <v>809</v>
      </c>
    </row>
    <row r="2" spans="1:10" ht="20" thickTop="1">
      <c r="A2" s="7" t="s">
        <v>810</v>
      </c>
      <c r="B2" s="6"/>
      <c r="E2" s="6"/>
      <c r="F2" s="6"/>
      <c r="G2" s="6"/>
      <c r="H2" s="6"/>
      <c r="I2" s="6"/>
      <c r="J2" s="6"/>
    </row>
    <row r="4" spans="1:10">
      <c r="A4" s="1" t="s">
        <v>785</v>
      </c>
      <c r="B4" s="2" t="s">
        <v>786</v>
      </c>
      <c r="C4" t="s">
        <v>787</v>
      </c>
      <c r="D4" s="2" t="s">
        <v>788</v>
      </c>
      <c r="E4" s="2" t="s">
        <v>789</v>
      </c>
      <c r="F4" s="2" t="s">
        <v>790</v>
      </c>
      <c r="G4" s="2" t="s">
        <v>791</v>
      </c>
      <c r="H4" s="2" t="s">
        <v>792</v>
      </c>
      <c r="I4" s="3">
        <v>43713</v>
      </c>
    </row>
    <row r="5" spans="1:10">
      <c r="A5" s="1" t="s">
        <v>793</v>
      </c>
      <c r="B5" s="2" t="s">
        <v>794</v>
      </c>
      <c r="C5" t="s">
        <v>787</v>
      </c>
      <c r="D5" s="2" t="s">
        <v>788</v>
      </c>
      <c r="E5" s="2" t="s">
        <v>789</v>
      </c>
      <c r="F5" s="2" t="s">
        <v>790</v>
      </c>
      <c r="G5" s="2" t="s">
        <v>791</v>
      </c>
      <c r="H5" s="2" t="s">
        <v>792</v>
      </c>
      <c r="I5" s="3">
        <v>43713</v>
      </c>
    </row>
    <row r="6" spans="1:10">
      <c r="A6" s="1" t="s">
        <v>795</v>
      </c>
      <c r="B6" s="2" t="s">
        <v>796</v>
      </c>
      <c r="C6" t="s">
        <v>787</v>
      </c>
      <c r="D6" s="2" t="s">
        <v>788</v>
      </c>
      <c r="E6" s="2" t="s">
        <v>789</v>
      </c>
      <c r="F6" s="2" t="s">
        <v>790</v>
      </c>
      <c r="G6" s="2" t="s">
        <v>791</v>
      </c>
      <c r="H6" s="2" t="s">
        <v>792</v>
      </c>
      <c r="I6" s="3">
        <v>43713</v>
      </c>
    </row>
    <row r="7" spans="1:10">
      <c r="A7" s="1" t="s">
        <v>797</v>
      </c>
      <c r="B7" s="2" t="s">
        <v>798</v>
      </c>
      <c r="C7" t="s">
        <v>787</v>
      </c>
      <c r="D7" s="2" t="s">
        <v>788</v>
      </c>
      <c r="E7" s="2" t="s">
        <v>789</v>
      </c>
      <c r="F7" s="2" t="s">
        <v>790</v>
      </c>
      <c r="G7" s="2" t="s">
        <v>791</v>
      </c>
      <c r="H7" s="2" t="s">
        <v>792</v>
      </c>
      <c r="I7" s="3">
        <v>43713</v>
      </c>
    </row>
    <row r="8" spans="1:10">
      <c r="A8" s="1" t="s">
        <v>799</v>
      </c>
      <c r="B8" s="2" t="s">
        <v>800</v>
      </c>
      <c r="C8" t="s">
        <v>787</v>
      </c>
      <c r="D8" s="2" t="s">
        <v>788</v>
      </c>
      <c r="E8" s="2" t="s">
        <v>789</v>
      </c>
      <c r="F8" s="2" t="s">
        <v>790</v>
      </c>
      <c r="G8" s="2" t="s">
        <v>791</v>
      </c>
      <c r="H8" s="2" t="s">
        <v>792</v>
      </c>
      <c r="I8" s="3">
        <v>43713</v>
      </c>
    </row>
    <row r="9" spans="1:10">
      <c r="A9" s="1" t="s">
        <v>801</v>
      </c>
      <c r="B9" s="2" t="s">
        <v>802</v>
      </c>
      <c r="C9" t="s">
        <v>787</v>
      </c>
      <c r="D9" s="2" t="s">
        <v>788</v>
      </c>
      <c r="E9" s="2" t="s">
        <v>789</v>
      </c>
      <c r="F9" s="2" t="s">
        <v>790</v>
      </c>
      <c r="G9" s="2" t="s">
        <v>791</v>
      </c>
      <c r="H9" s="2" t="s">
        <v>792</v>
      </c>
      <c r="I9" s="3">
        <v>43713</v>
      </c>
    </row>
    <row r="11" spans="1:10" ht="19">
      <c r="A11" s="7" t="s">
        <v>822</v>
      </c>
    </row>
    <row r="12" spans="1:10">
      <c r="A12" s="1" t="s">
        <v>811</v>
      </c>
      <c r="B12" s="2" t="s">
        <v>812</v>
      </c>
      <c r="C12" t="s">
        <v>787</v>
      </c>
      <c r="D12" s="2" t="s">
        <v>788</v>
      </c>
      <c r="E12" s="2" t="s">
        <v>813</v>
      </c>
      <c r="F12" s="2" t="s">
        <v>814</v>
      </c>
      <c r="G12" s="2" t="s">
        <v>815</v>
      </c>
      <c r="H12" s="2" t="s">
        <v>792</v>
      </c>
      <c r="I12" s="3">
        <v>43748</v>
      </c>
    </row>
    <row r="13" spans="1:10">
      <c r="A13" s="1" t="s">
        <v>816</v>
      </c>
      <c r="B13" s="2" t="s">
        <v>817</v>
      </c>
      <c r="C13" t="s">
        <v>787</v>
      </c>
      <c r="D13" s="2" t="s">
        <v>788</v>
      </c>
      <c r="E13" s="2" t="s">
        <v>813</v>
      </c>
      <c r="F13" s="2" t="s">
        <v>814</v>
      </c>
      <c r="G13" s="2" t="s">
        <v>815</v>
      </c>
      <c r="H13" s="2" t="s">
        <v>792</v>
      </c>
      <c r="I13" s="3">
        <v>43748</v>
      </c>
    </row>
    <row r="14" spans="1:10">
      <c r="A14" s="1" t="s">
        <v>818</v>
      </c>
      <c r="B14" s="2" t="s">
        <v>819</v>
      </c>
      <c r="C14" t="s">
        <v>787</v>
      </c>
      <c r="D14" s="2" t="s">
        <v>788</v>
      </c>
      <c r="E14" s="2" t="s">
        <v>813</v>
      </c>
      <c r="F14" s="2" t="s">
        <v>814</v>
      </c>
      <c r="G14" s="2" t="s">
        <v>815</v>
      </c>
      <c r="H14" s="2" t="s">
        <v>792</v>
      </c>
      <c r="I14" s="3">
        <v>43748</v>
      </c>
    </row>
    <row r="15" spans="1:10">
      <c r="A15" s="1" t="s">
        <v>820</v>
      </c>
      <c r="B15" s="2" t="s">
        <v>821</v>
      </c>
      <c r="C15" t="s">
        <v>787</v>
      </c>
      <c r="D15" s="2" t="s">
        <v>788</v>
      </c>
      <c r="E15" s="2" t="s">
        <v>813</v>
      </c>
      <c r="F15" s="2" t="s">
        <v>814</v>
      </c>
      <c r="G15" s="2" t="s">
        <v>815</v>
      </c>
      <c r="H15" s="2" t="s">
        <v>792</v>
      </c>
      <c r="I15" s="3">
        <v>43748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BF71F-618E-714D-8651-09D5F1B54487}">
  <dimension ref="A2:F35"/>
  <sheetViews>
    <sheetView workbookViewId="0">
      <selection activeCell="H19" sqref="H19"/>
    </sheetView>
  </sheetViews>
  <sheetFormatPr baseColWidth="10" defaultRowHeight="16"/>
  <cols>
    <col min="1" max="1" width="30.1640625" customWidth="1"/>
  </cols>
  <sheetData>
    <row r="2" spans="1:6">
      <c r="A2" s="9"/>
      <c r="B2" s="9"/>
      <c r="C2" s="9"/>
      <c r="D2" s="9"/>
      <c r="E2" s="9"/>
      <c r="F2" s="9"/>
    </row>
    <row r="3" spans="1:6">
      <c r="A3" s="10" t="s">
        <v>826</v>
      </c>
      <c r="B3" s="8" t="s">
        <v>827</v>
      </c>
      <c r="C3" s="8"/>
      <c r="D3" s="8"/>
      <c r="E3" s="8"/>
      <c r="F3" s="8"/>
    </row>
    <row r="4" spans="1:6">
      <c r="A4" s="10" t="s">
        <v>828</v>
      </c>
      <c r="B4" s="8" t="s">
        <v>829</v>
      </c>
      <c r="C4" s="8"/>
      <c r="D4" s="8"/>
      <c r="E4" s="8"/>
      <c r="F4" s="8"/>
    </row>
    <row r="5" spans="1:6">
      <c r="A5" s="10" t="s">
        <v>830</v>
      </c>
      <c r="B5" s="8" t="s">
        <v>830</v>
      </c>
      <c r="C5" s="8"/>
      <c r="D5" s="8"/>
      <c r="E5" s="8"/>
      <c r="F5" s="8"/>
    </row>
    <row r="6" spans="1:6">
      <c r="A6" s="10" t="s">
        <v>831</v>
      </c>
      <c r="B6" s="8" t="s">
        <v>832</v>
      </c>
      <c r="C6" s="8"/>
      <c r="D6" s="8"/>
      <c r="E6" s="8"/>
      <c r="F6" s="8"/>
    </row>
    <row r="7" spans="1:6">
      <c r="A7" s="10"/>
      <c r="B7" s="8"/>
      <c r="C7" s="8"/>
      <c r="D7" s="8"/>
      <c r="E7" s="8"/>
      <c r="F7" s="8"/>
    </row>
    <row r="8" spans="1:6">
      <c r="A8" s="10" t="s">
        <v>833</v>
      </c>
      <c r="B8" s="8"/>
      <c r="C8" s="8"/>
      <c r="D8" s="8"/>
      <c r="E8" s="8"/>
      <c r="F8" s="8"/>
    </row>
    <row r="9" spans="1:6">
      <c r="A9" s="10" t="s">
        <v>834</v>
      </c>
      <c r="B9" s="8">
        <v>0.12770000000000001</v>
      </c>
      <c r="C9" s="8"/>
      <c r="D9" s="8"/>
      <c r="E9" s="8"/>
      <c r="F9" s="8"/>
    </row>
    <row r="10" spans="1:6">
      <c r="A10" s="10" t="s">
        <v>835</v>
      </c>
      <c r="B10" s="8" t="s">
        <v>836</v>
      </c>
      <c r="C10" s="8"/>
      <c r="D10" s="8"/>
      <c r="E10" s="8"/>
      <c r="F10" s="8"/>
    </row>
    <row r="11" spans="1:6">
      <c r="A11" s="10" t="s">
        <v>837</v>
      </c>
      <c r="B11" s="8" t="s">
        <v>838</v>
      </c>
      <c r="C11" s="8"/>
      <c r="D11" s="8"/>
      <c r="E11" s="8"/>
      <c r="F11" s="8"/>
    </row>
    <row r="12" spans="1:6">
      <c r="A12" s="10" t="s">
        <v>839</v>
      </c>
      <c r="B12" s="8" t="s">
        <v>840</v>
      </c>
      <c r="C12" s="8"/>
      <c r="D12" s="8"/>
      <c r="E12" s="8"/>
      <c r="F12" s="8"/>
    </row>
    <row r="13" spans="1:6">
      <c r="A13" s="10" t="s">
        <v>841</v>
      </c>
      <c r="B13" s="8" t="s">
        <v>842</v>
      </c>
      <c r="C13" s="8"/>
      <c r="D13" s="8"/>
      <c r="E13" s="8"/>
      <c r="F13" s="8"/>
    </row>
    <row r="14" spans="1:6">
      <c r="A14" s="10" t="s">
        <v>843</v>
      </c>
      <c r="B14" s="8" t="s">
        <v>844</v>
      </c>
      <c r="C14" s="8"/>
      <c r="D14" s="8"/>
      <c r="E14" s="8"/>
      <c r="F14" s="8"/>
    </row>
    <row r="15" spans="1:6">
      <c r="A15" s="10"/>
      <c r="B15" s="8"/>
      <c r="C15" s="8"/>
      <c r="D15" s="8"/>
      <c r="E15" s="8"/>
      <c r="F15" s="8"/>
    </row>
    <row r="16" spans="1:6">
      <c r="A16" s="10" t="s">
        <v>845</v>
      </c>
      <c r="B16" s="8"/>
      <c r="C16" s="8"/>
      <c r="D16" s="8"/>
      <c r="E16" s="8"/>
      <c r="F16" s="8"/>
    </row>
    <row r="17" spans="1:6">
      <c r="A17" s="10" t="s">
        <v>846</v>
      </c>
      <c r="B17" s="8">
        <v>0.30980000000000002</v>
      </c>
      <c r="C17" s="8"/>
      <c r="D17" s="8"/>
      <c r="E17" s="8"/>
      <c r="F17" s="8"/>
    </row>
    <row r="18" spans="1:6">
      <c r="A18" s="10" t="s">
        <v>847</v>
      </c>
      <c r="B18" s="8">
        <v>0.5655</v>
      </c>
      <c r="C18" s="8"/>
      <c r="D18" s="8"/>
      <c r="E18" s="8"/>
      <c r="F18" s="8"/>
    </row>
    <row r="19" spans="1:6">
      <c r="A19" s="10" t="s">
        <v>848</v>
      </c>
      <c r="B19" s="8" t="s">
        <v>849</v>
      </c>
      <c r="C19" s="8"/>
      <c r="D19" s="8"/>
      <c r="E19" s="8"/>
      <c r="F19" s="8"/>
    </row>
    <row r="20" spans="1:6">
      <c r="A20" s="10" t="s">
        <v>850</v>
      </c>
      <c r="B20" s="8" t="s">
        <v>851</v>
      </c>
      <c r="C20" s="8"/>
      <c r="D20" s="8"/>
      <c r="E20" s="8"/>
      <c r="F20" s="8"/>
    </row>
    <row r="21" spans="1:6">
      <c r="A21" s="10"/>
      <c r="B21" s="8"/>
      <c r="C21" s="8"/>
      <c r="D21" s="8"/>
      <c r="E21" s="8"/>
      <c r="F21" s="8"/>
    </row>
    <row r="22" spans="1:6">
      <c r="A22" s="10" t="s">
        <v>852</v>
      </c>
      <c r="B22" s="8" t="s">
        <v>853</v>
      </c>
      <c r="C22" s="8" t="s">
        <v>854</v>
      </c>
      <c r="D22" s="8"/>
      <c r="E22" s="8"/>
      <c r="F22" s="8"/>
    </row>
    <row r="23" spans="1:6">
      <c r="A23" s="10" t="s">
        <v>855</v>
      </c>
      <c r="B23" s="8">
        <v>0.54400000000000004</v>
      </c>
      <c r="C23" s="8">
        <v>0.2959</v>
      </c>
      <c r="D23" s="8"/>
      <c r="E23" s="8"/>
      <c r="F23" s="8"/>
    </row>
    <row r="24" spans="1:6">
      <c r="A24" s="10" t="s">
        <v>856</v>
      </c>
      <c r="B24" s="8">
        <v>0.218</v>
      </c>
      <c r="C24" s="8">
        <v>4.752E-2</v>
      </c>
      <c r="D24" s="8"/>
      <c r="E24" s="8"/>
      <c r="F24" s="8"/>
    </row>
    <row r="25" spans="1:6">
      <c r="A25" s="10"/>
      <c r="B25" s="8"/>
      <c r="C25" s="8"/>
      <c r="D25" s="8"/>
      <c r="E25" s="8"/>
      <c r="F25" s="8"/>
    </row>
    <row r="26" spans="1:6">
      <c r="A26" s="10" t="s">
        <v>857</v>
      </c>
      <c r="B26" s="8"/>
      <c r="C26" s="8"/>
      <c r="D26" s="8"/>
      <c r="E26" s="8"/>
      <c r="F26" s="8"/>
    </row>
    <row r="27" spans="1:6">
      <c r="A27" s="10" t="s">
        <v>858</v>
      </c>
      <c r="B27" s="8" t="s">
        <v>859</v>
      </c>
      <c r="C27" s="8"/>
      <c r="D27" s="8"/>
      <c r="E27" s="8"/>
      <c r="F27" s="8"/>
    </row>
    <row r="28" spans="1:6">
      <c r="A28" s="10" t="s">
        <v>834</v>
      </c>
      <c r="B28" s="8" t="s">
        <v>860</v>
      </c>
      <c r="C28" s="8"/>
      <c r="D28" s="8"/>
      <c r="E28" s="8"/>
      <c r="F28" s="8"/>
    </row>
    <row r="29" spans="1:6">
      <c r="A29" s="10" t="s">
        <v>835</v>
      </c>
      <c r="B29" s="8" t="s">
        <v>861</v>
      </c>
      <c r="C29" s="8"/>
      <c r="D29" s="8"/>
      <c r="E29" s="8"/>
      <c r="F29" s="8"/>
    </row>
    <row r="30" spans="1:6">
      <c r="A30" s="10" t="s">
        <v>862</v>
      </c>
      <c r="B30" s="8" t="s">
        <v>863</v>
      </c>
      <c r="C30" s="8"/>
      <c r="D30" s="8"/>
      <c r="E30" s="8"/>
      <c r="F30" s="8"/>
    </row>
    <row r="31" spans="1:6">
      <c r="A31" s="10"/>
      <c r="B31" s="8"/>
      <c r="C31" s="8"/>
      <c r="D31" s="8"/>
      <c r="E31" s="8"/>
      <c r="F31" s="8"/>
    </row>
    <row r="32" spans="1:6">
      <c r="A32" s="10" t="s">
        <v>864</v>
      </c>
      <c r="B32" s="8"/>
      <c r="C32" s="8"/>
      <c r="D32" s="8"/>
      <c r="E32" s="8"/>
      <c r="F32" s="8"/>
    </row>
    <row r="33" spans="1:6">
      <c r="A33" s="10" t="s">
        <v>865</v>
      </c>
      <c r="B33" s="8">
        <v>2</v>
      </c>
      <c r="C33" s="8"/>
      <c r="D33" s="8"/>
      <c r="E33" s="8"/>
      <c r="F33" s="8"/>
    </row>
    <row r="34" spans="1:6">
      <c r="A34" s="10" t="s">
        <v>866</v>
      </c>
      <c r="B34" s="8">
        <v>10</v>
      </c>
      <c r="C34" s="8"/>
      <c r="D34" s="8"/>
      <c r="E34" s="8"/>
      <c r="F34" s="8"/>
    </row>
    <row r="35" spans="1:6">
      <c r="A35" s="10" t="s">
        <v>867</v>
      </c>
      <c r="B35" s="8">
        <v>330</v>
      </c>
      <c r="C35" s="8"/>
      <c r="D35" s="8"/>
      <c r="E35" s="8"/>
      <c r="F35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47D42-365F-7743-A69D-600EA6A729B7}">
  <dimension ref="A2:F35"/>
  <sheetViews>
    <sheetView workbookViewId="0">
      <selection activeCell="A2" sqref="A2:F35"/>
    </sheetView>
  </sheetViews>
  <sheetFormatPr baseColWidth="10" defaultRowHeight="16"/>
  <cols>
    <col min="1" max="1" width="29" customWidth="1"/>
  </cols>
  <sheetData>
    <row r="2" spans="1:6">
      <c r="A2" s="9"/>
      <c r="B2" s="9"/>
      <c r="C2" s="9"/>
      <c r="D2" s="9"/>
      <c r="E2" s="9"/>
      <c r="F2" s="9"/>
    </row>
    <row r="3" spans="1:6">
      <c r="A3" s="10" t="s">
        <v>826</v>
      </c>
      <c r="B3" s="8" t="s">
        <v>868</v>
      </c>
      <c r="C3" s="8"/>
      <c r="D3" s="8"/>
      <c r="E3" s="8"/>
      <c r="F3" s="8"/>
    </row>
    <row r="4" spans="1:6">
      <c r="A4" s="10" t="s">
        <v>828</v>
      </c>
      <c r="B4" s="8" t="s">
        <v>869</v>
      </c>
      <c r="C4" s="8"/>
      <c r="D4" s="8"/>
      <c r="E4" s="8"/>
      <c r="F4" s="8"/>
    </row>
    <row r="5" spans="1:6">
      <c r="A5" s="10" t="s">
        <v>830</v>
      </c>
      <c r="B5" s="8" t="s">
        <v>830</v>
      </c>
      <c r="C5" s="8"/>
      <c r="D5" s="8"/>
      <c r="E5" s="8"/>
      <c r="F5" s="8"/>
    </row>
    <row r="6" spans="1:6">
      <c r="A6" s="10" t="s">
        <v>831</v>
      </c>
      <c r="B6" s="8" t="s">
        <v>870</v>
      </c>
      <c r="C6" s="8"/>
      <c r="D6" s="8"/>
      <c r="E6" s="8"/>
      <c r="F6" s="8"/>
    </row>
    <row r="7" spans="1:6">
      <c r="A7" s="10"/>
      <c r="B7" s="8"/>
      <c r="C7" s="8"/>
      <c r="D7" s="8"/>
      <c r="E7" s="8"/>
      <c r="F7" s="8"/>
    </row>
    <row r="8" spans="1:6">
      <c r="A8" s="10" t="s">
        <v>833</v>
      </c>
      <c r="B8" s="8"/>
      <c r="C8" s="8"/>
      <c r="D8" s="8"/>
      <c r="E8" s="8"/>
      <c r="F8" s="8"/>
    </row>
    <row r="9" spans="1:6">
      <c r="A9" s="10" t="s">
        <v>834</v>
      </c>
      <c r="B9" s="8">
        <v>2.3E-3</v>
      </c>
      <c r="C9" s="8"/>
      <c r="D9" s="8"/>
      <c r="E9" s="8"/>
      <c r="F9" s="8"/>
    </row>
    <row r="10" spans="1:6">
      <c r="A10" s="10" t="s">
        <v>835</v>
      </c>
      <c r="B10" s="8" t="s">
        <v>871</v>
      </c>
      <c r="C10" s="8"/>
      <c r="D10" s="8"/>
      <c r="E10" s="8"/>
      <c r="F10" s="8"/>
    </row>
    <row r="11" spans="1:6">
      <c r="A11" s="10" t="s">
        <v>837</v>
      </c>
      <c r="B11" s="8" t="s">
        <v>863</v>
      </c>
      <c r="C11" s="8"/>
      <c r="D11" s="8"/>
      <c r="E11" s="8"/>
      <c r="F11" s="8"/>
    </row>
    <row r="12" spans="1:6">
      <c r="A12" s="10" t="s">
        <v>839</v>
      </c>
      <c r="B12" s="8" t="s">
        <v>840</v>
      </c>
      <c r="C12" s="8"/>
      <c r="D12" s="8"/>
      <c r="E12" s="8"/>
      <c r="F12" s="8"/>
    </row>
    <row r="13" spans="1:6">
      <c r="A13" s="10" t="s">
        <v>841</v>
      </c>
      <c r="B13" s="8" t="s">
        <v>872</v>
      </c>
      <c r="C13" s="8"/>
      <c r="D13" s="8"/>
      <c r="E13" s="8"/>
      <c r="F13" s="8"/>
    </row>
    <row r="14" spans="1:6">
      <c r="A14" s="10" t="s">
        <v>843</v>
      </c>
      <c r="B14" s="8" t="s">
        <v>873</v>
      </c>
      <c r="C14" s="8"/>
      <c r="D14" s="8"/>
      <c r="E14" s="8"/>
      <c r="F14" s="8"/>
    </row>
    <row r="15" spans="1:6">
      <c r="A15" s="10"/>
      <c r="B15" s="8"/>
      <c r="C15" s="8"/>
      <c r="D15" s="8"/>
      <c r="E15" s="8"/>
      <c r="F15" s="8"/>
    </row>
    <row r="16" spans="1:6">
      <c r="A16" s="10" t="s">
        <v>845</v>
      </c>
      <c r="B16" s="8"/>
      <c r="C16" s="8"/>
      <c r="D16" s="8"/>
      <c r="E16" s="8"/>
      <c r="F16" s="8"/>
    </row>
    <row r="17" spans="1:6">
      <c r="A17" s="10" t="s">
        <v>846</v>
      </c>
      <c r="B17" s="8">
        <v>0.73850000000000005</v>
      </c>
      <c r="C17" s="8"/>
      <c r="D17" s="8"/>
      <c r="E17" s="8"/>
      <c r="F17" s="8"/>
    </row>
    <row r="18" spans="1:6">
      <c r="A18" s="10" t="s">
        <v>847</v>
      </c>
      <c r="B18" s="8">
        <v>0.99909999999999999</v>
      </c>
      <c r="C18" s="8"/>
      <c r="D18" s="8"/>
      <c r="E18" s="8"/>
      <c r="F18" s="8"/>
    </row>
    <row r="19" spans="1:6">
      <c r="A19" s="10" t="s">
        <v>848</v>
      </c>
      <c r="B19" s="8" t="s">
        <v>874</v>
      </c>
      <c r="C19" s="8"/>
      <c r="D19" s="8"/>
      <c r="E19" s="8"/>
      <c r="F19" s="8"/>
    </row>
    <row r="20" spans="1:6">
      <c r="A20" s="10" t="s">
        <v>850</v>
      </c>
      <c r="B20" s="8" t="s">
        <v>875</v>
      </c>
      <c r="C20" s="8"/>
      <c r="D20" s="8"/>
      <c r="E20" s="8"/>
      <c r="F20" s="8"/>
    </row>
    <row r="21" spans="1:6">
      <c r="A21" s="10"/>
      <c r="B21" s="8"/>
      <c r="C21" s="8"/>
      <c r="D21" s="8"/>
      <c r="E21" s="8"/>
      <c r="F21" s="8"/>
    </row>
    <row r="22" spans="1:6">
      <c r="A22" s="10" t="s">
        <v>852</v>
      </c>
      <c r="B22" s="8" t="s">
        <v>853</v>
      </c>
      <c r="C22" s="8" t="s">
        <v>854</v>
      </c>
      <c r="D22" s="8"/>
      <c r="E22" s="8"/>
      <c r="F22" s="8"/>
    </row>
    <row r="23" spans="1:6">
      <c r="A23" s="10" t="s">
        <v>855</v>
      </c>
      <c r="B23" s="8">
        <v>0.48859999999999998</v>
      </c>
      <c r="C23" s="8">
        <v>0.2387</v>
      </c>
      <c r="D23" s="8"/>
      <c r="E23" s="8"/>
      <c r="F23" s="8"/>
    </row>
    <row r="24" spans="1:6">
      <c r="A24" s="10" t="s">
        <v>856</v>
      </c>
      <c r="B24" s="8">
        <v>5.006E-2</v>
      </c>
      <c r="C24" s="8">
        <v>2.506E-3</v>
      </c>
      <c r="D24" s="8"/>
      <c r="E24" s="8"/>
      <c r="F24" s="8"/>
    </row>
    <row r="25" spans="1:6">
      <c r="A25" s="10"/>
      <c r="B25" s="8"/>
      <c r="C25" s="8"/>
      <c r="D25" s="8"/>
      <c r="E25" s="8"/>
      <c r="F25" s="8"/>
    </row>
    <row r="26" spans="1:6">
      <c r="A26" s="10" t="s">
        <v>857</v>
      </c>
      <c r="B26" s="8"/>
      <c r="C26" s="8"/>
      <c r="D26" s="8"/>
      <c r="E26" s="8"/>
      <c r="F26" s="8"/>
    </row>
    <row r="27" spans="1:6">
      <c r="A27" s="10" t="s">
        <v>858</v>
      </c>
      <c r="B27" s="8" t="s">
        <v>876</v>
      </c>
      <c r="C27" s="8"/>
      <c r="D27" s="8"/>
      <c r="E27" s="8"/>
      <c r="F27" s="8"/>
    </row>
    <row r="28" spans="1:6">
      <c r="A28" s="10" t="s">
        <v>834</v>
      </c>
      <c r="B28" s="8">
        <v>0.49609999999999999</v>
      </c>
      <c r="C28" s="8"/>
      <c r="D28" s="8"/>
      <c r="E28" s="8"/>
      <c r="F28" s="8"/>
    </row>
    <row r="29" spans="1:6">
      <c r="A29" s="10" t="s">
        <v>835</v>
      </c>
      <c r="B29" s="8" t="s">
        <v>836</v>
      </c>
      <c r="C29" s="8"/>
      <c r="D29" s="8"/>
      <c r="E29" s="8"/>
      <c r="F29" s="8"/>
    </row>
    <row r="30" spans="1:6">
      <c r="A30" s="10" t="s">
        <v>862</v>
      </c>
      <c r="B30" s="8" t="s">
        <v>838</v>
      </c>
      <c r="C30" s="8"/>
      <c r="D30" s="8"/>
      <c r="E30" s="8"/>
      <c r="F30" s="8"/>
    </row>
    <row r="31" spans="1:6">
      <c r="A31" s="10"/>
      <c r="B31" s="8"/>
      <c r="C31" s="8"/>
      <c r="D31" s="8"/>
      <c r="E31" s="8"/>
      <c r="F31" s="8"/>
    </row>
    <row r="32" spans="1:6">
      <c r="A32" s="10" t="s">
        <v>864</v>
      </c>
      <c r="B32" s="8"/>
      <c r="C32" s="8"/>
      <c r="D32" s="8"/>
      <c r="E32" s="8"/>
      <c r="F32" s="8"/>
    </row>
    <row r="33" spans="1:6">
      <c r="A33" s="10" t="s">
        <v>865</v>
      </c>
      <c r="B33" s="8">
        <v>2</v>
      </c>
      <c r="C33" s="8"/>
      <c r="D33" s="8"/>
      <c r="E33" s="8"/>
      <c r="F33" s="8"/>
    </row>
    <row r="34" spans="1:6">
      <c r="A34" s="10" t="s">
        <v>866</v>
      </c>
      <c r="B34" s="8">
        <v>10</v>
      </c>
      <c r="C34" s="8"/>
      <c r="D34" s="8"/>
      <c r="E34" s="8"/>
      <c r="F34" s="8"/>
    </row>
    <row r="35" spans="1:6">
      <c r="A35" s="10" t="s">
        <v>867</v>
      </c>
      <c r="B35" s="8">
        <v>386</v>
      </c>
      <c r="C35" s="8"/>
      <c r="D35" s="8"/>
      <c r="E35" s="8"/>
      <c r="F3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KAN522_exp.1</vt:lpstr>
      <vt:lpstr>KAN530_exp.1</vt:lpstr>
      <vt:lpstr>IF condition</vt:lpstr>
      <vt:lpstr>Statistics (SSTR3)</vt:lpstr>
      <vt:lpstr>Statistics (ACIII)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2021-11-05T23:17:43Z</dcterms:created>
  <dcterms:modified xsi:type="dcterms:W3CDTF">2022-03-15T18:43:26Z</dcterms:modified>
</cp:coreProperties>
</file>