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Experimental data/Immunofluorescence/KAN523_9-6-2019/"/>
    </mc:Choice>
  </mc:AlternateContent>
  <xr:revisionPtr revIDLastSave="0" documentId="13_ncr:1_{7D16786A-6742-CD43-A1BE-F3289D325395}" xr6:coauthVersionLast="47" xr6:coauthVersionMax="47" xr10:uidLastSave="{00000000-0000-0000-0000-000000000000}"/>
  <bookViews>
    <workbookView xWindow="2720" yWindow="2500" windowWidth="26080" windowHeight="14100" activeTab="1" xr2:uid="{C0B87E39-8C96-D742-88D0-5DEDEC421167}"/>
  </bookViews>
  <sheets>
    <sheet name="Raw data" sheetId="1" r:id="rId1"/>
    <sheet name="IF condition" sheetId="2" r:id="rId2"/>
    <sheet name="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42" i="1" l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127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88" i="1"/>
  <c r="AD289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88" i="1"/>
  <c r="K289" i="1"/>
  <c r="S11" i="1" l="1"/>
  <c r="S19" i="1"/>
  <c r="AD288" i="1"/>
  <c r="AD243" i="1"/>
  <c r="AD205" i="1"/>
  <c r="AD163" i="1"/>
  <c r="AD123" i="1"/>
  <c r="AD83" i="1"/>
  <c r="AD42" i="1"/>
  <c r="K288" i="1"/>
  <c r="K243" i="1"/>
  <c r="K205" i="1"/>
  <c r="K163" i="1"/>
  <c r="K123" i="1"/>
  <c r="R16" i="1" s="1"/>
  <c r="K83" i="1"/>
  <c r="R15" i="1" s="1"/>
  <c r="K42" i="1"/>
  <c r="R8" i="1" s="1"/>
  <c r="R11" i="1" s="1"/>
  <c r="R19" i="1" l="1"/>
</calcChain>
</file>

<file path=xl/sharedStrings.xml><?xml version="1.0" encoding="utf-8"?>
<sst xmlns="http://schemas.openxmlformats.org/spreadsheetml/2006/main" count="676" uniqueCount="610">
  <si>
    <t>GPR161_KAN523-1_1.tif:0001-0470</t>
  </si>
  <si>
    <t>GPR161_KAN523-1_1.tif:0002-0665</t>
  </si>
  <si>
    <t>ARL13B_KAN523-1_1.tif:0001-0470</t>
  </si>
  <si>
    <t>ARL13B_KAN523-1_1.tif:0002-0665</t>
  </si>
  <si>
    <t>GPR161_KAN523-1_10.tif:0001-0389</t>
  </si>
  <si>
    <t>GPR161_KAN523-1_10.tif:0002-0565</t>
  </si>
  <si>
    <t>ARL13B_KAN523-1_10.tif:0001-0389</t>
  </si>
  <si>
    <t>ARL13B_KAN523-1_10.tif:0002-0565</t>
  </si>
  <si>
    <t>GPR161_KAN523-1_11.tif:0001-0216</t>
  </si>
  <si>
    <t>GPR161_KAN523-1_11.tif:0002-0400</t>
  </si>
  <si>
    <t>GPR161_KAN523-1_11.tif:0003-0418</t>
  </si>
  <si>
    <t>GPR161_KAN523-1_11.tif:0004-0625</t>
  </si>
  <si>
    <t>ARL13B_KAN523-1_11.tif:0001-0216</t>
  </si>
  <si>
    <t>ARL13B_KAN523-1_11.tif:0002-0400</t>
  </si>
  <si>
    <t>ARL13B_KAN523-1_11.tif:0003-0418</t>
  </si>
  <si>
    <t>ARL13B_KAN523-1_11.tif:0004-0625</t>
  </si>
  <si>
    <t>GPR161_KAN523-1_12.tif:0001-0018</t>
  </si>
  <si>
    <t>GPR161_KAN523-1_12.tif:0002-0256</t>
  </si>
  <si>
    <t>GPR161_KAN523-1_12.tif:0003-0442</t>
  </si>
  <si>
    <t>GPR161_KAN523-1_12.tif:0004-0551</t>
  </si>
  <si>
    <t>GPR161_KAN523-1_12.tif:0005-0614</t>
  </si>
  <si>
    <t>ARL13B_KAN523-1_12.tif:0001-0018</t>
  </si>
  <si>
    <t>ARL13B_KAN523-1_12.tif:0002-0256</t>
  </si>
  <si>
    <t>ARL13B_KAN523-1_12.tif:0003-0442</t>
  </si>
  <si>
    <t>ARL13B_KAN523-1_12.tif:0004-0551</t>
  </si>
  <si>
    <t>ARL13B_KAN523-1_12.tif:0005-0614</t>
  </si>
  <si>
    <t>GPR161_KAN523-1_2.tif:0001-0197</t>
  </si>
  <si>
    <t>GPR161_KAN523-1_2.tif:0002-0341</t>
  </si>
  <si>
    <t>GPR161_KAN523-1_2.tif:0003-0382</t>
  </si>
  <si>
    <t>GPR161_KAN523-1_2.tif:0004-0403</t>
  </si>
  <si>
    <t>GPR161_KAN523-1_2.tif:0005-0472</t>
  </si>
  <si>
    <t>GPR161_KAN523-1_2.tif:0006-0517</t>
  </si>
  <si>
    <t>GPR161_KAN523-1_2.tif:0007-0525</t>
  </si>
  <si>
    <t>GPR161_KAN523-1_2.tif:0008-0821</t>
  </si>
  <si>
    <t>GPR161_KAN523-1_2.tif:0009-1004</t>
  </si>
  <si>
    <t>ARL13B_KAN523-1_2.tif:0001-0197</t>
  </si>
  <si>
    <t>ARL13B_KAN523-1_2.tif:0002-0341</t>
  </si>
  <si>
    <t>ARL13B_KAN523-1_2.tif:0003-0382</t>
  </si>
  <si>
    <t>ARL13B_KAN523-1_2.tif:0004-0403</t>
  </si>
  <si>
    <t>ARL13B_KAN523-1_2.tif:0005-0472</t>
  </si>
  <si>
    <t>ARL13B_KAN523-1_2.tif:0006-0517</t>
  </si>
  <si>
    <t>ARL13B_KAN523-1_2.tif:0007-0525</t>
  </si>
  <si>
    <t>ARL13B_KAN523-1_2.tif:0008-0821</t>
  </si>
  <si>
    <t>ARL13B_KAN523-1_2.tif:0009-1004</t>
  </si>
  <si>
    <t>GPR161_KAN523-1_3.tif:0001-0427</t>
  </si>
  <si>
    <t>GPR161_KAN523-1_3.tif:0002-0662</t>
  </si>
  <si>
    <t>ARL13B_KAN523-1_3.tif:0001-0427</t>
  </si>
  <si>
    <t>ARL13B_KAN523-1_3.tif:0002-0662</t>
  </si>
  <si>
    <t>GPR161_KAN523-1_4.tif:0001-0249</t>
  </si>
  <si>
    <t>GPR161_KAN523-1_4.tif:0002-0360</t>
  </si>
  <si>
    <t>GPR161_KAN523-1_4.tif:0003-0362</t>
  </si>
  <si>
    <t>ARL13B_KAN523-1_4.tif:0001-0249</t>
  </si>
  <si>
    <t>ARL13B_KAN523-1_4.tif:0002-0360</t>
  </si>
  <si>
    <t>ARL13B_KAN523-1_4.tif:0003-0362</t>
  </si>
  <si>
    <t>GPR161_KAN523-1_5.tif:0001-0355</t>
  </si>
  <si>
    <t>GPR161_KAN523-1_5.tif:0002-0493</t>
  </si>
  <si>
    <t>ARL13B_KAN523-1_5.tif:0001-0355</t>
  </si>
  <si>
    <t>ARL13B_KAN523-1_5.tif:0002-0493</t>
  </si>
  <si>
    <t>GPR161_KAN523-1_6.tif:0001-0511</t>
  </si>
  <si>
    <t>GPR161_KAN523-1_6.tif:0002-0730</t>
  </si>
  <si>
    <t>ARL13B_KAN523-1_6.tif:0001-0511</t>
  </si>
  <si>
    <t>ARL13B_KAN523-1_6.tif:0002-0730</t>
  </si>
  <si>
    <t>GPR161_KAN523-1_7.tif:0001-0399</t>
  </si>
  <si>
    <t>GPR161_KAN523-1_7.tif:0002-0537</t>
  </si>
  <si>
    <t>ARL13B_KAN523-1_7.tif:0001-0399</t>
  </si>
  <si>
    <t>ARL13B_KAN523-1_7.tif:0002-0537</t>
  </si>
  <si>
    <t>GPR161_KAN523-1_8.tif:0001-0163</t>
  </si>
  <si>
    <t>GPR161_KAN523-1_8.tif:0002-0199</t>
  </si>
  <si>
    <t>GPR161_KAN523-1_8.tif:0003-0271</t>
  </si>
  <si>
    <t>GPR161_KAN523-1_8.tif:0004-0311</t>
  </si>
  <si>
    <t>GPR161_KAN523-1_8.tif:0005-0492</t>
  </si>
  <si>
    <t>ARL13B_KAN523-1_8.tif:0001-0163</t>
  </si>
  <si>
    <t>ARL13B_KAN523-1_8.tif:0002-0199</t>
  </si>
  <si>
    <t>ARL13B_KAN523-1_8.tif:0003-0271</t>
  </si>
  <si>
    <t>ARL13B_KAN523-1_8.tif:0004-0311</t>
  </si>
  <si>
    <t>ARL13B_KAN523-1_8.tif:0005-0492</t>
  </si>
  <si>
    <t>GPR161_KAN523-1_9.tif:0001-0377</t>
  </si>
  <si>
    <t>GPR161_KAN523-1_9.tif:0002-0445</t>
  </si>
  <si>
    <t>ARL13B_KAN523-1_9.tif:0001-0377</t>
  </si>
  <si>
    <t>ARL13B_KAN523-1_9.tif:0002-0445</t>
  </si>
  <si>
    <t>GPR161_KAN523-2_1.tif:0001-0463</t>
  </si>
  <si>
    <t>GPR161_KAN523-2_1.tif:0002-0603</t>
  </si>
  <si>
    <t>ARL13B_KAN523-2_1.tif:0001-0463</t>
  </si>
  <si>
    <t>ARL13B_KAN523-2_1.tif:0002-0603</t>
  </si>
  <si>
    <t>GPR161_KAN523-2_10.tif:0001-0269</t>
  </si>
  <si>
    <t>GPR161_KAN523-2_10.tif:0002-0588</t>
  </si>
  <si>
    <t>ARL13B_KAN523-2_10.tif:0001-0269</t>
  </si>
  <si>
    <t>ARL13B_KAN523-2_10.tif:0002-0588</t>
  </si>
  <si>
    <t>GPR161_KAN523-2_11.tif:0001-0267</t>
  </si>
  <si>
    <t>GPR161_KAN523-2_11.tif:0002-0451</t>
  </si>
  <si>
    <t>GPR161_KAN523-2_11.tif:0003-0530</t>
  </si>
  <si>
    <t>GPR161_KAN523-2_11.tif:0004-0545</t>
  </si>
  <si>
    <t>GPR161_KAN523-2_11.tif:0005-0579</t>
  </si>
  <si>
    <t>ARL13B_KAN523-2_11.tif:0001-0267</t>
  </si>
  <si>
    <t>ARL13B_KAN523-2_11.tif:0002-0451</t>
  </si>
  <si>
    <t>ARL13B_KAN523-2_11.tif:0003-0530</t>
  </si>
  <si>
    <t>ARL13B_KAN523-2_11.tif:0004-0545</t>
  </si>
  <si>
    <t>ARL13B_KAN523-2_11.tif:0005-0579</t>
  </si>
  <si>
    <t>GPR161_KAN523-2_12.tif:0001-0254</t>
  </si>
  <si>
    <t>GPR161_KAN523-2_12.tif:0002-0416</t>
  </si>
  <si>
    <t>GPR161_KAN523-2_12.tif:0003-0526</t>
  </si>
  <si>
    <t>GPR161_KAN523-2_12.tif:0004-0579</t>
  </si>
  <si>
    <t>ARL13B_KAN523-2_12.tif:0001-0254</t>
  </si>
  <si>
    <t>ARL13B_KAN523-2_12.tif:0002-0416</t>
  </si>
  <si>
    <t>ARL13B_KAN523-2_12.tif:0003-0526</t>
  </si>
  <si>
    <t>ARL13B_KAN523-2_12.tif:0004-0579</t>
  </si>
  <si>
    <t>GPR161_KAN523-2_2.tif:0001-0133</t>
  </si>
  <si>
    <t>GPR161_KAN523-2_2.tif:0002-0137</t>
  </si>
  <si>
    <t>GPR161_KAN523-2_2.tif:0003-0269</t>
  </si>
  <si>
    <t>GPR161_KAN523-2_2.tif:0004-0398</t>
  </si>
  <si>
    <t>GPR161_KAN523-2_2.tif:0005-0478</t>
  </si>
  <si>
    <t>ARL13B_KAN523-2_2.tif:0001-0133</t>
  </si>
  <si>
    <t>ARL13B_KAN523-2_2.tif:0002-0137</t>
  </si>
  <si>
    <t>ARL13B_KAN523-2_2.tif:0003-0269</t>
  </si>
  <si>
    <t>ARL13B_KAN523-2_2.tif:0004-0398</t>
  </si>
  <si>
    <t>ARL13B_KAN523-2_2.tif:0005-0478</t>
  </si>
  <si>
    <t>GPR161_KAN523-2_3.tif:0001-0412</t>
  </si>
  <si>
    <t>GPR161_KAN523-2_3.tif:0002-0569</t>
  </si>
  <si>
    <t>ARL13B_KAN523-2_3.tif:0001-0412</t>
  </si>
  <si>
    <t>ARL13B_KAN523-2_3.tif:0002-0569</t>
  </si>
  <si>
    <t>GPR161_KAN523-2_4.tif:0001-0141</t>
  </si>
  <si>
    <t>GPR161_KAN523-2_4.tif:0002-0412</t>
  </si>
  <si>
    <t>ARL13B_KAN523-2_4.tif:0001-0141</t>
  </si>
  <si>
    <t>ARL13B_KAN523-2_4.tif:0002-0412</t>
  </si>
  <si>
    <t>GPR161_KAN523-2_5.tif:0001-0169</t>
  </si>
  <si>
    <t>GPR161_KAN523-2_5.tif:0002-0541</t>
  </si>
  <si>
    <t>ARL13B_KAN523-2_5.tif:0001-0169</t>
  </si>
  <si>
    <t>ARL13B_KAN523-2_5.tif:0002-0541</t>
  </si>
  <si>
    <t>GPR161_KAN523-2_6.tif:0001-0192</t>
  </si>
  <si>
    <t>GPR161_KAN523-2_6.tif:0002-0430</t>
  </si>
  <si>
    <t>GPR161_KAN523-2_6.tif:0003-0639</t>
  </si>
  <si>
    <t>GPR161_KAN523-2_6.tif:0004-0874</t>
  </si>
  <si>
    <t>ARL13B_KAN523-2_6.tif:0001-0192</t>
  </si>
  <si>
    <t>ARL13B_KAN523-2_6.tif:0002-0430</t>
  </si>
  <si>
    <t>ARL13B_KAN523-2_6.tif:0003-0639</t>
  </si>
  <si>
    <t>ARL13B_KAN523-2_6.tif:0004-0874</t>
  </si>
  <si>
    <t>GPR161_KAN523-2_8.tif:0001-0265</t>
  </si>
  <si>
    <t>GPR161_KAN523-2_8.tif:0002-0587</t>
  </si>
  <si>
    <t>GPR161_KAN523-2_8.tif:0003-0748</t>
  </si>
  <si>
    <t>ARL13B_KAN523-2_8.tif:0001-0265</t>
  </si>
  <si>
    <t>ARL13B_KAN523-2_8.tif:0002-0587</t>
  </si>
  <si>
    <t>ARL13B_KAN523-2_8.tif:0003-0748</t>
  </si>
  <si>
    <t>GPR161_KAN523-2_9.tif:0001-0026</t>
  </si>
  <si>
    <t>GPR161_KAN523-2_9.tif:0002-0192</t>
  </si>
  <si>
    <t>GPR161_KAN523-2_9.tif:0003-0328</t>
  </si>
  <si>
    <t>GPR161_KAN523-2_9.tif:0004-0417</t>
  </si>
  <si>
    <t>GPR161_KAN523-2_9.tif:0005-0436</t>
  </si>
  <si>
    <t>GPR161_KAN523-2_9.tif:0006-0575</t>
  </si>
  <si>
    <t>ARL13B_KAN523-2_9.tif:0001-0026</t>
  </si>
  <si>
    <t>ARL13B_KAN523-2_9.tif:0002-0192</t>
  </si>
  <si>
    <t>ARL13B_KAN523-2_9.tif:0003-0328</t>
  </si>
  <si>
    <t>ARL13B_KAN523-2_9.tif:0004-0417</t>
  </si>
  <si>
    <t>ARL13B_KAN523-2_9.tif:0005-0436</t>
  </si>
  <si>
    <t>ARL13B_KAN523-2_9.tif:0006-0575</t>
  </si>
  <si>
    <t>GPR161_KAN523-3_1.tif:0001-0082</t>
  </si>
  <si>
    <t>GPR161_KAN523-3_1.tif:0002-0600</t>
  </si>
  <si>
    <t>GPR161_KAN523-3_1.tif:0003-0625</t>
  </si>
  <si>
    <t>ARL13B_KAN523-3_1.tif:0001-0082</t>
  </si>
  <si>
    <t>ARL13B_KAN523-3_1.tif:0002-0600</t>
  </si>
  <si>
    <t>ARL13B_KAN523-3_1.tif:0003-0625</t>
  </si>
  <si>
    <t>GPR161_KAN523-3_10.tif:0001-0419</t>
  </si>
  <si>
    <t>GPR161_KAN523-3_10.tif:0002-0452</t>
  </si>
  <si>
    <t>ARL13B_KAN523-3_10.tif:0001-0419</t>
  </si>
  <si>
    <t>ARL13B_KAN523-3_10.tif:0002-0452</t>
  </si>
  <si>
    <t>GPR161_KAN523-3_11.tif:0001-0010</t>
  </si>
  <si>
    <t>GPR161_KAN523-3_11.tif:0002-0379</t>
  </si>
  <si>
    <t>GPR161_KAN523-3_11.tif:0003-0422</t>
  </si>
  <si>
    <t>GPR161_KAN523-3_11.tif:0004-0614</t>
  </si>
  <si>
    <t>GPR161_KAN523-3_11.tif:0005-0800</t>
  </si>
  <si>
    <t>GPR161_KAN523-3_11.tif:0006-0823</t>
  </si>
  <si>
    <t>ARL13B_KAN523-3_11.tif:0001-0010</t>
  </si>
  <si>
    <t>ARL13B_KAN523-3_11.tif:0002-0379</t>
  </si>
  <si>
    <t>ARL13B_KAN523-3_11.tif:0003-0422</t>
  </si>
  <si>
    <t>ARL13B_KAN523-3_11.tif:0004-0614</t>
  </si>
  <si>
    <t>ARL13B_KAN523-3_11.tif:0005-0800</t>
  </si>
  <si>
    <t>ARL13B_KAN523-3_11.tif:0006-0823</t>
  </si>
  <si>
    <t>GPR161_KAN523-3_12.tif:0001-0568</t>
  </si>
  <si>
    <t>GPR161_KAN523-3_12.tif:0002-0696</t>
  </si>
  <si>
    <t>ARL13B_KAN523-3_12.tif:0001-0568</t>
  </si>
  <si>
    <t>ARL13B_KAN523-3_12.tif:0002-0696</t>
  </si>
  <si>
    <t>GPR161_KAN523-3_2.tif:0001-0416</t>
  </si>
  <si>
    <t>GPR161_KAN523-3_2.tif:0002-0472</t>
  </si>
  <si>
    <t>GPR161_KAN523-3_2.tif:0003-0507</t>
  </si>
  <si>
    <t>GPR161_KAN523-3_2.tif:0004-0524</t>
  </si>
  <si>
    <t>ARL13B_KAN523-3_2.tif:0001-0416</t>
  </si>
  <si>
    <t>ARL13B_KAN523-3_2.tif:0002-0472</t>
  </si>
  <si>
    <t>ARL13B_KAN523-3_2.tif:0003-0507</t>
  </si>
  <si>
    <t>ARL13B_KAN523-3_2.tif:0004-0524</t>
  </si>
  <si>
    <t>GPR161_KAN523-3_3.tif:0001-0360</t>
  </si>
  <si>
    <t>GPR161_KAN523-3_3.tif:0002-0543</t>
  </si>
  <si>
    <t>ARL13B_KAN523-3_3.tif:0001-0360</t>
  </si>
  <si>
    <t>ARL13B_KAN523-3_3.tif:0002-0543</t>
  </si>
  <si>
    <t>GPR161_KAN523-3_4.tif:0001-0334</t>
  </si>
  <si>
    <t>GPR161_KAN523-3_4.tif:0002-0868</t>
  </si>
  <si>
    <t>ARL13B_KAN523-3_4.tif:0001-0334</t>
  </si>
  <si>
    <t>ARL13B_KAN523-3_4.tif:0002-0868</t>
  </si>
  <si>
    <t>GPR161_KAN523-3_5.tif:0001-0168</t>
  </si>
  <si>
    <t>GPR161_KAN523-3_5.tif:0002-0350</t>
  </si>
  <si>
    <t>ARL13B_KAN523-3_5.tif:0001-0168</t>
  </si>
  <si>
    <t>ARL13B_KAN523-3_5.tif:0002-0350</t>
  </si>
  <si>
    <t>GPR161_KAN523-3_6.tif:0001-0159</t>
  </si>
  <si>
    <t>GPR161_KAN523-3_6.tif:0002-0224</t>
  </si>
  <si>
    <t>GPR161_KAN523-3_6.tif:0003-0415</t>
  </si>
  <si>
    <t>GPR161_KAN523-3_6.tif:0004-0956</t>
  </si>
  <si>
    <t>ARL13B_KAN523-3_6.tif:0001-0159</t>
  </si>
  <si>
    <t>ARL13B_KAN523-3_6.tif:0002-0224</t>
  </si>
  <si>
    <t>ARL13B_KAN523-3_6.tif:0003-0415</t>
  </si>
  <si>
    <t>ARL13B_KAN523-3_6.tif:0004-0956</t>
  </si>
  <si>
    <t>GPR161_KAN523-3_7.tif:0001-0202</t>
  </si>
  <si>
    <t>GPR161_KAN523-3_7.tif:0002-0782</t>
  </si>
  <si>
    <t>ARL13B_KAN523-3_7.tif:0001-0202</t>
  </si>
  <si>
    <t>ARL13B_KAN523-3_7.tif:0002-0782</t>
  </si>
  <si>
    <t>GPR161_KAN523-3_8.tif:0001-0172</t>
  </si>
  <si>
    <t>GPR161_KAN523-3_8.tif:0002-0280</t>
  </si>
  <si>
    <t>GPR161_KAN523-3_8.tif:0003-0375</t>
  </si>
  <si>
    <t>GPR161_KAN523-3_8.tif:0004-0389</t>
  </si>
  <si>
    <t>ARL13B_KAN523-3_8.tif:0001-0172</t>
  </si>
  <si>
    <t>ARL13B_KAN523-3_8.tif:0002-0280</t>
  </si>
  <si>
    <t>ARL13B_KAN523-3_8.tif:0003-0375</t>
  </si>
  <si>
    <t>ARL13B_KAN523-3_8.tif:0004-0389</t>
  </si>
  <si>
    <t>GPR161_KAN523-3_9.tif:0001-0163</t>
  </si>
  <si>
    <t>GPR161_KAN523-3_9.tif:0002-0650</t>
  </si>
  <si>
    <t>GPR161_KAN523-3_9.tif:0003-0865</t>
  </si>
  <si>
    <t>ARL13B_KAN523-3_9.tif:0001-0163</t>
  </si>
  <si>
    <t>ARL13B_KAN523-3_9.tif:0002-0650</t>
  </si>
  <si>
    <t>ARL13B_KAN523-3_9.tif:0003-0865</t>
  </si>
  <si>
    <t>GPR161_KAN523-4_1.tif:0001-0464</t>
  </si>
  <si>
    <t>GPR161_KAN523-4_1.tif:0002-0468</t>
  </si>
  <si>
    <t>ARL13B_KAN523-4_1.tif:0001-0464</t>
  </si>
  <si>
    <t>ARL13B_KAN523-4_1.tif:0002-0468</t>
  </si>
  <si>
    <t>GPR161_KAN523-4_10.tif:0001-0153</t>
  </si>
  <si>
    <t>GPR161_KAN523-4_10.tif:0002-0338</t>
  </si>
  <si>
    <t>GPR161_KAN523-4_10.tif:0003-0361</t>
  </si>
  <si>
    <t>GPR161_KAN523-4_10.tif:0004-0551</t>
  </si>
  <si>
    <t>GPR161_KAN523-4_10.tif:0005-0568</t>
  </si>
  <si>
    <t>GPR161_KAN523-4_10.tif:0006-0732</t>
  </si>
  <si>
    <t>ARL13B_KAN523-4_10.tif:0001-0153</t>
  </si>
  <si>
    <t>ARL13B_KAN523-4_10.tif:0002-0338</t>
  </si>
  <si>
    <t>ARL13B_KAN523-4_10.tif:0003-0361</t>
  </si>
  <si>
    <t>ARL13B_KAN523-4_10.tif:0004-0551</t>
  </si>
  <si>
    <t>ARL13B_KAN523-4_10.tif:0005-0568</t>
  </si>
  <si>
    <t>ARL13B_KAN523-4_10.tif:0006-0732</t>
  </si>
  <si>
    <t>GPR161_KAN523-4_11.tif:0001-0406</t>
  </si>
  <si>
    <t>GPR161_KAN523-4_11.tif:0002-0430</t>
  </si>
  <si>
    <t>GPR161_KAN523-4_11.tif:0003-0575</t>
  </si>
  <si>
    <t>ARL13B_KAN523-4_11.tif:0001-0406</t>
  </si>
  <si>
    <t>ARL13B_KAN523-4_11.tif:0002-0430</t>
  </si>
  <si>
    <t>ARL13B_KAN523-4_11.tif:0003-0575</t>
  </si>
  <si>
    <t>GPR161_KAN523-4_12.tif:0001-0272</t>
  </si>
  <si>
    <t>GPR161_KAN523-4_12.tif:0002-0376</t>
  </si>
  <si>
    <t>ARL13B_KAN523-4_12.tif:0001-0272</t>
  </si>
  <si>
    <t>ARL13B_KAN523-4_12.tif:0002-0376</t>
  </si>
  <si>
    <t>GPR161_KAN523-4_3.tif:0001-0328</t>
  </si>
  <si>
    <t>GPR161_KAN523-4_3.tif:0002-0339</t>
  </si>
  <si>
    <t>ARL13B_KAN523-4_3.tif:0001-0328</t>
  </si>
  <si>
    <t>ARL13B_KAN523-4_3.tif:0002-0339</t>
  </si>
  <si>
    <t>GPR161_KAN523-4_4.tif:0001-0096</t>
  </si>
  <si>
    <t>GPR161_KAN523-4_4.tif:0002-0454</t>
  </si>
  <si>
    <t>GPR161_KAN523-4_4.tif:0003-0572</t>
  </si>
  <si>
    <t>GPR161_KAN523-4_4.tif:0004-0570</t>
  </si>
  <si>
    <t>GPR161_KAN523-4_4.tif:0005-0881</t>
  </si>
  <si>
    <t>ARL13B_KAN523-4_4.tif:0001-0096</t>
  </si>
  <si>
    <t>ARL13B_KAN523-4_4.tif:0002-0454</t>
  </si>
  <si>
    <t>ARL13B_KAN523-4_4.tif:0003-0572</t>
  </si>
  <si>
    <t>ARL13B_KAN523-4_4.tif:0004-0570</t>
  </si>
  <si>
    <t>ARL13B_KAN523-4_4.tif:0005-0881</t>
  </si>
  <si>
    <t>GPR161_KAN523-4_5.tif:0001-0343</t>
  </si>
  <si>
    <t>GPR161_KAN523-4_5.tif:0002-0448</t>
  </si>
  <si>
    <t>GPR161_KAN523-4_5.tif:0003-0650</t>
  </si>
  <si>
    <t>ARL13B_KAN523-4_5.tif:0001-0343</t>
  </si>
  <si>
    <t>ARL13B_KAN523-4_5.tif:0002-0448</t>
  </si>
  <si>
    <t>ARL13B_KAN523-4_5.tif:0003-0650</t>
  </si>
  <si>
    <t>GPR161_KAN523-4_6.tif:0001-0241</t>
  </si>
  <si>
    <t>GPR161_KAN523-4_6.tif:0002-0538</t>
  </si>
  <si>
    <t>GPR161_KAN523-4_6.tif:0003-0660</t>
  </si>
  <si>
    <t>ARL13B_KAN523-4_6.tif:0001-0241</t>
  </si>
  <si>
    <t>ARL13B_KAN523-4_6.tif:0002-0538</t>
  </si>
  <si>
    <t>ARL13B_KAN523-4_6.tif:0003-0660</t>
  </si>
  <si>
    <t>GPR161_KAN523-4_7.tif:0001-0198</t>
  </si>
  <si>
    <t>GPR161_KAN523-4_7.tif:0002-0294</t>
  </si>
  <si>
    <t>GPR161_KAN523-4_7.tif:0003-0394</t>
  </si>
  <si>
    <t>GPR161_KAN523-4_7.tif:0004-0445</t>
  </si>
  <si>
    <t>ARL13B_KAN523-4_7.tif:0001-0198</t>
  </si>
  <si>
    <t>ARL13B_KAN523-4_7.tif:0002-0294</t>
  </si>
  <si>
    <t>ARL13B_KAN523-4_7.tif:0003-0394</t>
  </si>
  <si>
    <t>ARL13B_KAN523-4_7.tif:0004-0445</t>
  </si>
  <si>
    <t>GPR161_KAN523-4_8.tif:0001-0424</t>
  </si>
  <si>
    <t>GPR161_KAN523-4_8.tif:0002-0449</t>
  </si>
  <si>
    <t>GPR161_KAN523-4_8.tif:0003-0464</t>
  </si>
  <si>
    <t>ARL13B_KAN523-4_8.tif:0001-0424</t>
  </si>
  <si>
    <t>ARL13B_KAN523-4_8.tif:0002-0449</t>
  </si>
  <si>
    <t>ARL13B_KAN523-4_8.tif:0003-0464</t>
  </si>
  <si>
    <t>GPR161_KAN523-4_9.tif:0001-0462</t>
  </si>
  <si>
    <t>GPR161_KAN523-4_9.tif:0002-0803</t>
  </si>
  <si>
    <t>GPR161_KAN523-4_9.tif:0003-0966</t>
  </si>
  <si>
    <t>ARL13B_KAN523-4_9.tif:0001-0462</t>
  </si>
  <si>
    <t>ARL13B_KAN523-4_9.tif:0002-0803</t>
  </si>
  <si>
    <t>ARL13B_KAN523-4_9.tif:0003-0966</t>
  </si>
  <si>
    <t>GPR161_KAN523-5_1.tif:0001-0245</t>
  </si>
  <si>
    <t>GPR161_KAN523-5_1.tif:0002-0421</t>
  </si>
  <si>
    <t>GPR161_KAN523-5_1.tif:0003-0528</t>
  </si>
  <si>
    <t>GPR161_KAN523-5_1.tif:0004-0609</t>
  </si>
  <si>
    <t>ARL13B_KAN523-5_1.tif:0001-0245</t>
  </si>
  <si>
    <t>ARL13B_KAN523-5_1.tif:0002-0421</t>
  </si>
  <si>
    <t>ARL13B_KAN523-5_1.tif:0003-0528</t>
  </si>
  <si>
    <t>ARL13B_KAN523-5_1.tif:0004-0609</t>
  </si>
  <si>
    <t>GPR161_KAN523-5_10.tif:0001-0177</t>
  </si>
  <si>
    <t>GPR161_KAN523-5_10.tif:0002-0232</t>
  </si>
  <si>
    <t>GPR161_KAN523-5_10.tif:0003-0655</t>
  </si>
  <si>
    <t>GPR161_KAN523-5_10.tif:0004-0817</t>
  </si>
  <si>
    <t>ARL13B_KAN523-5_10.tif:0001-0177</t>
  </si>
  <si>
    <t>ARL13B_KAN523-5_10.tif:0002-0232</t>
  </si>
  <si>
    <t>ARL13B_KAN523-5_10.tif:0003-0655</t>
  </si>
  <si>
    <t>ARL13B_KAN523-5_10.tif:0004-0817</t>
  </si>
  <si>
    <t>GPR161_KAN523-5_11.tif:0001-0280</t>
  </si>
  <si>
    <t>GPR161_KAN523-5_11.tif:0002-0432</t>
  </si>
  <si>
    <t>ARL13B_KAN523-5_11.tif:0001-0280</t>
  </si>
  <si>
    <t>ARL13B_KAN523-5_11.tif:0002-0432</t>
  </si>
  <si>
    <t>GPR161_KAN523-5_12.tif:0001-0567</t>
  </si>
  <si>
    <t>GPR161_KAN523-5_12.tif:0002-0583</t>
  </si>
  <si>
    <t>ARL13B_KAN523-5_12.tif:0001-0567</t>
  </si>
  <si>
    <t>ARL13B_KAN523-5_12.tif:0002-0583</t>
  </si>
  <si>
    <t>GPR161_KAN523-5_2.tif:0001-0452</t>
  </si>
  <si>
    <t>GPR161_KAN523-5_2.tif:0002-0517</t>
  </si>
  <si>
    <t>GPR161_KAN523-5_2.tif:0003-0528</t>
  </si>
  <si>
    <t>GPR161_KAN523-5_2.tif:0004-0614</t>
  </si>
  <si>
    <t>GPR161_KAN523-5_2.tif:0005-0677</t>
  </si>
  <si>
    <t>ARL13B_KAN523-5_2.tif:0001-0452</t>
  </si>
  <si>
    <t>ARL13B_KAN523-5_2.tif:0002-0517</t>
  </si>
  <si>
    <t>ARL13B_KAN523-5_2.tif:0003-0528</t>
  </si>
  <si>
    <t>ARL13B_KAN523-5_2.tif:0004-0614</t>
  </si>
  <si>
    <t>ARL13B_KAN523-5_2.tif:0005-0677</t>
  </si>
  <si>
    <t>GPR161_KAN523-5_3.tif:0001-0006</t>
  </si>
  <si>
    <t>GPR161_KAN523-5_3.tif:0002-0381</t>
  </si>
  <si>
    <t>GPR161_KAN523-5_3.tif:0003-0711</t>
  </si>
  <si>
    <t>GPR161_KAN523-5_3.tif:0004-0865</t>
  </si>
  <si>
    <t>ARL13B_KAN523-5_3.tif:0001-0006</t>
  </si>
  <si>
    <t>ARL13B_KAN523-5_3.tif:0002-0381</t>
  </si>
  <si>
    <t>ARL13B_KAN523-5_3.tif:0003-0711</t>
  </si>
  <si>
    <t>ARL13B_KAN523-5_3.tif:0004-0865</t>
  </si>
  <si>
    <t>GPR161_KAN523-5_4.tif:0001-0178</t>
  </si>
  <si>
    <t>GPR161_KAN523-5_4.tif:0002-0372</t>
  </si>
  <si>
    <t>GPR161_KAN523-5_4.tif:0003-0680</t>
  </si>
  <si>
    <t>ARL13B_KAN523-5_4.tif:0001-0178</t>
  </si>
  <si>
    <t>ARL13B_KAN523-5_4.tif:0002-0372</t>
  </si>
  <si>
    <t>ARL13B_KAN523-5_4.tif:0003-0680</t>
  </si>
  <si>
    <t>GPR161_KAN523-5_5.tif:0001-0369</t>
  </si>
  <si>
    <t>GPR161_KAN523-5_5.tif:0002-0516</t>
  </si>
  <si>
    <t>GPR161_KAN523-5_5.tif:0003-0524</t>
  </si>
  <si>
    <t>ARL13B_KAN523-5_5.tif:0001-0369</t>
  </si>
  <si>
    <t>ARL13B_KAN523-5_5.tif:0002-0516</t>
  </si>
  <si>
    <t>ARL13B_KAN523-5_5.tif:0003-0524</t>
  </si>
  <si>
    <t>GPR161_KAN523-5_6.tif:0001-0342</t>
  </si>
  <si>
    <t>GPR161_KAN523-5_6.tif:0002-0493</t>
  </si>
  <si>
    <t>ARL13B_KAN523-5_6.tif:0001-0342</t>
  </si>
  <si>
    <t>ARL13B_KAN523-5_6.tif:0002-0493</t>
  </si>
  <si>
    <t>GPR161_KAN523-5_7.tif:0001-0448</t>
  </si>
  <si>
    <t>GPR161_KAN523-5_7.tif:0002-0630</t>
  </si>
  <si>
    <t>GPR161_KAN523-5_7.tif:0003-0660</t>
  </si>
  <si>
    <t>GPR161_KAN523-5_7.tif:0004-0664</t>
  </si>
  <si>
    <t>ARL13B_KAN523-5_7.tif:0001-0448</t>
  </si>
  <si>
    <t>ARL13B_KAN523-5_7.tif:0002-0630</t>
  </si>
  <si>
    <t>ARL13B_KAN523-5_7.tif:0003-0660</t>
  </si>
  <si>
    <t>ARL13B_KAN523-5_7.tif:0004-0664</t>
  </si>
  <si>
    <t>GPR161_KAN523-5_8.tif:0001-0192</t>
  </si>
  <si>
    <t>GPR161_KAN523-5_8.tif:0002-0773</t>
  </si>
  <si>
    <t>ARL13B_KAN523-5_8.tif:0001-0192</t>
  </si>
  <si>
    <t>ARL13B_KAN523-5_8.tif:0002-0773</t>
  </si>
  <si>
    <t>GPR161_KAN523-5_9.tif:0001-0370</t>
  </si>
  <si>
    <t>GPR161_KAN523-5_9.tif:0002-0544</t>
  </si>
  <si>
    <t>GPR161_KAN523-5_9.tif:0003-0687</t>
  </si>
  <si>
    <t>ARL13B_KAN523-5_9.tif:0001-0370</t>
  </si>
  <si>
    <t>ARL13B_KAN523-5_9.tif:0002-0544</t>
  </si>
  <si>
    <t>ARL13B_KAN523-5_9.tif:0003-0687</t>
  </si>
  <si>
    <t>GPR161_KAN523-6_1.tif:0001-0514</t>
  </si>
  <si>
    <t>GPR161_KAN523-6_1.tif:0002-0529</t>
  </si>
  <si>
    <t>GPR161_KAN523-6_1.tif:0003-0574</t>
  </si>
  <si>
    <t>GPR161_KAN523-6_1.tif:0004-0816</t>
  </si>
  <si>
    <t>GPR161_KAN523-6_1.tif:0005-0832</t>
  </si>
  <si>
    <t>ARL13B_KAN523-6_1.tif:0001-0514</t>
  </si>
  <si>
    <t>ARL13B_KAN523-6_1.tif:0002-0529</t>
  </si>
  <si>
    <t>ARL13B_KAN523-6_1.tif:0003-0574</t>
  </si>
  <si>
    <t>ARL13B_KAN523-6_1.tif:0004-0816</t>
  </si>
  <si>
    <t>ARL13B_KAN523-6_1.tif:0005-0832</t>
  </si>
  <si>
    <t>GPR161_KAN523-6_10.tif:0001-0112</t>
  </si>
  <si>
    <t>GPR161_KAN523-6_10.tif:0002-0531</t>
  </si>
  <si>
    <t>GPR161_KAN523-6_10.tif:0003-0579</t>
  </si>
  <si>
    <t>GPR161_KAN523-6_10.tif:0004-0900</t>
  </si>
  <si>
    <t>ARL13B_KAN523-6_10.tif:0001-0112</t>
  </si>
  <si>
    <t>ARL13B_KAN523-6_10.tif:0002-0531</t>
  </si>
  <si>
    <t>ARL13B_KAN523-6_10.tif:0003-0579</t>
  </si>
  <si>
    <t>ARL13B_KAN523-6_10.tif:0004-0900</t>
  </si>
  <si>
    <t>GPR161_KAN523-6_11.tif:0001-0353</t>
  </si>
  <si>
    <t>GPR161_KAN523-6_11.tif:0002-0713</t>
  </si>
  <si>
    <t>ARL13B_KAN523-6_11.tif:0001-0353</t>
  </si>
  <si>
    <t>ARL13B_KAN523-6_11.tif:0002-0713</t>
  </si>
  <si>
    <t>GPR161_KAN523-6_12.tif:0001-0388</t>
  </si>
  <si>
    <t>GPR161_KAN523-6_12.tif:0002-0728</t>
  </si>
  <si>
    <t>ARL13B_KAN523-6_12.tif:0001-0388</t>
  </si>
  <si>
    <t>ARL13B_KAN523-6_12.tif:0002-0728</t>
  </si>
  <si>
    <t>GPR161_KAN523-6_2.tif:0001-0324</t>
  </si>
  <si>
    <t>GPR161_KAN523-6_2.tif:0002-0372</t>
  </si>
  <si>
    <t>GPR161_KAN523-6_2.tif:0003-0693</t>
  </si>
  <si>
    <t>ARL13B_KAN523-6_2.tif:0001-0324</t>
  </si>
  <si>
    <t>ARL13B_KAN523-6_2.tif:0002-0372</t>
  </si>
  <si>
    <t>ARL13B_KAN523-6_2.tif:0003-0693</t>
  </si>
  <si>
    <t>GPR161_KAN523-6_3.tif:0001-0208</t>
  </si>
  <si>
    <t>GPR161_KAN523-6_3.tif:0002-0263</t>
  </si>
  <si>
    <t>GPR161_KAN523-6_3.tif:0003-0363</t>
  </si>
  <si>
    <t>GPR161_KAN523-6_3.tif:0004-0497</t>
  </si>
  <si>
    <t>ARL13B_KAN523-6_3.tif:0001-0208</t>
  </si>
  <si>
    <t>ARL13B_KAN523-6_3.tif:0002-0263</t>
  </si>
  <si>
    <t>ARL13B_KAN523-6_3.tif:0003-0363</t>
  </si>
  <si>
    <t>ARL13B_KAN523-6_3.tif:0004-0497</t>
  </si>
  <si>
    <t>GPR161_KAN523-6_4.tif:0001-0251</t>
  </si>
  <si>
    <t>GPR161_KAN523-6_4.tif:0002-0399</t>
  </si>
  <si>
    <t>ARL13B_KAN523-6_4.tif:0001-0251</t>
  </si>
  <si>
    <t>ARL13B_KAN523-6_4.tif:0002-0399</t>
  </si>
  <si>
    <t>GPR161_KAN523-6_5.tif:0001-0111</t>
  </si>
  <si>
    <t>GPR161_KAN523-6_5.tif:0002-0851</t>
  </si>
  <si>
    <t>ARL13B_KAN523-6_5.tif:0001-0111</t>
  </si>
  <si>
    <t>ARL13B_KAN523-6_5.tif:0002-0851</t>
  </si>
  <si>
    <t>GPR161_KAN523-6_6.tif:0001-0371</t>
  </si>
  <si>
    <t>GPR161_KAN523-6_6.tif:0002-0460</t>
  </si>
  <si>
    <t>GPR161_KAN523-6_6.tif:0003-0573</t>
  </si>
  <si>
    <t>ARL13B_KAN523-6_6.tif:0001-0371</t>
  </si>
  <si>
    <t>ARL13B_KAN523-6_6.tif:0002-0460</t>
  </si>
  <si>
    <t>ARL13B_KAN523-6_6.tif:0003-0573</t>
  </si>
  <si>
    <t>GPR161_KAN523-6_7.tif:0001-0463</t>
  </si>
  <si>
    <t>GPR161_KAN523-6_7.tif:0002-0552</t>
  </si>
  <si>
    <t>GPR161_KAN523-6_7.tif:0003-0665</t>
  </si>
  <si>
    <t>ARL13B_KAN523-6_7.tif:0001-0463</t>
  </si>
  <si>
    <t>ARL13B_KAN523-6_7.tif:0002-0552</t>
  </si>
  <si>
    <t>ARL13B_KAN523-6_7.tif:0003-0665</t>
  </si>
  <si>
    <t>GPR161_KAN523-6_8.tif:0001-0455</t>
  </si>
  <si>
    <t>GPR161_KAN523-6_8.tif:0002-0507</t>
  </si>
  <si>
    <t>ARL13B_KAN523-6_8.tif:0001-0455</t>
  </si>
  <si>
    <t>ARL13B_KAN523-6_8.tif:0002-0507</t>
  </si>
  <si>
    <t>GPR161_KAN523-6_9.tif:0001-0367</t>
  </si>
  <si>
    <t>GPR161_KAN523-6_9.tif:0002-0722</t>
  </si>
  <si>
    <t>ARL13B_KAN523-6_9.tif:0001-0367</t>
  </si>
  <si>
    <t>ARL13B_KAN523-6_9.tif:0002-0722</t>
  </si>
  <si>
    <t>GPR161_KAN523-7_1.tif:0001-0279</t>
  </si>
  <si>
    <t>GPR161_KAN523-7_1.tif:0002-0414</t>
  </si>
  <si>
    <t>GPR161_KAN523-7_1.tif:0003-0526</t>
  </si>
  <si>
    <t>GPR161_KAN523-7_1.tif:0004-0697</t>
  </si>
  <si>
    <t>GPR161_KAN523-7_1.tif:0005-0823</t>
  </si>
  <si>
    <t>ARL13B_KAN523-7_1.tif:0001-0279</t>
  </si>
  <si>
    <t>ARL13B_KAN523-7_1.tif:0002-0414</t>
  </si>
  <si>
    <t>ARL13B_KAN523-7_1.tif:0003-0526</t>
  </si>
  <si>
    <t>ARL13B_KAN523-7_1.tif:0004-0697</t>
  </si>
  <si>
    <t>ARL13B_KAN523-7_1.tif:0005-0823</t>
  </si>
  <si>
    <t>GPR161_KAN523-7_10.tif:0001-0134</t>
  </si>
  <si>
    <t>GPR161_KAN523-7_10.tif:0002-0867</t>
  </si>
  <si>
    <t>ARL13B_KAN523-7_10.tif:0001-0134</t>
  </si>
  <si>
    <t>ARL13B_KAN523-7_10.tif:0002-0867</t>
  </si>
  <si>
    <t>GPR161_KAN523-7_11.tif:0001-0526</t>
  </si>
  <si>
    <t>GPR161_KAN523-7_11.tif:0002-0581</t>
  </si>
  <si>
    <t>GPR161_KAN523-7_11.tif:0003-0790</t>
  </si>
  <si>
    <t>ARL13B_KAN523-7_11.tif:0001-0526</t>
  </si>
  <si>
    <t>ARL13B_KAN523-7_11.tif:0002-0581</t>
  </si>
  <si>
    <t>ARL13B_KAN523-7_11.tif:0003-0790</t>
  </si>
  <si>
    <t>GPR161_KAN523-7_12.tif:0001-0200</t>
  </si>
  <si>
    <t>GPR161_KAN523-7_12.tif:0002-0687</t>
  </si>
  <si>
    <t>GPR161_KAN523-7_12.tif:0003-0704</t>
  </si>
  <si>
    <t>ARL13B_KAN523-7_12.tif:0001-0200</t>
  </si>
  <si>
    <t>ARL13B_KAN523-7_12.tif:0002-0687</t>
  </si>
  <si>
    <t>ARL13B_KAN523-7_12.tif:0003-0704</t>
  </si>
  <si>
    <t>GPR161_KAN523-7_2.tif:0001-0579</t>
  </si>
  <si>
    <t>GPR161_KAN523-7_2.tif:0002-0633</t>
  </si>
  <si>
    <t>ARL13B_KAN523-7_2.tif:0001-0579</t>
  </si>
  <si>
    <t>ARL13B_KAN523-7_2.tif:0002-0633</t>
  </si>
  <si>
    <t>GPR161_KAN523-7_3.tif:0001-0256</t>
  </si>
  <si>
    <t>GPR161_KAN523-7_3.tif:0002-0269</t>
  </si>
  <si>
    <t>GPR161_KAN523-7_3.tif:0003-0484</t>
  </si>
  <si>
    <t>GPR161_KAN523-7_3.tif:0004-0515</t>
  </si>
  <si>
    <t>GPR161_KAN523-7_3.tif:0005-0812</t>
  </si>
  <si>
    <t>ARL13B_KAN523-7_3.tif:0001-0256</t>
  </si>
  <si>
    <t>ARL13B_KAN523-7_3.tif:0002-0269</t>
  </si>
  <si>
    <t>ARL13B_KAN523-7_3.tif:0003-0484</t>
  </si>
  <si>
    <t>ARL13B_KAN523-7_3.tif:0004-0515</t>
  </si>
  <si>
    <t>ARL13B_KAN523-7_3.tif:0005-0812</t>
  </si>
  <si>
    <t>GPR161_KAN523-7_4.tif:0001-0163</t>
  </si>
  <si>
    <t>GPR161_KAN523-7_4.tif:0002-0383</t>
  </si>
  <si>
    <t>GPR161_KAN523-7_4.tif:0003-0689</t>
  </si>
  <si>
    <t>ARL13B_KAN523-7_4.tif:0001-0163</t>
  </si>
  <si>
    <t>ARL13B_KAN523-7_4.tif:0002-0383</t>
  </si>
  <si>
    <t>ARL13B_KAN523-7_4.tif:0003-0689</t>
  </si>
  <si>
    <t>GPR161_KAN523-7_5.tif:0001-0265</t>
  </si>
  <si>
    <t>GPR161_KAN523-7_5.tif:0002-0369</t>
  </si>
  <si>
    <t>GPR161_KAN523-7_5.tif:0003-0456</t>
  </si>
  <si>
    <t>ARL13B_KAN523-7_5.tif:0001-0265</t>
  </si>
  <si>
    <t>ARL13B_KAN523-7_5.tif:0002-0369</t>
  </si>
  <si>
    <t>ARL13B_KAN523-7_5.tif:0003-0456</t>
  </si>
  <si>
    <t>GPR161_KAN523-7_6.tif:0001-0353</t>
  </si>
  <si>
    <t>GPR161_KAN523-7_6.tif:0002-0487</t>
  </si>
  <si>
    <t>ARL13B_KAN523-7_6.tif:0001-0353</t>
  </si>
  <si>
    <t>ARL13B_KAN523-7_6.tif:0002-0487</t>
  </si>
  <si>
    <t>GPR161_KAN523-7_7.tif:0001-0202</t>
  </si>
  <si>
    <t>GPR161_KAN523-7_7.tif:0002-0630</t>
  </si>
  <si>
    <t>GPR161_KAN523-7_7.tif:0003-0631</t>
  </si>
  <si>
    <t>GPR161_KAN523-7_7.tif:0004-0633</t>
  </si>
  <si>
    <t>GPR161_KAN523-7_7.tif:0005-0733</t>
  </si>
  <si>
    <t>GPR161_KAN523-7_7.tif:0006-0782</t>
  </si>
  <si>
    <t>GPR161_KAN523-7_7.tif:0007-0783</t>
  </si>
  <si>
    <t>GPR161_KAN523-7_7.tif:0008-0827</t>
  </si>
  <si>
    <t>ARL13B_KAN523-7_7.tif:0001-0202</t>
  </si>
  <si>
    <t>ARL13B_KAN523-7_7.tif:0002-0630</t>
  </si>
  <si>
    <t>ARL13B_KAN523-7_7.tif:0003-0631</t>
  </si>
  <si>
    <t>ARL13B_KAN523-7_7.tif:0004-0633</t>
  </si>
  <si>
    <t>ARL13B_KAN523-7_7.tif:0005-0733</t>
  </si>
  <si>
    <t>ARL13B_KAN523-7_7.tif:0006-0782</t>
  </si>
  <si>
    <t>ARL13B_KAN523-7_7.tif:0007-0783</t>
  </si>
  <si>
    <t>ARL13B_KAN523-7_7.tif:0008-0827</t>
  </si>
  <si>
    <t>GPR161_KAN523-7_8.tif:0001-0513</t>
  </si>
  <si>
    <t>GPR161_KAN523-7_8.tif:0002-0515</t>
  </si>
  <si>
    <t>GPR161_KAN523-7_8.tif:0003-0678</t>
  </si>
  <si>
    <t>ARL13B_KAN523-7_8.tif:0001-0513</t>
  </si>
  <si>
    <t>ARL13B_KAN523-7_8.tif:0002-0515</t>
  </si>
  <si>
    <t>ARL13B_KAN523-7_8.tif:0003-0678</t>
  </si>
  <si>
    <t>GPR161_KAN523-7_9.tif:0001-0329</t>
  </si>
  <si>
    <t>GPR161_KAN523-7_9.tif:0002-0577</t>
  </si>
  <si>
    <t>ARL13B_KAN523-7_9.tif:0001-0329</t>
  </si>
  <si>
    <t>ARL13B_KAN523-7_9.tif:0002-0577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</si>
  <si>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</si>
  <si>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</si>
  <si>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</si>
  <si>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</si>
  <si>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</si>
  <si>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</si>
  <si>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</si>
  <si>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</si>
  <si>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</si>
  <si>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</si>
  <si>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</si>
  <si>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</si>
  <si>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</si>
  <si>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KAN523-1</t>
  </si>
  <si>
    <t>KAN523-2</t>
  </si>
  <si>
    <t>KAN523-3</t>
  </si>
  <si>
    <t>KAN523-4</t>
  </si>
  <si>
    <t>KAN523-5</t>
  </si>
  <si>
    <t>KAN523-6</t>
  </si>
  <si>
    <t>KAN523-7</t>
  </si>
  <si>
    <t>NCS1 primary neuron #6 (WT)</t>
  </si>
  <si>
    <t>NCS1 primary neuron #10 (KO)</t>
  </si>
  <si>
    <t>NCS1 primary neuron #21 (KO)</t>
  </si>
  <si>
    <t>NCS1 primary neuron #22 (WT)</t>
  </si>
  <si>
    <t>NCS1 primary neuron #23 (WT)</t>
  </si>
  <si>
    <t>NCS1 primary neuron #24 (KO)</t>
  </si>
  <si>
    <t>NCS1 primary neuron #26 (KO)</t>
  </si>
  <si>
    <t>GPR161</t>
  </si>
  <si>
    <t>ARL13B</t>
  </si>
  <si>
    <t>DIV7</t>
  </si>
  <si>
    <t>Fixed in 4% PFA at RT for 15 minutes.</t>
  </si>
  <si>
    <t>GPR161, in house, 1:1000</t>
  </si>
  <si>
    <t>ARL13B, 73-287, NeuroMab, 1:1000</t>
  </si>
  <si>
    <t>FGFR1OP,H00011116-M01, 1:1000</t>
  </si>
  <si>
    <t>DAPI</t>
  </si>
  <si>
    <t>Date</t>
  </si>
  <si>
    <t>Exp. number</t>
  </si>
  <si>
    <t>Cell line</t>
  </si>
  <si>
    <t>Gene induced</t>
  </si>
  <si>
    <t>Culture condition, fixation condition</t>
  </si>
  <si>
    <t>Mouse IgG2b Alexa647</t>
  </si>
  <si>
    <t>Nuclear stain</t>
  </si>
  <si>
    <t>Replicate</t>
  </si>
  <si>
    <t>Table Analyzed</t>
  </si>
  <si>
    <t>Identify outliers of GPR161_KAN523:Cleaned data</t>
  </si>
  <si>
    <t>Column B</t>
  </si>
  <si>
    <t>NCS1 KO (GPR161)</t>
  </si>
  <si>
    <t>vs.</t>
  </si>
  <si>
    <t>Column A</t>
  </si>
  <si>
    <t>WT (GPR161)</t>
  </si>
  <si>
    <t>Nested t test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</si>
  <si>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</si>
  <si>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</si>
  <si>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</si>
  <si>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</si>
  <si>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</si>
  <si>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</si>
  <si>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</si>
  <si>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t, df</t>
  </si>
  <si>
    <t>t=1.743, df=5</t>
  </si>
  <si>
    <t>F, DFn, Dfd</t>
  </si>
  <si>
    <t>3.040, 1, 5</t>
  </si>
  <si>
    <t>How big is the difference?</t>
  </si>
  <si>
    <t>Mean of column B</t>
  </si>
  <si>
    <t>Mean of column A</t>
  </si>
  <si>
    <t>Difference between means (B - A) ± SEM</t>
  </si>
  <si>
    <t>-0.3352 ± 0.1922</t>
  </si>
  <si>
    <t>95% confidence interval</t>
  </si>
  <si>
    <t>-0.8294 to 0.1590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</si>
  <si>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</si>
  <si>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</si>
  <si>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</si>
  <si>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</si>
  <si>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</si>
  <si>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</si>
  <si>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</si>
  <si>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12.55, 1</t>
  </si>
  <si>
    <t>***</t>
  </si>
  <si>
    <t>Is there significant difference between subcolumns (P &lt; 0.05)?</t>
  </si>
  <si>
    <t>Yes</t>
  </si>
  <si>
    <t>Data analyzed</t>
  </si>
  <si>
    <t>Number of treatments (columns)</t>
  </si>
  <si>
    <t>Number of subjects (subcolumns)</t>
  </si>
  <si>
    <t>Total number of values</t>
  </si>
  <si>
    <t>Rabbit -Alexa488</t>
  </si>
  <si>
    <t>Mouse IgG2a-Alexa568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</si>
</sst>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6E3C-CB28-5E40-9982-FE0459EB1C42}">
  <dimension ref="A1:AH289"/>
  <sheetViews>
    <sheetView topLeftCell="B271" workbookViewId="0">
      <selection activeCell="AH247" sqref="AH247:AH287"/>
    </sheetView>
  </sheetViews>
  <sheetFormatPr baseColWidth="10" defaultRowHeight="16"/>
  <cols>
    <col min="2" max="2" width="42.83203125" customWidth="1"/>
    <col min="17" max="17" width="27.83203125" customWidth="1"/>
    <col min="21" max="21" width="23.1640625" customWidth="1"/>
  </cols>
  <sheetData>
    <row r="1" spans="1:34">
      <c r="B1" t="s">
        <v>524</v>
      </c>
      <c r="C1" t="s">
        <v>525</v>
      </c>
      <c r="D1" t="s">
        <v>526</v>
      </c>
      <c r="E1" t="s">
        <v>527</v>
      </c>
      <c r="F1" t="s">
        <v>528</v>
      </c>
      <c r="G1" t="s">
        <v>529</v>
      </c>
      <c r="H1" t="s">
        <v>530</v>
      </c>
      <c r="I1" t="s">
        <v>531</v>
      </c>
      <c r="J1" t="s">
        <v>532</v>
      </c>
      <c r="K1" t="s">
        <v>533</v>
      </c>
      <c r="L1" t="s">
        <v>534</v>
      </c>
      <c r="M1" t="s">
        <v>535</v>
      </c>
      <c r="N1" t="s">
        <v>536</v>
      </c>
      <c r="T1" t="s">
        <v>524</v>
      </c>
      <c r="U1" t="s">
        <v>525</v>
      </c>
      <c r="V1" t="s">
        <v>526</v>
      </c>
      <c r="W1" t="s">
        <v>527</v>
      </c>
      <c r="X1" t="s">
        <v>528</v>
      </c>
      <c r="Y1" t="s">
        <v>529</v>
      </c>
      <c r="Z1" t="s">
        <v>530</v>
      </c>
      <c r="AA1" t="s">
        <v>531</v>
      </c>
      <c r="AB1" t="s">
        <v>532</v>
      </c>
      <c r="AC1" t="s">
        <v>533</v>
      </c>
      <c r="AD1" t="s">
        <v>534</v>
      </c>
      <c r="AE1" t="s">
        <v>535</v>
      </c>
      <c r="AF1" t="s">
        <v>536</v>
      </c>
    </row>
    <row r="2" spans="1:34">
      <c r="A2">
        <v>1</v>
      </c>
      <c r="B2" t="s">
        <v>0</v>
      </c>
      <c r="C2">
        <v>0.81799999999999995</v>
      </c>
      <c r="D2">
        <v>435.154</v>
      </c>
      <c r="E2">
        <v>0</v>
      </c>
      <c r="F2">
        <v>944</v>
      </c>
      <c r="G2">
        <v>55.719000000000001</v>
      </c>
      <c r="H2">
        <v>48.116</v>
      </c>
      <c r="I2">
        <v>0.755</v>
      </c>
      <c r="J2">
        <v>355.77499999999998</v>
      </c>
      <c r="K2">
        <v>33942</v>
      </c>
      <c r="L2">
        <v>2.1389999999999998</v>
      </c>
      <c r="M2">
        <v>0.46800000000000003</v>
      </c>
      <c r="N2">
        <v>0.872</v>
      </c>
      <c r="O2">
        <f t="shared" ref="O2:O42" si="0">K2/$K$289</f>
        <v>0.5325270671821023</v>
      </c>
      <c r="T2">
        <v>3</v>
      </c>
      <c r="U2" t="s">
        <v>2</v>
      </c>
      <c r="V2">
        <v>0.81799999999999995</v>
      </c>
      <c r="W2">
        <v>78.628</v>
      </c>
      <c r="X2">
        <v>9</v>
      </c>
      <c r="Y2">
        <v>171</v>
      </c>
      <c r="Z2">
        <v>55.719000000000001</v>
      </c>
      <c r="AA2">
        <v>48.116</v>
      </c>
      <c r="AB2">
        <v>0.755</v>
      </c>
      <c r="AC2">
        <v>64.284999999999997</v>
      </c>
      <c r="AD2">
        <v>6133</v>
      </c>
      <c r="AE2">
        <v>2.1389999999999998</v>
      </c>
      <c r="AF2">
        <v>0.46800000000000003</v>
      </c>
      <c r="AG2">
        <v>0.872</v>
      </c>
      <c r="AH2">
        <f t="shared" ref="AH2:AH42" si="1">AD2/$AD$289</f>
        <v>0.24424574721357117</v>
      </c>
    </row>
    <row r="3" spans="1:34">
      <c r="A3">
        <v>2</v>
      </c>
      <c r="B3" t="s">
        <v>1</v>
      </c>
      <c r="C3">
        <v>3.4380000000000002</v>
      </c>
      <c r="D3">
        <v>481.45699999999999</v>
      </c>
      <c r="E3">
        <v>0</v>
      </c>
      <c r="F3">
        <v>1536</v>
      </c>
      <c r="G3">
        <v>102.616</v>
      </c>
      <c r="H3">
        <v>68.150999999999996</v>
      </c>
      <c r="I3">
        <v>0.38300000000000001</v>
      </c>
      <c r="J3">
        <v>1655.2739999999999</v>
      </c>
      <c r="K3">
        <v>157918</v>
      </c>
      <c r="L3">
        <v>5.9950000000000001</v>
      </c>
      <c r="M3">
        <v>0.16700000000000001</v>
      </c>
      <c r="N3">
        <v>0.75900000000000001</v>
      </c>
      <c r="O3">
        <f t="shared" si="0"/>
        <v>2.4776268161941908</v>
      </c>
      <c r="T3">
        <v>4</v>
      </c>
      <c r="U3" t="s">
        <v>3</v>
      </c>
      <c r="V3">
        <v>3.4380000000000002</v>
      </c>
      <c r="W3">
        <v>124.31699999999999</v>
      </c>
      <c r="X3">
        <v>0</v>
      </c>
      <c r="Y3">
        <v>357</v>
      </c>
      <c r="Z3">
        <v>102.616</v>
      </c>
      <c r="AA3">
        <v>68.150999999999996</v>
      </c>
      <c r="AB3">
        <v>0.38300000000000001</v>
      </c>
      <c r="AC3">
        <v>427.40800000000002</v>
      </c>
      <c r="AD3">
        <v>40776</v>
      </c>
      <c r="AE3">
        <v>5.9950000000000001</v>
      </c>
      <c r="AF3">
        <v>0.16700000000000001</v>
      </c>
      <c r="AG3">
        <v>0.75900000000000001</v>
      </c>
      <c r="AH3">
        <f t="shared" si="1"/>
        <v>1.623897699067435</v>
      </c>
    </row>
    <row r="4" spans="1:34">
      <c r="A4">
        <v>5</v>
      </c>
      <c r="B4" t="s">
        <v>4</v>
      </c>
      <c r="C4">
        <v>2.673</v>
      </c>
      <c r="D4">
        <v>59.722000000000001</v>
      </c>
      <c r="E4">
        <v>0</v>
      </c>
      <c r="F4">
        <v>326</v>
      </c>
      <c r="G4">
        <v>45.656999999999996</v>
      </c>
      <c r="H4">
        <v>39.902000000000001</v>
      </c>
      <c r="I4">
        <v>0.46</v>
      </c>
      <c r="J4">
        <v>159.62799999999999</v>
      </c>
      <c r="K4">
        <v>15229</v>
      </c>
      <c r="L4">
        <v>3.9329999999999998</v>
      </c>
      <c r="M4">
        <v>0.254</v>
      </c>
      <c r="N4">
        <v>0.75700000000000001</v>
      </c>
      <c r="O4">
        <f t="shared" si="0"/>
        <v>0.23893272954204925</v>
      </c>
      <c r="T4">
        <v>7</v>
      </c>
      <c r="U4" t="s">
        <v>6</v>
      </c>
      <c r="V4">
        <v>2.673</v>
      </c>
      <c r="W4">
        <v>133.38399999999999</v>
      </c>
      <c r="X4">
        <v>0</v>
      </c>
      <c r="Y4">
        <v>410</v>
      </c>
      <c r="Z4">
        <v>45.656999999999996</v>
      </c>
      <c r="AA4">
        <v>39.902000000000001</v>
      </c>
      <c r="AB4">
        <v>0.46</v>
      </c>
      <c r="AC4">
        <v>356.51900000000001</v>
      </c>
      <c r="AD4">
        <v>34013</v>
      </c>
      <c r="AE4">
        <v>3.9329999999999998</v>
      </c>
      <c r="AF4">
        <v>0.254</v>
      </c>
      <c r="AG4">
        <v>0.75700000000000001</v>
      </c>
      <c r="AH4">
        <f t="shared" si="1"/>
        <v>1.3545623022949937</v>
      </c>
    </row>
    <row r="5" spans="1:34">
      <c r="A5">
        <v>6</v>
      </c>
      <c r="B5" t="s">
        <v>5</v>
      </c>
      <c r="C5">
        <v>1.897</v>
      </c>
      <c r="D5">
        <v>5.8620000000000001</v>
      </c>
      <c r="E5">
        <v>0</v>
      </c>
      <c r="F5">
        <v>63</v>
      </c>
      <c r="G5">
        <v>71.625</v>
      </c>
      <c r="H5">
        <v>57.947000000000003</v>
      </c>
      <c r="I5">
        <v>0.50700000000000001</v>
      </c>
      <c r="J5">
        <v>11.121</v>
      </c>
      <c r="K5">
        <v>1061</v>
      </c>
      <c r="L5">
        <v>3.96</v>
      </c>
      <c r="M5">
        <v>0.253</v>
      </c>
      <c r="N5">
        <v>0.85199999999999998</v>
      </c>
      <c r="O5">
        <f t="shared" si="0"/>
        <v>1.664637376348508E-2</v>
      </c>
      <c r="T5">
        <v>8</v>
      </c>
      <c r="U5" t="s">
        <v>7</v>
      </c>
      <c r="V5">
        <v>1.897</v>
      </c>
      <c r="W5">
        <v>104.116</v>
      </c>
      <c r="X5">
        <v>0</v>
      </c>
      <c r="Y5">
        <v>351</v>
      </c>
      <c r="Z5">
        <v>71.625</v>
      </c>
      <c r="AA5">
        <v>57.947000000000003</v>
      </c>
      <c r="AB5">
        <v>0.50700000000000001</v>
      </c>
      <c r="AC5">
        <v>197.53100000000001</v>
      </c>
      <c r="AD5">
        <v>18845</v>
      </c>
      <c r="AE5">
        <v>3.96</v>
      </c>
      <c r="AF5">
        <v>0.253</v>
      </c>
      <c r="AG5">
        <v>0.85199999999999998</v>
      </c>
      <c r="AH5">
        <f t="shared" si="1"/>
        <v>0.75049912053477075</v>
      </c>
    </row>
    <row r="6" spans="1:34">
      <c r="A6">
        <v>9</v>
      </c>
      <c r="B6" t="s">
        <v>8</v>
      </c>
      <c r="C6">
        <v>0.76500000000000001</v>
      </c>
      <c r="D6">
        <v>74.411000000000001</v>
      </c>
      <c r="E6">
        <v>0</v>
      </c>
      <c r="F6">
        <v>249</v>
      </c>
      <c r="G6">
        <v>46.723999999999997</v>
      </c>
      <c r="H6">
        <v>22.087</v>
      </c>
      <c r="I6">
        <v>0.70599999999999996</v>
      </c>
      <c r="J6">
        <v>56.936999999999998</v>
      </c>
      <c r="K6">
        <v>5432</v>
      </c>
      <c r="L6">
        <v>2.6</v>
      </c>
      <c r="M6">
        <v>0.38500000000000001</v>
      </c>
      <c r="N6">
        <v>0.85399999999999998</v>
      </c>
      <c r="O6">
        <f t="shared" si="0"/>
        <v>8.5224413085062151E-2</v>
      </c>
      <c r="T6">
        <v>13</v>
      </c>
      <c r="U6" t="s">
        <v>12</v>
      </c>
      <c r="V6">
        <v>0.76500000000000001</v>
      </c>
      <c r="W6">
        <v>74.164000000000001</v>
      </c>
      <c r="X6">
        <v>18</v>
      </c>
      <c r="Y6">
        <v>165</v>
      </c>
      <c r="Z6">
        <v>46.723999999999997</v>
      </c>
      <c r="AA6">
        <v>22.087</v>
      </c>
      <c r="AB6">
        <v>0.70599999999999996</v>
      </c>
      <c r="AC6">
        <v>56.749000000000002</v>
      </c>
      <c r="AD6">
        <v>5414</v>
      </c>
      <c r="AE6">
        <v>2.6</v>
      </c>
      <c r="AF6">
        <v>0.38500000000000001</v>
      </c>
      <c r="AG6">
        <v>0.85399999999999998</v>
      </c>
      <c r="AH6">
        <f t="shared" si="1"/>
        <v>0.21561168684400364</v>
      </c>
    </row>
    <row r="7" spans="1:34">
      <c r="A7">
        <v>10</v>
      </c>
      <c r="B7" t="s">
        <v>9</v>
      </c>
      <c r="C7">
        <v>3.6579999999999999</v>
      </c>
      <c r="D7">
        <v>133.13499999999999</v>
      </c>
      <c r="E7">
        <v>0</v>
      </c>
      <c r="F7">
        <v>1363</v>
      </c>
      <c r="G7">
        <v>108.476</v>
      </c>
      <c r="H7">
        <v>40.92</v>
      </c>
      <c r="I7">
        <v>0.318</v>
      </c>
      <c r="J7">
        <v>487.029</v>
      </c>
      <c r="K7">
        <v>46464</v>
      </c>
      <c r="L7">
        <v>5.5330000000000004</v>
      </c>
      <c r="M7">
        <v>0.18099999999999999</v>
      </c>
      <c r="N7">
        <v>0.68899999999999995</v>
      </c>
      <c r="O7">
        <f t="shared" si="0"/>
        <v>0.72898879410609863</v>
      </c>
      <c r="R7" t="s">
        <v>551</v>
      </c>
      <c r="S7" t="s">
        <v>552</v>
      </c>
      <c r="T7">
        <v>14</v>
      </c>
      <c r="U7" t="s">
        <v>13</v>
      </c>
      <c r="V7">
        <v>3.6579999999999999</v>
      </c>
      <c r="W7">
        <v>123.146</v>
      </c>
      <c r="X7">
        <v>0</v>
      </c>
      <c r="Y7">
        <v>405</v>
      </c>
      <c r="Z7">
        <v>108.476</v>
      </c>
      <c r="AA7">
        <v>40.92</v>
      </c>
      <c r="AB7">
        <v>0.318</v>
      </c>
      <c r="AC7">
        <v>450.48899999999998</v>
      </c>
      <c r="AD7">
        <v>42978</v>
      </c>
      <c r="AE7">
        <v>5.5330000000000004</v>
      </c>
      <c r="AF7">
        <v>0.18099999999999999</v>
      </c>
      <c r="AG7">
        <v>0.68899999999999995</v>
      </c>
      <c r="AH7">
        <f t="shared" si="1"/>
        <v>1.7115919980017711</v>
      </c>
    </row>
    <row r="8" spans="1:34">
      <c r="A8">
        <v>11</v>
      </c>
      <c r="B8" t="s">
        <v>10</v>
      </c>
      <c r="C8">
        <v>3.9830000000000001</v>
      </c>
      <c r="D8">
        <v>365.34699999999998</v>
      </c>
      <c r="E8">
        <v>0</v>
      </c>
      <c r="F8">
        <v>1679</v>
      </c>
      <c r="G8">
        <v>76.263999999999996</v>
      </c>
      <c r="H8">
        <v>42.826999999999998</v>
      </c>
      <c r="I8">
        <v>0.34899999999999998</v>
      </c>
      <c r="J8">
        <v>1455.2170000000001</v>
      </c>
      <c r="K8">
        <v>138832</v>
      </c>
      <c r="L8">
        <v>6.4649999999999999</v>
      </c>
      <c r="M8">
        <v>0.155</v>
      </c>
      <c r="N8">
        <v>0.82499999999999996</v>
      </c>
      <c r="O8">
        <f t="shared" si="0"/>
        <v>2.1781803603507637</v>
      </c>
      <c r="P8" t="s">
        <v>537</v>
      </c>
      <c r="Q8" s="1" t="s">
        <v>544</v>
      </c>
      <c r="R8">
        <f>K42</f>
        <v>52002.2</v>
      </c>
      <c r="S8">
        <v>23600.3</v>
      </c>
      <c r="T8">
        <v>15</v>
      </c>
      <c r="U8" t="s">
        <v>14</v>
      </c>
      <c r="V8">
        <v>3.9830000000000001</v>
      </c>
      <c r="W8">
        <v>141.221</v>
      </c>
      <c r="X8">
        <v>0</v>
      </c>
      <c r="Y8">
        <v>418</v>
      </c>
      <c r="Z8">
        <v>76.263999999999996</v>
      </c>
      <c r="AA8">
        <v>42.826999999999998</v>
      </c>
      <c r="AB8">
        <v>0.34899999999999998</v>
      </c>
      <c r="AC8">
        <v>562.49800000000005</v>
      </c>
      <c r="AD8">
        <v>53664</v>
      </c>
      <c r="AE8">
        <v>6.4649999999999999</v>
      </c>
      <c r="AF8">
        <v>0.155</v>
      </c>
      <c r="AG8">
        <v>0.82499999999999996</v>
      </c>
      <c r="AH8">
        <f t="shared" si="1"/>
        <v>2.1371602443288902</v>
      </c>
    </row>
    <row r="9" spans="1:34">
      <c r="A9">
        <v>12</v>
      </c>
      <c r="B9" t="s">
        <v>11</v>
      </c>
      <c r="C9">
        <v>1.74</v>
      </c>
      <c r="D9">
        <v>142.53</v>
      </c>
      <c r="E9">
        <v>0</v>
      </c>
      <c r="F9">
        <v>846</v>
      </c>
      <c r="G9">
        <v>82.325000000000003</v>
      </c>
      <c r="H9">
        <v>64.102999999999994</v>
      </c>
      <c r="I9">
        <v>0.52800000000000002</v>
      </c>
      <c r="J9">
        <v>248.001</v>
      </c>
      <c r="K9">
        <v>23660</v>
      </c>
      <c r="L9">
        <v>3.008</v>
      </c>
      <c r="M9">
        <v>0.33200000000000002</v>
      </c>
      <c r="N9">
        <v>0.75600000000000001</v>
      </c>
      <c r="O9">
        <f t="shared" si="0"/>
        <v>0.37120942812823465</v>
      </c>
      <c r="P9" t="s">
        <v>540</v>
      </c>
      <c r="Q9" s="1" t="s">
        <v>547</v>
      </c>
      <c r="R9">
        <v>86520.027777777781</v>
      </c>
      <c r="S9">
        <v>28801.972222222223</v>
      </c>
      <c r="T9">
        <v>16</v>
      </c>
      <c r="U9" t="s">
        <v>15</v>
      </c>
      <c r="V9">
        <v>1.74</v>
      </c>
      <c r="W9">
        <v>98.307000000000002</v>
      </c>
      <c r="X9">
        <v>0</v>
      </c>
      <c r="Y9">
        <v>341</v>
      </c>
      <c r="Z9">
        <v>82.325000000000003</v>
      </c>
      <c r="AA9">
        <v>64.102999999999994</v>
      </c>
      <c r="AB9">
        <v>0.52800000000000002</v>
      </c>
      <c r="AC9">
        <v>171.053</v>
      </c>
      <c r="AD9">
        <v>16319</v>
      </c>
      <c r="AE9">
        <v>3.008</v>
      </c>
      <c r="AF9">
        <v>0.33200000000000002</v>
      </c>
      <c r="AG9">
        <v>0.75600000000000001</v>
      </c>
      <c r="AH9">
        <f t="shared" si="1"/>
        <v>0.64990157325587283</v>
      </c>
    </row>
    <row r="10" spans="1:34">
      <c r="A10">
        <v>17</v>
      </c>
      <c r="B10" t="s">
        <v>16</v>
      </c>
      <c r="C10">
        <v>1.1950000000000001</v>
      </c>
      <c r="D10">
        <v>196.89500000000001</v>
      </c>
      <c r="E10">
        <v>0</v>
      </c>
      <c r="F10">
        <v>383</v>
      </c>
      <c r="G10">
        <v>124.511</v>
      </c>
      <c r="H10">
        <v>1.8080000000000001</v>
      </c>
      <c r="I10">
        <v>0.61199999999999999</v>
      </c>
      <c r="J10">
        <v>235.27600000000001</v>
      </c>
      <c r="K10">
        <v>22446</v>
      </c>
      <c r="L10">
        <v>3.145</v>
      </c>
      <c r="M10">
        <v>0.318</v>
      </c>
      <c r="N10">
        <v>0.88</v>
      </c>
      <c r="O10">
        <f t="shared" si="0"/>
        <v>0.35216258764862024</v>
      </c>
      <c r="P10" t="s">
        <v>541</v>
      </c>
      <c r="Q10" s="1" t="s">
        <v>548</v>
      </c>
      <c r="R10">
        <v>54507.315789473687</v>
      </c>
      <c r="S10">
        <v>23201.36842105263</v>
      </c>
      <c r="T10">
        <v>22</v>
      </c>
      <c r="U10" t="s">
        <v>21</v>
      </c>
      <c r="V10">
        <v>1.1950000000000001</v>
      </c>
      <c r="W10">
        <v>81.781000000000006</v>
      </c>
      <c r="X10">
        <v>21</v>
      </c>
      <c r="Y10">
        <v>172</v>
      </c>
      <c r="Z10">
        <v>124.511</v>
      </c>
      <c r="AA10">
        <v>1.8080000000000001</v>
      </c>
      <c r="AB10">
        <v>0.61199999999999999</v>
      </c>
      <c r="AC10">
        <v>97.721999999999994</v>
      </c>
      <c r="AD10">
        <v>9323</v>
      </c>
      <c r="AE10">
        <v>3.145</v>
      </c>
      <c r="AF10">
        <v>0.318</v>
      </c>
      <c r="AG10">
        <v>0.88</v>
      </c>
      <c r="AH10">
        <f t="shared" si="1"/>
        <v>0.37128698863070669</v>
      </c>
    </row>
    <row r="11" spans="1:34">
      <c r="A11">
        <v>18</v>
      </c>
      <c r="B11" t="s">
        <v>17</v>
      </c>
      <c r="C11">
        <v>3.48</v>
      </c>
      <c r="D11">
        <v>228.708</v>
      </c>
      <c r="E11">
        <v>0</v>
      </c>
      <c r="F11">
        <v>1190</v>
      </c>
      <c r="G11">
        <v>132.86699999999999</v>
      </c>
      <c r="H11">
        <v>26.196000000000002</v>
      </c>
      <c r="I11">
        <v>0.36099999999999999</v>
      </c>
      <c r="J11">
        <v>795.89800000000002</v>
      </c>
      <c r="K11">
        <v>75931</v>
      </c>
      <c r="L11">
        <v>6.44</v>
      </c>
      <c r="M11">
        <v>0.155</v>
      </c>
      <c r="N11">
        <v>0.86</v>
      </c>
      <c r="O11">
        <f t="shared" si="0"/>
        <v>1.1913061321726537</v>
      </c>
      <c r="R11">
        <f>AVERAGE(R7:R10)</f>
        <v>64343.181189083814</v>
      </c>
      <c r="S11">
        <f>AVERAGE(S7:S10)</f>
        <v>25201.213547758281</v>
      </c>
      <c r="T11">
        <v>23</v>
      </c>
      <c r="U11" t="s">
        <v>22</v>
      </c>
      <c r="V11">
        <v>3.48</v>
      </c>
      <c r="W11">
        <v>130.00899999999999</v>
      </c>
      <c r="X11">
        <v>0</v>
      </c>
      <c r="Y11">
        <v>409</v>
      </c>
      <c r="Z11">
        <v>132.86699999999999</v>
      </c>
      <c r="AA11">
        <v>26.196000000000002</v>
      </c>
      <c r="AB11">
        <v>0.36099999999999999</v>
      </c>
      <c r="AC11">
        <v>452.428</v>
      </c>
      <c r="AD11">
        <v>43163</v>
      </c>
      <c r="AE11">
        <v>6.44</v>
      </c>
      <c r="AF11">
        <v>0.155</v>
      </c>
      <c r="AG11">
        <v>0.86</v>
      </c>
      <c r="AH11">
        <f t="shared" si="1"/>
        <v>1.7189595935071535</v>
      </c>
    </row>
    <row r="12" spans="1:34">
      <c r="A12">
        <v>19</v>
      </c>
      <c r="B12" t="s">
        <v>18</v>
      </c>
      <c r="C12">
        <v>0.66</v>
      </c>
      <c r="D12">
        <v>18.032</v>
      </c>
      <c r="E12">
        <v>0</v>
      </c>
      <c r="F12">
        <v>103</v>
      </c>
      <c r="G12">
        <v>87.021000000000001</v>
      </c>
      <c r="H12">
        <v>45.331000000000003</v>
      </c>
      <c r="I12">
        <v>0.70299999999999996</v>
      </c>
      <c r="J12">
        <v>11.907</v>
      </c>
      <c r="K12">
        <v>1136</v>
      </c>
      <c r="L12">
        <v>2.488</v>
      </c>
      <c r="M12">
        <v>0.40200000000000002</v>
      </c>
      <c r="N12">
        <v>0.85699999999999998</v>
      </c>
      <c r="O12">
        <f t="shared" si="0"/>
        <v>1.782307313413671E-2</v>
      </c>
      <c r="T12">
        <v>24</v>
      </c>
      <c r="U12" t="s">
        <v>23</v>
      </c>
      <c r="V12">
        <v>0.66</v>
      </c>
      <c r="W12">
        <v>70.302000000000007</v>
      </c>
      <c r="X12">
        <v>12</v>
      </c>
      <c r="Y12">
        <v>121</v>
      </c>
      <c r="Z12">
        <v>87.021000000000001</v>
      </c>
      <c r="AA12">
        <v>45.331000000000003</v>
      </c>
      <c r="AB12">
        <v>0.70299999999999996</v>
      </c>
      <c r="AC12">
        <v>46.423999999999999</v>
      </c>
      <c r="AD12">
        <v>4429</v>
      </c>
      <c r="AE12">
        <v>2.488</v>
      </c>
      <c r="AF12">
        <v>0.40200000000000002</v>
      </c>
      <c r="AG12">
        <v>0.85699999999999998</v>
      </c>
      <c r="AH12">
        <f t="shared" si="1"/>
        <v>0.17638421888291322</v>
      </c>
    </row>
    <row r="13" spans="1:34">
      <c r="A13">
        <v>20</v>
      </c>
      <c r="B13" t="s">
        <v>19</v>
      </c>
      <c r="C13">
        <v>1.8759999999999999</v>
      </c>
      <c r="D13">
        <v>245.96100000000001</v>
      </c>
      <c r="E13">
        <v>0</v>
      </c>
      <c r="F13">
        <v>843</v>
      </c>
      <c r="G13">
        <v>68.307000000000002</v>
      </c>
      <c r="H13">
        <v>56.456000000000003</v>
      </c>
      <c r="I13">
        <v>0.58899999999999997</v>
      </c>
      <c r="J13">
        <v>461.48500000000001</v>
      </c>
      <c r="K13">
        <v>44027</v>
      </c>
      <c r="L13">
        <v>3.0819999999999999</v>
      </c>
      <c r="M13">
        <v>0.32400000000000001</v>
      </c>
      <c r="N13">
        <v>0.83399999999999996</v>
      </c>
      <c r="O13">
        <f t="shared" si="0"/>
        <v>0.69075390922239166</v>
      </c>
      <c r="T13">
        <v>25</v>
      </c>
      <c r="U13" t="s">
        <v>24</v>
      </c>
      <c r="V13">
        <v>1.8759999999999999</v>
      </c>
      <c r="W13">
        <v>119.79900000000001</v>
      </c>
      <c r="X13">
        <v>0</v>
      </c>
      <c r="Y13">
        <v>324</v>
      </c>
      <c r="Z13">
        <v>68.307000000000002</v>
      </c>
      <c r="AA13">
        <v>56.456000000000003</v>
      </c>
      <c r="AB13">
        <v>0.58899999999999997</v>
      </c>
      <c r="AC13">
        <v>224.773</v>
      </c>
      <c r="AD13">
        <v>21444</v>
      </c>
      <c r="AE13">
        <v>3.0819999999999999</v>
      </c>
      <c r="AF13">
        <v>0.32400000000000001</v>
      </c>
      <c r="AG13">
        <v>0.83399999999999996</v>
      </c>
      <c r="AH13">
        <f t="shared" si="1"/>
        <v>0.85400388117525194</v>
      </c>
    </row>
    <row r="14" spans="1:34">
      <c r="A14">
        <v>21</v>
      </c>
      <c r="B14" t="s">
        <v>20</v>
      </c>
      <c r="C14">
        <v>1.9710000000000001</v>
      </c>
      <c r="D14">
        <v>85.010999999999996</v>
      </c>
      <c r="E14">
        <v>0</v>
      </c>
      <c r="F14">
        <v>303</v>
      </c>
      <c r="G14">
        <v>45.484999999999999</v>
      </c>
      <c r="H14">
        <v>62.914000000000001</v>
      </c>
      <c r="I14">
        <v>0.39</v>
      </c>
      <c r="J14">
        <v>167.52099999999999</v>
      </c>
      <c r="K14">
        <v>15982</v>
      </c>
      <c r="L14">
        <v>5.2679999999999998</v>
      </c>
      <c r="M14">
        <v>0.19</v>
      </c>
      <c r="N14">
        <v>0.73</v>
      </c>
      <c r="O14">
        <f t="shared" si="0"/>
        <v>0.25074679122339161</v>
      </c>
      <c r="T14">
        <v>26</v>
      </c>
      <c r="U14" t="s">
        <v>25</v>
      </c>
      <c r="V14">
        <v>1.9710000000000001</v>
      </c>
      <c r="W14">
        <v>82.128</v>
      </c>
      <c r="X14">
        <v>9</v>
      </c>
      <c r="Y14">
        <v>227</v>
      </c>
      <c r="Z14">
        <v>45.484999999999999</v>
      </c>
      <c r="AA14">
        <v>62.914000000000001</v>
      </c>
      <c r="AB14">
        <v>0.39</v>
      </c>
      <c r="AC14">
        <v>161.84</v>
      </c>
      <c r="AD14">
        <v>15440</v>
      </c>
      <c r="AE14">
        <v>5.2679999999999998</v>
      </c>
      <c r="AF14">
        <v>0.19</v>
      </c>
      <c r="AG14">
        <v>0.73</v>
      </c>
      <c r="AH14">
        <f t="shared" si="1"/>
        <v>0.61489553839516375</v>
      </c>
    </row>
    <row r="15" spans="1:34">
      <c r="A15">
        <v>27</v>
      </c>
      <c r="B15" t="s">
        <v>26</v>
      </c>
      <c r="C15">
        <v>2.7149999999999999</v>
      </c>
      <c r="D15">
        <v>294.471</v>
      </c>
      <c r="E15">
        <v>0</v>
      </c>
      <c r="F15">
        <v>1483</v>
      </c>
      <c r="G15">
        <v>119.399</v>
      </c>
      <c r="H15">
        <v>20.282</v>
      </c>
      <c r="I15">
        <v>0.42899999999999999</v>
      </c>
      <c r="J15">
        <v>799.43</v>
      </c>
      <c r="K15">
        <v>76268</v>
      </c>
      <c r="L15">
        <v>4.8070000000000004</v>
      </c>
      <c r="M15">
        <v>0.20799999999999999</v>
      </c>
      <c r="N15">
        <v>0.82</v>
      </c>
      <c r="O15">
        <f t="shared" si="0"/>
        <v>1.1965934346781149</v>
      </c>
      <c r="P15" t="s">
        <v>538</v>
      </c>
      <c r="Q15" s="1" t="s">
        <v>545</v>
      </c>
      <c r="R15">
        <f>K83</f>
        <v>52590</v>
      </c>
      <c r="S15">
        <v>21950.243243243243</v>
      </c>
      <c r="T15">
        <v>36</v>
      </c>
      <c r="U15" t="s">
        <v>35</v>
      </c>
      <c r="V15">
        <v>2.7149999999999999</v>
      </c>
      <c r="W15">
        <v>134.03100000000001</v>
      </c>
      <c r="X15">
        <v>0</v>
      </c>
      <c r="Y15">
        <v>331</v>
      </c>
      <c r="Z15">
        <v>119.399</v>
      </c>
      <c r="AA15">
        <v>20.282</v>
      </c>
      <c r="AB15">
        <v>0.42899999999999999</v>
      </c>
      <c r="AC15">
        <v>363.86700000000002</v>
      </c>
      <c r="AD15">
        <v>34714</v>
      </c>
      <c r="AE15">
        <v>4.8070000000000004</v>
      </c>
      <c r="AF15">
        <v>0.20799999999999999</v>
      </c>
      <c r="AG15">
        <v>0.82</v>
      </c>
      <c r="AH15">
        <f t="shared" si="1"/>
        <v>1.3824795155343079</v>
      </c>
    </row>
    <row r="16" spans="1:34">
      <c r="A16">
        <v>28</v>
      </c>
      <c r="B16" t="s">
        <v>27</v>
      </c>
      <c r="C16">
        <v>2.6520000000000001</v>
      </c>
      <c r="D16">
        <v>607.83000000000004</v>
      </c>
      <c r="E16">
        <v>0</v>
      </c>
      <c r="F16">
        <v>3203</v>
      </c>
      <c r="G16">
        <v>58.26</v>
      </c>
      <c r="H16">
        <v>35.051000000000002</v>
      </c>
      <c r="I16">
        <v>0.34899999999999998</v>
      </c>
      <c r="J16">
        <v>1611.9110000000001</v>
      </c>
      <c r="K16">
        <v>153781</v>
      </c>
      <c r="L16">
        <v>5.468</v>
      </c>
      <c r="M16">
        <v>0.183</v>
      </c>
      <c r="N16">
        <v>0.69399999999999995</v>
      </c>
      <c r="O16">
        <f t="shared" si="0"/>
        <v>2.4127200789090471</v>
      </c>
      <c r="P16" t="s">
        <v>539</v>
      </c>
      <c r="Q16" s="1" t="s">
        <v>546</v>
      </c>
      <c r="R16">
        <f>K123</f>
        <v>46310.166666666664</v>
      </c>
      <c r="S16">
        <v>22219.944444444445</v>
      </c>
      <c r="T16">
        <v>37</v>
      </c>
      <c r="U16" t="s">
        <v>36</v>
      </c>
      <c r="V16">
        <v>2.6520000000000001</v>
      </c>
      <c r="W16">
        <v>101.312</v>
      </c>
      <c r="X16">
        <v>2</v>
      </c>
      <c r="Y16">
        <v>380</v>
      </c>
      <c r="Z16">
        <v>58.26</v>
      </c>
      <c r="AA16">
        <v>35.051000000000002</v>
      </c>
      <c r="AB16">
        <v>0.34899999999999998</v>
      </c>
      <c r="AC16">
        <v>268.67099999999999</v>
      </c>
      <c r="AD16">
        <v>25632</v>
      </c>
      <c r="AE16">
        <v>5.468</v>
      </c>
      <c r="AF16">
        <v>0.183</v>
      </c>
      <c r="AG16">
        <v>0.69399999999999995</v>
      </c>
      <c r="AH16">
        <f t="shared" si="1"/>
        <v>1.0207903134808831</v>
      </c>
    </row>
    <row r="17" spans="1:34">
      <c r="A17">
        <v>29</v>
      </c>
      <c r="B17" t="s">
        <v>28</v>
      </c>
      <c r="C17">
        <v>6.3940000000000001</v>
      </c>
      <c r="D17">
        <v>124.934</v>
      </c>
      <c r="E17">
        <v>0</v>
      </c>
      <c r="F17">
        <v>1187</v>
      </c>
      <c r="G17">
        <v>128.10900000000001</v>
      </c>
      <c r="H17">
        <v>38.871000000000002</v>
      </c>
      <c r="I17">
        <v>0.17399999999999999</v>
      </c>
      <c r="J17">
        <v>798.822</v>
      </c>
      <c r="K17">
        <v>76210</v>
      </c>
      <c r="L17">
        <v>8.0440000000000005</v>
      </c>
      <c r="M17">
        <v>0.124</v>
      </c>
      <c r="N17">
        <v>0.497</v>
      </c>
      <c r="O17">
        <f t="shared" si="0"/>
        <v>1.1956834538314778</v>
      </c>
      <c r="P17" t="s">
        <v>542</v>
      </c>
      <c r="Q17" s="1" t="s">
        <v>549</v>
      </c>
      <c r="R17">
        <v>41517.823529411762</v>
      </c>
      <c r="S17">
        <v>25227</v>
      </c>
      <c r="T17">
        <v>38</v>
      </c>
      <c r="U17" t="s">
        <v>37</v>
      </c>
      <c r="V17">
        <v>6.3940000000000001</v>
      </c>
      <c r="W17">
        <v>85.617999999999995</v>
      </c>
      <c r="X17">
        <v>0</v>
      </c>
      <c r="Y17">
        <v>271</v>
      </c>
      <c r="Z17">
        <v>128.10900000000001</v>
      </c>
      <c r="AA17">
        <v>38.871000000000002</v>
      </c>
      <c r="AB17">
        <v>0.17399999999999999</v>
      </c>
      <c r="AC17">
        <v>547.43600000000004</v>
      </c>
      <c r="AD17">
        <v>52227</v>
      </c>
      <c r="AE17">
        <v>8.0440000000000005</v>
      </c>
      <c r="AF17">
        <v>0.124</v>
      </c>
      <c r="AG17">
        <v>0.497</v>
      </c>
      <c r="AH17">
        <f t="shared" si="1"/>
        <v>2.0799319484303247</v>
      </c>
    </row>
    <row r="18" spans="1:34">
      <c r="A18">
        <v>30</v>
      </c>
      <c r="B18" t="s">
        <v>29</v>
      </c>
      <c r="C18">
        <v>0.95399999999999996</v>
      </c>
      <c r="D18">
        <v>90.253</v>
      </c>
      <c r="E18">
        <v>0</v>
      </c>
      <c r="F18">
        <v>773</v>
      </c>
      <c r="G18">
        <v>127.977</v>
      </c>
      <c r="H18">
        <v>41.29</v>
      </c>
      <c r="I18">
        <v>0.626</v>
      </c>
      <c r="J18">
        <v>86.087999999999994</v>
      </c>
      <c r="K18">
        <v>8213</v>
      </c>
      <c r="L18">
        <v>3.077</v>
      </c>
      <c r="M18">
        <v>0.32500000000000001</v>
      </c>
      <c r="N18">
        <v>0.92900000000000005</v>
      </c>
      <c r="O18">
        <f t="shared" si="0"/>
        <v>0.12885642574882464</v>
      </c>
      <c r="P18" t="s">
        <v>543</v>
      </c>
      <c r="Q18" s="1" t="s">
        <v>550</v>
      </c>
      <c r="R18">
        <v>30374.09756097561</v>
      </c>
      <c r="S18">
        <v>20425.804878048781</v>
      </c>
      <c r="T18">
        <v>39</v>
      </c>
      <c r="U18" t="s">
        <v>38</v>
      </c>
      <c r="V18">
        <v>0.95399999999999996</v>
      </c>
      <c r="W18">
        <v>82.614999999999995</v>
      </c>
      <c r="X18">
        <v>17</v>
      </c>
      <c r="Y18">
        <v>182</v>
      </c>
      <c r="Z18">
        <v>127.977</v>
      </c>
      <c r="AA18">
        <v>41.29</v>
      </c>
      <c r="AB18">
        <v>0.626</v>
      </c>
      <c r="AC18">
        <v>78.802999999999997</v>
      </c>
      <c r="AD18">
        <v>7518</v>
      </c>
      <c r="AE18">
        <v>3.077</v>
      </c>
      <c r="AF18">
        <v>0.32500000000000001</v>
      </c>
      <c r="AG18">
        <v>0.92900000000000005</v>
      </c>
      <c r="AH18">
        <f t="shared" si="1"/>
        <v>0.29940315140251561</v>
      </c>
    </row>
    <row r="19" spans="1:34">
      <c r="A19">
        <v>31</v>
      </c>
      <c r="B19" t="s">
        <v>30</v>
      </c>
      <c r="C19">
        <v>3.1030000000000002</v>
      </c>
      <c r="D19">
        <v>140.453</v>
      </c>
      <c r="E19">
        <v>0</v>
      </c>
      <c r="F19">
        <v>840</v>
      </c>
      <c r="G19">
        <v>69.427000000000007</v>
      </c>
      <c r="H19">
        <v>48.334000000000003</v>
      </c>
      <c r="I19">
        <v>0.42799999999999999</v>
      </c>
      <c r="J19">
        <v>435.77300000000002</v>
      </c>
      <c r="K19">
        <v>41574</v>
      </c>
      <c r="L19">
        <v>5.5309999999999997</v>
      </c>
      <c r="M19">
        <v>0.18099999999999999</v>
      </c>
      <c r="N19">
        <v>0.84499999999999997</v>
      </c>
      <c r="O19">
        <f t="shared" si="0"/>
        <v>0.65226799513961231</v>
      </c>
      <c r="R19">
        <f>AVERAGE(R15:R18)</f>
        <v>42698.021939263512</v>
      </c>
      <c r="S19">
        <f>AVERAGE(S15:S18)</f>
        <v>22455.748141434116</v>
      </c>
      <c r="T19">
        <v>40</v>
      </c>
      <c r="U19" t="s">
        <v>39</v>
      </c>
      <c r="V19">
        <v>3.1030000000000002</v>
      </c>
      <c r="W19">
        <v>118.047</v>
      </c>
      <c r="X19">
        <v>0</v>
      </c>
      <c r="Y19">
        <v>319</v>
      </c>
      <c r="Z19">
        <v>69.427000000000007</v>
      </c>
      <c r="AA19">
        <v>48.334000000000003</v>
      </c>
      <c r="AB19">
        <v>0.42799999999999999</v>
      </c>
      <c r="AC19">
        <v>366.25700000000001</v>
      </c>
      <c r="AD19">
        <v>34942</v>
      </c>
      <c r="AE19">
        <v>5.5309999999999997</v>
      </c>
      <c r="AF19">
        <v>0.18099999999999999</v>
      </c>
      <c r="AG19">
        <v>0.84499999999999997</v>
      </c>
      <c r="AH19">
        <f t="shared" si="1"/>
        <v>1.3915595791841846</v>
      </c>
    </row>
    <row r="20" spans="1:34">
      <c r="A20">
        <v>32</v>
      </c>
      <c r="B20" t="s">
        <v>31</v>
      </c>
      <c r="C20">
        <v>2.4740000000000002</v>
      </c>
      <c r="D20">
        <v>277.072</v>
      </c>
      <c r="E20">
        <v>0</v>
      </c>
      <c r="F20">
        <v>2372</v>
      </c>
      <c r="G20">
        <v>83.128</v>
      </c>
      <c r="H20">
        <v>53.085999999999999</v>
      </c>
      <c r="I20">
        <v>0.38800000000000001</v>
      </c>
      <c r="J20">
        <v>685.39800000000002</v>
      </c>
      <c r="K20">
        <v>65389</v>
      </c>
      <c r="L20">
        <v>5.1369999999999996</v>
      </c>
      <c r="M20">
        <v>0.19500000000000001</v>
      </c>
      <c r="N20">
        <v>0.755</v>
      </c>
      <c r="O20">
        <f t="shared" si="0"/>
        <v>1.0259092686338602</v>
      </c>
      <c r="T20">
        <v>41</v>
      </c>
      <c r="U20" t="s">
        <v>40</v>
      </c>
      <c r="V20">
        <v>2.4740000000000002</v>
      </c>
      <c r="W20">
        <v>91.911000000000001</v>
      </c>
      <c r="X20">
        <v>5</v>
      </c>
      <c r="Y20">
        <v>259</v>
      </c>
      <c r="Z20">
        <v>83.128</v>
      </c>
      <c r="AA20">
        <v>53.085999999999999</v>
      </c>
      <c r="AB20">
        <v>0.38800000000000001</v>
      </c>
      <c r="AC20">
        <v>227.36199999999999</v>
      </c>
      <c r="AD20">
        <v>21691</v>
      </c>
      <c r="AE20">
        <v>5.1369999999999996</v>
      </c>
      <c r="AF20">
        <v>0.19500000000000001</v>
      </c>
      <c r="AG20">
        <v>0.755</v>
      </c>
      <c r="AH20">
        <f t="shared" si="1"/>
        <v>0.86384061679595181</v>
      </c>
    </row>
    <row r="21" spans="1:34">
      <c r="A21">
        <v>33</v>
      </c>
      <c r="B21" t="s">
        <v>32</v>
      </c>
      <c r="C21">
        <v>3.3959999999999999</v>
      </c>
      <c r="D21">
        <v>190.79</v>
      </c>
      <c r="E21">
        <v>0</v>
      </c>
      <c r="F21">
        <v>807</v>
      </c>
      <c r="G21">
        <v>109.1</v>
      </c>
      <c r="H21">
        <v>53.746000000000002</v>
      </c>
      <c r="I21">
        <v>0.38200000000000001</v>
      </c>
      <c r="J21">
        <v>647.947</v>
      </c>
      <c r="K21">
        <v>61816</v>
      </c>
      <c r="L21">
        <v>5.5510000000000002</v>
      </c>
      <c r="M21">
        <v>0.18</v>
      </c>
      <c r="N21">
        <v>0.81899999999999995</v>
      </c>
      <c r="O21">
        <f t="shared" si="0"/>
        <v>0.96985131061601659</v>
      </c>
      <c r="T21">
        <v>42</v>
      </c>
      <c r="U21" t="s">
        <v>41</v>
      </c>
      <c r="V21">
        <v>3.3959999999999999</v>
      </c>
      <c r="W21">
        <v>179.95099999999999</v>
      </c>
      <c r="X21">
        <v>0</v>
      </c>
      <c r="Y21">
        <v>550</v>
      </c>
      <c r="Z21">
        <v>109.1</v>
      </c>
      <c r="AA21">
        <v>53.746000000000002</v>
      </c>
      <c r="AB21">
        <v>0.38200000000000001</v>
      </c>
      <c r="AC21">
        <v>611.13400000000001</v>
      </c>
      <c r="AD21">
        <v>58304</v>
      </c>
      <c r="AE21">
        <v>5.5510000000000002</v>
      </c>
      <c r="AF21">
        <v>0.18</v>
      </c>
      <c r="AG21">
        <v>0.81899999999999995</v>
      </c>
      <c r="AH21">
        <f t="shared" si="1"/>
        <v>2.3219475045719964</v>
      </c>
    </row>
    <row r="22" spans="1:34">
      <c r="A22">
        <v>34</v>
      </c>
      <c r="B22" t="s">
        <v>33</v>
      </c>
      <c r="C22">
        <v>0.77600000000000002</v>
      </c>
      <c r="D22">
        <v>87.918999999999997</v>
      </c>
      <c r="E22">
        <v>0</v>
      </c>
      <c r="F22">
        <v>399</v>
      </c>
      <c r="G22">
        <v>96.069000000000003</v>
      </c>
      <c r="H22">
        <v>84.168000000000006</v>
      </c>
      <c r="I22">
        <v>0.63900000000000001</v>
      </c>
      <c r="J22">
        <v>68.194999999999993</v>
      </c>
      <c r="K22">
        <v>6506</v>
      </c>
      <c r="L22">
        <v>2.7509999999999999</v>
      </c>
      <c r="M22">
        <v>0.36399999999999999</v>
      </c>
      <c r="N22">
        <v>0.86</v>
      </c>
      <c r="O22">
        <f t="shared" si="0"/>
        <v>0.10207474807279351</v>
      </c>
      <c r="T22">
        <v>43</v>
      </c>
      <c r="U22" t="s">
        <v>42</v>
      </c>
      <c r="V22">
        <v>0.77600000000000002</v>
      </c>
      <c r="W22">
        <v>74.135000000000005</v>
      </c>
      <c r="X22">
        <v>26</v>
      </c>
      <c r="Y22">
        <v>136</v>
      </c>
      <c r="Z22">
        <v>96.069000000000003</v>
      </c>
      <c r="AA22">
        <v>84.168000000000006</v>
      </c>
      <c r="AB22">
        <v>0.63900000000000001</v>
      </c>
      <c r="AC22">
        <v>57.503</v>
      </c>
      <c r="AD22">
        <v>5486</v>
      </c>
      <c r="AE22">
        <v>2.7509999999999999</v>
      </c>
      <c r="AF22">
        <v>0.36399999999999999</v>
      </c>
      <c r="AG22">
        <v>0.86</v>
      </c>
      <c r="AH22">
        <f t="shared" si="1"/>
        <v>0.21847907536501737</v>
      </c>
    </row>
    <row r="23" spans="1:34">
      <c r="A23">
        <v>35</v>
      </c>
      <c r="B23" t="s">
        <v>34</v>
      </c>
      <c r="C23">
        <v>1.635</v>
      </c>
      <c r="D23">
        <v>251.69900000000001</v>
      </c>
      <c r="E23">
        <v>0</v>
      </c>
      <c r="F23">
        <v>628</v>
      </c>
      <c r="G23">
        <v>83.18</v>
      </c>
      <c r="H23">
        <v>102.83499999999999</v>
      </c>
      <c r="I23">
        <v>0.65700000000000003</v>
      </c>
      <c r="J23">
        <v>411.57</v>
      </c>
      <c r="K23">
        <v>39265</v>
      </c>
      <c r="L23">
        <v>2.847</v>
      </c>
      <c r="M23">
        <v>0.35099999999999998</v>
      </c>
      <c r="N23">
        <v>0.89100000000000001</v>
      </c>
      <c r="O23">
        <f t="shared" si="0"/>
        <v>0.61604134384848408</v>
      </c>
      <c r="T23">
        <v>44</v>
      </c>
      <c r="U23" t="s">
        <v>43</v>
      </c>
      <c r="V23">
        <v>1.635</v>
      </c>
      <c r="W23">
        <v>95.570999999999998</v>
      </c>
      <c r="X23">
        <v>3</v>
      </c>
      <c r="Y23">
        <v>203</v>
      </c>
      <c r="Z23">
        <v>83.18</v>
      </c>
      <c r="AA23">
        <v>102.83499999999999</v>
      </c>
      <c r="AB23">
        <v>0.65700000000000003</v>
      </c>
      <c r="AC23">
        <v>156.274</v>
      </c>
      <c r="AD23">
        <v>14909</v>
      </c>
      <c r="AE23">
        <v>2.847</v>
      </c>
      <c r="AF23">
        <v>0.35099999999999998</v>
      </c>
      <c r="AG23">
        <v>0.89100000000000001</v>
      </c>
      <c r="AH23">
        <f t="shared" si="1"/>
        <v>0.59374854805268751</v>
      </c>
    </row>
    <row r="24" spans="1:34">
      <c r="A24">
        <v>45</v>
      </c>
      <c r="B24" t="s">
        <v>44</v>
      </c>
      <c r="C24">
        <v>2.0129999999999999</v>
      </c>
      <c r="D24">
        <v>773.85900000000004</v>
      </c>
      <c r="E24">
        <v>0</v>
      </c>
      <c r="F24">
        <v>2985</v>
      </c>
      <c r="G24">
        <v>127.28</v>
      </c>
      <c r="H24">
        <v>43.606999999999999</v>
      </c>
      <c r="I24">
        <v>0.51400000000000001</v>
      </c>
      <c r="J24">
        <v>1557.405</v>
      </c>
      <c r="K24">
        <v>148581</v>
      </c>
      <c r="L24">
        <v>3.472</v>
      </c>
      <c r="M24">
        <v>0.28799999999999998</v>
      </c>
      <c r="N24">
        <v>0.79700000000000004</v>
      </c>
      <c r="O24">
        <f t="shared" si="0"/>
        <v>2.3311355892105339</v>
      </c>
      <c r="T24">
        <v>47</v>
      </c>
      <c r="U24" t="s">
        <v>46</v>
      </c>
      <c r="V24">
        <v>2.0129999999999999</v>
      </c>
      <c r="W24">
        <v>112.65600000000001</v>
      </c>
      <c r="X24">
        <v>0</v>
      </c>
      <c r="Y24">
        <v>456</v>
      </c>
      <c r="Z24">
        <v>127.28</v>
      </c>
      <c r="AA24">
        <v>43.606999999999999</v>
      </c>
      <c r="AB24">
        <v>0.51400000000000001</v>
      </c>
      <c r="AC24">
        <v>226.72300000000001</v>
      </c>
      <c r="AD24">
        <v>21630</v>
      </c>
      <c r="AE24">
        <v>3.472</v>
      </c>
      <c r="AF24">
        <v>0.28799999999999998</v>
      </c>
      <c r="AG24">
        <v>0.79700000000000004</v>
      </c>
      <c r="AH24">
        <f t="shared" si="1"/>
        <v>0.86141130152120404</v>
      </c>
    </row>
    <row r="25" spans="1:34">
      <c r="A25">
        <v>46</v>
      </c>
      <c r="B25" t="s">
        <v>45</v>
      </c>
      <c r="C25">
        <v>1.53</v>
      </c>
      <c r="D25">
        <v>217.96600000000001</v>
      </c>
      <c r="E25">
        <v>0</v>
      </c>
      <c r="F25">
        <v>1020</v>
      </c>
      <c r="G25">
        <v>37.862000000000002</v>
      </c>
      <c r="H25">
        <v>67.766000000000005</v>
      </c>
      <c r="I25">
        <v>0.59699999999999998</v>
      </c>
      <c r="J25">
        <v>333.56400000000002</v>
      </c>
      <c r="K25">
        <v>31823</v>
      </c>
      <c r="L25">
        <v>2.859</v>
      </c>
      <c r="M25">
        <v>0.35</v>
      </c>
      <c r="N25">
        <v>0.83899999999999997</v>
      </c>
      <c r="O25">
        <f t="shared" si="0"/>
        <v>0.49928138762995822</v>
      </c>
      <c r="T25">
        <v>48</v>
      </c>
      <c r="U25" t="s">
        <v>47</v>
      </c>
      <c r="V25">
        <v>1.53</v>
      </c>
      <c r="W25">
        <v>100.247</v>
      </c>
      <c r="X25">
        <v>9</v>
      </c>
      <c r="Y25">
        <v>253</v>
      </c>
      <c r="Z25">
        <v>37.862000000000002</v>
      </c>
      <c r="AA25">
        <v>67.766000000000005</v>
      </c>
      <c r="AB25">
        <v>0.59699999999999998</v>
      </c>
      <c r="AC25">
        <v>153.41200000000001</v>
      </c>
      <c r="AD25">
        <v>14636</v>
      </c>
      <c r="AE25">
        <v>2.859</v>
      </c>
      <c r="AF25">
        <v>0.35</v>
      </c>
      <c r="AG25">
        <v>0.83899999999999997</v>
      </c>
      <c r="AH25">
        <f t="shared" si="1"/>
        <v>0.58287636657717723</v>
      </c>
    </row>
    <row r="26" spans="1:34">
      <c r="A26">
        <v>49</v>
      </c>
      <c r="B26" t="s">
        <v>48</v>
      </c>
      <c r="C26">
        <v>1.8129999999999999</v>
      </c>
      <c r="D26">
        <v>364.91300000000001</v>
      </c>
      <c r="E26">
        <v>0</v>
      </c>
      <c r="F26">
        <v>1741</v>
      </c>
      <c r="G26">
        <v>91.97</v>
      </c>
      <c r="H26">
        <v>25.547000000000001</v>
      </c>
      <c r="I26">
        <v>0.54200000000000004</v>
      </c>
      <c r="J26">
        <v>661.72</v>
      </c>
      <c r="K26">
        <v>63130</v>
      </c>
      <c r="L26">
        <v>2.9660000000000002</v>
      </c>
      <c r="M26">
        <v>0.33700000000000002</v>
      </c>
      <c r="N26">
        <v>0.749</v>
      </c>
      <c r="O26">
        <f t="shared" si="0"/>
        <v>0.99046708358983315</v>
      </c>
      <c r="T26">
        <v>52</v>
      </c>
      <c r="U26" t="s">
        <v>51</v>
      </c>
      <c r="V26">
        <v>1.8129999999999999</v>
      </c>
      <c r="W26">
        <v>109.54900000000001</v>
      </c>
      <c r="X26">
        <v>0</v>
      </c>
      <c r="Y26">
        <v>432</v>
      </c>
      <c r="Z26">
        <v>91.97</v>
      </c>
      <c r="AA26">
        <v>25.547000000000001</v>
      </c>
      <c r="AB26">
        <v>0.54200000000000004</v>
      </c>
      <c r="AC26">
        <v>198.65199999999999</v>
      </c>
      <c r="AD26">
        <v>18952</v>
      </c>
      <c r="AE26">
        <v>2.9660000000000002</v>
      </c>
      <c r="AF26">
        <v>0.33700000000000002</v>
      </c>
      <c r="AG26">
        <v>0.749</v>
      </c>
      <c r="AH26">
        <f t="shared" si="1"/>
        <v>0.75476037847572164</v>
      </c>
    </row>
    <row r="27" spans="1:34">
      <c r="A27">
        <v>50</v>
      </c>
      <c r="B27" t="s">
        <v>49</v>
      </c>
      <c r="C27">
        <v>0.996</v>
      </c>
      <c r="D27">
        <v>633.06299999999999</v>
      </c>
      <c r="E27">
        <v>0</v>
      </c>
      <c r="F27">
        <v>1880</v>
      </c>
      <c r="G27">
        <v>79.076999999999998</v>
      </c>
      <c r="H27">
        <v>36.880000000000003</v>
      </c>
      <c r="I27">
        <v>0.48599999999999999</v>
      </c>
      <c r="J27">
        <v>630.38900000000001</v>
      </c>
      <c r="K27">
        <v>60141</v>
      </c>
      <c r="L27">
        <v>4.1449999999999996</v>
      </c>
      <c r="M27">
        <v>0.24099999999999999</v>
      </c>
      <c r="N27">
        <v>0.84799999999999998</v>
      </c>
      <c r="O27">
        <f t="shared" si="0"/>
        <v>0.94357169133813013</v>
      </c>
      <c r="T27">
        <v>53</v>
      </c>
      <c r="U27" t="s">
        <v>52</v>
      </c>
      <c r="V27">
        <v>0.996</v>
      </c>
      <c r="W27">
        <v>81.031999999999996</v>
      </c>
      <c r="X27">
        <v>17</v>
      </c>
      <c r="Y27">
        <v>228</v>
      </c>
      <c r="Z27">
        <v>79.076999999999998</v>
      </c>
      <c r="AA27">
        <v>36.880000000000003</v>
      </c>
      <c r="AB27">
        <v>0.48599999999999999</v>
      </c>
      <c r="AC27">
        <v>80.688999999999993</v>
      </c>
      <c r="AD27">
        <v>7698</v>
      </c>
      <c r="AE27">
        <v>4.1449999999999996</v>
      </c>
      <c r="AF27">
        <v>0.24099999999999999</v>
      </c>
      <c r="AG27">
        <v>0.84799999999999998</v>
      </c>
      <c r="AH27">
        <f t="shared" si="1"/>
        <v>0.3065716227050499</v>
      </c>
    </row>
    <row r="28" spans="1:34">
      <c r="A28">
        <v>51</v>
      </c>
      <c r="B28" t="s">
        <v>50</v>
      </c>
      <c r="C28">
        <v>0.89100000000000001</v>
      </c>
      <c r="D28">
        <v>1036.682</v>
      </c>
      <c r="E28">
        <v>20</v>
      </c>
      <c r="F28">
        <v>3358</v>
      </c>
      <c r="G28">
        <v>81.992999999999995</v>
      </c>
      <c r="H28">
        <v>37.027999999999999</v>
      </c>
      <c r="I28">
        <v>0.70299999999999996</v>
      </c>
      <c r="J28">
        <v>923.64</v>
      </c>
      <c r="K28">
        <v>88118</v>
      </c>
      <c r="L28">
        <v>2.548</v>
      </c>
      <c r="M28">
        <v>0.39200000000000002</v>
      </c>
      <c r="N28">
        <v>0.89900000000000002</v>
      </c>
      <c r="O28">
        <f t="shared" si="0"/>
        <v>1.3825119352410726</v>
      </c>
      <c r="T28">
        <v>54</v>
      </c>
      <c r="U28" t="s">
        <v>53</v>
      </c>
      <c r="V28">
        <v>0.89100000000000001</v>
      </c>
      <c r="W28">
        <v>89.941000000000003</v>
      </c>
      <c r="X28">
        <v>7</v>
      </c>
      <c r="Y28">
        <v>216</v>
      </c>
      <c r="Z28">
        <v>81.992999999999995</v>
      </c>
      <c r="AA28">
        <v>37.027999999999999</v>
      </c>
      <c r="AB28">
        <v>0.70299999999999996</v>
      </c>
      <c r="AC28">
        <v>80.134</v>
      </c>
      <c r="AD28">
        <v>7645</v>
      </c>
      <c r="AE28">
        <v>2.548</v>
      </c>
      <c r="AF28">
        <v>0.39200000000000002</v>
      </c>
      <c r="AG28">
        <v>0.89900000000000002</v>
      </c>
      <c r="AH28">
        <f t="shared" si="1"/>
        <v>0.30446090615485921</v>
      </c>
    </row>
    <row r="29" spans="1:34">
      <c r="A29">
        <v>55</v>
      </c>
      <c r="B29" t="s">
        <v>54</v>
      </c>
      <c r="C29">
        <v>1.5509999999999999</v>
      </c>
      <c r="D29">
        <v>15.547000000000001</v>
      </c>
      <c r="E29">
        <v>0</v>
      </c>
      <c r="F29">
        <v>59</v>
      </c>
      <c r="G29">
        <v>45.994999999999997</v>
      </c>
      <c r="H29">
        <v>36.289000000000001</v>
      </c>
      <c r="I29">
        <v>0.36899999999999999</v>
      </c>
      <c r="J29">
        <v>24.119</v>
      </c>
      <c r="K29">
        <v>2301</v>
      </c>
      <c r="L29">
        <v>5.673</v>
      </c>
      <c r="M29">
        <v>0.17599999999999999</v>
      </c>
      <c r="N29">
        <v>0.70799999999999996</v>
      </c>
      <c r="O29">
        <f t="shared" si="0"/>
        <v>3.6101136691592053E-2</v>
      </c>
      <c r="T29">
        <v>57</v>
      </c>
      <c r="U29" t="s">
        <v>56</v>
      </c>
      <c r="V29">
        <v>1.5509999999999999</v>
      </c>
      <c r="W29">
        <v>76.75</v>
      </c>
      <c r="X29">
        <v>8</v>
      </c>
      <c r="Y29">
        <v>187</v>
      </c>
      <c r="Z29">
        <v>45.994999999999997</v>
      </c>
      <c r="AA29">
        <v>36.289000000000001</v>
      </c>
      <c r="AB29">
        <v>0.36899999999999999</v>
      </c>
      <c r="AC29">
        <v>119.063</v>
      </c>
      <c r="AD29">
        <v>11359</v>
      </c>
      <c r="AE29">
        <v>5.673</v>
      </c>
      <c r="AF29">
        <v>0.17599999999999999</v>
      </c>
      <c r="AG29">
        <v>0.70799999999999996</v>
      </c>
      <c r="AH29">
        <f t="shared" si="1"/>
        <v>0.45237036403048347</v>
      </c>
    </row>
    <row r="30" spans="1:34">
      <c r="A30">
        <v>56</v>
      </c>
      <c r="B30" t="s">
        <v>55</v>
      </c>
      <c r="C30">
        <v>1.583</v>
      </c>
      <c r="D30">
        <v>435.68900000000002</v>
      </c>
      <c r="E30">
        <v>0</v>
      </c>
      <c r="F30">
        <v>1646</v>
      </c>
      <c r="G30">
        <v>34.064</v>
      </c>
      <c r="H30">
        <v>50.530999999999999</v>
      </c>
      <c r="I30">
        <v>0.67</v>
      </c>
      <c r="J30">
        <v>689.59100000000001</v>
      </c>
      <c r="K30">
        <v>65789</v>
      </c>
      <c r="L30">
        <v>2.665</v>
      </c>
      <c r="M30">
        <v>0.375</v>
      </c>
      <c r="N30">
        <v>0.878</v>
      </c>
      <c r="O30">
        <f t="shared" si="0"/>
        <v>1.032184998610669</v>
      </c>
      <c r="T30">
        <v>58</v>
      </c>
      <c r="U30" t="s">
        <v>57</v>
      </c>
      <c r="V30">
        <v>1.583</v>
      </c>
      <c r="W30">
        <v>151.06</v>
      </c>
      <c r="X30">
        <v>0</v>
      </c>
      <c r="Y30">
        <v>451</v>
      </c>
      <c r="Z30">
        <v>34.064</v>
      </c>
      <c r="AA30">
        <v>50.530999999999999</v>
      </c>
      <c r="AB30">
        <v>0.67</v>
      </c>
      <c r="AC30">
        <v>239.09100000000001</v>
      </c>
      <c r="AD30">
        <v>22810</v>
      </c>
      <c r="AE30">
        <v>2.665</v>
      </c>
      <c r="AF30">
        <v>0.375</v>
      </c>
      <c r="AG30">
        <v>0.878</v>
      </c>
      <c r="AH30">
        <f t="shared" si="1"/>
        <v>0.90840461339337331</v>
      </c>
    </row>
    <row r="31" spans="1:34">
      <c r="A31">
        <v>59</v>
      </c>
      <c r="B31" t="s">
        <v>58</v>
      </c>
      <c r="C31">
        <v>2.2330000000000001</v>
      </c>
      <c r="D31">
        <v>229.709</v>
      </c>
      <c r="E31">
        <v>0</v>
      </c>
      <c r="F31">
        <v>1384</v>
      </c>
      <c r="G31">
        <v>72.56</v>
      </c>
      <c r="H31">
        <v>52.317999999999998</v>
      </c>
      <c r="I31">
        <v>0.52400000000000002</v>
      </c>
      <c r="J31">
        <v>512.85599999999999</v>
      </c>
      <c r="K31">
        <v>48928</v>
      </c>
      <c r="L31">
        <v>3.64</v>
      </c>
      <c r="M31">
        <v>0.27500000000000002</v>
      </c>
      <c r="N31">
        <v>0.80700000000000005</v>
      </c>
      <c r="O31">
        <f t="shared" si="0"/>
        <v>0.76764729076324023</v>
      </c>
      <c r="T31">
        <v>61</v>
      </c>
      <c r="U31" t="s">
        <v>60</v>
      </c>
      <c r="V31">
        <v>2.2330000000000001</v>
      </c>
      <c r="W31">
        <v>142.441</v>
      </c>
      <c r="X31">
        <v>14</v>
      </c>
      <c r="Y31">
        <v>563</v>
      </c>
      <c r="Z31">
        <v>72.56</v>
      </c>
      <c r="AA31">
        <v>52.317999999999998</v>
      </c>
      <c r="AB31">
        <v>0.52400000000000002</v>
      </c>
      <c r="AC31">
        <v>318.02</v>
      </c>
      <c r="AD31">
        <v>30340</v>
      </c>
      <c r="AE31">
        <v>3.64</v>
      </c>
      <c r="AF31">
        <v>0.27500000000000002</v>
      </c>
      <c r="AG31">
        <v>0.80700000000000005</v>
      </c>
      <c r="AH31">
        <f t="shared" si="1"/>
        <v>1.2082856628827245</v>
      </c>
    </row>
    <row r="32" spans="1:34">
      <c r="A32">
        <v>60</v>
      </c>
      <c r="B32" t="s">
        <v>59</v>
      </c>
      <c r="C32">
        <v>2.5680000000000001</v>
      </c>
      <c r="D32">
        <v>187.16300000000001</v>
      </c>
      <c r="E32">
        <v>0</v>
      </c>
      <c r="F32">
        <v>1282</v>
      </c>
      <c r="G32">
        <v>75.006</v>
      </c>
      <c r="H32">
        <v>74.647999999999996</v>
      </c>
      <c r="I32">
        <v>0.60899999999999999</v>
      </c>
      <c r="J32">
        <v>480.64600000000002</v>
      </c>
      <c r="K32">
        <v>45855</v>
      </c>
      <c r="L32">
        <v>1.8580000000000001</v>
      </c>
      <c r="M32">
        <v>0.53800000000000003</v>
      </c>
      <c r="N32">
        <v>0.80100000000000005</v>
      </c>
      <c r="O32">
        <f t="shared" si="0"/>
        <v>0.71943399521640738</v>
      </c>
      <c r="T32">
        <v>62</v>
      </c>
      <c r="U32" t="s">
        <v>61</v>
      </c>
      <c r="V32">
        <v>2.5680000000000001</v>
      </c>
      <c r="W32">
        <v>142.959</v>
      </c>
      <c r="X32">
        <v>0</v>
      </c>
      <c r="Y32">
        <v>645</v>
      </c>
      <c r="Z32">
        <v>75.006</v>
      </c>
      <c r="AA32">
        <v>74.647999999999996</v>
      </c>
      <c r="AB32">
        <v>0.60899999999999999</v>
      </c>
      <c r="AC32">
        <v>367.12700000000001</v>
      </c>
      <c r="AD32">
        <v>35025</v>
      </c>
      <c r="AE32">
        <v>1.8580000000000001</v>
      </c>
      <c r="AF32">
        <v>0.53800000000000003</v>
      </c>
      <c r="AG32">
        <v>0.80100000000000005</v>
      </c>
      <c r="AH32">
        <f t="shared" si="1"/>
        <v>1.3948650409514642</v>
      </c>
    </row>
    <row r="33" spans="1:34">
      <c r="A33">
        <v>63</v>
      </c>
      <c r="B33" t="s">
        <v>62</v>
      </c>
      <c r="C33">
        <v>1.897</v>
      </c>
      <c r="D33">
        <v>618.10500000000002</v>
      </c>
      <c r="E33">
        <v>0</v>
      </c>
      <c r="F33">
        <v>1764</v>
      </c>
      <c r="G33">
        <v>103.88500000000001</v>
      </c>
      <c r="H33">
        <v>40.790999999999997</v>
      </c>
      <c r="I33">
        <v>0.59799999999999998</v>
      </c>
      <c r="J33">
        <v>1172.6790000000001</v>
      </c>
      <c r="K33">
        <v>111877</v>
      </c>
      <c r="L33">
        <v>2.9649999999999999</v>
      </c>
      <c r="M33">
        <v>0.33700000000000002</v>
      </c>
      <c r="N33">
        <v>0.85399999999999998</v>
      </c>
      <c r="O33">
        <f t="shared" si="0"/>
        <v>1.7552746065385676</v>
      </c>
      <c r="T33">
        <v>65</v>
      </c>
      <c r="U33" t="s">
        <v>64</v>
      </c>
      <c r="V33">
        <v>1.897</v>
      </c>
      <c r="W33">
        <v>145.779</v>
      </c>
      <c r="X33">
        <v>0</v>
      </c>
      <c r="Y33">
        <v>377</v>
      </c>
      <c r="Z33">
        <v>103.88500000000001</v>
      </c>
      <c r="AA33">
        <v>40.790999999999997</v>
      </c>
      <c r="AB33">
        <v>0.59799999999999998</v>
      </c>
      <c r="AC33">
        <v>276.57400000000001</v>
      </c>
      <c r="AD33">
        <v>26386</v>
      </c>
      <c r="AE33">
        <v>2.9649999999999999</v>
      </c>
      <c r="AF33">
        <v>0.33700000000000002</v>
      </c>
      <c r="AG33">
        <v>0.85399999999999998</v>
      </c>
      <c r="AH33">
        <f t="shared" si="1"/>
        <v>1.0508182432703879</v>
      </c>
    </row>
    <row r="34" spans="1:34">
      <c r="A34">
        <v>64</v>
      </c>
      <c r="B34" t="s">
        <v>63</v>
      </c>
      <c r="C34">
        <v>2.2959999999999998</v>
      </c>
      <c r="D34">
        <v>92.784999999999997</v>
      </c>
      <c r="E34">
        <v>0</v>
      </c>
      <c r="F34">
        <v>446</v>
      </c>
      <c r="G34">
        <v>25.591000000000001</v>
      </c>
      <c r="H34">
        <v>55.174999999999997</v>
      </c>
      <c r="I34">
        <v>0.54300000000000004</v>
      </c>
      <c r="J34">
        <v>212.99100000000001</v>
      </c>
      <c r="K34">
        <v>20320</v>
      </c>
      <c r="L34">
        <v>2.7629999999999999</v>
      </c>
      <c r="M34">
        <v>0.36199999999999999</v>
      </c>
      <c r="N34">
        <v>0.78900000000000003</v>
      </c>
      <c r="O34">
        <f t="shared" si="0"/>
        <v>0.31880708282188197</v>
      </c>
      <c r="T34">
        <v>66</v>
      </c>
      <c r="U34" t="s">
        <v>65</v>
      </c>
      <c r="V34">
        <v>2.2959999999999998</v>
      </c>
      <c r="W34">
        <v>160.34700000000001</v>
      </c>
      <c r="X34">
        <v>0</v>
      </c>
      <c r="Y34">
        <v>513</v>
      </c>
      <c r="Z34">
        <v>25.591000000000001</v>
      </c>
      <c r="AA34">
        <v>55.174999999999997</v>
      </c>
      <c r="AB34">
        <v>0.54300000000000004</v>
      </c>
      <c r="AC34">
        <v>368.08100000000002</v>
      </c>
      <c r="AD34">
        <v>35116</v>
      </c>
      <c r="AE34">
        <v>2.7629999999999999</v>
      </c>
      <c r="AF34">
        <v>0.36199999999999999</v>
      </c>
      <c r="AG34">
        <v>0.78900000000000003</v>
      </c>
      <c r="AH34">
        <f t="shared" si="1"/>
        <v>1.3984891014433012</v>
      </c>
    </row>
    <row r="35" spans="1:34">
      <c r="A35">
        <v>67</v>
      </c>
      <c r="B35" t="s">
        <v>66</v>
      </c>
      <c r="C35">
        <v>2.6829999999999998</v>
      </c>
      <c r="D35">
        <v>181.547</v>
      </c>
      <c r="E35">
        <v>0</v>
      </c>
      <c r="F35">
        <v>944</v>
      </c>
      <c r="G35">
        <v>21.715</v>
      </c>
      <c r="H35">
        <v>16.547000000000001</v>
      </c>
      <c r="I35">
        <v>0.38300000000000001</v>
      </c>
      <c r="J35">
        <v>487.15499999999997</v>
      </c>
      <c r="K35">
        <v>46476</v>
      </c>
      <c r="L35">
        <v>5.2279999999999998</v>
      </c>
      <c r="M35">
        <v>0.191</v>
      </c>
      <c r="N35">
        <v>0.77200000000000002</v>
      </c>
      <c r="O35">
        <f t="shared" si="0"/>
        <v>0.72917706600540289</v>
      </c>
      <c r="T35">
        <v>72</v>
      </c>
      <c r="U35" t="s">
        <v>71</v>
      </c>
      <c r="V35">
        <v>2.6829999999999998</v>
      </c>
      <c r="W35">
        <v>111.535</v>
      </c>
      <c r="X35">
        <v>0</v>
      </c>
      <c r="Y35">
        <v>471</v>
      </c>
      <c r="Z35">
        <v>21.715</v>
      </c>
      <c r="AA35">
        <v>16.547000000000001</v>
      </c>
      <c r="AB35">
        <v>0.38300000000000001</v>
      </c>
      <c r="AC35">
        <v>299.28899999999999</v>
      </c>
      <c r="AD35">
        <v>28553</v>
      </c>
      <c r="AE35">
        <v>5.2279999999999998</v>
      </c>
      <c r="AF35">
        <v>0.191</v>
      </c>
      <c r="AG35">
        <v>0.77200000000000002</v>
      </c>
      <c r="AH35">
        <f t="shared" si="1"/>
        <v>1.1371186727847868</v>
      </c>
    </row>
    <row r="36" spans="1:34">
      <c r="A36">
        <v>68</v>
      </c>
      <c r="B36" t="s">
        <v>67</v>
      </c>
      <c r="C36">
        <v>2.3370000000000002</v>
      </c>
      <c r="D36">
        <v>102.30500000000001</v>
      </c>
      <c r="E36">
        <v>0</v>
      </c>
      <c r="F36">
        <v>592</v>
      </c>
      <c r="G36">
        <v>23.5</v>
      </c>
      <c r="H36">
        <v>20.521999999999998</v>
      </c>
      <c r="I36">
        <v>0.40600000000000003</v>
      </c>
      <c r="J36">
        <v>239.13300000000001</v>
      </c>
      <c r="K36">
        <v>22814</v>
      </c>
      <c r="L36">
        <v>4.6059999999999999</v>
      </c>
      <c r="M36">
        <v>0.217</v>
      </c>
      <c r="N36">
        <v>0.73499999999999999</v>
      </c>
      <c r="O36">
        <f t="shared" si="0"/>
        <v>0.35793625922728423</v>
      </c>
      <c r="T36">
        <v>73</v>
      </c>
      <c r="U36" t="s">
        <v>72</v>
      </c>
      <c r="V36">
        <v>2.3370000000000002</v>
      </c>
      <c r="W36">
        <v>97.3</v>
      </c>
      <c r="X36">
        <v>3</v>
      </c>
      <c r="Y36">
        <v>268</v>
      </c>
      <c r="Z36">
        <v>23.5</v>
      </c>
      <c r="AA36">
        <v>20.521999999999998</v>
      </c>
      <c r="AB36">
        <v>0.40600000000000003</v>
      </c>
      <c r="AC36">
        <v>227.435</v>
      </c>
      <c r="AD36">
        <v>21698</v>
      </c>
      <c r="AE36">
        <v>4.6059999999999999</v>
      </c>
      <c r="AF36">
        <v>0.217</v>
      </c>
      <c r="AG36">
        <v>0.73499999999999999</v>
      </c>
      <c r="AH36">
        <f t="shared" si="1"/>
        <v>0.86411939067993926</v>
      </c>
    </row>
    <row r="37" spans="1:34">
      <c r="A37">
        <v>69</v>
      </c>
      <c r="B37" t="s">
        <v>68</v>
      </c>
      <c r="C37">
        <v>2.6</v>
      </c>
      <c r="D37">
        <v>321.64100000000002</v>
      </c>
      <c r="E37">
        <v>0</v>
      </c>
      <c r="F37">
        <v>1499</v>
      </c>
      <c r="G37">
        <v>101.396</v>
      </c>
      <c r="H37">
        <v>27.76</v>
      </c>
      <c r="I37">
        <v>0.38</v>
      </c>
      <c r="J37">
        <v>836.10599999999999</v>
      </c>
      <c r="K37">
        <v>79767</v>
      </c>
      <c r="L37">
        <v>5.65</v>
      </c>
      <c r="M37">
        <v>0.17699999999999999</v>
      </c>
      <c r="N37">
        <v>0.76700000000000002</v>
      </c>
      <c r="O37">
        <f t="shared" si="0"/>
        <v>1.251490382650249</v>
      </c>
      <c r="T37">
        <v>74</v>
      </c>
      <c r="U37" t="s">
        <v>73</v>
      </c>
      <c r="V37">
        <v>2.6</v>
      </c>
      <c r="W37">
        <v>111.806</v>
      </c>
      <c r="X37">
        <v>0</v>
      </c>
      <c r="Y37">
        <v>326</v>
      </c>
      <c r="Z37">
        <v>101.396</v>
      </c>
      <c r="AA37">
        <v>27.76</v>
      </c>
      <c r="AB37">
        <v>0.38</v>
      </c>
      <c r="AC37">
        <v>290.64100000000002</v>
      </c>
      <c r="AD37">
        <v>27728</v>
      </c>
      <c r="AE37">
        <v>5.65</v>
      </c>
      <c r="AF37">
        <v>0.17699999999999999</v>
      </c>
      <c r="AG37">
        <v>0.76700000000000002</v>
      </c>
      <c r="AH37">
        <f t="shared" si="1"/>
        <v>1.1042631793148381</v>
      </c>
    </row>
    <row r="38" spans="1:34">
      <c r="A38">
        <v>70</v>
      </c>
      <c r="B38" t="s">
        <v>69</v>
      </c>
      <c r="C38">
        <v>0.66</v>
      </c>
      <c r="D38">
        <v>184.12700000000001</v>
      </c>
      <c r="E38">
        <v>0</v>
      </c>
      <c r="F38">
        <v>387</v>
      </c>
      <c r="G38">
        <v>122.05500000000001</v>
      </c>
      <c r="H38">
        <v>31.885000000000002</v>
      </c>
      <c r="I38">
        <v>0.79500000000000004</v>
      </c>
      <c r="J38">
        <v>121.59</v>
      </c>
      <c r="K38">
        <v>11600</v>
      </c>
      <c r="L38">
        <v>2.1720000000000002</v>
      </c>
      <c r="M38">
        <v>0.46</v>
      </c>
      <c r="N38">
        <v>0.9</v>
      </c>
      <c r="O38">
        <f t="shared" si="0"/>
        <v>0.18199616932745233</v>
      </c>
      <c r="T38">
        <v>75</v>
      </c>
      <c r="U38" t="s">
        <v>74</v>
      </c>
      <c r="V38">
        <v>0.66</v>
      </c>
      <c r="W38">
        <v>71.840999999999994</v>
      </c>
      <c r="X38">
        <v>14</v>
      </c>
      <c r="Y38">
        <v>155</v>
      </c>
      <c r="Z38">
        <v>122.05500000000001</v>
      </c>
      <c r="AA38">
        <v>31.885000000000002</v>
      </c>
      <c r="AB38">
        <v>0.79500000000000004</v>
      </c>
      <c r="AC38">
        <v>47.441000000000003</v>
      </c>
      <c r="AD38">
        <v>4526</v>
      </c>
      <c r="AE38">
        <v>2.1720000000000002</v>
      </c>
      <c r="AF38">
        <v>0.46</v>
      </c>
      <c r="AG38">
        <v>0.9</v>
      </c>
      <c r="AH38">
        <f t="shared" si="1"/>
        <v>0.18024722841816782</v>
      </c>
    </row>
    <row r="39" spans="1:34">
      <c r="A39">
        <v>71</v>
      </c>
      <c r="B39" t="s">
        <v>70</v>
      </c>
      <c r="C39">
        <v>1.9390000000000001</v>
      </c>
      <c r="D39">
        <v>141.04300000000001</v>
      </c>
      <c r="E39">
        <v>0</v>
      </c>
      <c r="F39">
        <v>484</v>
      </c>
      <c r="G39">
        <v>101.456</v>
      </c>
      <c r="H39">
        <v>50.317</v>
      </c>
      <c r="I39">
        <v>0.63500000000000001</v>
      </c>
      <c r="J39">
        <v>273.50299999999999</v>
      </c>
      <c r="K39">
        <v>26093</v>
      </c>
      <c r="L39">
        <v>2.7370000000000001</v>
      </c>
      <c r="M39">
        <v>0.36499999999999999</v>
      </c>
      <c r="N39">
        <v>0.875</v>
      </c>
      <c r="O39">
        <f t="shared" si="0"/>
        <v>0.40938155571217355</v>
      </c>
      <c r="T39">
        <v>76</v>
      </c>
      <c r="U39" t="s">
        <v>75</v>
      </c>
      <c r="V39">
        <v>1.9390000000000001</v>
      </c>
      <c r="W39">
        <v>174.62700000000001</v>
      </c>
      <c r="X39">
        <v>5</v>
      </c>
      <c r="Y39">
        <v>529</v>
      </c>
      <c r="Z39">
        <v>101.456</v>
      </c>
      <c r="AA39">
        <v>50.317</v>
      </c>
      <c r="AB39">
        <v>0.63500000000000001</v>
      </c>
      <c r="AC39">
        <v>338.62700000000001</v>
      </c>
      <c r="AD39">
        <v>32306</v>
      </c>
      <c r="AE39">
        <v>2.7370000000000001</v>
      </c>
      <c r="AF39">
        <v>0.36499999999999999</v>
      </c>
      <c r="AG39">
        <v>0.875</v>
      </c>
      <c r="AH39">
        <f t="shared" si="1"/>
        <v>1.2865812994426269</v>
      </c>
    </row>
    <row r="40" spans="1:34">
      <c r="A40">
        <v>77</v>
      </c>
      <c r="B40" t="s">
        <v>76</v>
      </c>
      <c r="C40">
        <v>1.331</v>
      </c>
      <c r="D40">
        <v>299.16500000000002</v>
      </c>
      <c r="E40">
        <v>0</v>
      </c>
      <c r="F40">
        <v>1965</v>
      </c>
      <c r="G40">
        <v>71.361999999999995</v>
      </c>
      <c r="H40">
        <v>38.597000000000001</v>
      </c>
      <c r="I40">
        <v>0.57599999999999996</v>
      </c>
      <c r="J40">
        <v>398.24799999999999</v>
      </c>
      <c r="K40">
        <v>37994</v>
      </c>
      <c r="L40">
        <v>3.169</v>
      </c>
      <c r="M40">
        <v>0.316</v>
      </c>
      <c r="N40">
        <v>0.85499999999999998</v>
      </c>
      <c r="O40">
        <f t="shared" si="0"/>
        <v>0.59610021184717443</v>
      </c>
      <c r="T40">
        <v>79</v>
      </c>
      <c r="U40" t="s">
        <v>78</v>
      </c>
      <c r="V40">
        <v>1.331</v>
      </c>
      <c r="W40">
        <v>108.48</v>
      </c>
      <c r="X40">
        <v>1</v>
      </c>
      <c r="Y40">
        <v>380</v>
      </c>
      <c r="Z40">
        <v>71.361999999999995</v>
      </c>
      <c r="AA40">
        <v>38.597000000000001</v>
      </c>
      <c r="AB40">
        <v>0.57599999999999996</v>
      </c>
      <c r="AC40">
        <v>144.40899999999999</v>
      </c>
      <c r="AD40">
        <v>13777</v>
      </c>
      <c r="AE40">
        <v>3.169</v>
      </c>
      <c r="AF40">
        <v>0.316</v>
      </c>
      <c r="AG40">
        <v>0.85499999999999998</v>
      </c>
      <c r="AH40">
        <f t="shared" si="1"/>
        <v>0.54866682852786075</v>
      </c>
    </row>
    <row r="41" spans="1:34">
      <c r="A41">
        <v>78</v>
      </c>
      <c r="B41" t="s">
        <v>77</v>
      </c>
      <c r="C41">
        <v>1.9810000000000001</v>
      </c>
      <c r="D41">
        <v>303.69799999999998</v>
      </c>
      <c r="E41">
        <v>0</v>
      </c>
      <c r="F41">
        <v>1374</v>
      </c>
      <c r="G41">
        <v>79.805000000000007</v>
      </c>
      <c r="H41">
        <v>45.515000000000001</v>
      </c>
      <c r="I41">
        <v>0.48599999999999999</v>
      </c>
      <c r="J41">
        <v>601.64800000000002</v>
      </c>
      <c r="K41">
        <v>57399</v>
      </c>
      <c r="L41">
        <v>3.8730000000000002</v>
      </c>
      <c r="M41">
        <v>0.25800000000000001</v>
      </c>
      <c r="N41">
        <v>0.78100000000000003</v>
      </c>
      <c r="O41">
        <f t="shared" si="0"/>
        <v>0.90055156234710654</v>
      </c>
      <c r="T41">
        <v>80</v>
      </c>
      <c r="U41" t="s">
        <v>79</v>
      </c>
      <c r="V41">
        <v>1.9810000000000001</v>
      </c>
      <c r="W41">
        <v>87.105999999999995</v>
      </c>
      <c r="X41">
        <v>0</v>
      </c>
      <c r="Y41">
        <v>218</v>
      </c>
      <c r="Z41">
        <v>79.805000000000007</v>
      </c>
      <c r="AA41">
        <v>45.515000000000001</v>
      </c>
      <c r="AB41">
        <v>0.48599999999999999</v>
      </c>
      <c r="AC41">
        <v>172.56299999999999</v>
      </c>
      <c r="AD41">
        <v>16463</v>
      </c>
      <c r="AE41">
        <v>3.8730000000000002</v>
      </c>
      <c r="AF41">
        <v>0.25800000000000001</v>
      </c>
      <c r="AG41">
        <v>0.78100000000000003</v>
      </c>
      <c r="AH41">
        <f t="shared" si="1"/>
        <v>0.65563635029790024</v>
      </c>
    </row>
    <row r="42" spans="1:34">
      <c r="K42">
        <f>AVERAGE(K2:K41)</f>
        <v>52002.2</v>
      </c>
      <c r="O42">
        <f t="shared" si="0"/>
        <v>0.81587941350000348</v>
      </c>
      <c r="AD42">
        <f>AVERAGE(AD2:AD41)</f>
        <v>23600.3</v>
      </c>
      <c r="AH42">
        <f t="shared" si="1"/>
        <v>0.93987818489555586</v>
      </c>
    </row>
    <row r="46" spans="1:34">
      <c r="A46">
        <v>81</v>
      </c>
      <c r="B46" t="s">
        <v>80</v>
      </c>
      <c r="C46">
        <v>2.411</v>
      </c>
      <c r="D46">
        <v>722.55200000000002</v>
      </c>
      <c r="E46">
        <v>0</v>
      </c>
      <c r="F46">
        <v>3057</v>
      </c>
      <c r="G46">
        <v>54.698</v>
      </c>
      <c r="H46">
        <v>47.408999999999999</v>
      </c>
      <c r="I46">
        <v>0.49299999999999999</v>
      </c>
      <c r="J46">
        <v>1741.9490000000001</v>
      </c>
      <c r="K46">
        <v>166187</v>
      </c>
      <c r="L46">
        <v>4.2850000000000001</v>
      </c>
      <c r="M46">
        <v>0.23300000000000001</v>
      </c>
      <c r="N46">
        <v>0.82699999999999996</v>
      </c>
      <c r="O46">
        <f t="shared" ref="O46:O83" si="2">K46/$K$289</f>
        <v>2.6073618441397688</v>
      </c>
      <c r="T46">
        <v>83</v>
      </c>
      <c r="U46" t="s">
        <v>82</v>
      </c>
      <c r="V46">
        <v>2.411</v>
      </c>
      <c r="W46">
        <v>115.691</v>
      </c>
      <c r="X46">
        <v>0</v>
      </c>
      <c r="Y46">
        <v>260</v>
      </c>
      <c r="Z46">
        <v>54.698</v>
      </c>
      <c r="AA46">
        <v>47.408999999999999</v>
      </c>
      <c r="AB46">
        <v>0.49299999999999999</v>
      </c>
      <c r="AC46">
        <v>278.91199999999998</v>
      </c>
      <c r="AD46">
        <v>26609</v>
      </c>
      <c r="AE46">
        <v>4.2850000000000001</v>
      </c>
      <c r="AF46">
        <v>0.23300000000000001</v>
      </c>
      <c r="AG46">
        <v>0.82699999999999996</v>
      </c>
      <c r="AH46">
        <f t="shared" ref="AH46:AH83" si="3">AD46/$AD$289</f>
        <v>1.0596991827174165</v>
      </c>
    </row>
    <row r="47" spans="1:34">
      <c r="A47">
        <v>82</v>
      </c>
      <c r="B47" t="s">
        <v>81</v>
      </c>
      <c r="C47">
        <v>2.6</v>
      </c>
      <c r="D47">
        <v>256.92700000000002</v>
      </c>
      <c r="E47">
        <v>0</v>
      </c>
      <c r="F47">
        <v>1352</v>
      </c>
      <c r="G47">
        <v>63.466999999999999</v>
      </c>
      <c r="H47">
        <v>61.838000000000001</v>
      </c>
      <c r="I47">
        <v>0.627</v>
      </c>
      <c r="J47">
        <v>667.88300000000004</v>
      </c>
      <c r="K47">
        <v>63718</v>
      </c>
      <c r="L47">
        <v>2.9009999999999998</v>
      </c>
      <c r="M47">
        <v>0.34499999999999997</v>
      </c>
      <c r="N47">
        <v>0.875</v>
      </c>
      <c r="O47">
        <f t="shared" si="2"/>
        <v>0.99969240665574199</v>
      </c>
      <c r="T47">
        <v>84</v>
      </c>
      <c r="U47" t="s">
        <v>83</v>
      </c>
      <c r="V47">
        <v>2.6</v>
      </c>
      <c r="W47">
        <v>172.32300000000001</v>
      </c>
      <c r="X47">
        <v>0</v>
      </c>
      <c r="Y47">
        <v>518</v>
      </c>
      <c r="Z47">
        <v>63.466999999999999</v>
      </c>
      <c r="AA47">
        <v>61.838000000000001</v>
      </c>
      <c r="AB47">
        <v>0.627</v>
      </c>
      <c r="AC47">
        <v>447.95299999999997</v>
      </c>
      <c r="AD47">
        <v>42736</v>
      </c>
      <c r="AE47">
        <v>2.9009999999999998</v>
      </c>
      <c r="AF47">
        <v>0.34499999999999997</v>
      </c>
      <c r="AG47">
        <v>0.875</v>
      </c>
      <c r="AH47">
        <f t="shared" si="3"/>
        <v>1.7019543865839195</v>
      </c>
    </row>
    <row r="48" spans="1:34">
      <c r="A48">
        <v>85</v>
      </c>
      <c r="B48" t="s">
        <v>84</v>
      </c>
      <c r="C48">
        <v>2.7149999999999999</v>
      </c>
      <c r="D48">
        <v>157.297</v>
      </c>
      <c r="E48">
        <v>0</v>
      </c>
      <c r="F48">
        <v>934</v>
      </c>
      <c r="G48">
        <v>35.831000000000003</v>
      </c>
      <c r="H48">
        <v>27.286000000000001</v>
      </c>
      <c r="I48">
        <v>0.255</v>
      </c>
      <c r="J48">
        <v>427.03100000000001</v>
      </c>
      <c r="K48">
        <v>40740</v>
      </c>
      <c r="L48">
        <v>6.0529999999999999</v>
      </c>
      <c r="M48">
        <v>0.16500000000000001</v>
      </c>
      <c r="N48">
        <v>0.57699999999999996</v>
      </c>
      <c r="O48">
        <f t="shared" si="2"/>
        <v>0.63918309813796614</v>
      </c>
      <c r="T48">
        <v>87</v>
      </c>
      <c r="U48" t="s">
        <v>86</v>
      </c>
      <c r="V48">
        <v>2.7149999999999999</v>
      </c>
      <c r="W48">
        <v>96.444000000000003</v>
      </c>
      <c r="X48">
        <v>7</v>
      </c>
      <c r="Y48">
        <v>331</v>
      </c>
      <c r="Z48">
        <v>35.831000000000003</v>
      </c>
      <c r="AA48">
        <v>27.286000000000001</v>
      </c>
      <c r="AB48">
        <v>0.255</v>
      </c>
      <c r="AC48">
        <v>261.82600000000002</v>
      </c>
      <c r="AD48">
        <v>24979</v>
      </c>
      <c r="AE48">
        <v>6.0529999999999999</v>
      </c>
      <c r="AF48">
        <v>0.16500000000000001</v>
      </c>
      <c r="AG48">
        <v>0.57699999999999996</v>
      </c>
      <c r="AH48">
        <f t="shared" si="3"/>
        <v>0.99478469258891156</v>
      </c>
    </row>
    <row r="49" spans="1:34">
      <c r="A49">
        <v>86</v>
      </c>
      <c r="B49" t="s">
        <v>85</v>
      </c>
      <c r="C49">
        <v>2.2330000000000001</v>
      </c>
      <c r="D49">
        <v>586.82600000000002</v>
      </c>
      <c r="E49">
        <v>0</v>
      </c>
      <c r="F49">
        <v>1744</v>
      </c>
      <c r="G49">
        <v>112.61199999999999</v>
      </c>
      <c r="H49">
        <v>60.305999999999997</v>
      </c>
      <c r="I49">
        <v>0.36299999999999999</v>
      </c>
      <c r="J49">
        <v>1310.1690000000001</v>
      </c>
      <c r="K49">
        <v>124994</v>
      </c>
      <c r="L49">
        <v>5.3680000000000003</v>
      </c>
      <c r="M49">
        <v>0.186</v>
      </c>
      <c r="N49">
        <v>0.755</v>
      </c>
      <c r="O49">
        <f t="shared" si="2"/>
        <v>1.9610714818030668</v>
      </c>
      <c r="T49">
        <v>88</v>
      </c>
      <c r="U49" t="s">
        <v>87</v>
      </c>
      <c r="V49">
        <v>2.2330000000000001</v>
      </c>
      <c r="W49">
        <v>88.408000000000001</v>
      </c>
      <c r="X49">
        <v>7</v>
      </c>
      <c r="Y49">
        <v>208</v>
      </c>
      <c r="Z49">
        <v>112.61199999999999</v>
      </c>
      <c r="AA49">
        <v>60.305999999999997</v>
      </c>
      <c r="AB49">
        <v>0.36299999999999999</v>
      </c>
      <c r="AC49">
        <v>197.38399999999999</v>
      </c>
      <c r="AD49">
        <v>18831</v>
      </c>
      <c r="AE49">
        <v>5.3680000000000003</v>
      </c>
      <c r="AF49">
        <v>0.186</v>
      </c>
      <c r="AG49">
        <v>0.755</v>
      </c>
      <c r="AH49">
        <f t="shared" si="3"/>
        <v>0.74994157276679585</v>
      </c>
    </row>
    <row r="50" spans="1:34">
      <c r="A50">
        <v>89</v>
      </c>
      <c r="B50" t="s">
        <v>88</v>
      </c>
      <c r="C50">
        <v>2.5369999999999999</v>
      </c>
      <c r="D50">
        <v>65.525000000000006</v>
      </c>
      <c r="E50">
        <v>0</v>
      </c>
      <c r="F50">
        <v>401</v>
      </c>
      <c r="G50">
        <v>92.234999999999999</v>
      </c>
      <c r="H50">
        <v>27.402000000000001</v>
      </c>
      <c r="I50">
        <v>0.42699999999999999</v>
      </c>
      <c r="J50">
        <v>166.21100000000001</v>
      </c>
      <c r="K50">
        <v>15857</v>
      </c>
      <c r="L50">
        <v>5.5309999999999997</v>
      </c>
      <c r="M50">
        <v>0.18099999999999999</v>
      </c>
      <c r="N50">
        <v>0.875</v>
      </c>
      <c r="O50">
        <f t="shared" si="2"/>
        <v>0.24878562560563891</v>
      </c>
      <c r="T50">
        <v>94</v>
      </c>
      <c r="U50" t="s">
        <v>93</v>
      </c>
      <c r="V50">
        <v>2.5369999999999999</v>
      </c>
      <c r="W50">
        <v>121.471</v>
      </c>
      <c r="X50">
        <v>0</v>
      </c>
      <c r="Y50">
        <v>430</v>
      </c>
      <c r="Z50">
        <v>92.234999999999999</v>
      </c>
      <c r="AA50">
        <v>27.402000000000001</v>
      </c>
      <c r="AB50">
        <v>0.42699999999999999</v>
      </c>
      <c r="AC50">
        <v>308.125</v>
      </c>
      <c r="AD50">
        <v>29396</v>
      </c>
      <c r="AE50">
        <v>5.5309999999999997</v>
      </c>
      <c r="AF50">
        <v>0.18099999999999999</v>
      </c>
      <c r="AG50">
        <v>0.875</v>
      </c>
      <c r="AH50">
        <f t="shared" si="3"/>
        <v>1.170691013384989</v>
      </c>
    </row>
    <row r="51" spans="1:34">
      <c r="A51">
        <v>90</v>
      </c>
      <c r="B51" t="s">
        <v>89</v>
      </c>
      <c r="C51">
        <v>3.1030000000000002</v>
      </c>
      <c r="D51">
        <v>257.767</v>
      </c>
      <c r="E51">
        <v>0</v>
      </c>
      <c r="F51">
        <v>1296</v>
      </c>
      <c r="G51">
        <v>74.521000000000001</v>
      </c>
      <c r="H51">
        <v>46.198999999999998</v>
      </c>
      <c r="I51">
        <v>0.46200000000000002</v>
      </c>
      <c r="J51">
        <v>799.755</v>
      </c>
      <c r="K51">
        <v>76299</v>
      </c>
      <c r="L51">
        <v>4.327</v>
      </c>
      <c r="M51">
        <v>0.23100000000000001</v>
      </c>
      <c r="N51">
        <v>0.81699999999999995</v>
      </c>
      <c r="O51">
        <f t="shared" si="2"/>
        <v>1.1970798037513177</v>
      </c>
      <c r="T51">
        <v>95</v>
      </c>
      <c r="U51" t="s">
        <v>94</v>
      </c>
      <c r="V51">
        <v>3.1030000000000002</v>
      </c>
      <c r="W51">
        <v>172.166</v>
      </c>
      <c r="X51">
        <v>0</v>
      </c>
      <c r="Y51">
        <v>506</v>
      </c>
      <c r="Z51">
        <v>74.521000000000001</v>
      </c>
      <c r="AA51">
        <v>46.198999999999998</v>
      </c>
      <c r="AB51">
        <v>0.46200000000000002</v>
      </c>
      <c r="AC51">
        <v>534.16600000000005</v>
      </c>
      <c r="AD51">
        <v>50961</v>
      </c>
      <c r="AE51">
        <v>4.327</v>
      </c>
      <c r="AF51">
        <v>0.23100000000000001</v>
      </c>
      <c r="AG51">
        <v>0.81699999999999995</v>
      </c>
      <c r="AH51">
        <f t="shared" si="3"/>
        <v>2.0295137002691668</v>
      </c>
    </row>
    <row r="52" spans="1:34">
      <c r="A52">
        <v>91</v>
      </c>
      <c r="B52" t="s">
        <v>90</v>
      </c>
      <c r="C52">
        <v>0.69199999999999995</v>
      </c>
      <c r="D52">
        <v>423.09100000000001</v>
      </c>
      <c r="E52">
        <v>28</v>
      </c>
      <c r="F52">
        <v>906</v>
      </c>
      <c r="G52">
        <v>40.115000000000002</v>
      </c>
      <c r="H52">
        <v>54.29</v>
      </c>
      <c r="I52">
        <v>0.497</v>
      </c>
      <c r="J52">
        <v>292.69499999999999</v>
      </c>
      <c r="K52">
        <v>27924</v>
      </c>
      <c r="L52">
        <v>3.2509999999999999</v>
      </c>
      <c r="M52">
        <v>0.308</v>
      </c>
      <c r="N52">
        <v>0.73299999999999998</v>
      </c>
      <c r="O52">
        <f t="shared" si="2"/>
        <v>0.4381087096810154</v>
      </c>
      <c r="T52">
        <v>96</v>
      </c>
      <c r="U52" t="s">
        <v>95</v>
      </c>
      <c r="V52">
        <v>0.69199999999999995</v>
      </c>
      <c r="W52">
        <v>68.652000000000001</v>
      </c>
      <c r="X52">
        <v>20</v>
      </c>
      <c r="Y52">
        <v>132</v>
      </c>
      <c r="Z52">
        <v>40.115000000000002</v>
      </c>
      <c r="AA52">
        <v>54.29</v>
      </c>
      <c r="AB52">
        <v>0.497</v>
      </c>
      <c r="AC52">
        <v>47.493000000000002</v>
      </c>
      <c r="AD52">
        <v>4531</v>
      </c>
      <c r="AE52">
        <v>3.2509999999999999</v>
      </c>
      <c r="AF52">
        <v>0.308</v>
      </c>
      <c r="AG52">
        <v>0.73299999999999998</v>
      </c>
      <c r="AH52">
        <f t="shared" si="3"/>
        <v>0.18044635262101599</v>
      </c>
    </row>
    <row r="53" spans="1:34">
      <c r="A53">
        <v>92</v>
      </c>
      <c r="B53" t="s">
        <v>91</v>
      </c>
      <c r="C53">
        <v>1.101</v>
      </c>
      <c r="D53">
        <v>305.74299999999999</v>
      </c>
      <c r="E53">
        <v>78</v>
      </c>
      <c r="F53">
        <v>775</v>
      </c>
      <c r="G53">
        <v>37.722000000000001</v>
      </c>
      <c r="H53">
        <v>55.856000000000002</v>
      </c>
      <c r="I53">
        <v>0.59399999999999997</v>
      </c>
      <c r="J53">
        <v>336.49900000000002</v>
      </c>
      <c r="K53">
        <v>32103</v>
      </c>
      <c r="L53">
        <v>3.2890000000000001</v>
      </c>
      <c r="M53">
        <v>0.30399999999999999</v>
      </c>
      <c r="N53">
        <v>0.79800000000000004</v>
      </c>
      <c r="O53">
        <f t="shared" si="2"/>
        <v>0.50367439861372432</v>
      </c>
      <c r="T53">
        <v>97</v>
      </c>
      <c r="U53" t="s">
        <v>96</v>
      </c>
      <c r="V53">
        <v>1.101</v>
      </c>
      <c r="W53">
        <v>76.19</v>
      </c>
      <c r="X53">
        <v>18</v>
      </c>
      <c r="Y53">
        <v>136</v>
      </c>
      <c r="Z53">
        <v>37.722000000000001</v>
      </c>
      <c r="AA53">
        <v>55.856000000000002</v>
      </c>
      <c r="AB53">
        <v>0.59399999999999997</v>
      </c>
      <c r="AC53">
        <v>83.855000000000004</v>
      </c>
      <c r="AD53">
        <v>8000</v>
      </c>
      <c r="AE53">
        <v>3.2890000000000001</v>
      </c>
      <c r="AF53">
        <v>0.30399999999999999</v>
      </c>
      <c r="AG53">
        <v>0.79800000000000004</v>
      </c>
      <c r="AH53">
        <f t="shared" si="3"/>
        <v>0.31859872455707966</v>
      </c>
    </row>
    <row r="54" spans="1:34">
      <c r="A54">
        <v>93</v>
      </c>
      <c r="B54" t="s">
        <v>92</v>
      </c>
      <c r="C54">
        <v>0.28299999999999997</v>
      </c>
      <c r="D54">
        <v>28.815000000000001</v>
      </c>
      <c r="E54">
        <v>0</v>
      </c>
      <c r="F54">
        <v>148</v>
      </c>
      <c r="G54">
        <v>72.605000000000004</v>
      </c>
      <c r="H54">
        <v>59.353000000000002</v>
      </c>
      <c r="I54">
        <v>0.59399999999999997</v>
      </c>
      <c r="J54">
        <v>8.1549999999999994</v>
      </c>
      <c r="K54">
        <v>778</v>
      </c>
      <c r="L54">
        <v>2.9710000000000001</v>
      </c>
      <c r="M54">
        <v>0.33700000000000002</v>
      </c>
      <c r="N54">
        <v>0.75</v>
      </c>
      <c r="O54">
        <f t="shared" si="2"/>
        <v>1.2206294804892923E-2</v>
      </c>
      <c r="T54">
        <v>98</v>
      </c>
      <c r="U54" t="s">
        <v>97</v>
      </c>
      <c r="V54">
        <v>0.28299999999999997</v>
      </c>
      <c r="W54">
        <v>54.741</v>
      </c>
      <c r="X54">
        <v>24</v>
      </c>
      <c r="Y54">
        <v>84</v>
      </c>
      <c r="Z54">
        <v>72.605000000000004</v>
      </c>
      <c r="AA54">
        <v>59.353000000000002</v>
      </c>
      <c r="AB54">
        <v>0.59399999999999997</v>
      </c>
      <c r="AC54">
        <v>15.492000000000001</v>
      </c>
      <c r="AD54">
        <v>1478</v>
      </c>
      <c r="AE54">
        <v>2.9710000000000001</v>
      </c>
      <c r="AF54">
        <v>0.33700000000000002</v>
      </c>
      <c r="AG54">
        <v>0.75</v>
      </c>
      <c r="AH54">
        <f t="shared" si="3"/>
        <v>5.8861114361920465E-2</v>
      </c>
    </row>
    <row r="55" spans="1:34">
      <c r="A55">
        <v>99</v>
      </c>
      <c r="B55" t="s">
        <v>98</v>
      </c>
      <c r="C55">
        <v>3.0190000000000001</v>
      </c>
      <c r="D55">
        <v>444.38200000000001</v>
      </c>
      <c r="E55">
        <v>0</v>
      </c>
      <c r="F55">
        <v>1906</v>
      </c>
      <c r="G55">
        <v>80.070999999999998</v>
      </c>
      <c r="H55">
        <v>25.704000000000001</v>
      </c>
      <c r="I55">
        <v>0.38800000000000001</v>
      </c>
      <c r="J55">
        <v>1341.489</v>
      </c>
      <c r="K55">
        <v>127982</v>
      </c>
      <c r="L55">
        <v>1.6930000000000001</v>
      </c>
      <c r="M55">
        <v>0.59099999999999997</v>
      </c>
      <c r="N55">
        <v>0.60599999999999998</v>
      </c>
      <c r="O55">
        <f t="shared" si="2"/>
        <v>2.0079511847298277</v>
      </c>
      <c r="T55">
        <v>103</v>
      </c>
      <c r="U55" t="s">
        <v>102</v>
      </c>
      <c r="V55">
        <v>3.0190000000000001</v>
      </c>
      <c r="W55">
        <v>117.92</v>
      </c>
      <c r="X55">
        <v>0</v>
      </c>
      <c r="Y55">
        <v>552</v>
      </c>
      <c r="Z55">
        <v>80.070999999999998</v>
      </c>
      <c r="AA55">
        <v>25.704000000000001</v>
      </c>
      <c r="AB55">
        <v>0.38800000000000001</v>
      </c>
      <c r="AC55">
        <v>355.97399999999999</v>
      </c>
      <c r="AD55">
        <v>33961</v>
      </c>
      <c r="AE55">
        <v>1.6930000000000001</v>
      </c>
      <c r="AF55">
        <v>0.59099999999999997</v>
      </c>
      <c r="AG55">
        <v>0.60599999999999998</v>
      </c>
      <c r="AH55">
        <f t="shared" si="3"/>
        <v>1.3524914105853727</v>
      </c>
    </row>
    <row r="56" spans="1:34">
      <c r="A56">
        <v>100</v>
      </c>
      <c r="B56" t="s">
        <v>99</v>
      </c>
      <c r="C56">
        <v>2.0230000000000001</v>
      </c>
      <c r="D56">
        <v>414.69400000000002</v>
      </c>
      <c r="E56">
        <v>0</v>
      </c>
      <c r="F56">
        <v>1506</v>
      </c>
      <c r="G56">
        <v>30.53</v>
      </c>
      <c r="H56">
        <v>42.759</v>
      </c>
      <c r="I56">
        <v>0.66200000000000003</v>
      </c>
      <c r="J56">
        <v>838.92600000000004</v>
      </c>
      <c r="K56">
        <v>80036</v>
      </c>
      <c r="L56">
        <v>2.363</v>
      </c>
      <c r="M56">
        <v>0.42299999999999999</v>
      </c>
      <c r="N56">
        <v>0.81100000000000005</v>
      </c>
      <c r="O56">
        <f t="shared" si="2"/>
        <v>1.2557108110596529</v>
      </c>
      <c r="T56">
        <v>104</v>
      </c>
      <c r="U56" t="s">
        <v>103</v>
      </c>
      <c r="V56">
        <v>2.0230000000000001</v>
      </c>
      <c r="W56">
        <v>144.22800000000001</v>
      </c>
      <c r="X56">
        <v>0</v>
      </c>
      <c r="Y56">
        <v>412</v>
      </c>
      <c r="Z56">
        <v>30.53</v>
      </c>
      <c r="AA56">
        <v>42.759</v>
      </c>
      <c r="AB56">
        <v>0.66200000000000003</v>
      </c>
      <c r="AC56">
        <v>291.77300000000002</v>
      </c>
      <c r="AD56">
        <v>27836</v>
      </c>
      <c r="AE56">
        <v>2.363</v>
      </c>
      <c r="AF56">
        <v>0.42299999999999999</v>
      </c>
      <c r="AG56">
        <v>0.81100000000000005</v>
      </c>
      <c r="AH56">
        <f t="shared" si="3"/>
        <v>1.1085642620963587</v>
      </c>
    </row>
    <row r="57" spans="1:34">
      <c r="A57">
        <v>101</v>
      </c>
      <c r="B57" t="s">
        <v>100</v>
      </c>
      <c r="C57">
        <v>1.321</v>
      </c>
      <c r="D57">
        <v>501.96</v>
      </c>
      <c r="E57">
        <v>0</v>
      </c>
      <c r="F57">
        <v>1128</v>
      </c>
      <c r="G57">
        <v>21.512</v>
      </c>
      <c r="H57">
        <v>53.905999999999999</v>
      </c>
      <c r="I57">
        <v>0.50900000000000001</v>
      </c>
      <c r="J57">
        <v>662.94600000000003</v>
      </c>
      <c r="K57">
        <v>63247</v>
      </c>
      <c r="L57">
        <v>3.9910000000000001</v>
      </c>
      <c r="M57">
        <v>0.251</v>
      </c>
      <c r="N57">
        <v>0.81299999999999994</v>
      </c>
      <c r="O57">
        <f t="shared" si="2"/>
        <v>0.99230273460804974</v>
      </c>
      <c r="T57">
        <v>105</v>
      </c>
      <c r="U57" t="s">
        <v>104</v>
      </c>
      <c r="V57">
        <v>1.321</v>
      </c>
      <c r="W57">
        <v>81.929000000000002</v>
      </c>
      <c r="X57">
        <v>2</v>
      </c>
      <c r="Y57">
        <v>172</v>
      </c>
      <c r="Z57">
        <v>21.512</v>
      </c>
      <c r="AA57">
        <v>53.905999999999999</v>
      </c>
      <c r="AB57">
        <v>0.50900000000000001</v>
      </c>
      <c r="AC57">
        <v>108.20399999999999</v>
      </c>
      <c r="AD57">
        <v>10323</v>
      </c>
      <c r="AE57">
        <v>3.9910000000000001</v>
      </c>
      <c r="AF57">
        <v>0.251</v>
      </c>
      <c r="AG57">
        <v>0.81299999999999994</v>
      </c>
      <c r="AH57">
        <f t="shared" si="3"/>
        <v>0.41111182920034167</v>
      </c>
    </row>
    <row r="58" spans="1:34">
      <c r="A58">
        <v>102</v>
      </c>
      <c r="B58" t="s">
        <v>101</v>
      </c>
      <c r="C58">
        <v>2.516</v>
      </c>
      <c r="D58">
        <v>485.55799999999999</v>
      </c>
      <c r="E58">
        <v>0</v>
      </c>
      <c r="F58">
        <v>1201</v>
      </c>
      <c r="G58">
        <v>100.188</v>
      </c>
      <c r="H58">
        <v>59.244999999999997</v>
      </c>
      <c r="I58">
        <v>0.33</v>
      </c>
      <c r="J58">
        <v>1221.4929999999999</v>
      </c>
      <c r="K58">
        <v>116534</v>
      </c>
      <c r="L58">
        <v>6.5670000000000002</v>
      </c>
      <c r="M58">
        <v>0.152</v>
      </c>
      <c r="N58">
        <v>0.74099999999999999</v>
      </c>
      <c r="O58">
        <f t="shared" si="2"/>
        <v>1.8283397927935627</v>
      </c>
      <c r="T58">
        <v>106</v>
      </c>
      <c r="U58" t="s">
        <v>105</v>
      </c>
      <c r="V58">
        <v>2.516</v>
      </c>
      <c r="W58">
        <v>84.912000000000006</v>
      </c>
      <c r="X58">
        <v>4</v>
      </c>
      <c r="Y58">
        <v>206</v>
      </c>
      <c r="Z58">
        <v>100.188</v>
      </c>
      <c r="AA58">
        <v>59.244999999999997</v>
      </c>
      <c r="AB58">
        <v>0.33</v>
      </c>
      <c r="AC58">
        <v>213.61</v>
      </c>
      <c r="AD58">
        <v>20379</v>
      </c>
      <c r="AE58">
        <v>6.5670000000000002</v>
      </c>
      <c r="AF58">
        <v>0.152</v>
      </c>
      <c r="AG58">
        <v>0.74099999999999999</v>
      </c>
      <c r="AH58">
        <f t="shared" si="3"/>
        <v>0.81159042596859077</v>
      </c>
    </row>
    <row r="59" spans="1:34">
      <c r="A59">
        <v>107</v>
      </c>
      <c r="B59" t="s">
        <v>106</v>
      </c>
      <c r="C59">
        <v>0.57699999999999996</v>
      </c>
      <c r="D59">
        <v>56.981999999999999</v>
      </c>
      <c r="E59">
        <v>0</v>
      </c>
      <c r="F59">
        <v>195</v>
      </c>
      <c r="G59">
        <v>122.586</v>
      </c>
      <c r="H59">
        <v>13.672000000000001</v>
      </c>
      <c r="I59">
        <v>0.379</v>
      </c>
      <c r="J59">
        <v>32.85</v>
      </c>
      <c r="K59">
        <v>3134</v>
      </c>
      <c r="L59">
        <v>4.1849999999999996</v>
      </c>
      <c r="M59">
        <v>0.23899999999999999</v>
      </c>
      <c r="N59">
        <v>0.629</v>
      </c>
      <c r="O59">
        <f t="shared" si="2"/>
        <v>4.9170344368296169E-2</v>
      </c>
      <c r="T59">
        <v>112</v>
      </c>
      <c r="U59" t="s">
        <v>111</v>
      </c>
      <c r="V59">
        <v>0.57699999999999996</v>
      </c>
      <c r="W59">
        <v>60.817999999999998</v>
      </c>
      <c r="X59">
        <v>0</v>
      </c>
      <c r="Y59">
        <v>129</v>
      </c>
      <c r="Z59">
        <v>122.586</v>
      </c>
      <c r="AA59">
        <v>13.672000000000001</v>
      </c>
      <c r="AB59">
        <v>0.379</v>
      </c>
      <c r="AC59">
        <v>35.061999999999998</v>
      </c>
      <c r="AD59">
        <v>3345</v>
      </c>
      <c r="AE59">
        <v>4.1849999999999996</v>
      </c>
      <c r="AF59">
        <v>0.23899999999999999</v>
      </c>
      <c r="AG59">
        <v>0.629</v>
      </c>
      <c r="AH59">
        <f t="shared" si="3"/>
        <v>0.13321409170542892</v>
      </c>
    </row>
    <row r="60" spans="1:34">
      <c r="A60">
        <v>108</v>
      </c>
      <c r="B60" t="s">
        <v>107</v>
      </c>
      <c r="C60">
        <v>2.7360000000000002</v>
      </c>
      <c r="D60">
        <v>573.66300000000001</v>
      </c>
      <c r="E60">
        <v>0</v>
      </c>
      <c r="F60">
        <v>2699</v>
      </c>
      <c r="G60">
        <v>112.935</v>
      </c>
      <c r="H60">
        <v>13.914999999999999</v>
      </c>
      <c r="I60">
        <v>0.436</v>
      </c>
      <c r="J60">
        <v>1569.4069999999999</v>
      </c>
      <c r="K60">
        <v>149726</v>
      </c>
      <c r="L60">
        <v>2.2440000000000002</v>
      </c>
      <c r="M60">
        <v>0.44600000000000001</v>
      </c>
      <c r="N60">
        <v>0.69299999999999995</v>
      </c>
      <c r="O60">
        <f t="shared" si="2"/>
        <v>2.3490998662691487</v>
      </c>
      <c r="T60">
        <v>113</v>
      </c>
      <c r="U60" t="s">
        <v>112</v>
      </c>
      <c r="V60">
        <v>2.7360000000000002</v>
      </c>
      <c r="W60">
        <v>154.065</v>
      </c>
      <c r="X60">
        <v>0</v>
      </c>
      <c r="Y60">
        <v>528</v>
      </c>
      <c r="Z60">
        <v>112.935</v>
      </c>
      <c r="AA60">
        <v>13.914999999999999</v>
      </c>
      <c r="AB60">
        <v>0.436</v>
      </c>
      <c r="AC60">
        <v>421.48599999999999</v>
      </c>
      <c r="AD60">
        <v>40211</v>
      </c>
      <c r="AE60">
        <v>2.2440000000000002</v>
      </c>
      <c r="AF60">
        <v>0.44600000000000001</v>
      </c>
      <c r="AG60">
        <v>0.69299999999999995</v>
      </c>
      <c r="AH60">
        <f t="shared" si="3"/>
        <v>1.6013966641455912</v>
      </c>
    </row>
    <row r="61" spans="1:34">
      <c r="A61">
        <v>109</v>
      </c>
      <c r="B61" t="s">
        <v>108</v>
      </c>
      <c r="C61">
        <v>0.46100000000000002</v>
      </c>
      <c r="D61">
        <v>20.045000000000002</v>
      </c>
      <c r="E61">
        <v>0</v>
      </c>
      <c r="F61">
        <v>81</v>
      </c>
      <c r="G61">
        <v>105.79</v>
      </c>
      <c r="H61">
        <v>27.613</v>
      </c>
      <c r="I61">
        <v>0.64300000000000002</v>
      </c>
      <c r="J61">
        <v>9.2449999999999992</v>
      </c>
      <c r="K61">
        <v>882</v>
      </c>
      <c r="L61">
        <v>2.702</v>
      </c>
      <c r="M61">
        <v>0.37</v>
      </c>
      <c r="N61">
        <v>0.8</v>
      </c>
      <c r="O61">
        <f t="shared" si="2"/>
        <v>1.3837984598863184E-2</v>
      </c>
      <c r="T61">
        <v>114</v>
      </c>
      <c r="U61" t="s">
        <v>113</v>
      </c>
      <c r="V61">
        <v>0.46100000000000002</v>
      </c>
      <c r="W61">
        <v>59.5</v>
      </c>
      <c r="X61">
        <v>24</v>
      </c>
      <c r="Y61">
        <v>101</v>
      </c>
      <c r="Z61">
        <v>105.79</v>
      </c>
      <c r="AA61">
        <v>27.613</v>
      </c>
      <c r="AB61">
        <v>0.64300000000000002</v>
      </c>
      <c r="AC61">
        <v>27.442</v>
      </c>
      <c r="AD61">
        <v>2618</v>
      </c>
      <c r="AE61">
        <v>2.702</v>
      </c>
      <c r="AF61">
        <v>0.37</v>
      </c>
      <c r="AG61">
        <v>0.8</v>
      </c>
      <c r="AH61">
        <f t="shared" si="3"/>
        <v>0.10426143261130431</v>
      </c>
    </row>
    <row r="62" spans="1:34">
      <c r="A62">
        <v>110</v>
      </c>
      <c r="B62" t="s">
        <v>109</v>
      </c>
      <c r="C62">
        <v>1.8240000000000001</v>
      </c>
      <c r="D62">
        <v>62.488999999999997</v>
      </c>
      <c r="E62">
        <v>0</v>
      </c>
      <c r="F62">
        <v>246</v>
      </c>
      <c r="G62">
        <v>19.896999999999998</v>
      </c>
      <c r="H62">
        <v>40.758000000000003</v>
      </c>
      <c r="I62">
        <v>0.44600000000000001</v>
      </c>
      <c r="J62">
        <v>113.96899999999999</v>
      </c>
      <c r="K62">
        <v>10873</v>
      </c>
      <c r="L62">
        <v>4.5979999999999999</v>
      </c>
      <c r="M62">
        <v>0.217</v>
      </c>
      <c r="N62">
        <v>0.81899999999999995</v>
      </c>
      <c r="O62">
        <f t="shared" si="2"/>
        <v>0.1705900300946025</v>
      </c>
      <c r="T62">
        <v>115</v>
      </c>
      <c r="U62" t="s">
        <v>114</v>
      </c>
      <c r="V62">
        <v>1.8240000000000001</v>
      </c>
      <c r="W62">
        <v>113.08</v>
      </c>
      <c r="X62">
        <v>15</v>
      </c>
      <c r="Y62">
        <v>288</v>
      </c>
      <c r="Z62">
        <v>19.896999999999998</v>
      </c>
      <c r="AA62">
        <v>40.758000000000003</v>
      </c>
      <c r="AB62">
        <v>0.44600000000000001</v>
      </c>
      <c r="AC62">
        <v>206.24100000000001</v>
      </c>
      <c r="AD62">
        <v>19676</v>
      </c>
      <c r="AE62">
        <v>4.5979999999999999</v>
      </c>
      <c r="AF62">
        <v>0.217</v>
      </c>
      <c r="AG62">
        <v>0.81899999999999995</v>
      </c>
      <c r="AH62">
        <f t="shared" si="3"/>
        <v>0.78359356304813743</v>
      </c>
    </row>
    <row r="63" spans="1:34">
      <c r="A63">
        <v>111</v>
      </c>
      <c r="B63" t="s">
        <v>110</v>
      </c>
      <c r="C63">
        <v>1.5720000000000001</v>
      </c>
      <c r="D63">
        <v>287.74</v>
      </c>
      <c r="E63">
        <v>0</v>
      </c>
      <c r="F63">
        <v>1412</v>
      </c>
      <c r="G63">
        <v>99.186000000000007</v>
      </c>
      <c r="H63">
        <v>49.009</v>
      </c>
      <c r="I63">
        <v>0.61299999999999999</v>
      </c>
      <c r="J63">
        <v>452.40800000000002</v>
      </c>
      <c r="K63">
        <v>43161</v>
      </c>
      <c r="L63">
        <v>3.0019999999999998</v>
      </c>
      <c r="M63">
        <v>0.33300000000000002</v>
      </c>
      <c r="N63">
        <v>0.84499999999999997</v>
      </c>
      <c r="O63">
        <f t="shared" si="2"/>
        <v>0.67716695382260084</v>
      </c>
      <c r="T63">
        <v>116</v>
      </c>
      <c r="U63" t="s">
        <v>115</v>
      </c>
      <c r="V63">
        <v>1.5720000000000001</v>
      </c>
      <c r="W63">
        <v>130.14699999999999</v>
      </c>
      <c r="X63">
        <v>0</v>
      </c>
      <c r="Y63">
        <v>454</v>
      </c>
      <c r="Z63">
        <v>99.186000000000007</v>
      </c>
      <c r="AA63">
        <v>49.009</v>
      </c>
      <c r="AB63">
        <v>0.61299999999999999</v>
      </c>
      <c r="AC63">
        <v>204.62700000000001</v>
      </c>
      <c r="AD63">
        <v>19522</v>
      </c>
      <c r="AE63">
        <v>3.0019999999999998</v>
      </c>
      <c r="AF63">
        <v>0.33300000000000002</v>
      </c>
      <c r="AG63">
        <v>0.84499999999999997</v>
      </c>
      <c r="AH63">
        <f t="shared" si="3"/>
        <v>0.77746053760041356</v>
      </c>
    </row>
    <row r="64" spans="1:34">
      <c r="A64">
        <v>117</v>
      </c>
      <c r="B64" t="s">
        <v>116</v>
      </c>
      <c r="C64">
        <v>2.2639999999999998</v>
      </c>
      <c r="D64">
        <v>273.98599999999999</v>
      </c>
      <c r="E64">
        <v>0</v>
      </c>
      <c r="F64">
        <v>1181</v>
      </c>
      <c r="G64">
        <v>85.885999999999996</v>
      </c>
      <c r="H64">
        <v>42.145000000000003</v>
      </c>
      <c r="I64">
        <v>0.433</v>
      </c>
      <c r="J64">
        <v>620.327</v>
      </c>
      <c r="K64">
        <v>59181</v>
      </c>
      <c r="L64">
        <v>5.2009999999999996</v>
      </c>
      <c r="M64">
        <v>0.192</v>
      </c>
      <c r="N64">
        <v>0.81799999999999995</v>
      </c>
      <c r="O64">
        <f t="shared" si="2"/>
        <v>0.92850993939378923</v>
      </c>
      <c r="T64">
        <v>119</v>
      </c>
      <c r="U64" t="s">
        <v>118</v>
      </c>
      <c r="V64">
        <v>2.2639999999999998</v>
      </c>
      <c r="W64">
        <v>110.60599999999999</v>
      </c>
      <c r="X64">
        <v>8</v>
      </c>
      <c r="Y64">
        <v>268</v>
      </c>
      <c r="Z64">
        <v>85.885999999999996</v>
      </c>
      <c r="AA64">
        <v>42.145000000000003</v>
      </c>
      <c r="AB64">
        <v>0.433</v>
      </c>
      <c r="AC64">
        <v>250.422</v>
      </c>
      <c r="AD64">
        <v>23891</v>
      </c>
      <c r="AE64">
        <v>5.2009999999999996</v>
      </c>
      <c r="AF64">
        <v>0.192</v>
      </c>
      <c r="AG64">
        <v>0.81799999999999995</v>
      </c>
      <c r="AH64">
        <f t="shared" si="3"/>
        <v>0.95145526604914876</v>
      </c>
    </row>
    <row r="65" spans="1:34">
      <c r="A65">
        <v>118</v>
      </c>
      <c r="B65" t="s">
        <v>117</v>
      </c>
      <c r="C65">
        <v>2.7040000000000002</v>
      </c>
      <c r="D65">
        <v>34.433999999999997</v>
      </c>
      <c r="E65">
        <v>0</v>
      </c>
      <c r="F65">
        <v>234</v>
      </c>
      <c r="G65">
        <v>91.287999999999997</v>
      </c>
      <c r="H65">
        <v>58.326999999999998</v>
      </c>
      <c r="I65">
        <v>0.32600000000000001</v>
      </c>
      <c r="J65">
        <v>93.120999999999995</v>
      </c>
      <c r="K65">
        <v>8884</v>
      </c>
      <c r="L65">
        <v>7.0069999999999997</v>
      </c>
      <c r="M65">
        <v>0.14299999999999999</v>
      </c>
      <c r="N65">
        <v>0.79800000000000004</v>
      </c>
      <c r="O65">
        <f t="shared" si="2"/>
        <v>0.13938396278492124</v>
      </c>
      <c r="T65">
        <v>120</v>
      </c>
      <c r="U65" t="s">
        <v>119</v>
      </c>
      <c r="V65">
        <v>2.7040000000000002</v>
      </c>
      <c r="W65">
        <v>90.38</v>
      </c>
      <c r="X65">
        <v>7</v>
      </c>
      <c r="Y65">
        <v>342</v>
      </c>
      <c r="Z65">
        <v>91.287999999999997</v>
      </c>
      <c r="AA65">
        <v>58.326999999999998</v>
      </c>
      <c r="AB65">
        <v>0.32600000000000001</v>
      </c>
      <c r="AC65">
        <v>244.416</v>
      </c>
      <c r="AD65">
        <v>23318</v>
      </c>
      <c r="AE65">
        <v>7.0069999999999997</v>
      </c>
      <c r="AF65">
        <v>0.14299999999999999</v>
      </c>
      <c r="AG65">
        <v>0.79800000000000004</v>
      </c>
      <c r="AH65">
        <f t="shared" si="3"/>
        <v>0.92863563240274793</v>
      </c>
    </row>
    <row r="66" spans="1:34">
      <c r="A66">
        <v>121</v>
      </c>
      <c r="B66" t="s">
        <v>120</v>
      </c>
      <c r="C66">
        <v>1.8029999999999999</v>
      </c>
      <c r="D66">
        <v>190.11</v>
      </c>
      <c r="E66">
        <v>0</v>
      </c>
      <c r="F66">
        <v>1475</v>
      </c>
      <c r="G66">
        <v>90.536000000000001</v>
      </c>
      <c r="H66">
        <v>14.481999999999999</v>
      </c>
      <c r="I66">
        <v>0.63100000000000001</v>
      </c>
      <c r="J66">
        <v>342.74599999999998</v>
      </c>
      <c r="K66">
        <v>32699</v>
      </c>
      <c r="L66">
        <v>2.7810000000000001</v>
      </c>
      <c r="M66">
        <v>0.36</v>
      </c>
      <c r="N66">
        <v>0.82699999999999996</v>
      </c>
      <c r="O66">
        <f t="shared" si="2"/>
        <v>0.51302523627916929</v>
      </c>
      <c r="T66">
        <v>123</v>
      </c>
      <c r="U66" t="s">
        <v>122</v>
      </c>
      <c r="V66">
        <v>1.8029999999999999</v>
      </c>
      <c r="W66">
        <v>143.57</v>
      </c>
      <c r="X66">
        <v>0</v>
      </c>
      <c r="Y66">
        <v>467</v>
      </c>
      <c r="Z66">
        <v>90.536000000000001</v>
      </c>
      <c r="AA66">
        <v>14.481999999999999</v>
      </c>
      <c r="AB66">
        <v>0.63100000000000001</v>
      </c>
      <c r="AC66">
        <v>258.839</v>
      </c>
      <c r="AD66">
        <v>24694</v>
      </c>
      <c r="AE66">
        <v>2.7810000000000001</v>
      </c>
      <c r="AF66">
        <v>0.36</v>
      </c>
      <c r="AG66">
        <v>0.82699999999999996</v>
      </c>
      <c r="AH66">
        <f t="shared" si="3"/>
        <v>0.98343461302656554</v>
      </c>
    </row>
    <row r="67" spans="1:34">
      <c r="A67">
        <v>122</v>
      </c>
      <c r="B67" t="s">
        <v>121</v>
      </c>
      <c r="C67">
        <v>1.2889999999999999</v>
      </c>
      <c r="D67">
        <v>613.86199999999997</v>
      </c>
      <c r="E67">
        <v>0</v>
      </c>
      <c r="F67">
        <v>3522</v>
      </c>
      <c r="G67">
        <v>89.995999999999995</v>
      </c>
      <c r="H67">
        <v>42.182000000000002</v>
      </c>
      <c r="I67">
        <v>0.745</v>
      </c>
      <c r="J67">
        <v>791.43299999999999</v>
      </c>
      <c r="K67">
        <v>75505</v>
      </c>
      <c r="L67">
        <v>1.9550000000000001</v>
      </c>
      <c r="M67">
        <v>0.51100000000000001</v>
      </c>
      <c r="N67">
        <v>0.89800000000000002</v>
      </c>
      <c r="O67">
        <f t="shared" si="2"/>
        <v>1.1846224797473524</v>
      </c>
      <c r="T67">
        <v>124</v>
      </c>
      <c r="U67" t="s">
        <v>123</v>
      </c>
      <c r="V67">
        <v>1.2889999999999999</v>
      </c>
      <c r="W67">
        <v>188.29300000000001</v>
      </c>
      <c r="X67">
        <v>0</v>
      </c>
      <c r="Y67">
        <v>545</v>
      </c>
      <c r="Z67">
        <v>89.995999999999995</v>
      </c>
      <c r="AA67">
        <v>42.182000000000002</v>
      </c>
      <c r="AB67">
        <v>0.745</v>
      </c>
      <c r="AC67">
        <v>242.76</v>
      </c>
      <c r="AD67">
        <v>23160</v>
      </c>
      <c r="AE67">
        <v>1.9550000000000001</v>
      </c>
      <c r="AF67">
        <v>0.51100000000000001</v>
      </c>
      <c r="AG67">
        <v>0.89800000000000002</v>
      </c>
      <c r="AH67">
        <f t="shared" si="3"/>
        <v>0.92234330759274552</v>
      </c>
    </row>
    <row r="68" spans="1:34">
      <c r="A68">
        <v>125</v>
      </c>
      <c r="B68" t="s">
        <v>124</v>
      </c>
      <c r="C68">
        <v>1.6140000000000001</v>
      </c>
      <c r="D68">
        <v>773.60400000000004</v>
      </c>
      <c r="E68">
        <v>0</v>
      </c>
      <c r="F68">
        <v>2737</v>
      </c>
      <c r="G68">
        <v>57.308</v>
      </c>
      <c r="H68">
        <v>17.268000000000001</v>
      </c>
      <c r="I68">
        <v>0.66900000000000004</v>
      </c>
      <c r="J68">
        <v>1248.7560000000001</v>
      </c>
      <c r="K68">
        <v>119135</v>
      </c>
      <c r="L68">
        <v>2.8039999999999998</v>
      </c>
      <c r="M68">
        <v>0.35699999999999998</v>
      </c>
      <c r="N68">
        <v>0.91900000000000004</v>
      </c>
      <c r="O68">
        <f t="shared" si="2"/>
        <v>1.8691477269677614</v>
      </c>
      <c r="T68">
        <v>127</v>
      </c>
      <c r="U68" t="s">
        <v>126</v>
      </c>
      <c r="V68">
        <v>1.6140000000000001</v>
      </c>
      <c r="W68">
        <v>145.97399999999999</v>
      </c>
      <c r="X68">
        <v>0</v>
      </c>
      <c r="Y68">
        <v>394</v>
      </c>
      <c r="Z68">
        <v>57.308</v>
      </c>
      <c r="AA68">
        <v>17.268000000000001</v>
      </c>
      <c r="AB68">
        <v>0.66900000000000004</v>
      </c>
      <c r="AC68">
        <v>235.63200000000001</v>
      </c>
      <c r="AD68">
        <v>22480</v>
      </c>
      <c r="AE68">
        <v>2.8039999999999998</v>
      </c>
      <c r="AF68">
        <v>0.35699999999999998</v>
      </c>
      <c r="AG68">
        <v>0.91900000000000004</v>
      </c>
      <c r="AH68">
        <f t="shared" si="3"/>
        <v>0.8952624160053938</v>
      </c>
    </row>
    <row r="69" spans="1:34">
      <c r="A69">
        <v>126</v>
      </c>
      <c r="B69" t="s">
        <v>125</v>
      </c>
      <c r="C69">
        <v>3.7730000000000001</v>
      </c>
      <c r="D69">
        <v>22.411000000000001</v>
      </c>
      <c r="E69">
        <v>0</v>
      </c>
      <c r="F69">
        <v>180</v>
      </c>
      <c r="G69">
        <v>81.903999999999996</v>
      </c>
      <c r="H69">
        <v>55.433999999999997</v>
      </c>
      <c r="I69">
        <v>0.33500000000000002</v>
      </c>
      <c r="J69">
        <v>84.567999999999998</v>
      </c>
      <c r="K69">
        <v>8068</v>
      </c>
      <c r="L69">
        <v>6.3410000000000002</v>
      </c>
      <c r="M69">
        <v>0.158</v>
      </c>
      <c r="N69">
        <v>0.74199999999999999</v>
      </c>
      <c r="O69">
        <f t="shared" si="2"/>
        <v>0.12658147363223149</v>
      </c>
      <c r="T69">
        <v>128</v>
      </c>
      <c r="U69" t="s">
        <v>127</v>
      </c>
      <c r="V69">
        <v>3.7730000000000001</v>
      </c>
      <c r="W69">
        <v>136.95599999999999</v>
      </c>
      <c r="X69">
        <v>0</v>
      </c>
      <c r="Y69">
        <v>423</v>
      </c>
      <c r="Z69">
        <v>81.903999999999996</v>
      </c>
      <c r="AA69">
        <v>55.433999999999997</v>
      </c>
      <c r="AB69">
        <v>0.33500000000000002</v>
      </c>
      <c r="AC69">
        <v>516.798</v>
      </c>
      <c r="AD69">
        <v>49304</v>
      </c>
      <c r="AE69">
        <v>6.3410000000000002</v>
      </c>
      <c r="AF69">
        <v>0.158</v>
      </c>
      <c r="AG69">
        <v>0.74199999999999999</v>
      </c>
      <c r="AH69">
        <f t="shared" si="3"/>
        <v>1.9635239394452819</v>
      </c>
    </row>
    <row r="70" spans="1:34">
      <c r="A70">
        <v>129</v>
      </c>
      <c r="B70" t="s">
        <v>128</v>
      </c>
      <c r="C70">
        <v>1.96</v>
      </c>
      <c r="D70">
        <v>529.46500000000003</v>
      </c>
      <c r="E70">
        <v>0</v>
      </c>
      <c r="F70">
        <v>2036</v>
      </c>
      <c r="G70">
        <v>79.641999999999996</v>
      </c>
      <c r="H70">
        <v>19.622</v>
      </c>
      <c r="I70">
        <v>0.71199999999999997</v>
      </c>
      <c r="J70">
        <v>1037.809</v>
      </c>
      <c r="K70">
        <v>99010</v>
      </c>
      <c r="L70">
        <v>2.2679999999999998</v>
      </c>
      <c r="M70">
        <v>0.441</v>
      </c>
      <c r="N70">
        <v>0.88400000000000001</v>
      </c>
      <c r="O70">
        <f t="shared" si="2"/>
        <v>1.5534000625095736</v>
      </c>
      <c r="T70">
        <v>133</v>
      </c>
      <c r="U70" t="s">
        <v>132</v>
      </c>
      <c r="V70">
        <v>1.96</v>
      </c>
      <c r="W70">
        <v>137.03200000000001</v>
      </c>
      <c r="X70">
        <v>0</v>
      </c>
      <c r="Y70">
        <v>437</v>
      </c>
      <c r="Z70">
        <v>79.641999999999996</v>
      </c>
      <c r="AA70">
        <v>19.622</v>
      </c>
      <c r="AB70">
        <v>0.71199999999999997</v>
      </c>
      <c r="AC70">
        <v>268.59800000000001</v>
      </c>
      <c r="AD70">
        <v>25625</v>
      </c>
      <c r="AE70">
        <v>2.2679999999999998</v>
      </c>
      <c r="AF70">
        <v>0.441</v>
      </c>
      <c r="AG70">
        <v>0.88400000000000001</v>
      </c>
      <c r="AH70">
        <f t="shared" si="3"/>
        <v>1.0205115395968958</v>
      </c>
    </row>
    <row r="71" spans="1:34">
      <c r="A71">
        <v>130</v>
      </c>
      <c r="B71" t="s">
        <v>129</v>
      </c>
      <c r="C71">
        <v>1.446</v>
      </c>
      <c r="D71">
        <v>61.5</v>
      </c>
      <c r="E71">
        <v>0</v>
      </c>
      <c r="F71">
        <v>291</v>
      </c>
      <c r="G71">
        <v>17.289000000000001</v>
      </c>
      <c r="H71">
        <v>44.15</v>
      </c>
      <c r="I71">
        <v>0.435</v>
      </c>
      <c r="J71">
        <v>88.96</v>
      </c>
      <c r="K71">
        <v>8487</v>
      </c>
      <c r="L71">
        <v>4.1260000000000003</v>
      </c>
      <c r="M71">
        <v>0.24199999999999999</v>
      </c>
      <c r="N71">
        <v>0.69899999999999995</v>
      </c>
      <c r="O71">
        <f t="shared" si="2"/>
        <v>0.13315530078293861</v>
      </c>
      <c r="T71">
        <v>134</v>
      </c>
      <c r="U71" t="s">
        <v>133</v>
      </c>
      <c r="V71">
        <v>1.446</v>
      </c>
      <c r="W71">
        <v>75.093999999999994</v>
      </c>
      <c r="X71">
        <v>13</v>
      </c>
      <c r="Y71">
        <v>179</v>
      </c>
      <c r="Z71">
        <v>17.289000000000001</v>
      </c>
      <c r="AA71">
        <v>44.15</v>
      </c>
      <c r="AB71">
        <v>0.435</v>
      </c>
      <c r="AC71">
        <v>108.624</v>
      </c>
      <c r="AD71">
        <v>10363</v>
      </c>
      <c r="AE71">
        <v>4.1260000000000003</v>
      </c>
      <c r="AF71">
        <v>0.24199999999999999</v>
      </c>
      <c r="AG71">
        <v>0.69899999999999995</v>
      </c>
      <c r="AH71">
        <f t="shared" si="3"/>
        <v>0.41270482282312704</v>
      </c>
    </row>
    <row r="72" spans="1:34">
      <c r="A72">
        <v>131</v>
      </c>
      <c r="B72" t="s">
        <v>130</v>
      </c>
      <c r="C72">
        <v>3.3119999999999998</v>
      </c>
      <c r="D72">
        <v>93.733999999999995</v>
      </c>
      <c r="E72">
        <v>0</v>
      </c>
      <c r="F72">
        <v>423</v>
      </c>
      <c r="G72">
        <v>72.864999999999995</v>
      </c>
      <c r="H72">
        <v>65.680999999999997</v>
      </c>
      <c r="I72">
        <v>0.32300000000000001</v>
      </c>
      <c r="J72">
        <v>310.47300000000001</v>
      </c>
      <c r="K72">
        <v>29620</v>
      </c>
      <c r="L72">
        <v>5.0940000000000003</v>
      </c>
      <c r="M72">
        <v>0.19600000000000001</v>
      </c>
      <c r="N72">
        <v>0.64100000000000001</v>
      </c>
      <c r="O72">
        <f t="shared" si="2"/>
        <v>0.46471780478268426</v>
      </c>
      <c r="T72">
        <v>135</v>
      </c>
      <c r="U72" t="s">
        <v>134</v>
      </c>
      <c r="V72">
        <v>3.3119999999999998</v>
      </c>
      <c r="W72">
        <v>111.47199999999999</v>
      </c>
      <c r="X72">
        <v>2</v>
      </c>
      <c r="Y72">
        <v>327</v>
      </c>
      <c r="Z72">
        <v>72.864999999999995</v>
      </c>
      <c r="AA72">
        <v>65.680999999999997</v>
      </c>
      <c r="AB72">
        <v>0.32300000000000001</v>
      </c>
      <c r="AC72">
        <v>369.22300000000001</v>
      </c>
      <c r="AD72">
        <v>35225</v>
      </c>
      <c r="AE72">
        <v>5.0940000000000003</v>
      </c>
      <c r="AF72">
        <v>0.19600000000000001</v>
      </c>
      <c r="AG72">
        <v>0.64100000000000001</v>
      </c>
      <c r="AH72">
        <f t="shared" si="3"/>
        <v>1.4028300090653913</v>
      </c>
    </row>
    <row r="73" spans="1:34">
      <c r="A73">
        <v>132</v>
      </c>
      <c r="B73" t="s">
        <v>131</v>
      </c>
      <c r="C73">
        <v>2.5579999999999998</v>
      </c>
      <c r="D73">
        <v>179.74600000000001</v>
      </c>
      <c r="E73">
        <v>0</v>
      </c>
      <c r="F73">
        <v>730</v>
      </c>
      <c r="G73">
        <v>99.762</v>
      </c>
      <c r="H73">
        <v>89.641000000000005</v>
      </c>
      <c r="I73">
        <v>0.629</v>
      </c>
      <c r="J73">
        <v>459.71300000000002</v>
      </c>
      <c r="K73">
        <v>43858</v>
      </c>
      <c r="L73">
        <v>1.9179999999999999</v>
      </c>
      <c r="M73">
        <v>0.52100000000000002</v>
      </c>
      <c r="N73">
        <v>0.82899999999999996</v>
      </c>
      <c r="O73">
        <f t="shared" si="2"/>
        <v>0.68810241330719002</v>
      </c>
      <c r="T73">
        <v>136</v>
      </c>
      <c r="U73" t="s">
        <v>135</v>
      </c>
      <c r="V73">
        <v>2.5579999999999998</v>
      </c>
      <c r="W73">
        <v>104.193</v>
      </c>
      <c r="X73">
        <v>0</v>
      </c>
      <c r="Y73">
        <v>344</v>
      </c>
      <c r="Z73">
        <v>99.762</v>
      </c>
      <c r="AA73">
        <v>89.641000000000005</v>
      </c>
      <c r="AB73">
        <v>0.629</v>
      </c>
      <c r="AC73">
        <v>266.48</v>
      </c>
      <c r="AD73">
        <v>25423</v>
      </c>
      <c r="AE73">
        <v>1.9179999999999999</v>
      </c>
      <c r="AF73">
        <v>0.52100000000000002</v>
      </c>
      <c r="AG73">
        <v>0.82899999999999996</v>
      </c>
      <c r="AH73">
        <f t="shared" si="3"/>
        <v>1.0124669218018294</v>
      </c>
    </row>
    <row r="74" spans="1:34">
      <c r="A74">
        <v>137</v>
      </c>
      <c r="B74" t="s">
        <v>136</v>
      </c>
      <c r="C74">
        <v>2.044</v>
      </c>
      <c r="D74">
        <v>337.23599999999999</v>
      </c>
      <c r="E74">
        <v>0</v>
      </c>
      <c r="F74">
        <v>2144</v>
      </c>
      <c r="G74">
        <v>61.017000000000003</v>
      </c>
      <c r="H74">
        <v>27.131</v>
      </c>
      <c r="I74">
        <v>0.56499999999999995</v>
      </c>
      <c r="J74">
        <v>689.298</v>
      </c>
      <c r="K74">
        <v>65761</v>
      </c>
      <c r="L74">
        <v>3.294</v>
      </c>
      <c r="M74">
        <v>0.30399999999999999</v>
      </c>
      <c r="N74">
        <v>0.78900000000000003</v>
      </c>
      <c r="O74">
        <f t="shared" si="2"/>
        <v>1.0317456975122925</v>
      </c>
      <c r="T74">
        <v>140</v>
      </c>
      <c r="U74" t="s">
        <v>139</v>
      </c>
      <c r="V74">
        <v>2.044</v>
      </c>
      <c r="W74">
        <v>126.708</v>
      </c>
      <c r="X74">
        <v>0</v>
      </c>
      <c r="Y74">
        <v>388</v>
      </c>
      <c r="Z74">
        <v>61.017000000000003</v>
      </c>
      <c r="AA74">
        <v>27.131</v>
      </c>
      <c r="AB74">
        <v>0.56499999999999995</v>
      </c>
      <c r="AC74">
        <v>258.98599999999999</v>
      </c>
      <c r="AD74">
        <v>24708</v>
      </c>
      <c r="AE74">
        <v>3.294</v>
      </c>
      <c r="AF74">
        <v>0.30399999999999999</v>
      </c>
      <c r="AG74">
        <v>0.78900000000000003</v>
      </c>
      <c r="AH74">
        <f t="shared" si="3"/>
        <v>0.98399216079454044</v>
      </c>
    </row>
    <row r="75" spans="1:34">
      <c r="A75">
        <v>138</v>
      </c>
      <c r="B75" t="s">
        <v>137</v>
      </c>
      <c r="C75">
        <v>1.593</v>
      </c>
      <c r="D75">
        <v>3.8679999999999999</v>
      </c>
      <c r="E75">
        <v>0</v>
      </c>
      <c r="F75">
        <v>44</v>
      </c>
      <c r="G75">
        <v>87.861999999999995</v>
      </c>
      <c r="H75">
        <v>60.043999999999997</v>
      </c>
      <c r="I75">
        <v>0.621</v>
      </c>
      <c r="J75">
        <v>6.1630000000000003</v>
      </c>
      <c r="K75">
        <v>588</v>
      </c>
      <c r="L75">
        <v>2.6280000000000001</v>
      </c>
      <c r="M75">
        <v>0.38100000000000001</v>
      </c>
      <c r="N75">
        <v>0.84399999999999997</v>
      </c>
      <c r="O75">
        <f t="shared" si="2"/>
        <v>9.2253230659087894E-3</v>
      </c>
      <c r="T75">
        <v>141</v>
      </c>
      <c r="U75" t="s">
        <v>140</v>
      </c>
      <c r="V75">
        <v>1.593</v>
      </c>
      <c r="W75">
        <v>114.822</v>
      </c>
      <c r="X75">
        <v>0</v>
      </c>
      <c r="Y75">
        <v>319</v>
      </c>
      <c r="Z75">
        <v>87.861999999999995</v>
      </c>
      <c r="AA75">
        <v>60.043999999999997</v>
      </c>
      <c r="AB75">
        <v>0.621</v>
      </c>
      <c r="AC75">
        <v>182.94</v>
      </c>
      <c r="AD75">
        <v>17453</v>
      </c>
      <c r="AE75">
        <v>2.6280000000000001</v>
      </c>
      <c r="AF75">
        <v>0.38100000000000001</v>
      </c>
      <c r="AG75">
        <v>0.84399999999999997</v>
      </c>
      <c r="AH75">
        <f t="shared" si="3"/>
        <v>0.69506294246183886</v>
      </c>
    </row>
    <row r="76" spans="1:34">
      <c r="A76">
        <v>139</v>
      </c>
      <c r="B76" t="s">
        <v>138</v>
      </c>
      <c r="C76">
        <v>0.43</v>
      </c>
      <c r="D76">
        <v>12.659000000000001</v>
      </c>
      <c r="E76">
        <v>0</v>
      </c>
      <c r="F76">
        <v>78</v>
      </c>
      <c r="G76">
        <v>125.645</v>
      </c>
      <c r="H76">
        <v>76.652000000000001</v>
      </c>
      <c r="I76">
        <v>0.78900000000000003</v>
      </c>
      <c r="J76">
        <v>5.44</v>
      </c>
      <c r="K76">
        <v>519</v>
      </c>
      <c r="L76">
        <v>1.708</v>
      </c>
      <c r="M76">
        <v>0.58499999999999996</v>
      </c>
      <c r="N76">
        <v>0.81200000000000006</v>
      </c>
      <c r="O76">
        <f t="shared" si="2"/>
        <v>8.1427596449092886E-3</v>
      </c>
      <c r="T76">
        <v>142</v>
      </c>
      <c r="U76" t="s">
        <v>141</v>
      </c>
      <c r="V76">
        <v>0.43</v>
      </c>
      <c r="W76">
        <v>66.293000000000006</v>
      </c>
      <c r="X76">
        <v>32</v>
      </c>
      <c r="Y76">
        <v>99</v>
      </c>
      <c r="Z76">
        <v>125.645</v>
      </c>
      <c r="AA76">
        <v>76.652000000000001</v>
      </c>
      <c r="AB76">
        <v>0.78900000000000003</v>
      </c>
      <c r="AC76">
        <v>28.49</v>
      </c>
      <c r="AD76">
        <v>2718</v>
      </c>
      <c r="AE76">
        <v>1.708</v>
      </c>
      <c r="AF76">
        <v>0.58499999999999996</v>
      </c>
      <c r="AG76">
        <v>0.81200000000000006</v>
      </c>
      <c r="AH76">
        <f t="shared" si="3"/>
        <v>0.10824391666826781</v>
      </c>
    </row>
    <row r="77" spans="1:34">
      <c r="A77">
        <v>143</v>
      </c>
      <c r="B77" t="s">
        <v>142</v>
      </c>
      <c r="C77">
        <v>0.43</v>
      </c>
      <c r="D77">
        <v>39.902000000000001</v>
      </c>
      <c r="E77">
        <v>0</v>
      </c>
      <c r="F77">
        <v>207</v>
      </c>
      <c r="G77">
        <v>62.225999999999999</v>
      </c>
      <c r="H77">
        <v>2.7160000000000002</v>
      </c>
      <c r="I77">
        <v>0.65100000000000002</v>
      </c>
      <c r="J77">
        <v>17.148</v>
      </c>
      <c r="K77">
        <v>1636</v>
      </c>
      <c r="L77">
        <v>2.1280000000000001</v>
      </c>
      <c r="M77">
        <v>0.47</v>
      </c>
      <c r="N77">
        <v>0.745</v>
      </c>
      <c r="O77">
        <f t="shared" si="2"/>
        <v>2.5667735605147585E-2</v>
      </c>
      <c r="T77">
        <v>149</v>
      </c>
      <c r="U77" t="s">
        <v>148</v>
      </c>
      <c r="V77">
        <v>0.43</v>
      </c>
      <c r="W77">
        <v>64.293000000000006</v>
      </c>
      <c r="X77">
        <v>18</v>
      </c>
      <c r="Y77">
        <v>105</v>
      </c>
      <c r="Z77">
        <v>62.225999999999999</v>
      </c>
      <c r="AA77">
        <v>2.7160000000000002</v>
      </c>
      <c r="AB77">
        <v>0.65100000000000002</v>
      </c>
      <c r="AC77">
        <v>27.63</v>
      </c>
      <c r="AD77">
        <v>2636</v>
      </c>
      <c r="AE77">
        <v>2.1280000000000001</v>
      </c>
      <c r="AF77">
        <v>0.47</v>
      </c>
      <c r="AG77">
        <v>0.745</v>
      </c>
      <c r="AH77">
        <f t="shared" si="3"/>
        <v>0.10497827974155774</v>
      </c>
    </row>
    <row r="78" spans="1:34">
      <c r="A78">
        <v>144</v>
      </c>
      <c r="B78" t="s">
        <v>143</v>
      </c>
      <c r="C78">
        <v>2.2959999999999998</v>
      </c>
      <c r="D78">
        <v>296.82600000000002</v>
      </c>
      <c r="E78">
        <v>0</v>
      </c>
      <c r="F78">
        <v>1443</v>
      </c>
      <c r="G78">
        <v>70.805999999999997</v>
      </c>
      <c r="H78">
        <v>19.640999999999998</v>
      </c>
      <c r="I78">
        <v>0.51600000000000001</v>
      </c>
      <c r="J78">
        <v>681.37300000000005</v>
      </c>
      <c r="K78">
        <v>65005</v>
      </c>
      <c r="L78">
        <v>3.8050000000000002</v>
      </c>
      <c r="M78">
        <v>0.26300000000000001</v>
      </c>
      <c r="N78">
        <v>0.84199999999999997</v>
      </c>
      <c r="O78">
        <f t="shared" si="2"/>
        <v>1.0198845678561239</v>
      </c>
      <c r="T78">
        <v>150</v>
      </c>
      <c r="U78" t="s">
        <v>149</v>
      </c>
      <c r="V78">
        <v>2.2959999999999998</v>
      </c>
      <c r="W78">
        <v>132.06399999999999</v>
      </c>
      <c r="X78">
        <v>14</v>
      </c>
      <c r="Y78">
        <v>412</v>
      </c>
      <c r="Z78">
        <v>70.805999999999997</v>
      </c>
      <c r="AA78">
        <v>19.640999999999998</v>
      </c>
      <c r="AB78">
        <v>0.51600000000000001</v>
      </c>
      <c r="AC78">
        <v>303.15600000000001</v>
      </c>
      <c r="AD78">
        <v>28922</v>
      </c>
      <c r="AE78">
        <v>3.8050000000000002</v>
      </c>
      <c r="AF78">
        <v>0.26300000000000001</v>
      </c>
      <c r="AG78">
        <v>0.84199999999999997</v>
      </c>
      <c r="AH78">
        <f t="shared" si="3"/>
        <v>1.1518140389549822</v>
      </c>
    </row>
    <row r="79" spans="1:34">
      <c r="A79">
        <v>145</v>
      </c>
      <c r="B79" t="s">
        <v>144</v>
      </c>
      <c r="C79">
        <v>1.792</v>
      </c>
      <c r="D79">
        <v>272.71300000000002</v>
      </c>
      <c r="E79">
        <v>0</v>
      </c>
      <c r="F79">
        <v>1084</v>
      </c>
      <c r="G79">
        <v>45.805</v>
      </c>
      <c r="H79">
        <v>33.664000000000001</v>
      </c>
      <c r="I79">
        <v>0.65300000000000002</v>
      </c>
      <c r="J79">
        <v>488.81099999999998</v>
      </c>
      <c r="K79">
        <v>46634</v>
      </c>
      <c r="L79">
        <v>2.9079999999999999</v>
      </c>
      <c r="M79">
        <v>0.34399999999999997</v>
      </c>
      <c r="N79">
        <v>0.875</v>
      </c>
      <c r="O79">
        <f t="shared" si="2"/>
        <v>0.73165597934624238</v>
      </c>
      <c r="T79">
        <v>151</v>
      </c>
      <c r="U79" t="s">
        <v>150</v>
      </c>
      <c r="V79">
        <v>1.792</v>
      </c>
      <c r="W79">
        <v>138.982</v>
      </c>
      <c r="X79">
        <v>0</v>
      </c>
      <c r="Y79">
        <v>422</v>
      </c>
      <c r="Z79">
        <v>45.805</v>
      </c>
      <c r="AA79">
        <v>33.664000000000001</v>
      </c>
      <c r="AB79">
        <v>0.65300000000000002</v>
      </c>
      <c r="AC79">
        <v>249.11199999999999</v>
      </c>
      <c r="AD79">
        <v>23766</v>
      </c>
      <c r="AE79">
        <v>2.9079999999999999</v>
      </c>
      <c r="AF79">
        <v>0.34399999999999997</v>
      </c>
      <c r="AG79">
        <v>0.875</v>
      </c>
      <c r="AH79">
        <f t="shared" si="3"/>
        <v>0.94647716097794432</v>
      </c>
    </row>
    <row r="80" spans="1:34">
      <c r="A80">
        <v>146</v>
      </c>
      <c r="B80" t="s">
        <v>145</v>
      </c>
      <c r="C80">
        <v>2.589</v>
      </c>
      <c r="D80">
        <v>86.683999999999997</v>
      </c>
      <c r="E80">
        <v>0</v>
      </c>
      <c r="F80">
        <v>781</v>
      </c>
      <c r="G80">
        <v>46.381999999999998</v>
      </c>
      <c r="H80">
        <v>42.784999999999997</v>
      </c>
      <c r="I80">
        <v>0.40600000000000003</v>
      </c>
      <c r="J80">
        <v>224.42699999999999</v>
      </c>
      <c r="K80">
        <v>21411</v>
      </c>
      <c r="L80">
        <v>5.2370000000000001</v>
      </c>
      <c r="M80">
        <v>0.191</v>
      </c>
      <c r="N80">
        <v>0.79500000000000004</v>
      </c>
      <c r="O80">
        <f t="shared" si="2"/>
        <v>0.33592413633362772</v>
      </c>
      <c r="T80">
        <v>152</v>
      </c>
      <c r="U80" t="s">
        <v>151</v>
      </c>
      <c r="V80">
        <v>2.589</v>
      </c>
      <c r="W80">
        <v>137.81399999999999</v>
      </c>
      <c r="X80">
        <v>0</v>
      </c>
      <c r="Y80">
        <v>443</v>
      </c>
      <c r="Z80">
        <v>46.381999999999998</v>
      </c>
      <c r="AA80">
        <v>42.784999999999997</v>
      </c>
      <c r="AB80">
        <v>0.40600000000000003</v>
      </c>
      <c r="AC80">
        <v>356.80200000000002</v>
      </c>
      <c r="AD80">
        <v>34040</v>
      </c>
      <c r="AE80">
        <v>5.2370000000000001</v>
      </c>
      <c r="AF80">
        <v>0.191</v>
      </c>
      <c r="AG80">
        <v>0.79500000000000004</v>
      </c>
      <c r="AH80">
        <f t="shared" si="3"/>
        <v>1.3556375729903738</v>
      </c>
    </row>
    <row r="81" spans="1:34">
      <c r="A81">
        <v>147</v>
      </c>
      <c r="B81" t="s">
        <v>146</v>
      </c>
      <c r="C81">
        <v>1.415</v>
      </c>
      <c r="D81">
        <v>814.78499999999997</v>
      </c>
      <c r="E81">
        <v>0</v>
      </c>
      <c r="F81">
        <v>2211</v>
      </c>
      <c r="G81">
        <v>62.688000000000002</v>
      </c>
      <c r="H81">
        <v>44.634</v>
      </c>
      <c r="I81">
        <v>0.626</v>
      </c>
      <c r="J81">
        <v>1152.963</v>
      </c>
      <c r="K81">
        <v>109996</v>
      </c>
      <c r="L81">
        <v>3.0369999999999999</v>
      </c>
      <c r="M81">
        <v>0.32900000000000001</v>
      </c>
      <c r="N81">
        <v>0.877</v>
      </c>
      <c r="O81">
        <f t="shared" si="2"/>
        <v>1.7257629863226245</v>
      </c>
      <c r="T81">
        <v>153</v>
      </c>
      <c r="U81" t="s">
        <v>152</v>
      </c>
      <c r="V81">
        <v>1.415</v>
      </c>
      <c r="W81">
        <v>104.79300000000001</v>
      </c>
      <c r="X81">
        <v>15</v>
      </c>
      <c r="Y81">
        <v>250</v>
      </c>
      <c r="Z81">
        <v>62.688000000000002</v>
      </c>
      <c r="AA81">
        <v>44.634</v>
      </c>
      <c r="AB81">
        <v>0.626</v>
      </c>
      <c r="AC81">
        <v>148.28700000000001</v>
      </c>
      <c r="AD81">
        <v>14147</v>
      </c>
      <c r="AE81">
        <v>3.0369999999999999</v>
      </c>
      <c r="AF81">
        <v>0.32900000000000001</v>
      </c>
      <c r="AG81">
        <v>0.877</v>
      </c>
      <c r="AH81">
        <f t="shared" si="3"/>
        <v>0.56340201953862568</v>
      </c>
    </row>
    <row r="82" spans="1:34">
      <c r="A82">
        <v>148</v>
      </c>
      <c r="B82" t="s">
        <v>147</v>
      </c>
      <c r="C82">
        <v>1.3520000000000001</v>
      </c>
      <c r="D82">
        <v>43.86</v>
      </c>
      <c r="E82">
        <v>0</v>
      </c>
      <c r="F82">
        <v>198</v>
      </c>
      <c r="G82">
        <v>68.543999999999997</v>
      </c>
      <c r="H82">
        <v>58.953000000000003</v>
      </c>
      <c r="I82">
        <v>0.67900000000000005</v>
      </c>
      <c r="J82">
        <v>59.305999999999997</v>
      </c>
      <c r="K82">
        <v>5658</v>
      </c>
      <c r="L82">
        <v>2.1739999999999999</v>
      </c>
      <c r="M82">
        <v>0.46</v>
      </c>
      <c r="N82">
        <v>0.83</v>
      </c>
      <c r="O82">
        <f t="shared" si="2"/>
        <v>8.8770200521959067E-2</v>
      </c>
      <c r="T82">
        <v>154</v>
      </c>
      <c r="U82" t="s">
        <v>153</v>
      </c>
      <c r="V82">
        <v>1.3520000000000001</v>
      </c>
      <c r="W82">
        <v>115.45699999999999</v>
      </c>
      <c r="X82">
        <v>6</v>
      </c>
      <c r="Y82">
        <v>312</v>
      </c>
      <c r="Z82">
        <v>68.543999999999997</v>
      </c>
      <c r="AA82">
        <v>58.953000000000003</v>
      </c>
      <c r="AB82">
        <v>0.67900000000000005</v>
      </c>
      <c r="AC82">
        <v>156.11699999999999</v>
      </c>
      <c r="AD82">
        <v>14894</v>
      </c>
      <c r="AE82">
        <v>2.1739999999999999</v>
      </c>
      <c r="AF82">
        <v>0.46</v>
      </c>
      <c r="AG82">
        <v>0.83</v>
      </c>
      <c r="AH82">
        <f t="shared" si="3"/>
        <v>0.59315117544414298</v>
      </c>
    </row>
    <row r="83" spans="1:34">
      <c r="K83">
        <f>AVERAGE(K45:K82)</f>
        <v>52590</v>
      </c>
      <c r="O83">
        <f t="shared" si="2"/>
        <v>0.82510159870092392</v>
      </c>
      <c r="AD83">
        <f>AVERAGE(AD45:AD82)</f>
        <v>21950.243243243243</v>
      </c>
      <c r="AH83">
        <f t="shared" si="3"/>
        <v>0.87416493762686909</v>
      </c>
    </row>
    <row r="87" spans="1:34">
      <c r="A87">
        <v>155</v>
      </c>
      <c r="B87" t="s">
        <v>154</v>
      </c>
      <c r="C87">
        <v>2.9660000000000002</v>
      </c>
      <c r="D87">
        <v>212.65700000000001</v>
      </c>
      <c r="E87">
        <v>0</v>
      </c>
      <c r="F87">
        <v>825</v>
      </c>
      <c r="G87">
        <v>92.051000000000002</v>
      </c>
      <c r="H87">
        <v>8.3569999999999993</v>
      </c>
      <c r="I87">
        <v>0.54800000000000004</v>
      </c>
      <c r="J87">
        <v>630.81899999999996</v>
      </c>
      <c r="K87">
        <v>60182</v>
      </c>
      <c r="L87">
        <v>3.4870000000000001</v>
      </c>
      <c r="M87">
        <v>0.28699999999999998</v>
      </c>
      <c r="N87">
        <v>0.82299999999999995</v>
      </c>
      <c r="O87">
        <f t="shared" ref="O87:O123" si="4">K87/$K$289</f>
        <v>0.94421495366075303</v>
      </c>
      <c r="T87">
        <v>158</v>
      </c>
      <c r="U87" t="s">
        <v>157</v>
      </c>
      <c r="V87">
        <v>2.9660000000000002</v>
      </c>
      <c r="W87">
        <v>170.74600000000001</v>
      </c>
      <c r="X87">
        <v>3</v>
      </c>
      <c r="Y87">
        <v>462</v>
      </c>
      <c r="Z87">
        <v>92.051000000000002</v>
      </c>
      <c r="AA87">
        <v>8.3569999999999993</v>
      </c>
      <c r="AB87">
        <v>0.54800000000000004</v>
      </c>
      <c r="AC87">
        <v>506.49400000000003</v>
      </c>
      <c r="AD87">
        <v>48321</v>
      </c>
      <c r="AE87">
        <v>3.4870000000000001</v>
      </c>
      <c r="AF87">
        <v>0.28699999999999998</v>
      </c>
      <c r="AG87">
        <v>0.82299999999999995</v>
      </c>
      <c r="AH87">
        <f t="shared" ref="AH87:AH123" si="5">AD87/$AD$289</f>
        <v>1.9243761211653307</v>
      </c>
    </row>
    <row r="88" spans="1:34">
      <c r="A88">
        <v>156</v>
      </c>
      <c r="B88" t="s">
        <v>155</v>
      </c>
      <c r="C88">
        <v>0.88</v>
      </c>
      <c r="D88">
        <v>431.61900000000003</v>
      </c>
      <c r="E88">
        <v>79</v>
      </c>
      <c r="F88">
        <v>769</v>
      </c>
      <c r="G88">
        <v>41.731000000000002</v>
      </c>
      <c r="H88">
        <v>61.286000000000001</v>
      </c>
      <c r="I88">
        <v>0.39</v>
      </c>
      <c r="J88">
        <v>380.03</v>
      </c>
      <c r="K88">
        <v>36256</v>
      </c>
      <c r="L88">
        <v>4.3620000000000001</v>
      </c>
      <c r="M88">
        <v>0.22900000000000001</v>
      </c>
      <c r="N88">
        <v>0.66400000000000003</v>
      </c>
      <c r="O88">
        <f t="shared" si="4"/>
        <v>0.56883216509794066</v>
      </c>
      <c r="T88">
        <v>159</v>
      </c>
      <c r="U88" t="s">
        <v>158</v>
      </c>
      <c r="V88">
        <v>0.88</v>
      </c>
      <c r="W88">
        <v>71.988</v>
      </c>
      <c r="X88">
        <v>14</v>
      </c>
      <c r="Y88">
        <v>138</v>
      </c>
      <c r="Z88">
        <v>41.731000000000002</v>
      </c>
      <c r="AA88">
        <v>61.286000000000001</v>
      </c>
      <c r="AB88">
        <v>0.39</v>
      </c>
      <c r="AC88">
        <v>63.384</v>
      </c>
      <c r="AD88">
        <v>6047</v>
      </c>
      <c r="AE88">
        <v>4.3620000000000001</v>
      </c>
      <c r="AF88">
        <v>0.22900000000000001</v>
      </c>
      <c r="AG88">
        <v>0.66400000000000003</v>
      </c>
      <c r="AH88">
        <f t="shared" si="5"/>
        <v>0.24082081092458257</v>
      </c>
    </row>
    <row r="89" spans="1:34">
      <c r="A89">
        <v>157</v>
      </c>
      <c r="B89" t="s">
        <v>156</v>
      </c>
      <c r="C89">
        <v>0.36699999999999999</v>
      </c>
      <c r="D89">
        <v>251.77099999999999</v>
      </c>
      <c r="E89">
        <v>89</v>
      </c>
      <c r="F89">
        <v>458</v>
      </c>
      <c r="G89">
        <v>42.642000000000003</v>
      </c>
      <c r="H89">
        <v>64.039000000000001</v>
      </c>
      <c r="I89">
        <v>0.59</v>
      </c>
      <c r="J89">
        <v>92.366</v>
      </c>
      <c r="K89">
        <v>8812</v>
      </c>
      <c r="L89">
        <v>3.4129999999999998</v>
      </c>
      <c r="M89">
        <v>0.29299999999999998</v>
      </c>
      <c r="N89">
        <v>0.81399999999999995</v>
      </c>
      <c r="O89">
        <f t="shared" si="4"/>
        <v>0.13825433138909568</v>
      </c>
      <c r="T89">
        <v>160</v>
      </c>
      <c r="U89" t="s">
        <v>159</v>
      </c>
      <c r="V89">
        <v>0.36699999999999999</v>
      </c>
      <c r="W89">
        <v>62.057000000000002</v>
      </c>
      <c r="X89">
        <v>32</v>
      </c>
      <c r="Y89">
        <v>85</v>
      </c>
      <c r="Z89">
        <v>42.642000000000003</v>
      </c>
      <c r="AA89">
        <v>64.039000000000001</v>
      </c>
      <c r="AB89">
        <v>0.59</v>
      </c>
      <c r="AC89">
        <v>22.766999999999999</v>
      </c>
      <c r="AD89">
        <v>2172</v>
      </c>
      <c r="AE89">
        <v>3.4129999999999998</v>
      </c>
      <c r="AF89">
        <v>0.29299999999999998</v>
      </c>
      <c r="AG89">
        <v>0.81399999999999995</v>
      </c>
      <c r="AH89">
        <f t="shared" si="5"/>
        <v>8.649955371724713E-2</v>
      </c>
    </row>
    <row r="90" spans="1:34">
      <c r="A90">
        <v>161</v>
      </c>
      <c r="B90" t="s">
        <v>160</v>
      </c>
      <c r="C90">
        <v>2.4209999999999998</v>
      </c>
      <c r="D90">
        <v>425.46800000000002</v>
      </c>
      <c r="E90">
        <v>0</v>
      </c>
      <c r="F90">
        <v>2008</v>
      </c>
      <c r="G90">
        <v>61.838999999999999</v>
      </c>
      <c r="H90">
        <v>42.640999999999998</v>
      </c>
      <c r="I90">
        <v>0.31900000000000001</v>
      </c>
      <c r="J90">
        <v>1030.1890000000001</v>
      </c>
      <c r="K90">
        <v>98283</v>
      </c>
      <c r="L90">
        <v>2.661</v>
      </c>
      <c r="M90">
        <v>0.376</v>
      </c>
      <c r="N90">
        <v>0.52100000000000002</v>
      </c>
      <c r="O90">
        <f t="shared" si="4"/>
        <v>1.5419939232767239</v>
      </c>
      <c r="T90">
        <v>163</v>
      </c>
      <c r="U90" t="s">
        <v>162</v>
      </c>
      <c r="V90">
        <v>2.4209999999999998</v>
      </c>
      <c r="W90">
        <v>85.605999999999995</v>
      </c>
      <c r="X90">
        <v>12</v>
      </c>
      <c r="Y90">
        <v>206</v>
      </c>
      <c r="Z90">
        <v>61.838999999999999</v>
      </c>
      <c r="AA90">
        <v>42.640999999999998</v>
      </c>
      <c r="AB90">
        <v>0.31900000000000001</v>
      </c>
      <c r="AC90">
        <v>207.279</v>
      </c>
      <c r="AD90">
        <v>19775</v>
      </c>
      <c r="AE90">
        <v>2.661</v>
      </c>
      <c r="AF90">
        <v>0.376</v>
      </c>
      <c r="AG90">
        <v>0.52100000000000002</v>
      </c>
      <c r="AH90">
        <f t="shared" si="5"/>
        <v>0.78753622226453124</v>
      </c>
    </row>
    <row r="91" spans="1:34">
      <c r="A91">
        <v>162</v>
      </c>
      <c r="B91" t="s">
        <v>161</v>
      </c>
      <c r="C91">
        <v>2.4319999999999999</v>
      </c>
      <c r="D91">
        <v>147.52600000000001</v>
      </c>
      <c r="E91">
        <v>0</v>
      </c>
      <c r="F91">
        <v>742</v>
      </c>
      <c r="G91">
        <v>72.287999999999997</v>
      </c>
      <c r="H91">
        <v>46.497999999999998</v>
      </c>
      <c r="I91">
        <v>0.38300000000000001</v>
      </c>
      <c r="J91">
        <v>358.75200000000001</v>
      </c>
      <c r="K91">
        <v>34226</v>
      </c>
      <c r="L91">
        <v>3.2549999999999999</v>
      </c>
      <c r="M91">
        <v>0.307</v>
      </c>
      <c r="N91">
        <v>0.64</v>
      </c>
      <c r="O91">
        <f t="shared" si="4"/>
        <v>0.53698283546563652</v>
      </c>
      <c r="T91">
        <v>164</v>
      </c>
      <c r="U91" t="s">
        <v>163</v>
      </c>
      <c r="V91">
        <v>2.4319999999999999</v>
      </c>
      <c r="W91">
        <v>93.427000000000007</v>
      </c>
      <c r="X91">
        <v>0</v>
      </c>
      <c r="Y91">
        <v>243</v>
      </c>
      <c r="Z91">
        <v>72.287999999999997</v>
      </c>
      <c r="AA91">
        <v>46.497999999999998</v>
      </c>
      <c r="AB91">
        <v>0.38300000000000001</v>
      </c>
      <c r="AC91">
        <v>227.19399999999999</v>
      </c>
      <c r="AD91">
        <v>21675</v>
      </c>
      <c r="AE91">
        <v>3.2549999999999999</v>
      </c>
      <c r="AF91">
        <v>0.307</v>
      </c>
      <c r="AG91">
        <v>0.64</v>
      </c>
      <c r="AH91">
        <f t="shared" si="5"/>
        <v>0.86320341934683764</v>
      </c>
    </row>
    <row r="92" spans="1:34">
      <c r="A92">
        <v>165</v>
      </c>
      <c r="B92" t="s">
        <v>164</v>
      </c>
      <c r="C92">
        <v>1.3</v>
      </c>
      <c r="D92">
        <v>276.34699999999998</v>
      </c>
      <c r="E92">
        <v>0</v>
      </c>
      <c r="F92">
        <v>1228</v>
      </c>
      <c r="G92">
        <v>101.82899999999999</v>
      </c>
      <c r="H92">
        <v>1.111</v>
      </c>
      <c r="I92">
        <v>0.51800000000000002</v>
      </c>
      <c r="J92">
        <v>359.18200000000002</v>
      </c>
      <c r="K92">
        <v>34267</v>
      </c>
      <c r="L92">
        <v>2.3980000000000001</v>
      </c>
      <c r="M92">
        <v>0.41699999999999998</v>
      </c>
      <c r="N92">
        <v>0.70899999999999996</v>
      </c>
      <c r="O92">
        <f t="shared" si="4"/>
        <v>0.53762609778825932</v>
      </c>
      <c r="T92">
        <v>171</v>
      </c>
      <c r="U92" t="s">
        <v>170</v>
      </c>
      <c r="V92">
        <v>1.3</v>
      </c>
      <c r="W92">
        <v>71.694000000000003</v>
      </c>
      <c r="X92">
        <v>0</v>
      </c>
      <c r="Y92">
        <v>190</v>
      </c>
      <c r="Z92">
        <v>101.82899999999999</v>
      </c>
      <c r="AA92">
        <v>1.111</v>
      </c>
      <c r="AB92">
        <v>0.51800000000000002</v>
      </c>
      <c r="AC92">
        <v>93.183999999999997</v>
      </c>
      <c r="AD92">
        <v>8890</v>
      </c>
      <c r="AE92">
        <v>2.3980000000000001</v>
      </c>
      <c r="AF92">
        <v>0.41699999999999998</v>
      </c>
      <c r="AG92">
        <v>0.70899999999999996</v>
      </c>
      <c r="AH92">
        <f t="shared" si="5"/>
        <v>0.35404283266405473</v>
      </c>
    </row>
    <row r="93" spans="1:34">
      <c r="A93">
        <v>166</v>
      </c>
      <c r="B93" t="s">
        <v>165</v>
      </c>
      <c r="C93">
        <v>2.39</v>
      </c>
      <c r="D93">
        <v>171.95599999999999</v>
      </c>
      <c r="E93">
        <v>0</v>
      </c>
      <c r="F93">
        <v>900</v>
      </c>
      <c r="G93">
        <v>103.08499999999999</v>
      </c>
      <c r="H93">
        <v>38.79</v>
      </c>
      <c r="I93">
        <v>0.63</v>
      </c>
      <c r="J93">
        <v>410.952</v>
      </c>
      <c r="K93">
        <v>39206</v>
      </c>
      <c r="L93">
        <v>2.742</v>
      </c>
      <c r="M93">
        <v>0.36499999999999999</v>
      </c>
      <c r="N93">
        <v>0.875</v>
      </c>
      <c r="O93">
        <f t="shared" si="4"/>
        <v>0.61511567367690478</v>
      </c>
      <c r="T93">
        <v>172</v>
      </c>
      <c r="U93" t="s">
        <v>171</v>
      </c>
      <c r="V93">
        <v>2.39</v>
      </c>
      <c r="W93">
        <v>276.98200000000003</v>
      </c>
      <c r="X93">
        <v>0</v>
      </c>
      <c r="Y93">
        <v>1121</v>
      </c>
      <c r="Z93">
        <v>103.08499999999999</v>
      </c>
      <c r="AA93">
        <v>38.79</v>
      </c>
      <c r="AB93">
        <v>0.63</v>
      </c>
      <c r="AC93">
        <v>661.95</v>
      </c>
      <c r="AD93">
        <v>63152</v>
      </c>
      <c r="AE93">
        <v>2.742</v>
      </c>
      <c r="AF93">
        <v>0.36499999999999999</v>
      </c>
      <c r="AG93">
        <v>0.875</v>
      </c>
      <c r="AH93">
        <f t="shared" si="5"/>
        <v>2.5150183316535868</v>
      </c>
    </row>
    <row r="94" spans="1:34">
      <c r="A94">
        <v>167</v>
      </c>
      <c r="B94" t="s">
        <v>166</v>
      </c>
      <c r="C94">
        <v>1.75</v>
      </c>
      <c r="D94">
        <v>716.85599999999999</v>
      </c>
      <c r="E94">
        <v>0</v>
      </c>
      <c r="F94">
        <v>2359</v>
      </c>
      <c r="G94">
        <v>118.758</v>
      </c>
      <c r="H94">
        <v>43.279000000000003</v>
      </c>
      <c r="I94">
        <v>0.61299999999999999</v>
      </c>
      <c r="J94">
        <v>1254.836</v>
      </c>
      <c r="K94">
        <v>119715</v>
      </c>
      <c r="L94">
        <v>2.6190000000000002</v>
      </c>
      <c r="M94">
        <v>0.38200000000000001</v>
      </c>
      <c r="N94">
        <v>0.80700000000000005</v>
      </c>
      <c r="O94">
        <f t="shared" si="4"/>
        <v>1.8782475354341339</v>
      </c>
      <c r="T94">
        <v>173</v>
      </c>
      <c r="U94" t="s">
        <v>172</v>
      </c>
      <c r="V94">
        <v>1.75</v>
      </c>
      <c r="W94">
        <v>129.126</v>
      </c>
      <c r="X94">
        <v>0</v>
      </c>
      <c r="Y94">
        <v>366</v>
      </c>
      <c r="Z94">
        <v>118.758</v>
      </c>
      <c r="AA94">
        <v>43.279000000000003</v>
      </c>
      <c r="AB94">
        <v>0.61299999999999999</v>
      </c>
      <c r="AC94">
        <v>226.03100000000001</v>
      </c>
      <c r="AD94">
        <v>21564</v>
      </c>
      <c r="AE94">
        <v>2.6190000000000002</v>
      </c>
      <c r="AF94">
        <v>0.38200000000000001</v>
      </c>
      <c r="AG94">
        <v>0.80700000000000005</v>
      </c>
      <c r="AH94">
        <f t="shared" si="5"/>
        <v>0.85878286204360821</v>
      </c>
    </row>
    <row r="95" spans="1:34">
      <c r="A95">
        <v>168</v>
      </c>
      <c r="B95" t="s">
        <v>167</v>
      </c>
      <c r="C95">
        <v>2.0750000000000002</v>
      </c>
      <c r="D95">
        <v>244.24199999999999</v>
      </c>
      <c r="E95">
        <v>0</v>
      </c>
      <c r="F95">
        <v>805</v>
      </c>
      <c r="G95">
        <v>26.280999999999999</v>
      </c>
      <c r="H95">
        <v>62.868000000000002</v>
      </c>
      <c r="I95">
        <v>0.40699999999999997</v>
      </c>
      <c r="J95">
        <v>506.90300000000002</v>
      </c>
      <c r="K95">
        <v>48360</v>
      </c>
      <c r="L95">
        <v>3.5219999999999998</v>
      </c>
      <c r="M95">
        <v>0.28399999999999997</v>
      </c>
      <c r="N95">
        <v>0.67500000000000004</v>
      </c>
      <c r="O95">
        <f t="shared" si="4"/>
        <v>0.7587357541961719</v>
      </c>
      <c r="T95">
        <v>174</v>
      </c>
      <c r="U95" t="s">
        <v>173</v>
      </c>
      <c r="V95">
        <v>2.0750000000000002</v>
      </c>
      <c r="W95">
        <v>87.384</v>
      </c>
      <c r="X95">
        <v>10</v>
      </c>
      <c r="Y95">
        <v>213</v>
      </c>
      <c r="Z95">
        <v>26.280999999999999</v>
      </c>
      <c r="AA95">
        <v>62.868000000000002</v>
      </c>
      <c r="AB95">
        <v>0.40699999999999997</v>
      </c>
      <c r="AC95">
        <v>181.357</v>
      </c>
      <c r="AD95">
        <v>17302</v>
      </c>
      <c r="AE95">
        <v>3.5219999999999998</v>
      </c>
      <c r="AF95">
        <v>0.28399999999999997</v>
      </c>
      <c r="AG95">
        <v>0.67500000000000004</v>
      </c>
      <c r="AH95">
        <f t="shared" si="5"/>
        <v>0.68904939153582401</v>
      </c>
    </row>
    <row r="96" spans="1:34">
      <c r="A96">
        <v>169</v>
      </c>
      <c r="B96" t="s">
        <v>168</v>
      </c>
      <c r="C96">
        <v>2.0539999999999998</v>
      </c>
      <c r="D96">
        <v>380.60700000000003</v>
      </c>
      <c r="E96">
        <v>0</v>
      </c>
      <c r="F96">
        <v>1103</v>
      </c>
      <c r="G96">
        <v>87.784000000000006</v>
      </c>
      <c r="H96">
        <v>81.891999999999996</v>
      </c>
      <c r="I96">
        <v>0.68300000000000005</v>
      </c>
      <c r="J96">
        <v>781.93600000000004</v>
      </c>
      <c r="K96">
        <v>74599</v>
      </c>
      <c r="L96">
        <v>2.6760000000000002</v>
      </c>
      <c r="M96">
        <v>0.374</v>
      </c>
      <c r="N96">
        <v>0.91600000000000004</v>
      </c>
      <c r="O96">
        <f t="shared" si="4"/>
        <v>1.1704079513498806</v>
      </c>
      <c r="T96">
        <v>175</v>
      </c>
      <c r="U96" t="s">
        <v>174</v>
      </c>
      <c r="V96">
        <v>2.0539999999999998</v>
      </c>
      <c r="W96">
        <v>158.077</v>
      </c>
      <c r="X96">
        <v>0</v>
      </c>
      <c r="Y96">
        <v>382</v>
      </c>
      <c r="Z96">
        <v>87.784000000000006</v>
      </c>
      <c r="AA96">
        <v>81.891999999999996</v>
      </c>
      <c r="AB96">
        <v>0.68300000000000005</v>
      </c>
      <c r="AC96">
        <v>324.75900000000001</v>
      </c>
      <c r="AD96">
        <v>30983</v>
      </c>
      <c r="AE96">
        <v>2.6760000000000002</v>
      </c>
      <c r="AF96">
        <v>0.374</v>
      </c>
      <c r="AG96">
        <v>0.91600000000000004</v>
      </c>
      <c r="AH96">
        <f t="shared" si="5"/>
        <v>1.2338930353689999</v>
      </c>
    </row>
    <row r="97" spans="1:34">
      <c r="A97">
        <v>170</v>
      </c>
      <c r="B97" t="s">
        <v>169</v>
      </c>
      <c r="C97">
        <v>1.31</v>
      </c>
      <c r="D97">
        <v>151.93600000000001</v>
      </c>
      <c r="E97">
        <v>0</v>
      </c>
      <c r="F97">
        <v>312</v>
      </c>
      <c r="G97">
        <v>123.372</v>
      </c>
      <c r="H97">
        <v>84.349000000000004</v>
      </c>
      <c r="I97">
        <v>0.72199999999999998</v>
      </c>
      <c r="J97">
        <v>199.071</v>
      </c>
      <c r="K97">
        <v>18992</v>
      </c>
      <c r="L97">
        <v>2.2690000000000001</v>
      </c>
      <c r="M97">
        <v>0.441</v>
      </c>
      <c r="N97">
        <v>0.86799999999999999</v>
      </c>
      <c r="O97">
        <f t="shared" si="4"/>
        <v>0.29797165929887709</v>
      </c>
      <c r="T97">
        <v>176</v>
      </c>
      <c r="U97" t="s">
        <v>175</v>
      </c>
      <c r="V97">
        <v>1.31</v>
      </c>
      <c r="W97">
        <v>93.855999999999995</v>
      </c>
      <c r="X97">
        <v>19</v>
      </c>
      <c r="Y97">
        <v>242</v>
      </c>
      <c r="Z97">
        <v>123.372</v>
      </c>
      <c r="AA97">
        <v>84.349000000000004</v>
      </c>
      <c r="AB97">
        <v>0.72199999999999998</v>
      </c>
      <c r="AC97">
        <v>122.973</v>
      </c>
      <c r="AD97">
        <v>11732</v>
      </c>
      <c r="AE97">
        <v>2.2690000000000001</v>
      </c>
      <c r="AF97">
        <v>0.441</v>
      </c>
      <c r="AG97">
        <v>0.86799999999999999</v>
      </c>
      <c r="AH97">
        <f t="shared" si="5"/>
        <v>0.46722502956295731</v>
      </c>
    </row>
    <row r="98" spans="1:34">
      <c r="A98">
        <v>177</v>
      </c>
      <c r="B98" t="s">
        <v>176</v>
      </c>
      <c r="C98">
        <v>1.96</v>
      </c>
      <c r="D98">
        <v>83.855999999999995</v>
      </c>
      <c r="E98">
        <v>0</v>
      </c>
      <c r="F98">
        <v>336</v>
      </c>
      <c r="G98">
        <v>74.013000000000005</v>
      </c>
      <c r="H98">
        <v>58.091000000000001</v>
      </c>
      <c r="I98">
        <v>0.38600000000000001</v>
      </c>
      <c r="J98">
        <v>164.36600000000001</v>
      </c>
      <c r="K98">
        <v>15681</v>
      </c>
      <c r="L98">
        <v>5.2770000000000001</v>
      </c>
      <c r="M98">
        <v>0.189</v>
      </c>
      <c r="N98">
        <v>0.77800000000000002</v>
      </c>
      <c r="O98">
        <f t="shared" si="4"/>
        <v>0.24602430441584308</v>
      </c>
      <c r="T98">
        <v>179</v>
      </c>
      <c r="U98" t="s">
        <v>178</v>
      </c>
      <c r="V98">
        <v>1.96</v>
      </c>
      <c r="W98">
        <v>82.599000000000004</v>
      </c>
      <c r="X98">
        <v>8</v>
      </c>
      <c r="Y98">
        <v>257</v>
      </c>
      <c r="Z98">
        <v>74.013000000000005</v>
      </c>
      <c r="AA98">
        <v>58.091000000000001</v>
      </c>
      <c r="AB98">
        <v>0.38600000000000001</v>
      </c>
      <c r="AC98">
        <v>161.90299999999999</v>
      </c>
      <c r="AD98">
        <v>15446</v>
      </c>
      <c r="AE98">
        <v>5.2770000000000001</v>
      </c>
      <c r="AF98">
        <v>0.189</v>
      </c>
      <c r="AG98">
        <v>0.77800000000000002</v>
      </c>
      <c r="AH98">
        <f t="shared" si="5"/>
        <v>0.61513448743858157</v>
      </c>
    </row>
    <row r="99" spans="1:34">
      <c r="A99">
        <v>178</v>
      </c>
      <c r="B99" t="s">
        <v>177</v>
      </c>
      <c r="C99">
        <v>2.254</v>
      </c>
      <c r="D99">
        <v>61.036999999999999</v>
      </c>
      <c r="E99">
        <v>0</v>
      </c>
      <c r="F99">
        <v>277</v>
      </c>
      <c r="G99">
        <v>66.787000000000006</v>
      </c>
      <c r="H99">
        <v>71.293999999999997</v>
      </c>
      <c r="I99">
        <v>0.51</v>
      </c>
      <c r="J99">
        <v>137.553</v>
      </c>
      <c r="K99">
        <v>13123</v>
      </c>
      <c r="L99">
        <v>3.9990000000000001</v>
      </c>
      <c r="M99">
        <v>0.25</v>
      </c>
      <c r="N99">
        <v>0.86499999999999999</v>
      </c>
      <c r="O99">
        <f t="shared" si="4"/>
        <v>0.20589101121415146</v>
      </c>
      <c r="T99">
        <v>180</v>
      </c>
      <c r="U99" t="s">
        <v>179</v>
      </c>
      <c r="V99">
        <v>2.254</v>
      </c>
      <c r="W99">
        <v>103.437</v>
      </c>
      <c r="X99">
        <v>9</v>
      </c>
      <c r="Y99">
        <v>235</v>
      </c>
      <c r="Z99">
        <v>66.787000000000006</v>
      </c>
      <c r="AA99">
        <v>71.293999999999997</v>
      </c>
      <c r="AB99">
        <v>0.51</v>
      </c>
      <c r="AC99">
        <v>233.10599999999999</v>
      </c>
      <c r="AD99">
        <v>22239</v>
      </c>
      <c r="AE99">
        <v>3.9990000000000001</v>
      </c>
      <c r="AF99">
        <v>0.25</v>
      </c>
      <c r="AG99">
        <v>0.86499999999999999</v>
      </c>
      <c r="AH99">
        <f t="shared" si="5"/>
        <v>0.88566462942811175</v>
      </c>
    </row>
    <row r="100" spans="1:34">
      <c r="A100">
        <v>181</v>
      </c>
      <c r="B100" t="s">
        <v>180</v>
      </c>
      <c r="C100">
        <v>5.3460000000000001</v>
      </c>
      <c r="D100">
        <v>83.477999999999994</v>
      </c>
      <c r="E100">
        <v>0</v>
      </c>
      <c r="F100">
        <v>826</v>
      </c>
      <c r="G100">
        <v>74.953000000000003</v>
      </c>
      <c r="H100">
        <v>42.881</v>
      </c>
      <c r="I100">
        <v>0.122</v>
      </c>
      <c r="J100">
        <v>446.255</v>
      </c>
      <c r="K100">
        <v>42574</v>
      </c>
      <c r="L100">
        <v>11.734999999999999</v>
      </c>
      <c r="M100">
        <v>8.5000000000000006E-2</v>
      </c>
      <c r="N100">
        <v>0.46500000000000002</v>
      </c>
      <c r="O100">
        <f t="shared" si="4"/>
        <v>0.667957320081634</v>
      </c>
      <c r="T100">
        <v>185</v>
      </c>
      <c r="U100" t="s">
        <v>184</v>
      </c>
      <c r="V100">
        <v>5.3460000000000001</v>
      </c>
      <c r="W100">
        <v>78.201999999999998</v>
      </c>
      <c r="X100">
        <v>5</v>
      </c>
      <c r="Y100">
        <v>320</v>
      </c>
      <c r="Z100">
        <v>74.953000000000003</v>
      </c>
      <c r="AA100">
        <v>42.881</v>
      </c>
      <c r="AB100">
        <v>0.122</v>
      </c>
      <c r="AC100">
        <v>418.048</v>
      </c>
      <c r="AD100">
        <v>39883</v>
      </c>
      <c r="AE100">
        <v>11.734999999999999</v>
      </c>
      <c r="AF100">
        <v>8.5000000000000006E-2</v>
      </c>
      <c r="AG100">
        <v>0.46500000000000002</v>
      </c>
      <c r="AH100">
        <f t="shared" si="5"/>
        <v>1.588334116438751</v>
      </c>
    </row>
    <row r="101" spans="1:34">
      <c r="A101">
        <v>182</v>
      </c>
      <c r="B101" t="s">
        <v>181</v>
      </c>
      <c r="C101">
        <v>0.65</v>
      </c>
      <c r="D101">
        <v>14.742000000000001</v>
      </c>
      <c r="E101">
        <v>0</v>
      </c>
      <c r="F101">
        <v>94</v>
      </c>
      <c r="G101">
        <v>84.322000000000003</v>
      </c>
      <c r="H101">
        <v>48.207999999999998</v>
      </c>
      <c r="I101">
        <v>0.42899999999999999</v>
      </c>
      <c r="J101">
        <v>9.58</v>
      </c>
      <c r="K101">
        <v>914</v>
      </c>
      <c r="L101">
        <v>3.6850000000000001</v>
      </c>
      <c r="M101">
        <v>0.27100000000000002</v>
      </c>
      <c r="N101">
        <v>0.67400000000000004</v>
      </c>
      <c r="O101">
        <f t="shared" si="4"/>
        <v>1.4340042997007882E-2</v>
      </c>
      <c r="T101">
        <v>186</v>
      </c>
      <c r="U101" t="s">
        <v>185</v>
      </c>
      <c r="V101">
        <v>0.65</v>
      </c>
      <c r="W101">
        <v>67.144999999999996</v>
      </c>
      <c r="X101">
        <v>14</v>
      </c>
      <c r="Y101">
        <v>172</v>
      </c>
      <c r="Z101">
        <v>84.322000000000003</v>
      </c>
      <c r="AA101">
        <v>48.207999999999998</v>
      </c>
      <c r="AB101">
        <v>0.42899999999999999</v>
      </c>
      <c r="AC101">
        <v>43.636000000000003</v>
      </c>
      <c r="AD101">
        <v>4163</v>
      </c>
      <c r="AE101">
        <v>3.6850000000000001</v>
      </c>
      <c r="AF101">
        <v>0.27100000000000002</v>
      </c>
      <c r="AG101">
        <v>0.67400000000000004</v>
      </c>
      <c r="AH101">
        <f t="shared" si="5"/>
        <v>0.16579081129139031</v>
      </c>
    </row>
    <row r="102" spans="1:34">
      <c r="A102">
        <v>183</v>
      </c>
      <c r="B102" t="s">
        <v>182</v>
      </c>
      <c r="C102">
        <v>2.778</v>
      </c>
      <c r="D102">
        <v>87.343000000000004</v>
      </c>
      <c r="E102">
        <v>0</v>
      </c>
      <c r="F102">
        <v>429</v>
      </c>
      <c r="G102">
        <v>59.368000000000002</v>
      </c>
      <c r="H102">
        <v>52.005000000000003</v>
      </c>
      <c r="I102">
        <v>0.41799999999999998</v>
      </c>
      <c r="J102">
        <v>242.613</v>
      </c>
      <c r="K102">
        <v>23146</v>
      </c>
      <c r="L102">
        <v>4.5149999999999997</v>
      </c>
      <c r="M102">
        <v>0.221</v>
      </c>
      <c r="N102">
        <v>0.76900000000000002</v>
      </c>
      <c r="O102">
        <f t="shared" si="4"/>
        <v>0.36314511510803549</v>
      </c>
      <c r="T102">
        <v>187</v>
      </c>
      <c r="U102" t="s">
        <v>186</v>
      </c>
      <c r="V102">
        <v>2.778</v>
      </c>
      <c r="W102">
        <v>118.494</v>
      </c>
      <c r="X102">
        <v>0</v>
      </c>
      <c r="Y102">
        <v>465</v>
      </c>
      <c r="Z102">
        <v>59.368000000000002</v>
      </c>
      <c r="AA102">
        <v>52.005000000000003</v>
      </c>
      <c r="AB102">
        <v>0.41799999999999998</v>
      </c>
      <c r="AC102">
        <v>329.14100000000002</v>
      </c>
      <c r="AD102">
        <v>31401</v>
      </c>
      <c r="AE102">
        <v>4.5149999999999997</v>
      </c>
      <c r="AF102">
        <v>0.221</v>
      </c>
      <c r="AG102">
        <v>0.76900000000000002</v>
      </c>
      <c r="AH102">
        <f t="shared" si="5"/>
        <v>1.2505398187271073</v>
      </c>
    </row>
    <row r="103" spans="1:34">
      <c r="A103">
        <v>184</v>
      </c>
      <c r="B103" t="s">
        <v>183</v>
      </c>
      <c r="C103">
        <v>1.405</v>
      </c>
      <c r="D103">
        <v>31.44</v>
      </c>
      <c r="E103">
        <v>0</v>
      </c>
      <c r="F103">
        <v>96</v>
      </c>
      <c r="G103">
        <v>64.251999999999995</v>
      </c>
      <c r="H103">
        <v>53.63</v>
      </c>
      <c r="I103">
        <v>0.46899999999999997</v>
      </c>
      <c r="J103">
        <v>44.16</v>
      </c>
      <c r="K103">
        <v>4213</v>
      </c>
      <c r="L103">
        <v>4.3659999999999997</v>
      </c>
      <c r="M103">
        <v>0.22900000000000001</v>
      </c>
      <c r="N103">
        <v>0.83799999999999997</v>
      </c>
      <c r="O103">
        <f t="shared" si="4"/>
        <v>6.6099125980737639E-2</v>
      </c>
      <c r="T103">
        <v>188</v>
      </c>
      <c r="U103" t="s">
        <v>187</v>
      </c>
      <c r="V103">
        <v>1.405</v>
      </c>
      <c r="W103">
        <v>77.671999999999997</v>
      </c>
      <c r="X103">
        <v>19</v>
      </c>
      <c r="Y103">
        <v>159</v>
      </c>
      <c r="Z103">
        <v>64.251999999999995</v>
      </c>
      <c r="AA103">
        <v>53.63</v>
      </c>
      <c r="AB103">
        <v>0.46899999999999997</v>
      </c>
      <c r="AC103">
        <v>109.095</v>
      </c>
      <c r="AD103">
        <v>10408</v>
      </c>
      <c r="AE103">
        <v>4.3659999999999997</v>
      </c>
      <c r="AF103">
        <v>0.22900000000000001</v>
      </c>
      <c r="AG103">
        <v>0.83799999999999997</v>
      </c>
      <c r="AH103">
        <f t="shared" si="5"/>
        <v>0.41449694064876064</v>
      </c>
    </row>
    <row r="104" spans="1:34">
      <c r="A104">
        <v>189</v>
      </c>
      <c r="B104" t="s">
        <v>188</v>
      </c>
      <c r="C104">
        <v>2.1280000000000001</v>
      </c>
      <c r="D104">
        <v>162.768</v>
      </c>
      <c r="E104">
        <v>0</v>
      </c>
      <c r="F104">
        <v>727</v>
      </c>
      <c r="G104">
        <v>87.114000000000004</v>
      </c>
      <c r="H104">
        <v>36.805</v>
      </c>
      <c r="I104">
        <v>0.44400000000000001</v>
      </c>
      <c r="J104">
        <v>346.34199999999998</v>
      </c>
      <c r="K104">
        <v>33042</v>
      </c>
      <c r="L104">
        <v>4.4640000000000004</v>
      </c>
      <c r="M104">
        <v>0.224</v>
      </c>
      <c r="N104">
        <v>0.83199999999999996</v>
      </c>
      <c r="O104">
        <f t="shared" si="4"/>
        <v>0.5184066747342827</v>
      </c>
      <c r="T104">
        <v>191</v>
      </c>
      <c r="U104" t="s">
        <v>190</v>
      </c>
      <c r="V104">
        <v>2.1280000000000001</v>
      </c>
      <c r="W104">
        <v>100.96599999999999</v>
      </c>
      <c r="X104">
        <v>8</v>
      </c>
      <c r="Y104">
        <v>231</v>
      </c>
      <c r="Z104">
        <v>87.114000000000004</v>
      </c>
      <c r="AA104">
        <v>36.805</v>
      </c>
      <c r="AB104">
        <v>0.44400000000000001</v>
      </c>
      <c r="AC104">
        <v>214.83600000000001</v>
      </c>
      <c r="AD104">
        <v>20496</v>
      </c>
      <c r="AE104">
        <v>4.4640000000000004</v>
      </c>
      <c r="AF104">
        <v>0.224</v>
      </c>
      <c r="AG104">
        <v>0.83199999999999996</v>
      </c>
      <c r="AH104">
        <f t="shared" si="5"/>
        <v>0.81624993231523801</v>
      </c>
    </row>
    <row r="105" spans="1:34">
      <c r="A105">
        <v>190</v>
      </c>
      <c r="B105" t="s">
        <v>189</v>
      </c>
      <c r="C105">
        <v>1.9390000000000001</v>
      </c>
      <c r="D105">
        <v>274.53500000000003</v>
      </c>
      <c r="E105">
        <v>0</v>
      </c>
      <c r="F105">
        <v>1045</v>
      </c>
      <c r="G105">
        <v>72.945999999999998</v>
      </c>
      <c r="H105">
        <v>55.765000000000001</v>
      </c>
      <c r="I105">
        <v>0.69</v>
      </c>
      <c r="J105">
        <v>532.36300000000006</v>
      </c>
      <c r="K105">
        <v>50789</v>
      </c>
      <c r="L105">
        <v>2.2330000000000001</v>
      </c>
      <c r="M105">
        <v>0.44800000000000001</v>
      </c>
      <c r="N105">
        <v>0.877</v>
      </c>
      <c r="O105">
        <f t="shared" si="4"/>
        <v>0.79684512448034273</v>
      </c>
      <c r="T105">
        <v>192</v>
      </c>
      <c r="U105" t="s">
        <v>191</v>
      </c>
      <c r="V105">
        <v>1.9390000000000001</v>
      </c>
      <c r="W105">
        <v>159.21100000000001</v>
      </c>
      <c r="X105">
        <v>0</v>
      </c>
      <c r="Y105">
        <v>486</v>
      </c>
      <c r="Z105">
        <v>72.945999999999998</v>
      </c>
      <c r="AA105">
        <v>55.765000000000001</v>
      </c>
      <c r="AB105">
        <v>0.69</v>
      </c>
      <c r="AC105">
        <v>308.733</v>
      </c>
      <c r="AD105">
        <v>29454</v>
      </c>
      <c r="AE105">
        <v>2.2330000000000001</v>
      </c>
      <c r="AF105">
        <v>0.44800000000000001</v>
      </c>
      <c r="AG105">
        <v>0.877</v>
      </c>
      <c r="AH105">
        <f t="shared" si="5"/>
        <v>1.1730008541380279</v>
      </c>
    </row>
    <row r="106" spans="1:34">
      <c r="A106">
        <v>193</v>
      </c>
      <c r="B106" t="s">
        <v>192</v>
      </c>
      <c r="C106">
        <v>2.9140000000000001</v>
      </c>
      <c r="D106">
        <v>162.00700000000001</v>
      </c>
      <c r="E106">
        <v>0</v>
      </c>
      <c r="F106">
        <v>837</v>
      </c>
      <c r="G106">
        <v>117.797</v>
      </c>
      <c r="H106">
        <v>34.183</v>
      </c>
      <c r="I106">
        <v>0.55400000000000005</v>
      </c>
      <c r="J106">
        <v>472.08199999999999</v>
      </c>
      <c r="K106">
        <v>45038</v>
      </c>
      <c r="L106">
        <v>3.5459999999999998</v>
      </c>
      <c r="M106">
        <v>0.28199999999999997</v>
      </c>
      <c r="N106">
        <v>0.83199999999999996</v>
      </c>
      <c r="O106">
        <f t="shared" si="4"/>
        <v>0.7066158167387756</v>
      </c>
      <c r="T106">
        <v>195</v>
      </c>
      <c r="U106" t="s">
        <v>194</v>
      </c>
      <c r="V106">
        <v>2.9140000000000001</v>
      </c>
      <c r="W106">
        <v>162.511</v>
      </c>
      <c r="X106">
        <v>4</v>
      </c>
      <c r="Y106">
        <v>446</v>
      </c>
      <c r="Z106">
        <v>117.797</v>
      </c>
      <c r="AA106">
        <v>34.183</v>
      </c>
      <c r="AB106">
        <v>0.55400000000000005</v>
      </c>
      <c r="AC106">
        <v>473.54899999999998</v>
      </c>
      <c r="AD106">
        <v>45178</v>
      </c>
      <c r="AE106">
        <v>3.5459999999999998</v>
      </c>
      <c r="AF106">
        <v>0.28199999999999997</v>
      </c>
      <c r="AG106">
        <v>0.83199999999999996</v>
      </c>
      <c r="AH106">
        <f t="shared" si="5"/>
        <v>1.7992066472549679</v>
      </c>
    </row>
    <row r="107" spans="1:34">
      <c r="A107">
        <v>194</v>
      </c>
      <c r="B107" t="s">
        <v>193</v>
      </c>
      <c r="C107">
        <v>0.87</v>
      </c>
      <c r="D107">
        <v>29.747</v>
      </c>
      <c r="E107">
        <v>0</v>
      </c>
      <c r="F107">
        <v>261</v>
      </c>
      <c r="G107">
        <v>68.099999999999994</v>
      </c>
      <c r="H107">
        <v>88.986000000000004</v>
      </c>
      <c r="I107">
        <v>0.216</v>
      </c>
      <c r="J107">
        <v>25.88</v>
      </c>
      <c r="K107">
        <v>2469</v>
      </c>
      <c r="L107">
        <v>9.282</v>
      </c>
      <c r="M107">
        <v>0.108</v>
      </c>
      <c r="N107">
        <v>0.57799999999999996</v>
      </c>
      <c r="O107">
        <f t="shared" si="4"/>
        <v>3.8736943281851705E-2</v>
      </c>
      <c r="T107">
        <v>196</v>
      </c>
      <c r="U107" t="s">
        <v>195</v>
      </c>
      <c r="V107">
        <v>0.87</v>
      </c>
      <c r="W107">
        <v>64.421999999999997</v>
      </c>
      <c r="X107">
        <v>32</v>
      </c>
      <c r="Y107">
        <v>105</v>
      </c>
      <c r="Z107">
        <v>68.099999999999994</v>
      </c>
      <c r="AA107">
        <v>88.986000000000004</v>
      </c>
      <c r="AB107">
        <v>0.216</v>
      </c>
      <c r="AC107">
        <v>56.046999999999997</v>
      </c>
      <c r="AD107">
        <v>5347</v>
      </c>
      <c r="AE107">
        <v>9.282</v>
      </c>
      <c r="AF107">
        <v>0.108</v>
      </c>
      <c r="AG107">
        <v>0.57799999999999996</v>
      </c>
      <c r="AH107">
        <f t="shared" si="5"/>
        <v>0.21294342252583812</v>
      </c>
    </row>
    <row r="108" spans="1:34">
      <c r="A108">
        <v>197</v>
      </c>
      <c r="B108" t="s">
        <v>196</v>
      </c>
      <c r="C108">
        <v>2.7570000000000001</v>
      </c>
      <c r="D108">
        <v>693.79499999999996</v>
      </c>
      <c r="E108">
        <v>0</v>
      </c>
      <c r="F108">
        <v>3109</v>
      </c>
      <c r="G108">
        <v>63.011000000000003</v>
      </c>
      <c r="H108">
        <v>16.974</v>
      </c>
      <c r="I108">
        <v>0.25900000000000001</v>
      </c>
      <c r="J108">
        <v>1912.604</v>
      </c>
      <c r="K108">
        <v>182468</v>
      </c>
      <c r="L108">
        <v>7.52</v>
      </c>
      <c r="M108">
        <v>0.13300000000000001</v>
      </c>
      <c r="N108">
        <v>0.61699999999999999</v>
      </c>
      <c r="O108">
        <f t="shared" si="4"/>
        <v>2.8627997435208248</v>
      </c>
      <c r="T108">
        <v>199</v>
      </c>
      <c r="U108" t="s">
        <v>198</v>
      </c>
      <c r="V108">
        <v>2.7570000000000001</v>
      </c>
      <c r="W108">
        <v>85.369</v>
      </c>
      <c r="X108">
        <v>5</v>
      </c>
      <c r="Y108">
        <v>247</v>
      </c>
      <c r="Z108">
        <v>63.011000000000003</v>
      </c>
      <c r="AA108">
        <v>16.974</v>
      </c>
      <c r="AB108">
        <v>0.25900000000000001</v>
      </c>
      <c r="AC108">
        <v>235.339</v>
      </c>
      <c r="AD108">
        <v>22452</v>
      </c>
      <c r="AE108">
        <v>7.52</v>
      </c>
      <c r="AF108">
        <v>0.13300000000000001</v>
      </c>
      <c r="AG108">
        <v>0.61699999999999999</v>
      </c>
      <c r="AH108">
        <f t="shared" si="5"/>
        <v>0.89414732046944401</v>
      </c>
    </row>
    <row r="109" spans="1:34">
      <c r="A109">
        <v>198</v>
      </c>
      <c r="B109" t="s">
        <v>197</v>
      </c>
      <c r="C109">
        <v>2.3159999999999998</v>
      </c>
      <c r="D109">
        <v>60.308</v>
      </c>
      <c r="E109">
        <v>0</v>
      </c>
      <c r="F109">
        <v>239</v>
      </c>
      <c r="G109">
        <v>54.786999999999999</v>
      </c>
      <c r="H109">
        <v>35.959000000000003</v>
      </c>
      <c r="I109">
        <v>0.311</v>
      </c>
      <c r="J109">
        <v>139.702</v>
      </c>
      <c r="K109">
        <v>13328</v>
      </c>
      <c r="L109">
        <v>6.2439999999999998</v>
      </c>
      <c r="M109">
        <v>0.16</v>
      </c>
      <c r="N109">
        <v>0.70799999999999996</v>
      </c>
      <c r="O109">
        <f t="shared" si="4"/>
        <v>0.20910732282726591</v>
      </c>
      <c r="T109">
        <v>200</v>
      </c>
      <c r="U109" t="s">
        <v>199</v>
      </c>
      <c r="V109">
        <v>2.3159999999999998</v>
      </c>
      <c r="W109">
        <v>74.774000000000001</v>
      </c>
      <c r="X109">
        <v>2</v>
      </c>
      <c r="Y109">
        <v>221</v>
      </c>
      <c r="Z109">
        <v>54.786999999999999</v>
      </c>
      <c r="AA109">
        <v>35.959000000000003</v>
      </c>
      <c r="AB109">
        <v>0.311</v>
      </c>
      <c r="AC109">
        <v>173.21299999999999</v>
      </c>
      <c r="AD109">
        <v>16525</v>
      </c>
      <c r="AE109">
        <v>6.2439999999999998</v>
      </c>
      <c r="AF109">
        <v>0.16</v>
      </c>
      <c r="AG109">
        <v>0.70799999999999996</v>
      </c>
      <c r="AH109">
        <f t="shared" si="5"/>
        <v>0.65810549041321764</v>
      </c>
    </row>
    <row r="110" spans="1:34">
      <c r="A110">
        <v>201</v>
      </c>
      <c r="B110" t="s">
        <v>200</v>
      </c>
      <c r="C110">
        <v>1.5409999999999999</v>
      </c>
      <c r="D110">
        <v>253.12200000000001</v>
      </c>
      <c r="E110">
        <v>0</v>
      </c>
      <c r="F110">
        <v>1101</v>
      </c>
      <c r="G110">
        <v>82.322999999999993</v>
      </c>
      <c r="H110">
        <v>16.356000000000002</v>
      </c>
      <c r="I110">
        <v>0.53300000000000003</v>
      </c>
      <c r="J110">
        <v>390.01900000000001</v>
      </c>
      <c r="K110">
        <v>37209</v>
      </c>
      <c r="L110">
        <v>3.65</v>
      </c>
      <c r="M110">
        <v>0.27400000000000002</v>
      </c>
      <c r="N110">
        <v>0.84</v>
      </c>
      <c r="O110">
        <f t="shared" si="4"/>
        <v>0.58378409176768731</v>
      </c>
      <c r="T110">
        <v>205</v>
      </c>
      <c r="U110" t="s">
        <v>204</v>
      </c>
      <c r="V110">
        <v>1.5409999999999999</v>
      </c>
      <c r="W110">
        <v>95.98</v>
      </c>
      <c r="X110">
        <v>13</v>
      </c>
      <c r="Y110">
        <v>190</v>
      </c>
      <c r="Z110">
        <v>82.322999999999993</v>
      </c>
      <c r="AA110">
        <v>16.356000000000002</v>
      </c>
      <c r="AB110">
        <v>0.53300000000000003</v>
      </c>
      <c r="AC110">
        <v>147.88900000000001</v>
      </c>
      <c r="AD110">
        <v>14109</v>
      </c>
      <c r="AE110">
        <v>3.65</v>
      </c>
      <c r="AF110">
        <v>0.27400000000000002</v>
      </c>
      <c r="AG110">
        <v>0.84</v>
      </c>
      <c r="AH110">
        <f t="shared" si="5"/>
        <v>0.56188867559697964</v>
      </c>
    </row>
    <row r="111" spans="1:34">
      <c r="A111">
        <v>202</v>
      </c>
      <c r="B111" t="s">
        <v>201</v>
      </c>
      <c r="C111">
        <v>1.6140000000000001</v>
      </c>
      <c r="D111">
        <v>88.325000000000003</v>
      </c>
      <c r="E111">
        <v>0</v>
      </c>
      <c r="F111">
        <v>642</v>
      </c>
      <c r="G111">
        <v>71.332999999999998</v>
      </c>
      <c r="H111">
        <v>23.09</v>
      </c>
      <c r="I111">
        <v>0.28199999999999997</v>
      </c>
      <c r="J111">
        <v>142.57400000000001</v>
      </c>
      <c r="K111">
        <v>13602</v>
      </c>
      <c r="L111">
        <v>6.9829999999999997</v>
      </c>
      <c r="M111">
        <v>0.14299999999999999</v>
      </c>
      <c r="N111">
        <v>0.60899999999999999</v>
      </c>
      <c r="O111">
        <f t="shared" si="4"/>
        <v>0.21340619786137988</v>
      </c>
      <c r="T111">
        <v>206</v>
      </c>
      <c r="U111" t="s">
        <v>205</v>
      </c>
      <c r="V111">
        <v>1.6140000000000001</v>
      </c>
      <c r="W111">
        <v>72.674999999999997</v>
      </c>
      <c r="X111">
        <v>0</v>
      </c>
      <c r="Y111">
        <v>257</v>
      </c>
      <c r="Z111">
        <v>71.332999999999998</v>
      </c>
      <c r="AA111">
        <v>23.09</v>
      </c>
      <c r="AB111">
        <v>0.28199999999999997</v>
      </c>
      <c r="AC111">
        <v>117.313</v>
      </c>
      <c r="AD111">
        <v>11192</v>
      </c>
      <c r="AE111">
        <v>6.9829999999999997</v>
      </c>
      <c r="AF111">
        <v>0.14299999999999999</v>
      </c>
      <c r="AG111">
        <v>0.60899999999999999</v>
      </c>
      <c r="AH111">
        <f t="shared" si="5"/>
        <v>0.4457196156553544</v>
      </c>
    </row>
    <row r="112" spans="1:34">
      <c r="A112">
        <v>203</v>
      </c>
      <c r="B112" t="s">
        <v>202</v>
      </c>
      <c r="C112">
        <v>1.8029999999999999</v>
      </c>
      <c r="D112">
        <v>958.471</v>
      </c>
      <c r="E112">
        <v>0</v>
      </c>
      <c r="F112">
        <v>3440</v>
      </c>
      <c r="G112">
        <v>91.176000000000002</v>
      </c>
      <c r="H112">
        <v>42.457000000000001</v>
      </c>
      <c r="I112">
        <v>0.439</v>
      </c>
      <c r="J112">
        <v>1728.008</v>
      </c>
      <c r="K112">
        <v>164857</v>
      </c>
      <c r="L112">
        <v>4.7300000000000004</v>
      </c>
      <c r="M112">
        <v>0.21099999999999999</v>
      </c>
      <c r="N112">
        <v>0.80600000000000005</v>
      </c>
      <c r="O112">
        <f t="shared" si="4"/>
        <v>2.58649504196688</v>
      </c>
      <c r="T112">
        <v>207</v>
      </c>
      <c r="U112" t="s">
        <v>206</v>
      </c>
      <c r="V112">
        <v>1.8029999999999999</v>
      </c>
      <c r="W112">
        <v>88.866</v>
      </c>
      <c r="X112">
        <v>5</v>
      </c>
      <c r="Y112">
        <v>189</v>
      </c>
      <c r="Z112">
        <v>91.176000000000002</v>
      </c>
      <c r="AA112">
        <v>42.457000000000001</v>
      </c>
      <c r="AB112">
        <v>0.439</v>
      </c>
      <c r="AC112">
        <v>160.215</v>
      </c>
      <c r="AD112">
        <v>15285</v>
      </c>
      <c r="AE112">
        <v>4.7300000000000004</v>
      </c>
      <c r="AF112">
        <v>0.21099999999999999</v>
      </c>
      <c r="AG112">
        <v>0.80600000000000005</v>
      </c>
      <c r="AH112">
        <f t="shared" si="5"/>
        <v>0.60872268810687025</v>
      </c>
    </row>
    <row r="113" spans="1:34">
      <c r="A113">
        <v>204</v>
      </c>
      <c r="B113" t="s">
        <v>203</v>
      </c>
      <c r="C113">
        <v>1.5509999999999999</v>
      </c>
      <c r="D113">
        <v>467.959</v>
      </c>
      <c r="E113">
        <v>0</v>
      </c>
      <c r="F113">
        <v>2093</v>
      </c>
      <c r="G113">
        <v>74.302000000000007</v>
      </c>
      <c r="H113">
        <v>97.909000000000006</v>
      </c>
      <c r="I113">
        <v>0.71899999999999997</v>
      </c>
      <c r="J113">
        <v>725.95299999999997</v>
      </c>
      <c r="K113">
        <v>69258</v>
      </c>
      <c r="L113">
        <v>1.903</v>
      </c>
      <c r="M113">
        <v>0.52500000000000002</v>
      </c>
      <c r="N113">
        <v>0.83899999999999997</v>
      </c>
      <c r="O113">
        <f t="shared" si="4"/>
        <v>1.0866112668345425</v>
      </c>
      <c r="T113">
        <v>208</v>
      </c>
      <c r="U113" t="s">
        <v>207</v>
      </c>
      <c r="V113">
        <v>1.5509999999999999</v>
      </c>
      <c r="W113">
        <v>99.608000000000004</v>
      </c>
      <c r="X113">
        <v>0</v>
      </c>
      <c r="Y113">
        <v>257</v>
      </c>
      <c r="Z113">
        <v>74.302000000000007</v>
      </c>
      <c r="AA113">
        <v>97.909000000000006</v>
      </c>
      <c r="AB113">
        <v>0.71899999999999997</v>
      </c>
      <c r="AC113">
        <v>154.524</v>
      </c>
      <c r="AD113">
        <v>14742</v>
      </c>
      <c r="AE113">
        <v>1.903</v>
      </c>
      <c r="AF113">
        <v>0.52500000000000002</v>
      </c>
      <c r="AG113">
        <v>0.83899999999999997</v>
      </c>
      <c r="AH113">
        <f t="shared" si="5"/>
        <v>0.58709779967755849</v>
      </c>
    </row>
    <row r="114" spans="1:34">
      <c r="A114">
        <v>209</v>
      </c>
      <c r="B114" t="s">
        <v>208</v>
      </c>
      <c r="C114">
        <v>1.5720000000000001</v>
      </c>
      <c r="D114">
        <v>167.9</v>
      </c>
      <c r="E114">
        <v>0</v>
      </c>
      <c r="F114">
        <v>701</v>
      </c>
      <c r="G114">
        <v>61.884999999999998</v>
      </c>
      <c r="H114">
        <v>20.68</v>
      </c>
      <c r="I114">
        <v>0.64500000000000002</v>
      </c>
      <c r="J114">
        <v>263.98599999999999</v>
      </c>
      <c r="K114">
        <v>25185</v>
      </c>
      <c r="L114">
        <v>2.7770000000000001</v>
      </c>
      <c r="M114">
        <v>0.36</v>
      </c>
      <c r="N114">
        <v>0.88200000000000001</v>
      </c>
      <c r="O114">
        <f t="shared" si="4"/>
        <v>0.39513564866481782</v>
      </c>
      <c r="T114">
        <v>211</v>
      </c>
      <c r="U114" t="s">
        <v>210</v>
      </c>
      <c r="V114">
        <v>1.5720000000000001</v>
      </c>
      <c r="W114">
        <v>104.407</v>
      </c>
      <c r="X114">
        <v>8</v>
      </c>
      <c r="Y114">
        <v>300</v>
      </c>
      <c r="Z114">
        <v>61.884999999999998</v>
      </c>
      <c r="AA114">
        <v>20.68</v>
      </c>
      <c r="AB114">
        <v>0.64500000000000002</v>
      </c>
      <c r="AC114">
        <v>164.15600000000001</v>
      </c>
      <c r="AD114">
        <v>15661</v>
      </c>
      <c r="AE114">
        <v>2.7770000000000001</v>
      </c>
      <c r="AF114">
        <v>0.36</v>
      </c>
      <c r="AG114">
        <v>0.88200000000000001</v>
      </c>
      <c r="AH114">
        <f t="shared" si="5"/>
        <v>0.62369682816105299</v>
      </c>
    </row>
    <row r="115" spans="1:34">
      <c r="A115">
        <v>210</v>
      </c>
      <c r="B115" t="s">
        <v>209</v>
      </c>
      <c r="C115">
        <v>2.9660000000000002</v>
      </c>
      <c r="D115">
        <v>401.58300000000003</v>
      </c>
      <c r="E115">
        <v>0</v>
      </c>
      <c r="F115">
        <v>1880</v>
      </c>
      <c r="G115">
        <v>122.21</v>
      </c>
      <c r="H115">
        <v>80.081000000000003</v>
      </c>
      <c r="I115">
        <v>0.505</v>
      </c>
      <c r="J115">
        <v>1191.242</v>
      </c>
      <c r="K115">
        <v>113648</v>
      </c>
      <c r="L115">
        <v>3.9049999999999998</v>
      </c>
      <c r="M115">
        <v>0.25600000000000001</v>
      </c>
      <c r="N115">
        <v>0.83499999999999996</v>
      </c>
      <c r="O115">
        <f t="shared" si="4"/>
        <v>1.7830604010108879</v>
      </c>
      <c r="T115">
        <v>212</v>
      </c>
      <c r="U115" t="s">
        <v>211</v>
      </c>
      <c r="V115">
        <v>2.9660000000000002</v>
      </c>
      <c r="W115">
        <v>159.583</v>
      </c>
      <c r="X115">
        <v>8</v>
      </c>
      <c r="Y115">
        <v>547</v>
      </c>
      <c r="Z115">
        <v>122.21</v>
      </c>
      <c r="AA115">
        <v>80.081000000000003</v>
      </c>
      <c r="AB115">
        <v>0.505</v>
      </c>
      <c r="AC115">
        <v>473.38200000000001</v>
      </c>
      <c r="AD115">
        <v>45162</v>
      </c>
      <c r="AE115">
        <v>3.9049999999999998</v>
      </c>
      <c r="AF115">
        <v>0.25600000000000001</v>
      </c>
      <c r="AG115">
        <v>0.83499999999999996</v>
      </c>
      <c r="AH115">
        <f t="shared" si="5"/>
        <v>1.7985694498058538</v>
      </c>
    </row>
    <row r="116" spans="1:34">
      <c r="A116">
        <v>213</v>
      </c>
      <c r="B116" t="s">
        <v>212</v>
      </c>
      <c r="C116">
        <v>2.3690000000000002</v>
      </c>
      <c r="D116">
        <v>380.41199999999998</v>
      </c>
      <c r="E116">
        <v>0</v>
      </c>
      <c r="F116">
        <v>1416</v>
      </c>
      <c r="G116">
        <v>46.997999999999998</v>
      </c>
      <c r="H116">
        <v>17.637</v>
      </c>
      <c r="I116">
        <v>0.48099999999999998</v>
      </c>
      <c r="J116">
        <v>901.15700000000004</v>
      </c>
      <c r="K116">
        <v>85973</v>
      </c>
      <c r="L116">
        <v>4.2670000000000003</v>
      </c>
      <c r="M116">
        <v>0.23400000000000001</v>
      </c>
      <c r="N116">
        <v>0.80700000000000005</v>
      </c>
      <c r="O116">
        <f t="shared" si="4"/>
        <v>1.348858333240436</v>
      </c>
      <c r="T116">
        <v>217</v>
      </c>
      <c r="U116" t="s">
        <v>216</v>
      </c>
      <c r="V116">
        <v>2.3690000000000002</v>
      </c>
      <c r="W116">
        <v>134.261</v>
      </c>
      <c r="X116">
        <v>0</v>
      </c>
      <c r="Y116">
        <v>357</v>
      </c>
      <c r="Z116">
        <v>46.997999999999998</v>
      </c>
      <c r="AA116">
        <v>17.637</v>
      </c>
      <c r="AB116">
        <v>0.48099999999999998</v>
      </c>
      <c r="AC116">
        <v>318.05099999999999</v>
      </c>
      <c r="AD116">
        <v>30343</v>
      </c>
      <c r="AE116">
        <v>4.2670000000000003</v>
      </c>
      <c r="AF116">
        <v>0.23400000000000001</v>
      </c>
      <c r="AG116">
        <v>0.80700000000000005</v>
      </c>
      <c r="AH116">
        <f t="shared" si="5"/>
        <v>1.2084051374044336</v>
      </c>
    </row>
    <row r="117" spans="1:34">
      <c r="A117">
        <v>214</v>
      </c>
      <c r="B117" t="s">
        <v>213</v>
      </c>
      <c r="C117">
        <v>1.667</v>
      </c>
      <c r="D117">
        <v>96.849000000000004</v>
      </c>
      <c r="E117">
        <v>0</v>
      </c>
      <c r="F117">
        <v>627</v>
      </c>
      <c r="G117">
        <v>74.057000000000002</v>
      </c>
      <c r="H117">
        <v>28.641999999999999</v>
      </c>
      <c r="I117">
        <v>0.42099999999999999</v>
      </c>
      <c r="J117">
        <v>161.41</v>
      </c>
      <c r="K117">
        <v>15399</v>
      </c>
      <c r="L117">
        <v>4.8579999999999997</v>
      </c>
      <c r="M117">
        <v>0.20599999999999999</v>
      </c>
      <c r="N117">
        <v>0.80900000000000005</v>
      </c>
      <c r="O117">
        <f t="shared" si="4"/>
        <v>0.24159991478219295</v>
      </c>
      <c r="T117">
        <v>218</v>
      </c>
      <c r="U117" t="s">
        <v>217</v>
      </c>
      <c r="V117">
        <v>1.667</v>
      </c>
      <c r="W117">
        <v>90.766999999999996</v>
      </c>
      <c r="X117">
        <v>6</v>
      </c>
      <c r="Y117">
        <v>205</v>
      </c>
      <c r="Z117">
        <v>74.057000000000002</v>
      </c>
      <c r="AA117">
        <v>28.641999999999999</v>
      </c>
      <c r="AB117">
        <v>0.42099999999999999</v>
      </c>
      <c r="AC117">
        <v>151.274</v>
      </c>
      <c r="AD117">
        <v>14432</v>
      </c>
      <c r="AE117">
        <v>4.8579999999999997</v>
      </c>
      <c r="AF117">
        <v>0.20599999999999999</v>
      </c>
      <c r="AG117">
        <v>0.80900000000000005</v>
      </c>
      <c r="AH117">
        <f t="shared" si="5"/>
        <v>0.57475209910097169</v>
      </c>
    </row>
    <row r="118" spans="1:34">
      <c r="A118">
        <v>215</v>
      </c>
      <c r="B118" t="s">
        <v>214</v>
      </c>
      <c r="C118">
        <v>1.7609999999999999</v>
      </c>
      <c r="D118">
        <v>61.381</v>
      </c>
      <c r="E118">
        <v>0</v>
      </c>
      <c r="F118">
        <v>190</v>
      </c>
      <c r="G118">
        <v>78.918999999999997</v>
      </c>
      <c r="H118">
        <v>38.350999999999999</v>
      </c>
      <c r="I118">
        <v>0.57599999999999996</v>
      </c>
      <c r="J118">
        <v>108.089</v>
      </c>
      <c r="K118">
        <v>10312</v>
      </c>
      <c r="L118">
        <v>2.9580000000000002</v>
      </c>
      <c r="M118">
        <v>0.33800000000000002</v>
      </c>
      <c r="N118">
        <v>0.79100000000000004</v>
      </c>
      <c r="O118">
        <f t="shared" si="4"/>
        <v>0.16178831880212829</v>
      </c>
      <c r="T118">
        <v>219</v>
      </c>
      <c r="U118" t="s">
        <v>218</v>
      </c>
      <c r="V118">
        <v>1.7609999999999999</v>
      </c>
      <c r="W118">
        <v>95.744</v>
      </c>
      <c r="X118">
        <v>0</v>
      </c>
      <c r="Y118">
        <v>259</v>
      </c>
      <c r="Z118">
        <v>78.918999999999997</v>
      </c>
      <c r="AA118">
        <v>38.350999999999999</v>
      </c>
      <c r="AB118">
        <v>0.57599999999999996</v>
      </c>
      <c r="AC118">
        <v>168.601</v>
      </c>
      <c r="AD118">
        <v>16085</v>
      </c>
      <c r="AE118">
        <v>2.9580000000000002</v>
      </c>
      <c r="AF118">
        <v>0.33800000000000002</v>
      </c>
      <c r="AG118">
        <v>0.79100000000000004</v>
      </c>
      <c r="AH118">
        <f t="shared" si="5"/>
        <v>0.64058256056257823</v>
      </c>
    </row>
    <row r="119" spans="1:34">
      <c r="A119">
        <v>216</v>
      </c>
      <c r="B119" t="s">
        <v>215</v>
      </c>
      <c r="C119">
        <v>1.163</v>
      </c>
      <c r="D119">
        <v>289.17099999999999</v>
      </c>
      <c r="E119">
        <v>0</v>
      </c>
      <c r="F119">
        <v>1448</v>
      </c>
      <c r="G119">
        <v>72.099000000000004</v>
      </c>
      <c r="H119">
        <v>39.9</v>
      </c>
      <c r="I119">
        <v>0.44</v>
      </c>
      <c r="J119">
        <v>336.447</v>
      </c>
      <c r="K119">
        <v>32098</v>
      </c>
      <c r="L119">
        <v>2.92</v>
      </c>
      <c r="M119">
        <v>0.34200000000000003</v>
      </c>
      <c r="N119">
        <v>0.68500000000000005</v>
      </c>
      <c r="O119">
        <f t="shared" si="4"/>
        <v>0.50359595198901419</v>
      </c>
      <c r="T119">
        <v>220</v>
      </c>
      <c r="U119" t="s">
        <v>219</v>
      </c>
      <c r="V119">
        <v>1.163</v>
      </c>
      <c r="W119">
        <v>83.748000000000005</v>
      </c>
      <c r="X119">
        <v>13</v>
      </c>
      <c r="Y119">
        <v>230</v>
      </c>
      <c r="Z119">
        <v>72.099000000000004</v>
      </c>
      <c r="AA119">
        <v>39.9</v>
      </c>
      <c r="AB119">
        <v>0.44</v>
      </c>
      <c r="AC119">
        <v>97.438999999999993</v>
      </c>
      <c r="AD119">
        <v>9296</v>
      </c>
      <c r="AE119">
        <v>2.92</v>
      </c>
      <c r="AF119">
        <v>0.34200000000000003</v>
      </c>
      <c r="AG119">
        <v>0.68500000000000005</v>
      </c>
      <c r="AH119">
        <f t="shared" si="5"/>
        <v>0.37021171793532653</v>
      </c>
    </row>
    <row r="120" spans="1:34">
      <c r="A120">
        <v>221</v>
      </c>
      <c r="B120" t="s">
        <v>220</v>
      </c>
      <c r="C120">
        <v>2.8090000000000002</v>
      </c>
      <c r="D120">
        <v>174.858</v>
      </c>
      <c r="E120">
        <v>0</v>
      </c>
      <c r="F120">
        <v>685</v>
      </c>
      <c r="G120">
        <v>9.8460000000000001</v>
      </c>
      <c r="H120">
        <v>16.765999999999998</v>
      </c>
      <c r="I120">
        <v>0.35399999999999998</v>
      </c>
      <c r="J120">
        <v>491.20100000000002</v>
      </c>
      <c r="K120">
        <v>46862</v>
      </c>
      <c r="L120">
        <v>6.1310000000000002</v>
      </c>
      <c r="M120">
        <v>0.16300000000000001</v>
      </c>
      <c r="N120">
        <v>0.83599999999999997</v>
      </c>
      <c r="O120">
        <f t="shared" si="4"/>
        <v>0.73523314543302332</v>
      </c>
      <c r="T120">
        <v>224</v>
      </c>
      <c r="U120" t="s">
        <v>223</v>
      </c>
      <c r="V120">
        <v>2.8090000000000002</v>
      </c>
      <c r="W120">
        <v>108.851</v>
      </c>
      <c r="X120">
        <v>16</v>
      </c>
      <c r="Y120">
        <v>277</v>
      </c>
      <c r="Z120">
        <v>9.8460000000000001</v>
      </c>
      <c r="AA120">
        <v>16.765999999999998</v>
      </c>
      <c r="AB120">
        <v>0.35399999999999998</v>
      </c>
      <c r="AC120">
        <v>305.77699999999999</v>
      </c>
      <c r="AD120">
        <v>29172</v>
      </c>
      <c r="AE120">
        <v>6.1310000000000002</v>
      </c>
      <c r="AF120">
        <v>0.16300000000000001</v>
      </c>
      <c r="AG120">
        <v>0.83599999999999997</v>
      </c>
      <c r="AH120">
        <f t="shared" si="5"/>
        <v>1.1617702490973909</v>
      </c>
    </row>
    <row r="121" spans="1:34">
      <c r="A121">
        <v>222</v>
      </c>
      <c r="B121" t="s">
        <v>221</v>
      </c>
      <c r="C121">
        <v>2.2749999999999999</v>
      </c>
      <c r="D121">
        <v>18.649999999999999</v>
      </c>
      <c r="E121">
        <v>0</v>
      </c>
      <c r="F121">
        <v>155</v>
      </c>
      <c r="G121">
        <v>103.93899999999999</v>
      </c>
      <c r="H121">
        <v>66.498999999999995</v>
      </c>
      <c r="I121">
        <v>0.41399999999999998</v>
      </c>
      <c r="J121">
        <v>42.42</v>
      </c>
      <c r="K121">
        <v>4047</v>
      </c>
      <c r="L121">
        <v>5.1269999999999998</v>
      </c>
      <c r="M121">
        <v>0.19500000000000001</v>
      </c>
      <c r="N121">
        <v>0.83299999999999996</v>
      </c>
      <c r="O121">
        <f t="shared" si="4"/>
        <v>6.3494698040362035E-2</v>
      </c>
      <c r="T121">
        <v>225</v>
      </c>
      <c r="U121" t="s">
        <v>224</v>
      </c>
      <c r="V121">
        <v>2.2749999999999999</v>
      </c>
      <c r="W121">
        <v>109.747</v>
      </c>
      <c r="X121">
        <v>0</v>
      </c>
      <c r="Y121">
        <v>275</v>
      </c>
      <c r="Z121">
        <v>103.93899999999999</v>
      </c>
      <c r="AA121">
        <v>66.498999999999995</v>
      </c>
      <c r="AB121">
        <v>0.41399999999999998</v>
      </c>
      <c r="AC121">
        <v>249.625</v>
      </c>
      <c r="AD121">
        <v>23815</v>
      </c>
      <c r="AE121">
        <v>5.1269999999999998</v>
      </c>
      <c r="AF121">
        <v>0.19500000000000001</v>
      </c>
      <c r="AG121">
        <v>0.83299999999999996</v>
      </c>
      <c r="AH121">
        <f t="shared" si="5"/>
        <v>0.94842857816585646</v>
      </c>
    </row>
    <row r="122" spans="1:34">
      <c r="A122">
        <v>223</v>
      </c>
      <c r="B122" t="s">
        <v>222</v>
      </c>
      <c r="C122">
        <v>2.82</v>
      </c>
      <c r="D122">
        <v>182.279</v>
      </c>
      <c r="E122">
        <v>0</v>
      </c>
      <c r="F122">
        <v>1076</v>
      </c>
      <c r="G122">
        <v>109.971</v>
      </c>
      <c r="H122">
        <v>88.602999999999994</v>
      </c>
      <c r="I122">
        <v>0.57099999999999995</v>
      </c>
      <c r="J122">
        <v>513.95699999999999</v>
      </c>
      <c r="K122">
        <v>49033</v>
      </c>
      <c r="L122">
        <v>3.319</v>
      </c>
      <c r="M122">
        <v>0.30099999999999999</v>
      </c>
      <c r="N122">
        <v>0.83699999999999997</v>
      </c>
      <c r="O122">
        <f t="shared" si="4"/>
        <v>0.76929466988215256</v>
      </c>
      <c r="T122">
        <v>226</v>
      </c>
      <c r="U122" t="s">
        <v>225</v>
      </c>
      <c r="V122">
        <v>2.82</v>
      </c>
      <c r="W122">
        <v>171.07400000000001</v>
      </c>
      <c r="X122">
        <v>0</v>
      </c>
      <c r="Y122">
        <v>506</v>
      </c>
      <c r="Z122">
        <v>109.971</v>
      </c>
      <c r="AA122">
        <v>88.602999999999994</v>
      </c>
      <c r="AB122">
        <v>0.57099999999999995</v>
      </c>
      <c r="AC122">
        <v>482.36500000000001</v>
      </c>
      <c r="AD122">
        <v>46019</v>
      </c>
      <c r="AE122">
        <v>3.319</v>
      </c>
      <c r="AF122">
        <v>0.30099999999999999</v>
      </c>
      <c r="AG122">
        <v>0.83699999999999997</v>
      </c>
      <c r="AH122">
        <f t="shared" si="5"/>
        <v>1.8326993381740311</v>
      </c>
    </row>
    <row r="123" spans="1:34">
      <c r="K123">
        <f>AVERAGE(K85:K122)</f>
        <v>46310.166666666664</v>
      </c>
      <c r="O123">
        <f t="shared" si="4"/>
        <v>0.72657525295251757</v>
      </c>
      <c r="AD123">
        <f>AVERAGE(AD85:AD122)</f>
        <v>22219.944444444445</v>
      </c>
      <c r="AH123">
        <f t="shared" si="5"/>
        <v>0.88490574496614594</v>
      </c>
    </row>
    <row r="127" spans="1:34">
      <c r="A127">
        <v>227</v>
      </c>
      <c r="B127" t="s">
        <v>226</v>
      </c>
      <c r="C127">
        <v>3.5950000000000002</v>
      </c>
      <c r="D127">
        <v>283.11399999999998</v>
      </c>
      <c r="E127">
        <v>0</v>
      </c>
      <c r="F127">
        <v>995</v>
      </c>
      <c r="G127">
        <v>79.47</v>
      </c>
      <c r="H127">
        <v>47.279000000000003</v>
      </c>
      <c r="I127">
        <v>0.22700000000000001</v>
      </c>
      <c r="J127">
        <v>1017.872</v>
      </c>
      <c r="K127">
        <v>97108</v>
      </c>
      <c r="L127">
        <v>7.4370000000000003</v>
      </c>
      <c r="M127">
        <v>0.13400000000000001</v>
      </c>
      <c r="N127">
        <v>0.59</v>
      </c>
      <c r="O127">
        <f t="shared" ref="O127:O163" si="6">K127/$K$289</f>
        <v>1.5235589664698483</v>
      </c>
      <c r="T127">
        <v>229</v>
      </c>
      <c r="U127" t="s">
        <v>228</v>
      </c>
      <c r="V127">
        <v>3.5950000000000002</v>
      </c>
      <c r="W127">
        <v>84.248000000000005</v>
      </c>
      <c r="X127">
        <v>1</v>
      </c>
      <c r="Y127">
        <v>200</v>
      </c>
      <c r="Z127">
        <v>79.47</v>
      </c>
      <c r="AA127">
        <v>47.279000000000003</v>
      </c>
      <c r="AB127">
        <v>0.22700000000000001</v>
      </c>
      <c r="AC127">
        <v>302.89400000000001</v>
      </c>
      <c r="AD127">
        <v>28897</v>
      </c>
      <c r="AE127">
        <v>7.4370000000000003</v>
      </c>
      <c r="AF127">
        <v>0.13400000000000001</v>
      </c>
      <c r="AG127">
        <v>0.59</v>
      </c>
      <c r="AH127">
        <f>AD127/$AD$289</f>
        <v>1.1508184179407412</v>
      </c>
    </row>
    <row r="128" spans="1:34">
      <c r="A128">
        <v>228</v>
      </c>
      <c r="B128" t="s">
        <v>227</v>
      </c>
      <c r="C128">
        <v>2.411</v>
      </c>
      <c r="D128">
        <v>135.25700000000001</v>
      </c>
      <c r="E128">
        <v>0</v>
      </c>
      <c r="F128">
        <v>632</v>
      </c>
      <c r="G128">
        <v>54.22</v>
      </c>
      <c r="H128">
        <v>47.957000000000001</v>
      </c>
      <c r="I128">
        <v>0.49399999999999999</v>
      </c>
      <c r="J128">
        <v>326.08</v>
      </c>
      <c r="K128">
        <v>31109</v>
      </c>
      <c r="L128">
        <v>3.8889999999999998</v>
      </c>
      <c r="M128">
        <v>0.25700000000000001</v>
      </c>
      <c r="N128">
        <v>0.79300000000000004</v>
      </c>
      <c r="O128">
        <f t="shared" si="6"/>
        <v>0.48807920962135465</v>
      </c>
      <c r="T128">
        <v>230</v>
      </c>
      <c r="U128" t="s">
        <v>229</v>
      </c>
      <c r="V128">
        <v>2.411</v>
      </c>
      <c r="W128">
        <v>131.917</v>
      </c>
      <c r="X128">
        <v>0</v>
      </c>
      <c r="Y128">
        <v>372</v>
      </c>
      <c r="Z128">
        <v>54.22</v>
      </c>
      <c r="AA128">
        <v>47.957000000000001</v>
      </c>
      <c r="AB128">
        <v>0.49399999999999999</v>
      </c>
      <c r="AC128">
        <v>318.02999999999997</v>
      </c>
      <c r="AD128">
        <v>30341</v>
      </c>
      <c r="AE128">
        <v>3.8889999999999998</v>
      </c>
      <c r="AF128">
        <v>0.25700000000000001</v>
      </c>
      <c r="AG128">
        <v>0.79300000000000004</v>
      </c>
      <c r="AH128">
        <f t="shared" ref="AH128:AH163" si="7">AD128/$AD$289</f>
        <v>1.2083254877232943</v>
      </c>
    </row>
    <row r="129" spans="1:34">
      <c r="A129">
        <v>231</v>
      </c>
      <c r="B129" t="s">
        <v>230</v>
      </c>
      <c r="C129">
        <v>0.66</v>
      </c>
      <c r="D129">
        <v>686.76199999999994</v>
      </c>
      <c r="E129">
        <v>20</v>
      </c>
      <c r="F129">
        <v>1986</v>
      </c>
      <c r="G129">
        <v>105.063</v>
      </c>
      <c r="H129">
        <v>15.727</v>
      </c>
      <c r="I129">
        <v>0.74399999999999999</v>
      </c>
      <c r="J129">
        <v>453.50799999999998</v>
      </c>
      <c r="K129">
        <v>43266</v>
      </c>
      <c r="L129">
        <v>2.3119999999999998</v>
      </c>
      <c r="M129">
        <v>0.433</v>
      </c>
      <c r="N129">
        <v>0.83399999999999996</v>
      </c>
      <c r="O129">
        <f t="shared" si="6"/>
        <v>0.67881433294151305</v>
      </c>
      <c r="T129">
        <v>237</v>
      </c>
      <c r="U129" t="s">
        <v>236</v>
      </c>
      <c r="V129">
        <v>0.66</v>
      </c>
      <c r="W129">
        <v>70.159000000000006</v>
      </c>
      <c r="X129">
        <v>16</v>
      </c>
      <c r="Y129">
        <v>157</v>
      </c>
      <c r="Z129">
        <v>105.063</v>
      </c>
      <c r="AA129">
        <v>15.727</v>
      </c>
      <c r="AB129">
        <v>0.74399999999999999</v>
      </c>
      <c r="AC129">
        <v>46.33</v>
      </c>
      <c r="AD129">
        <v>4420</v>
      </c>
      <c r="AE129">
        <v>2.3119999999999998</v>
      </c>
      <c r="AF129">
        <v>0.433</v>
      </c>
      <c r="AG129">
        <v>0.83399999999999996</v>
      </c>
      <c r="AH129">
        <f t="shared" si="7"/>
        <v>0.1760257953177865</v>
      </c>
    </row>
    <row r="130" spans="1:34">
      <c r="A130">
        <v>232</v>
      </c>
      <c r="B130" t="s">
        <v>231</v>
      </c>
      <c r="C130">
        <v>2.3159999999999998</v>
      </c>
      <c r="D130">
        <v>367.61099999999999</v>
      </c>
      <c r="E130">
        <v>0</v>
      </c>
      <c r="F130">
        <v>1133</v>
      </c>
      <c r="G130">
        <v>32.789000000000001</v>
      </c>
      <c r="H130">
        <v>34.688000000000002</v>
      </c>
      <c r="I130">
        <v>0.28699999999999998</v>
      </c>
      <c r="J130">
        <v>851.56700000000001</v>
      </c>
      <c r="K130">
        <v>81242</v>
      </c>
      <c r="L130">
        <v>7.9429999999999996</v>
      </c>
      <c r="M130">
        <v>0.126</v>
      </c>
      <c r="N130">
        <v>0.68700000000000006</v>
      </c>
      <c r="O130">
        <f t="shared" si="6"/>
        <v>1.2746321369397311</v>
      </c>
      <c r="T130">
        <v>238</v>
      </c>
      <c r="U130" t="s">
        <v>237</v>
      </c>
      <c r="V130">
        <v>2.3159999999999998</v>
      </c>
      <c r="W130">
        <v>72.433999999999997</v>
      </c>
      <c r="X130">
        <v>13</v>
      </c>
      <c r="Y130">
        <v>162</v>
      </c>
      <c r="Z130">
        <v>32.789000000000001</v>
      </c>
      <c r="AA130">
        <v>34.688000000000002</v>
      </c>
      <c r="AB130">
        <v>0.28699999999999998</v>
      </c>
      <c r="AC130">
        <v>167.79400000000001</v>
      </c>
      <c r="AD130">
        <v>16008</v>
      </c>
      <c r="AE130">
        <v>7.9429999999999996</v>
      </c>
      <c r="AF130">
        <v>0.126</v>
      </c>
      <c r="AG130">
        <v>0.68700000000000006</v>
      </c>
      <c r="AH130">
        <f t="shared" si="7"/>
        <v>0.6375160478387164</v>
      </c>
    </row>
    <row r="131" spans="1:34">
      <c r="A131">
        <v>233</v>
      </c>
      <c r="B131" t="s">
        <v>232</v>
      </c>
      <c r="C131">
        <v>0.68100000000000005</v>
      </c>
      <c r="D131">
        <v>223.93799999999999</v>
      </c>
      <c r="E131">
        <v>0</v>
      </c>
      <c r="F131">
        <v>569</v>
      </c>
      <c r="G131">
        <v>29.529</v>
      </c>
      <c r="H131">
        <v>36.942999999999998</v>
      </c>
      <c r="I131">
        <v>0.629</v>
      </c>
      <c r="J131">
        <v>152.57400000000001</v>
      </c>
      <c r="K131">
        <v>14556</v>
      </c>
      <c r="L131">
        <v>3.0960000000000001</v>
      </c>
      <c r="M131">
        <v>0.32300000000000001</v>
      </c>
      <c r="N131">
        <v>0.83299999999999996</v>
      </c>
      <c r="O131">
        <f t="shared" si="6"/>
        <v>0.22837381385606861</v>
      </c>
      <c r="T131">
        <v>239</v>
      </c>
      <c r="U131" t="s">
        <v>238</v>
      </c>
      <c r="V131">
        <v>0.68100000000000005</v>
      </c>
      <c r="W131">
        <v>67.554000000000002</v>
      </c>
      <c r="X131">
        <v>11</v>
      </c>
      <c r="Y131">
        <v>116</v>
      </c>
      <c r="Z131">
        <v>29.529</v>
      </c>
      <c r="AA131">
        <v>36.942999999999998</v>
      </c>
      <c r="AB131">
        <v>0.629</v>
      </c>
      <c r="AC131">
        <v>46.026000000000003</v>
      </c>
      <c r="AD131">
        <v>4391</v>
      </c>
      <c r="AE131">
        <v>3.0960000000000001</v>
      </c>
      <c r="AF131">
        <v>0.32300000000000001</v>
      </c>
      <c r="AG131">
        <v>0.83299999999999996</v>
      </c>
      <c r="AH131">
        <f t="shared" si="7"/>
        <v>0.1748708749412671</v>
      </c>
    </row>
    <row r="132" spans="1:34">
      <c r="A132">
        <v>234</v>
      </c>
      <c r="B132" t="s">
        <v>233</v>
      </c>
      <c r="C132">
        <v>2.0539999999999998</v>
      </c>
      <c r="D132">
        <v>125.90300000000001</v>
      </c>
      <c r="E132">
        <v>0</v>
      </c>
      <c r="F132">
        <v>372</v>
      </c>
      <c r="G132">
        <v>58.747</v>
      </c>
      <c r="H132">
        <v>56.281999999999996</v>
      </c>
      <c r="I132">
        <v>0.32600000000000001</v>
      </c>
      <c r="J132">
        <v>258.661</v>
      </c>
      <c r="K132">
        <v>24677</v>
      </c>
      <c r="L132">
        <v>6.2690000000000001</v>
      </c>
      <c r="M132">
        <v>0.16</v>
      </c>
      <c r="N132">
        <v>0.71099999999999997</v>
      </c>
      <c r="O132">
        <f t="shared" si="6"/>
        <v>0.38716547159427078</v>
      </c>
      <c r="T132">
        <v>240</v>
      </c>
      <c r="U132" t="s">
        <v>239</v>
      </c>
      <c r="V132">
        <v>2.0539999999999998</v>
      </c>
      <c r="W132">
        <v>77.153000000000006</v>
      </c>
      <c r="X132">
        <v>10</v>
      </c>
      <c r="Y132">
        <v>157</v>
      </c>
      <c r="Z132">
        <v>58.747</v>
      </c>
      <c r="AA132">
        <v>56.281999999999996</v>
      </c>
      <c r="AB132">
        <v>0.32600000000000001</v>
      </c>
      <c r="AC132">
        <v>158.50700000000001</v>
      </c>
      <c r="AD132">
        <v>15122</v>
      </c>
      <c r="AE132">
        <v>6.2690000000000001</v>
      </c>
      <c r="AF132">
        <v>0.16</v>
      </c>
      <c r="AG132">
        <v>0.71099999999999997</v>
      </c>
      <c r="AH132">
        <f t="shared" si="7"/>
        <v>0.60223123909401977</v>
      </c>
    </row>
    <row r="133" spans="1:34">
      <c r="A133">
        <v>235</v>
      </c>
      <c r="B133" t="s">
        <v>234</v>
      </c>
      <c r="C133">
        <v>1.5409999999999999</v>
      </c>
      <c r="D133">
        <v>163.99299999999999</v>
      </c>
      <c r="E133">
        <v>3</v>
      </c>
      <c r="F133">
        <v>532</v>
      </c>
      <c r="G133">
        <v>62.280999999999999</v>
      </c>
      <c r="H133">
        <v>58.151000000000003</v>
      </c>
      <c r="I133">
        <v>0.41399999999999998</v>
      </c>
      <c r="J133">
        <v>252.68600000000001</v>
      </c>
      <c r="K133">
        <v>24107</v>
      </c>
      <c r="L133">
        <v>4.7450000000000001</v>
      </c>
      <c r="M133">
        <v>0.21099999999999999</v>
      </c>
      <c r="N133">
        <v>0.748</v>
      </c>
      <c r="O133">
        <f t="shared" si="6"/>
        <v>0.37822255637731839</v>
      </c>
      <c r="T133">
        <v>241</v>
      </c>
      <c r="U133" t="s">
        <v>240</v>
      </c>
      <c r="V133">
        <v>1.5409999999999999</v>
      </c>
      <c r="W133">
        <v>83.584999999999994</v>
      </c>
      <c r="X133">
        <v>0</v>
      </c>
      <c r="Y133">
        <v>275</v>
      </c>
      <c r="Z133">
        <v>62.280999999999999</v>
      </c>
      <c r="AA133">
        <v>58.151000000000003</v>
      </c>
      <c r="AB133">
        <v>0.41399999999999998</v>
      </c>
      <c r="AC133">
        <v>128.791</v>
      </c>
      <c r="AD133">
        <v>12287</v>
      </c>
      <c r="AE133">
        <v>4.7450000000000001</v>
      </c>
      <c r="AF133">
        <v>0.21099999999999999</v>
      </c>
      <c r="AG133">
        <v>0.748</v>
      </c>
      <c r="AH133">
        <f t="shared" si="7"/>
        <v>0.48932781607910469</v>
      </c>
    </row>
    <row r="134" spans="1:34">
      <c r="A134">
        <v>236</v>
      </c>
      <c r="B134" t="s">
        <v>235</v>
      </c>
      <c r="C134">
        <v>2.61</v>
      </c>
      <c r="D134">
        <v>564.245</v>
      </c>
      <c r="E134">
        <v>16</v>
      </c>
      <c r="F134">
        <v>2592</v>
      </c>
      <c r="G134">
        <v>126.833</v>
      </c>
      <c r="H134">
        <v>75.03</v>
      </c>
      <c r="I134">
        <v>0.33800000000000002</v>
      </c>
      <c r="J134">
        <v>1472.67</v>
      </c>
      <c r="K134">
        <v>140497</v>
      </c>
      <c r="L134">
        <v>6.2809999999999997</v>
      </c>
      <c r="M134">
        <v>0.159</v>
      </c>
      <c r="N134">
        <v>0.748</v>
      </c>
      <c r="O134">
        <f t="shared" si="6"/>
        <v>2.2043030863792299</v>
      </c>
      <c r="T134">
        <v>242</v>
      </c>
      <c r="U134" t="s">
        <v>241</v>
      </c>
      <c r="V134">
        <v>2.61</v>
      </c>
      <c r="W134">
        <v>95.301000000000002</v>
      </c>
      <c r="X134">
        <v>11</v>
      </c>
      <c r="Y134">
        <v>270</v>
      </c>
      <c r="Z134">
        <v>126.833</v>
      </c>
      <c r="AA134">
        <v>75.03</v>
      </c>
      <c r="AB134">
        <v>0.33800000000000002</v>
      </c>
      <c r="AC134">
        <v>248.73500000000001</v>
      </c>
      <c r="AD134">
        <v>23730</v>
      </c>
      <c r="AE134">
        <v>6.2809999999999997</v>
      </c>
      <c r="AF134">
        <v>0.159</v>
      </c>
      <c r="AG134">
        <v>0.748</v>
      </c>
      <c r="AH134">
        <f t="shared" si="7"/>
        <v>0.94504346671743744</v>
      </c>
    </row>
    <row r="135" spans="1:34">
      <c r="A135">
        <v>243</v>
      </c>
      <c r="B135" t="s">
        <v>242</v>
      </c>
      <c r="C135">
        <v>4.298</v>
      </c>
      <c r="D135">
        <v>257.56299999999999</v>
      </c>
      <c r="E135">
        <v>0</v>
      </c>
      <c r="F135">
        <v>1278</v>
      </c>
      <c r="G135">
        <v>108.232</v>
      </c>
      <c r="H135">
        <v>41.741999999999997</v>
      </c>
      <c r="I135">
        <v>0.31900000000000001</v>
      </c>
      <c r="J135">
        <v>1106.895</v>
      </c>
      <c r="K135">
        <v>105601</v>
      </c>
      <c r="L135">
        <v>3.7810000000000001</v>
      </c>
      <c r="M135">
        <v>0.26400000000000001</v>
      </c>
      <c r="N135">
        <v>0.57799999999999996</v>
      </c>
      <c r="O135">
        <f t="shared" si="6"/>
        <v>1.6568084032024391</v>
      </c>
      <c r="T135">
        <v>246</v>
      </c>
      <c r="U135" t="s">
        <v>245</v>
      </c>
      <c r="V135">
        <v>4.298</v>
      </c>
      <c r="W135">
        <v>151.89500000000001</v>
      </c>
      <c r="X135">
        <v>0</v>
      </c>
      <c r="Y135">
        <v>541</v>
      </c>
      <c r="Z135">
        <v>108.232</v>
      </c>
      <c r="AA135">
        <v>41.741999999999997</v>
      </c>
      <c r="AB135">
        <v>0.31900000000000001</v>
      </c>
      <c r="AC135">
        <v>652.779</v>
      </c>
      <c r="AD135">
        <v>62277</v>
      </c>
      <c r="AE135">
        <v>3.7810000000000001</v>
      </c>
      <c r="AF135">
        <v>0.26400000000000001</v>
      </c>
      <c r="AG135">
        <v>0.57799999999999996</v>
      </c>
      <c r="AH135">
        <f t="shared" si="7"/>
        <v>2.4801715961551563</v>
      </c>
    </row>
    <row r="136" spans="1:34">
      <c r="A136">
        <v>244</v>
      </c>
      <c r="B136" t="s">
        <v>243</v>
      </c>
      <c r="C136">
        <v>0.76500000000000001</v>
      </c>
      <c r="D136">
        <v>95.355999999999995</v>
      </c>
      <c r="E136">
        <v>0</v>
      </c>
      <c r="F136">
        <v>232</v>
      </c>
      <c r="G136">
        <v>111.934</v>
      </c>
      <c r="H136">
        <v>44.040999999999997</v>
      </c>
      <c r="I136">
        <v>0.63100000000000001</v>
      </c>
      <c r="J136">
        <v>72.963999999999999</v>
      </c>
      <c r="K136">
        <v>6961</v>
      </c>
      <c r="L136">
        <v>3.1389999999999998</v>
      </c>
      <c r="M136">
        <v>0.31900000000000001</v>
      </c>
      <c r="N136">
        <v>0.89600000000000002</v>
      </c>
      <c r="O136">
        <f t="shared" si="6"/>
        <v>0.10921339092141341</v>
      </c>
      <c r="T136">
        <v>247</v>
      </c>
      <c r="U136" t="s">
        <v>246</v>
      </c>
      <c r="V136">
        <v>0.76500000000000001</v>
      </c>
      <c r="W136">
        <v>75.218999999999994</v>
      </c>
      <c r="X136">
        <v>9</v>
      </c>
      <c r="Y136">
        <v>177</v>
      </c>
      <c r="Z136">
        <v>111.934</v>
      </c>
      <c r="AA136">
        <v>44.040999999999997</v>
      </c>
      <c r="AB136">
        <v>0.63100000000000001</v>
      </c>
      <c r="AC136">
        <v>57.555999999999997</v>
      </c>
      <c r="AD136">
        <v>5491</v>
      </c>
      <c r="AE136">
        <v>3.1389999999999998</v>
      </c>
      <c r="AF136">
        <v>0.31900000000000001</v>
      </c>
      <c r="AG136">
        <v>0.89600000000000002</v>
      </c>
      <c r="AH136">
        <f t="shared" si="7"/>
        <v>0.21867819956786555</v>
      </c>
    </row>
    <row r="137" spans="1:34">
      <c r="A137">
        <v>245</v>
      </c>
      <c r="B137" t="s">
        <v>244</v>
      </c>
      <c r="C137">
        <v>2.3690000000000002</v>
      </c>
      <c r="D137">
        <v>103.19499999999999</v>
      </c>
      <c r="E137">
        <v>0</v>
      </c>
      <c r="F137">
        <v>552</v>
      </c>
      <c r="G137">
        <v>111.86799999999999</v>
      </c>
      <c r="H137">
        <v>58.774999999999999</v>
      </c>
      <c r="I137">
        <v>0.53100000000000003</v>
      </c>
      <c r="J137">
        <v>244.458</v>
      </c>
      <c r="K137">
        <v>23322</v>
      </c>
      <c r="L137">
        <v>3.0609999999999999</v>
      </c>
      <c r="M137">
        <v>0.32700000000000001</v>
      </c>
      <c r="N137">
        <v>0.78100000000000003</v>
      </c>
      <c r="O137">
        <f t="shared" si="6"/>
        <v>0.36590643629783132</v>
      </c>
      <c r="T137">
        <v>248</v>
      </c>
      <c r="U137" t="s">
        <v>247</v>
      </c>
      <c r="V137">
        <v>2.3690000000000002</v>
      </c>
      <c r="W137">
        <v>128.602</v>
      </c>
      <c r="X137">
        <v>0</v>
      </c>
      <c r="Y137">
        <v>363</v>
      </c>
      <c r="Z137">
        <v>111.86799999999999</v>
      </c>
      <c r="AA137">
        <v>58.774999999999999</v>
      </c>
      <c r="AB137">
        <v>0.53100000000000003</v>
      </c>
      <c r="AC137">
        <v>304.64499999999998</v>
      </c>
      <c r="AD137">
        <v>29064</v>
      </c>
      <c r="AE137">
        <v>3.0609999999999999</v>
      </c>
      <c r="AF137">
        <v>0.32700000000000001</v>
      </c>
      <c r="AG137">
        <v>0.78100000000000003</v>
      </c>
      <c r="AH137">
        <f t="shared" si="7"/>
        <v>1.1574691663158703</v>
      </c>
    </row>
    <row r="138" spans="1:34">
      <c r="A138">
        <v>249</v>
      </c>
      <c r="B138" t="s">
        <v>248</v>
      </c>
      <c r="C138">
        <v>2.1909999999999998</v>
      </c>
      <c r="D138">
        <v>1083.182</v>
      </c>
      <c r="E138">
        <v>0</v>
      </c>
      <c r="F138">
        <v>2951</v>
      </c>
      <c r="G138">
        <v>49.151000000000003</v>
      </c>
      <c r="H138">
        <v>27.962</v>
      </c>
      <c r="I138">
        <v>0.32800000000000001</v>
      </c>
      <c r="J138">
        <v>2372.9360000000001</v>
      </c>
      <c r="K138">
        <v>226385</v>
      </c>
      <c r="L138">
        <v>6.2530000000000001</v>
      </c>
      <c r="M138">
        <v>0.16</v>
      </c>
      <c r="N138">
        <v>0.69099999999999995</v>
      </c>
      <c r="O138">
        <f t="shared" si="6"/>
        <v>3.5518278269995944</v>
      </c>
      <c r="T138">
        <v>251</v>
      </c>
      <c r="U138" t="s">
        <v>250</v>
      </c>
      <c r="V138">
        <v>2.1909999999999998</v>
      </c>
      <c r="W138">
        <v>83.971000000000004</v>
      </c>
      <c r="X138">
        <v>7</v>
      </c>
      <c r="Y138">
        <v>185</v>
      </c>
      <c r="Z138">
        <v>49.151000000000003</v>
      </c>
      <c r="AA138">
        <v>27.962</v>
      </c>
      <c r="AB138">
        <v>0.32800000000000001</v>
      </c>
      <c r="AC138">
        <v>183.95699999999999</v>
      </c>
      <c r="AD138">
        <v>17550</v>
      </c>
      <c r="AE138">
        <v>6.2530000000000001</v>
      </c>
      <c r="AF138">
        <v>0.16</v>
      </c>
      <c r="AG138">
        <v>0.69099999999999995</v>
      </c>
      <c r="AH138">
        <f t="shared" si="7"/>
        <v>0.69892595199709351</v>
      </c>
    </row>
    <row r="139" spans="1:34">
      <c r="A139">
        <v>250</v>
      </c>
      <c r="B139" t="s">
        <v>249</v>
      </c>
      <c r="C139">
        <v>3.1030000000000002</v>
      </c>
      <c r="D139">
        <v>241.93899999999999</v>
      </c>
      <c r="E139">
        <v>0</v>
      </c>
      <c r="F139">
        <v>1265</v>
      </c>
      <c r="G139">
        <v>75.147999999999996</v>
      </c>
      <c r="H139">
        <v>38.31</v>
      </c>
      <c r="I139">
        <v>0.34300000000000003</v>
      </c>
      <c r="J139">
        <v>750.64800000000002</v>
      </c>
      <c r="K139">
        <v>71614</v>
      </c>
      <c r="L139">
        <v>3.548</v>
      </c>
      <c r="M139">
        <v>0.28199999999999997</v>
      </c>
      <c r="N139">
        <v>0.628</v>
      </c>
      <c r="O139">
        <f t="shared" si="6"/>
        <v>1.1235753163979456</v>
      </c>
      <c r="T139">
        <v>252</v>
      </c>
      <c r="U139" t="s">
        <v>251</v>
      </c>
      <c r="V139">
        <v>3.1030000000000002</v>
      </c>
      <c r="W139">
        <v>112.804</v>
      </c>
      <c r="X139">
        <v>0</v>
      </c>
      <c r="Y139">
        <v>349</v>
      </c>
      <c r="Z139">
        <v>75.147999999999996</v>
      </c>
      <c r="AA139">
        <v>38.31</v>
      </c>
      <c r="AB139">
        <v>0.34300000000000003</v>
      </c>
      <c r="AC139">
        <v>349.98899999999998</v>
      </c>
      <c r="AD139">
        <v>33390</v>
      </c>
      <c r="AE139">
        <v>3.548</v>
      </c>
      <c r="AF139">
        <v>0.28199999999999997</v>
      </c>
      <c r="AG139">
        <v>0.628</v>
      </c>
      <c r="AH139">
        <f t="shared" si="7"/>
        <v>1.3297514266201111</v>
      </c>
    </row>
    <row r="140" spans="1:34">
      <c r="A140">
        <v>253</v>
      </c>
      <c r="B140" t="s">
        <v>252</v>
      </c>
      <c r="C140">
        <v>2.4209999999999998</v>
      </c>
      <c r="D140">
        <v>811.86599999999999</v>
      </c>
      <c r="E140">
        <v>0</v>
      </c>
      <c r="F140">
        <v>2614</v>
      </c>
      <c r="G140">
        <v>92.602000000000004</v>
      </c>
      <c r="H140">
        <v>33.512</v>
      </c>
      <c r="I140">
        <v>0.35599999999999998</v>
      </c>
      <c r="J140">
        <v>1965.778</v>
      </c>
      <c r="K140">
        <v>187541</v>
      </c>
      <c r="L140">
        <v>5.3760000000000003</v>
      </c>
      <c r="M140">
        <v>0.186</v>
      </c>
      <c r="N140">
        <v>0.72599999999999998</v>
      </c>
      <c r="O140">
        <f t="shared" si="6"/>
        <v>2.9423916889517012</v>
      </c>
      <c r="T140">
        <v>255</v>
      </c>
      <c r="U140" t="s">
        <v>254</v>
      </c>
      <c r="V140">
        <v>2.4209999999999998</v>
      </c>
      <c r="W140">
        <v>100.9</v>
      </c>
      <c r="X140">
        <v>0</v>
      </c>
      <c r="Y140">
        <v>354</v>
      </c>
      <c r="Z140">
        <v>92.602000000000004</v>
      </c>
      <c r="AA140">
        <v>33.512</v>
      </c>
      <c r="AB140">
        <v>0.35599999999999998</v>
      </c>
      <c r="AC140">
        <v>244.31100000000001</v>
      </c>
      <c r="AD140">
        <v>23308</v>
      </c>
      <c r="AE140">
        <v>5.3760000000000003</v>
      </c>
      <c r="AF140">
        <v>0.186</v>
      </c>
      <c r="AG140">
        <v>0.72599999999999998</v>
      </c>
      <c r="AH140">
        <f t="shared" si="7"/>
        <v>0.92823738399705158</v>
      </c>
    </row>
    <row r="141" spans="1:34">
      <c r="A141">
        <v>254</v>
      </c>
      <c r="B141" t="s">
        <v>253</v>
      </c>
      <c r="C141">
        <v>3.8260000000000001</v>
      </c>
      <c r="D141">
        <v>664.18600000000004</v>
      </c>
      <c r="E141">
        <v>0</v>
      </c>
      <c r="F141">
        <v>2218</v>
      </c>
      <c r="G141">
        <v>101.126</v>
      </c>
      <c r="H141">
        <v>34.804000000000002</v>
      </c>
      <c r="I141">
        <v>0.29499999999999998</v>
      </c>
      <c r="J141">
        <v>2541.096</v>
      </c>
      <c r="K141">
        <v>242428</v>
      </c>
      <c r="L141">
        <v>5.8520000000000003</v>
      </c>
      <c r="M141">
        <v>0.17100000000000001</v>
      </c>
      <c r="N141">
        <v>0.66200000000000003</v>
      </c>
      <c r="O141">
        <f t="shared" si="6"/>
        <v>3.803531667044449</v>
      </c>
      <c r="T141">
        <v>256</v>
      </c>
      <c r="U141" t="s">
        <v>255</v>
      </c>
      <c r="V141">
        <v>3.8260000000000001</v>
      </c>
      <c r="W141">
        <v>107.959</v>
      </c>
      <c r="X141">
        <v>4</v>
      </c>
      <c r="Y141">
        <v>300</v>
      </c>
      <c r="Z141">
        <v>101.126</v>
      </c>
      <c r="AA141">
        <v>34.804000000000002</v>
      </c>
      <c r="AB141">
        <v>0.29499999999999998</v>
      </c>
      <c r="AC141">
        <v>413.03800000000001</v>
      </c>
      <c r="AD141">
        <v>39405</v>
      </c>
      <c r="AE141">
        <v>5.8520000000000003</v>
      </c>
      <c r="AF141">
        <v>0.17100000000000001</v>
      </c>
      <c r="AG141">
        <v>0.66200000000000003</v>
      </c>
      <c r="AH141">
        <f t="shared" si="7"/>
        <v>1.5692978426464654</v>
      </c>
    </row>
    <row r="142" spans="1:34">
      <c r="A142">
        <v>257</v>
      </c>
      <c r="B142" t="s">
        <v>256</v>
      </c>
      <c r="C142">
        <v>4.6849999999999996</v>
      </c>
      <c r="D142">
        <v>370.685</v>
      </c>
      <c r="E142">
        <v>0</v>
      </c>
      <c r="F142">
        <v>2151</v>
      </c>
      <c r="G142">
        <v>53.11</v>
      </c>
      <c r="H142">
        <v>10.113</v>
      </c>
      <c r="I142">
        <v>0.26900000000000002</v>
      </c>
      <c r="J142">
        <v>1736.8019999999999</v>
      </c>
      <c r="K142">
        <v>165696</v>
      </c>
      <c r="L142">
        <v>3.9670000000000001</v>
      </c>
      <c r="M142">
        <v>0.252</v>
      </c>
      <c r="N142">
        <v>0.53900000000000003</v>
      </c>
      <c r="O142">
        <f t="shared" si="6"/>
        <v>2.5996583855932363</v>
      </c>
      <c r="T142">
        <v>262</v>
      </c>
      <c r="U142" t="s">
        <v>261</v>
      </c>
      <c r="V142">
        <v>4.6849999999999996</v>
      </c>
      <c r="W142">
        <v>135.19900000000001</v>
      </c>
      <c r="X142">
        <v>5</v>
      </c>
      <c r="Y142">
        <v>646</v>
      </c>
      <c r="Z142">
        <v>53.11</v>
      </c>
      <c r="AA142">
        <v>10.113</v>
      </c>
      <c r="AB142">
        <v>0.26900000000000002</v>
      </c>
      <c r="AC142">
        <v>633.46100000000001</v>
      </c>
      <c r="AD142">
        <v>60434</v>
      </c>
      <c r="AE142">
        <v>3.9670000000000001</v>
      </c>
      <c r="AF142">
        <v>0.252</v>
      </c>
      <c r="AG142">
        <v>0.53900000000000003</v>
      </c>
      <c r="AH142">
        <f t="shared" si="7"/>
        <v>2.406774414985319</v>
      </c>
    </row>
    <row r="143" spans="1:34">
      <c r="A143">
        <v>258</v>
      </c>
      <c r="B143" t="s">
        <v>257</v>
      </c>
      <c r="C143">
        <v>4.8949999999999996</v>
      </c>
      <c r="D143">
        <v>203.405</v>
      </c>
      <c r="E143">
        <v>0</v>
      </c>
      <c r="F143">
        <v>839</v>
      </c>
      <c r="G143">
        <v>39.901000000000003</v>
      </c>
      <c r="H143">
        <v>46.509</v>
      </c>
      <c r="I143">
        <v>0.23699999999999999</v>
      </c>
      <c r="J143">
        <v>995.67200000000003</v>
      </c>
      <c r="K143">
        <v>94990</v>
      </c>
      <c r="L143">
        <v>7.0179999999999998</v>
      </c>
      <c r="M143">
        <v>0.14199999999999999</v>
      </c>
      <c r="N143">
        <v>0.65400000000000003</v>
      </c>
      <c r="O143">
        <f t="shared" si="6"/>
        <v>1.4903289762426462</v>
      </c>
      <c r="T143">
        <v>263</v>
      </c>
      <c r="U143" t="s">
        <v>262</v>
      </c>
      <c r="V143">
        <v>4.8949999999999996</v>
      </c>
      <c r="W143">
        <v>106.754</v>
      </c>
      <c r="X143">
        <v>0</v>
      </c>
      <c r="Y143">
        <v>326</v>
      </c>
      <c r="Z143">
        <v>39.901000000000003</v>
      </c>
      <c r="AA143">
        <v>46.509</v>
      </c>
      <c r="AB143">
        <v>0.23699999999999999</v>
      </c>
      <c r="AC143">
        <v>522.56299999999999</v>
      </c>
      <c r="AD143">
        <v>49854</v>
      </c>
      <c r="AE143">
        <v>7.0179999999999998</v>
      </c>
      <c r="AF143">
        <v>0.14199999999999999</v>
      </c>
      <c r="AG143">
        <v>0.65400000000000003</v>
      </c>
      <c r="AH143">
        <f t="shared" si="7"/>
        <v>1.985427601758581</v>
      </c>
    </row>
    <row r="144" spans="1:34">
      <c r="A144">
        <v>259</v>
      </c>
      <c r="B144" t="s">
        <v>258</v>
      </c>
      <c r="C144">
        <v>1.488</v>
      </c>
      <c r="D144">
        <v>127.845</v>
      </c>
      <c r="E144">
        <v>0</v>
      </c>
      <c r="F144">
        <v>339</v>
      </c>
      <c r="G144">
        <v>51.793999999999997</v>
      </c>
      <c r="H144">
        <v>58.618000000000002</v>
      </c>
      <c r="I144">
        <v>0.495</v>
      </c>
      <c r="J144">
        <v>190.28800000000001</v>
      </c>
      <c r="K144">
        <v>18154</v>
      </c>
      <c r="L144">
        <v>3.6179999999999999</v>
      </c>
      <c r="M144">
        <v>0.27600000000000002</v>
      </c>
      <c r="N144">
        <v>0.77400000000000002</v>
      </c>
      <c r="O144">
        <f t="shared" si="6"/>
        <v>0.28482400499746285</v>
      </c>
      <c r="T144">
        <v>264</v>
      </c>
      <c r="U144" t="s">
        <v>263</v>
      </c>
      <c r="V144">
        <v>1.488</v>
      </c>
      <c r="W144">
        <v>69.796000000000006</v>
      </c>
      <c r="X144">
        <v>0</v>
      </c>
      <c r="Y144">
        <v>154</v>
      </c>
      <c r="Z144">
        <v>51.793999999999997</v>
      </c>
      <c r="AA144">
        <v>58.618000000000002</v>
      </c>
      <c r="AB144">
        <v>0.495</v>
      </c>
      <c r="AC144">
        <v>103.886</v>
      </c>
      <c r="AD144">
        <v>9911</v>
      </c>
      <c r="AE144">
        <v>3.6179999999999999</v>
      </c>
      <c r="AF144">
        <v>0.27600000000000002</v>
      </c>
      <c r="AG144">
        <v>0.77400000000000002</v>
      </c>
      <c r="AH144">
        <f t="shared" si="7"/>
        <v>0.39470399488565205</v>
      </c>
    </row>
    <row r="145" spans="1:34">
      <c r="A145">
        <v>260</v>
      </c>
      <c r="B145" t="s">
        <v>259</v>
      </c>
      <c r="C145">
        <v>0.33500000000000002</v>
      </c>
      <c r="D145">
        <v>16.030999999999999</v>
      </c>
      <c r="E145">
        <v>0</v>
      </c>
      <c r="F145">
        <v>73</v>
      </c>
      <c r="G145">
        <v>48.218000000000004</v>
      </c>
      <c r="H145">
        <v>58.335000000000001</v>
      </c>
      <c r="I145">
        <v>0.375</v>
      </c>
      <c r="J145">
        <v>5.3769999999999998</v>
      </c>
      <c r="K145">
        <v>513</v>
      </c>
      <c r="L145">
        <v>4.7439999999999998</v>
      </c>
      <c r="M145">
        <v>0.21099999999999999</v>
      </c>
      <c r="N145">
        <v>0.59299999999999997</v>
      </c>
      <c r="O145">
        <f t="shared" si="6"/>
        <v>8.0486236952571587E-3</v>
      </c>
      <c r="T145">
        <v>265</v>
      </c>
      <c r="U145" t="s">
        <v>264</v>
      </c>
      <c r="V145">
        <v>0.33500000000000002</v>
      </c>
      <c r="W145">
        <v>57.405999999999999</v>
      </c>
      <c r="X145">
        <v>26</v>
      </c>
      <c r="Y145">
        <v>88</v>
      </c>
      <c r="Z145">
        <v>48.218000000000004</v>
      </c>
      <c r="AA145">
        <v>58.335000000000001</v>
      </c>
      <c r="AB145">
        <v>0.375</v>
      </c>
      <c r="AC145">
        <v>19.254999999999999</v>
      </c>
      <c r="AD145">
        <v>1837</v>
      </c>
      <c r="AE145">
        <v>4.7439999999999998</v>
      </c>
      <c r="AF145">
        <v>0.21099999999999999</v>
      </c>
      <c r="AG145">
        <v>0.59299999999999997</v>
      </c>
      <c r="AH145">
        <f t="shared" si="7"/>
        <v>7.3158232126419406E-2</v>
      </c>
    </row>
    <row r="146" spans="1:34">
      <c r="A146">
        <v>261</v>
      </c>
      <c r="B146" t="s">
        <v>260</v>
      </c>
      <c r="C146">
        <v>3.9940000000000002</v>
      </c>
      <c r="D146">
        <v>152.601</v>
      </c>
      <c r="E146">
        <v>0</v>
      </c>
      <c r="F146">
        <v>724</v>
      </c>
      <c r="G146">
        <v>112.819</v>
      </c>
      <c r="H146">
        <v>89.986999999999995</v>
      </c>
      <c r="I146">
        <v>0.433</v>
      </c>
      <c r="J146">
        <v>609.42600000000004</v>
      </c>
      <c r="K146">
        <v>58141</v>
      </c>
      <c r="L146">
        <v>3.2040000000000002</v>
      </c>
      <c r="M146">
        <v>0.312</v>
      </c>
      <c r="N146">
        <v>0.67900000000000005</v>
      </c>
      <c r="O146">
        <f t="shared" si="6"/>
        <v>0.91219304145408664</v>
      </c>
      <c r="T146">
        <v>266</v>
      </c>
      <c r="U146" t="s">
        <v>265</v>
      </c>
      <c r="V146">
        <v>3.9940000000000002</v>
      </c>
      <c r="W146">
        <v>159.178</v>
      </c>
      <c r="X146">
        <v>0</v>
      </c>
      <c r="Y146">
        <v>481</v>
      </c>
      <c r="Z146">
        <v>112.819</v>
      </c>
      <c r="AA146">
        <v>89.986999999999995</v>
      </c>
      <c r="AB146">
        <v>0.433</v>
      </c>
      <c r="AC146">
        <v>635.69299999999998</v>
      </c>
      <c r="AD146">
        <v>60647</v>
      </c>
      <c r="AE146">
        <v>3.2040000000000002</v>
      </c>
      <c r="AF146">
        <v>0.312</v>
      </c>
      <c r="AG146">
        <v>0.67900000000000005</v>
      </c>
      <c r="AH146">
        <f t="shared" si="7"/>
        <v>2.415257106026651</v>
      </c>
    </row>
    <row r="147" spans="1:34">
      <c r="A147">
        <v>267</v>
      </c>
      <c r="B147" t="s">
        <v>266</v>
      </c>
      <c r="C147">
        <v>3.26</v>
      </c>
      <c r="D147">
        <v>162.30500000000001</v>
      </c>
      <c r="E147">
        <v>0</v>
      </c>
      <c r="F147">
        <v>981</v>
      </c>
      <c r="G147">
        <v>90.811000000000007</v>
      </c>
      <c r="H147">
        <v>35.158999999999999</v>
      </c>
      <c r="I147">
        <v>0.39300000000000002</v>
      </c>
      <c r="J147">
        <v>529.09299999999996</v>
      </c>
      <c r="K147">
        <v>50477</v>
      </c>
      <c r="L147">
        <v>5.3730000000000002</v>
      </c>
      <c r="M147">
        <v>0.186</v>
      </c>
      <c r="N147">
        <v>0.79300000000000004</v>
      </c>
      <c r="O147">
        <f t="shared" si="6"/>
        <v>0.79195005509843197</v>
      </c>
      <c r="T147">
        <v>270</v>
      </c>
      <c r="U147" t="s">
        <v>269</v>
      </c>
      <c r="V147">
        <v>3.26</v>
      </c>
      <c r="W147">
        <v>122.158</v>
      </c>
      <c r="X147">
        <v>5</v>
      </c>
      <c r="Y147">
        <v>431</v>
      </c>
      <c r="Z147">
        <v>90.811000000000007</v>
      </c>
      <c r="AA147">
        <v>35.158999999999999</v>
      </c>
      <c r="AB147">
        <v>0.39300000000000002</v>
      </c>
      <c r="AC147">
        <v>398.21600000000001</v>
      </c>
      <c r="AD147">
        <v>37991</v>
      </c>
      <c r="AE147">
        <v>5.3730000000000002</v>
      </c>
      <c r="AF147">
        <v>0.186</v>
      </c>
      <c r="AG147">
        <v>0.79300000000000004</v>
      </c>
      <c r="AH147">
        <f t="shared" si="7"/>
        <v>1.5129855180810017</v>
      </c>
    </row>
    <row r="148" spans="1:34">
      <c r="A148">
        <v>268</v>
      </c>
      <c r="B148" t="s">
        <v>267</v>
      </c>
      <c r="C148">
        <v>2.327</v>
      </c>
      <c r="D148">
        <v>1117.586</v>
      </c>
      <c r="E148">
        <v>0</v>
      </c>
      <c r="F148">
        <v>3311</v>
      </c>
      <c r="G148">
        <v>99.948999999999998</v>
      </c>
      <c r="H148">
        <v>45.796999999999997</v>
      </c>
      <c r="I148">
        <v>0.45500000000000002</v>
      </c>
      <c r="J148">
        <v>2600.5909999999999</v>
      </c>
      <c r="K148">
        <v>248104</v>
      </c>
      <c r="L148">
        <v>4.5350000000000001</v>
      </c>
      <c r="M148">
        <v>0.22</v>
      </c>
      <c r="N148">
        <v>0.81299999999999994</v>
      </c>
      <c r="O148">
        <f t="shared" si="6"/>
        <v>3.8925842754153646</v>
      </c>
      <c r="T148">
        <v>271</v>
      </c>
      <c r="U148" t="s">
        <v>270</v>
      </c>
      <c r="V148">
        <v>2.327</v>
      </c>
      <c r="W148">
        <v>138.24799999999999</v>
      </c>
      <c r="X148">
        <v>0</v>
      </c>
      <c r="Y148">
        <v>476</v>
      </c>
      <c r="Z148">
        <v>99.948999999999998</v>
      </c>
      <c r="AA148">
        <v>45.796999999999997</v>
      </c>
      <c r="AB148">
        <v>0.45500000000000002</v>
      </c>
      <c r="AC148">
        <v>321.69900000000001</v>
      </c>
      <c r="AD148">
        <v>30691</v>
      </c>
      <c r="AE148">
        <v>4.5350000000000001</v>
      </c>
      <c r="AF148">
        <v>0.22</v>
      </c>
      <c r="AG148">
        <v>0.81299999999999994</v>
      </c>
      <c r="AH148">
        <f t="shared" si="7"/>
        <v>1.2222641819226665</v>
      </c>
    </row>
    <row r="149" spans="1:34">
      <c r="A149">
        <v>269</v>
      </c>
      <c r="B149" t="s">
        <v>268</v>
      </c>
      <c r="C149">
        <v>2.484</v>
      </c>
      <c r="D149">
        <v>179.11799999999999</v>
      </c>
      <c r="E149">
        <v>0</v>
      </c>
      <c r="F149">
        <v>1063</v>
      </c>
      <c r="G149">
        <v>43.887999999999998</v>
      </c>
      <c r="H149">
        <v>66.709000000000003</v>
      </c>
      <c r="I149">
        <v>0.52800000000000002</v>
      </c>
      <c r="J149">
        <v>444.96499999999997</v>
      </c>
      <c r="K149">
        <v>42451</v>
      </c>
      <c r="L149">
        <v>2.6749999999999998</v>
      </c>
      <c r="M149">
        <v>0.374</v>
      </c>
      <c r="N149">
        <v>0.754</v>
      </c>
      <c r="O149">
        <f t="shared" si="6"/>
        <v>0.66602753311376539</v>
      </c>
      <c r="T149">
        <v>272</v>
      </c>
      <c r="U149" t="s">
        <v>271</v>
      </c>
      <c r="V149">
        <v>2.484</v>
      </c>
      <c r="W149">
        <v>157.43899999999999</v>
      </c>
      <c r="X149">
        <v>10</v>
      </c>
      <c r="Y149">
        <v>585</v>
      </c>
      <c r="Z149">
        <v>43.887999999999998</v>
      </c>
      <c r="AA149">
        <v>66.709000000000003</v>
      </c>
      <c r="AB149">
        <v>0.52800000000000002</v>
      </c>
      <c r="AC149">
        <v>391.11</v>
      </c>
      <c r="AD149">
        <v>37313</v>
      </c>
      <c r="AE149">
        <v>2.6749999999999998</v>
      </c>
      <c r="AF149">
        <v>0.374</v>
      </c>
      <c r="AG149">
        <v>0.754</v>
      </c>
      <c r="AH149">
        <f t="shared" si="7"/>
        <v>1.485984276174789</v>
      </c>
    </row>
    <row r="150" spans="1:34">
      <c r="A150">
        <v>273</v>
      </c>
      <c r="B150" t="s">
        <v>272</v>
      </c>
      <c r="C150">
        <v>4.0670000000000002</v>
      </c>
      <c r="D150">
        <v>473.178</v>
      </c>
      <c r="E150">
        <v>0</v>
      </c>
      <c r="F150">
        <v>3236</v>
      </c>
      <c r="G150">
        <v>50.722999999999999</v>
      </c>
      <c r="H150">
        <v>24.745000000000001</v>
      </c>
      <c r="I150">
        <v>0.32400000000000001</v>
      </c>
      <c r="J150">
        <v>1924.396</v>
      </c>
      <c r="K150">
        <v>183593</v>
      </c>
      <c r="L150">
        <v>6.0460000000000003</v>
      </c>
      <c r="M150">
        <v>0.16500000000000001</v>
      </c>
      <c r="N150">
        <v>0.72899999999999998</v>
      </c>
      <c r="O150">
        <f t="shared" si="6"/>
        <v>2.8804502340805995</v>
      </c>
      <c r="T150">
        <v>276</v>
      </c>
      <c r="U150" t="s">
        <v>275</v>
      </c>
      <c r="V150">
        <v>4.0670000000000002</v>
      </c>
      <c r="W150">
        <v>134.43299999999999</v>
      </c>
      <c r="X150">
        <v>0</v>
      </c>
      <c r="Y150">
        <v>590</v>
      </c>
      <c r="Z150">
        <v>50.722999999999999</v>
      </c>
      <c r="AA150">
        <v>24.745000000000001</v>
      </c>
      <c r="AB150">
        <v>0.32400000000000001</v>
      </c>
      <c r="AC150">
        <v>546.73400000000004</v>
      </c>
      <c r="AD150">
        <v>52160</v>
      </c>
      <c r="AE150">
        <v>6.0460000000000003</v>
      </c>
      <c r="AF150">
        <v>0.16500000000000001</v>
      </c>
      <c r="AG150">
        <v>0.72899999999999998</v>
      </c>
      <c r="AH150">
        <f t="shared" si="7"/>
        <v>2.0772636841121592</v>
      </c>
    </row>
    <row r="151" spans="1:34">
      <c r="A151">
        <v>274</v>
      </c>
      <c r="B151" t="s">
        <v>273</v>
      </c>
      <c r="C151">
        <v>4.3079999999999998</v>
      </c>
      <c r="D151">
        <v>89.783000000000001</v>
      </c>
      <c r="E151">
        <v>0</v>
      </c>
      <c r="F151">
        <v>483</v>
      </c>
      <c r="G151">
        <v>96.837999999999994</v>
      </c>
      <c r="H151">
        <v>55.292999999999999</v>
      </c>
      <c r="I151">
        <v>0.28100000000000003</v>
      </c>
      <c r="J151">
        <v>386.791</v>
      </c>
      <c r="K151">
        <v>36901</v>
      </c>
      <c r="L151">
        <v>6.5090000000000003</v>
      </c>
      <c r="M151">
        <v>0.154</v>
      </c>
      <c r="N151">
        <v>0.64600000000000002</v>
      </c>
      <c r="O151">
        <f t="shared" si="6"/>
        <v>0.57895177968554468</v>
      </c>
      <c r="T151">
        <v>277</v>
      </c>
      <c r="U151" t="s">
        <v>276</v>
      </c>
      <c r="V151">
        <v>4.3079999999999998</v>
      </c>
      <c r="W151">
        <v>125.182</v>
      </c>
      <c r="X151">
        <v>2</v>
      </c>
      <c r="Y151">
        <v>426</v>
      </c>
      <c r="Z151">
        <v>96.837999999999994</v>
      </c>
      <c r="AA151">
        <v>55.292999999999999</v>
      </c>
      <c r="AB151">
        <v>0.28100000000000003</v>
      </c>
      <c r="AC151">
        <v>539.29200000000003</v>
      </c>
      <c r="AD151">
        <v>51450</v>
      </c>
      <c r="AE151">
        <v>6.5090000000000003</v>
      </c>
      <c r="AF151">
        <v>0.154</v>
      </c>
      <c r="AG151">
        <v>0.64600000000000002</v>
      </c>
      <c r="AH151">
        <f t="shared" si="7"/>
        <v>2.0489880473077187</v>
      </c>
    </row>
    <row r="152" spans="1:34">
      <c r="A152">
        <v>275</v>
      </c>
      <c r="B152" t="s">
        <v>274</v>
      </c>
      <c r="C152">
        <v>2.1589999999999998</v>
      </c>
      <c r="D152">
        <v>251.12100000000001</v>
      </c>
      <c r="E152">
        <v>0</v>
      </c>
      <c r="F152">
        <v>904</v>
      </c>
      <c r="G152">
        <v>88.659000000000006</v>
      </c>
      <c r="H152">
        <v>67.838999999999999</v>
      </c>
      <c r="I152">
        <v>0.27100000000000002</v>
      </c>
      <c r="J152">
        <v>542.23699999999997</v>
      </c>
      <c r="K152">
        <v>51731</v>
      </c>
      <c r="L152">
        <v>4.282</v>
      </c>
      <c r="M152">
        <v>0.23400000000000001</v>
      </c>
      <c r="N152">
        <v>0.498</v>
      </c>
      <c r="O152">
        <f t="shared" si="6"/>
        <v>0.81162446857572723</v>
      </c>
      <c r="T152">
        <v>278</v>
      </c>
      <c r="U152" t="s">
        <v>277</v>
      </c>
      <c r="V152">
        <v>2.1589999999999998</v>
      </c>
      <c r="W152">
        <v>69.646000000000001</v>
      </c>
      <c r="X152">
        <v>8</v>
      </c>
      <c r="Y152">
        <v>166</v>
      </c>
      <c r="Z152">
        <v>88.659000000000006</v>
      </c>
      <c r="AA152">
        <v>67.838999999999999</v>
      </c>
      <c r="AB152">
        <v>0.27100000000000002</v>
      </c>
      <c r="AC152">
        <v>150.38300000000001</v>
      </c>
      <c r="AD152">
        <v>14347</v>
      </c>
      <c r="AE152">
        <v>4.282</v>
      </c>
      <c r="AF152">
        <v>0.23400000000000001</v>
      </c>
      <c r="AG152">
        <v>0.498</v>
      </c>
      <c r="AH152">
        <f t="shared" si="7"/>
        <v>0.57136698765255267</v>
      </c>
    </row>
    <row r="153" spans="1:34">
      <c r="A153">
        <v>279</v>
      </c>
      <c r="B153" t="s">
        <v>278</v>
      </c>
      <c r="C153">
        <v>2.2639999999999998</v>
      </c>
      <c r="D153">
        <v>435.05099999999999</v>
      </c>
      <c r="E153">
        <v>0</v>
      </c>
      <c r="F153">
        <v>2200</v>
      </c>
      <c r="G153">
        <v>105.575</v>
      </c>
      <c r="H153">
        <v>20.498000000000001</v>
      </c>
      <c r="I153">
        <v>0.27</v>
      </c>
      <c r="J153">
        <v>984.99099999999999</v>
      </c>
      <c r="K153">
        <v>93971</v>
      </c>
      <c r="L153">
        <v>3.51</v>
      </c>
      <c r="M153">
        <v>0.28499999999999998</v>
      </c>
      <c r="N153">
        <v>0.52500000000000002</v>
      </c>
      <c r="O153">
        <f t="shared" si="6"/>
        <v>1.474341554126726</v>
      </c>
      <c r="T153">
        <v>283</v>
      </c>
      <c r="U153" t="s">
        <v>282</v>
      </c>
      <c r="V153">
        <v>2.2639999999999998</v>
      </c>
      <c r="W153">
        <v>74.519000000000005</v>
      </c>
      <c r="X153">
        <v>0</v>
      </c>
      <c r="Y153">
        <v>248</v>
      </c>
      <c r="Z153">
        <v>105.575</v>
      </c>
      <c r="AA153">
        <v>20.498000000000001</v>
      </c>
      <c r="AB153">
        <v>0.27</v>
      </c>
      <c r="AC153">
        <v>168.71600000000001</v>
      </c>
      <c r="AD153">
        <v>16096</v>
      </c>
      <c r="AE153">
        <v>3.51</v>
      </c>
      <c r="AF153">
        <v>0.28499999999999998</v>
      </c>
      <c r="AG153">
        <v>0.52500000000000002</v>
      </c>
      <c r="AH153">
        <f t="shared" si="7"/>
        <v>0.64102063380884422</v>
      </c>
    </row>
    <row r="154" spans="1:34">
      <c r="A154">
        <v>280</v>
      </c>
      <c r="B154" t="s">
        <v>279</v>
      </c>
      <c r="C154">
        <v>2.1070000000000002</v>
      </c>
      <c r="D154">
        <v>212.881</v>
      </c>
      <c r="E154">
        <v>0</v>
      </c>
      <c r="F154">
        <v>853</v>
      </c>
      <c r="G154">
        <v>45.088999999999999</v>
      </c>
      <c r="H154">
        <v>30.087</v>
      </c>
      <c r="I154">
        <v>0.57899999999999996</v>
      </c>
      <c r="J154">
        <v>448.50799999999998</v>
      </c>
      <c r="K154">
        <v>42789</v>
      </c>
      <c r="L154">
        <v>3.3940000000000001</v>
      </c>
      <c r="M154">
        <v>0.29499999999999998</v>
      </c>
      <c r="N154">
        <v>0.88</v>
      </c>
      <c r="O154">
        <f t="shared" si="6"/>
        <v>0.67133052494416878</v>
      </c>
      <c r="T154">
        <v>284</v>
      </c>
      <c r="U154" t="s">
        <v>283</v>
      </c>
      <c r="V154">
        <v>2.1070000000000002</v>
      </c>
      <c r="W154">
        <v>178.98</v>
      </c>
      <c r="X154">
        <v>0</v>
      </c>
      <c r="Y154">
        <v>561</v>
      </c>
      <c r="Z154">
        <v>45.088999999999999</v>
      </c>
      <c r="AA154">
        <v>30.087</v>
      </c>
      <c r="AB154">
        <v>0.57899999999999996</v>
      </c>
      <c r="AC154">
        <v>377.08499999999998</v>
      </c>
      <c r="AD154">
        <v>35975</v>
      </c>
      <c r="AE154">
        <v>3.3940000000000001</v>
      </c>
      <c r="AF154">
        <v>0.29499999999999998</v>
      </c>
      <c r="AG154">
        <v>0.88</v>
      </c>
      <c r="AH154">
        <f t="shared" si="7"/>
        <v>1.4326986394926176</v>
      </c>
    </row>
    <row r="155" spans="1:34">
      <c r="A155">
        <v>281</v>
      </c>
      <c r="B155" t="s">
        <v>280</v>
      </c>
      <c r="C155">
        <v>4.0359999999999996</v>
      </c>
      <c r="D155">
        <v>371.54300000000001</v>
      </c>
      <c r="E155">
        <v>0</v>
      </c>
      <c r="F155">
        <v>1314</v>
      </c>
      <c r="G155">
        <v>63.183999999999997</v>
      </c>
      <c r="H155">
        <v>40.298999999999999</v>
      </c>
      <c r="I155">
        <v>0.36199999999999999</v>
      </c>
      <c r="J155">
        <v>1499.367</v>
      </c>
      <c r="K155">
        <v>143044</v>
      </c>
      <c r="L155">
        <v>4.8239999999999998</v>
      </c>
      <c r="M155">
        <v>0.20699999999999999</v>
      </c>
      <c r="N155">
        <v>0.73899999999999999</v>
      </c>
      <c r="O155">
        <f t="shared" si="6"/>
        <v>2.2442637970065595</v>
      </c>
      <c r="T155">
        <v>285</v>
      </c>
      <c r="U155" t="s">
        <v>284</v>
      </c>
      <c r="V155">
        <v>4.0359999999999996</v>
      </c>
      <c r="W155">
        <v>154.12700000000001</v>
      </c>
      <c r="X155">
        <v>0</v>
      </c>
      <c r="Y155">
        <v>464</v>
      </c>
      <c r="Z155">
        <v>63.183999999999997</v>
      </c>
      <c r="AA155">
        <v>40.298999999999999</v>
      </c>
      <c r="AB155">
        <v>0.36199999999999999</v>
      </c>
      <c r="AC155">
        <v>621.98299999999995</v>
      </c>
      <c r="AD155">
        <v>59339</v>
      </c>
      <c r="AE155">
        <v>4.8239999999999998</v>
      </c>
      <c r="AF155">
        <v>0.20699999999999999</v>
      </c>
      <c r="AG155">
        <v>0.73899999999999999</v>
      </c>
      <c r="AH155">
        <f t="shared" si="7"/>
        <v>2.3631662145615686</v>
      </c>
    </row>
    <row r="156" spans="1:34">
      <c r="A156">
        <v>282</v>
      </c>
      <c r="B156" t="s">
        <v>281</v>
      </c>
      <c r="C156">
        <v>1.74</v>
      </c>
      <c r="D156">
        <v>712.72299999999996</v>
      </c>
      <c r="E156">
        <v>0</v>
      </c>
      <c r="F156">
        <v>3300</v>
      </c>
      <c r="G156">
        <v>82.87</v>
      </c>
      <c r="H156">
        <v>45.442999999999998</v>
      </c>
      <c r="I156">
        <v>0.55200000000000005</v>
      </c>
      <c r="J156">
        <v>1240.1300000000001</v>
      </c>
      <c r="K156">
        <v>118312</v>
      </c>
      <c r="L156">
        <v>2.492</v>
      </c>
      <c r="M156">
        <v>0.40100000000000002</v>
      </c>
      <c r="N156">
        <v>0.76900000000000002</v>
      </c>
      <c r="O156">
        <f t="shared" si="6"/>
        <v>1.8562354125404774</v>
      </c>
      <c r="T156">
        <v>286</v>
      </c>
      <c r="U156" t="s">
        <v>285</v>
      </c>
      <c r="V156">
        <v>1.74</v>
      </c>
      <c r="W156">
        <v>217.37299999999999</v>
      </c>
      <c r="X156">
        <v>0</v>
      </c>
      <c r="Y156">
        <v>1269</v>
      </c>
      <c r="Z156">
        <v>82.87</v>
      </c>
      <c r="AA156">
        <v>45.442999999999998</v>
      </c>
      <c r="AB156">
        <v>0.55200000000000005</v>
      </c>
      <c r="AC156">
        <v>378.22699999999998</v>
      </c>
      <c r="AD156">
        <v>36084</v>
      </c>
      <c r="AE156">
        <v>2.492</v>
      </c>
      <c r="AF156">
        <v>0.40100000000000002</v>
      </c>
      <c r="AG156">
        <v>0.76900000000000002</v>
      </c>
      <c r="AH156">
        <f t="shared" si="7"/>
        <v>1.4370395471147077</v>
      </c>
    </row>
    <row r="157" spans="1:34">
      <c r="A157">
        <v>287</v>
      </c>
      <c r="B157" t="s">
        <v>286</v>
      </c>
      <c r="C157">
        <v>1.53</v>
      </c>
      <c r="D157">
        <v>84.548000000000002</v>
      </c>
      <c r="E157">
        <v>0</v>
      </c>
      <c r="F157">
        <v>258</v>
      </c>
      <c r="G157">
        <v>111.944</v>
      </c>
      <c r="H157">
        <v>43.344000000000001</v>
      </c>
      <c r="I157">
        <v>0.70199999999999996</v>
      </c>
      <c r="J157">
        <v>129.38800000000001</v>
      </c>
      <c r="K157">
        <v>12344</v>
      </c>
      <c r="L157">
        <v>2.3639999999999999</v>
      </c>
      <c r="M157">
        <v>0.42299999999999999</v>
      </c>
      <c r="N157">
        <v>0.84099999999999997</v>
      </c>
      <c r="O157">
        <f t="shared" si="6"/>
        <v>0.19366902708431649</v>
      </c>
      <c r="T157">
        <v>290</v>
      </c>
      <c r="U157" t="s">
        <v>289</v>
      </c>
      <c r="V157">
        <v>1.53</v>
      </c>
      <c r="W157">
        <v>116.822</v>
      </c>
      <c r="X157">
        <v>0</v>
      </c>
      <c r="Y157">
        <v>376</v>
      </c>
      <c r="Z157">
        <v>111.944</v>
      </c>
      <c r="AA157">
        <v>43.344000000000001</v>
      </c>
      <c r="AB157">
        <v>0.70199999999999996</v>
      </c>
      <c r="AC157">
        <v>178.779</v>
      </c>
      <c r="AD157">
        <v>17056</v>
      </c>
      <c r="AE157">
        <v>2.3639999999999999</v>
      </c>
      <c r="AF157">
        <v>0.42299999999999999</v>
      </c>
      <c r="AG157">
        <v>0.84099999999999997</v>
      </c>
      <c r="AH157">
        <f t="shared" si="7"/>
        <v>0.67925248075569378</v>
      </c>
    </row>
    <row r="158" spans="1:34">
      <c r="A158">
        <v>288</v>
      </c>
      <c r="B158" t="s">
        <v>287</v>
      </c>
      <c r="C158">
        <v>2.9449999999999998</v>
      </c>
      <c r="D158">
        <v>164.488</v>
      </c>
      <c r="E158">
        <v>0</v>
      </c>
      <c r="F158">
        <v>733</v>
      </c>
      <c r="G158">
        <v>94.766999999999996</v>
      </c>
      <c r="H158">
        <v>45.923999999999999</v>
      </c>
      <c r="I158">
        <v>0.44700000000000001</v>
      </c>
      <c r="J158">
        <v>484.48200000000003</v>
      </c>
      <c r="K158">
        <v>46221</v>
      </c>
      <c r="L158">
        <v>4.8410000000000002</v>
      </c>
      <c r="M158">
        <v>0.20699999999999999</v>
      </c>
      <c r="N158">
        <v>0.83299999999999996</v>
      </c>
      <c r="O158">
        <f t="shared" si="6"/>
        <v>0.72517628814518742</v>
      </c>
      <c r="T158">
        <v>291</v>
      </c>
      <c r="U158" t="s">
        <v>290</v>
      </c>
      <c r="V158">
        <v>2.9449999999999998</v>
      </c>
      <c r="W158">
        <v>151.40600000000001</v>
      </c>
      <c r="X158">
        <v>0</v>
      </c>
      <c r="Y158">
        <v>586</v>
      </c>
      <c r="Z158">
        <v>94.766999999999996</v>
      </c>
      <c r="AA158">
        <v>45.923999999999999</v>
      </c>
      <c r="AB158">
        <v>0.44700000000000001</v>
      </c>
      <c r="AC158">
        <v>445.95100000000002</v>
      </c>
      <c r="AD158">
        <v>42545</v>
      </c>
      <c r="AE158">
        <v>4.8410000000000002</v>
      </c>
      <c r="AF158">
        <v>0.20699999999999999</v>
      </c>
      <c r="AG158">
        <v>0.83299999999999996</v>
      </c>
      <c r="AH158">
        <f t="shared" si="7"/>
        <v>1.6943478420351192</v>
      </c>
    </row>
    <row r="159" spans="1:34">
      <c r="A159">
        <v>289</v>
      </c>
      <c r="B159" t="s">
        <v>288</v>
      </c>
      <c r="C159">
        <v>3.2389999999999999</v>
      </c>
      <c r="D159">
        <v>52.701999999999998</v>
      </c>
      <c r="E159">
        <v>0</v>
      </c>
      <c r="F159">
        <v>208</v>
      </c>
      <c r="G159">
        <v>125.917</v>
      </c>
      <c r="H159">
        <v>47.268999999999998</v>
      </c>
      <c r="I159">
        <v>0.20499999999999999</v>
      </c>
      <c r="J159">
        <v>170.697</v>
      </c>
      <c r="K159">
        <v>16285</v>
      </c>
      <c r="L159">
        <v>8.0449999999999999</v>
      </c>
      <c r="M159">
        <v>0.124</v>
      </c>
      <c r="N159">
        <v>0.55600000000000005</v>
      </c>
      <c r="O159">
        <f t="shared" si="6"/>
        <v>0.25550065668082422</v>
      </c>
      <c r="T159">
        <v>292</v>
      </c>
      <c r="U159" t="s">
        <v>291</v>
      </c>
      <c r="V159">
        <v>3.2389999999999999</v>
      </c>
      <c r="W159">
        <v>81.200999999999993</v>
      </c>
      <c r="X159">
        <v>1</v>
      </c>
      <c r="Y159">
        <v>206</v>
      </c>
      <c r="Z159">
        <v>125.917</v>
      </c>
      <c r="AA159">
        <v>47.268999999999998</v>
      </c>
      <c r="AB159">
        <v>0.20499999999999999</v>
      </c>
      <c r="AC159">
        <v>263</v>
      </c>
      <c r="AD159">
        <v>25091</v>
      </c>
      <c r="AE159">
        <v>8.0449999999999999</v>
      </c>
      <c r="AF159">
        <v>0.124</v>
      </c>
      <c r="AG159">
        <v>0.55600000000000005</v>
      </c>
      <c r="AH159">
        <f t="shared" si="7"/>
        <v>0.99924507473271063</v>
      </c>
    </row>
    <row r="160" spans="1:34">
      <c r="A160">
        <v>293</v>
      </c>
      <c r="B160" t="s">
        <v>292</v>
      </c>
      <c r="C160">
        <v>2.4950000000000001</v>
      </c>
      <c r="D160">
        <v>551.81899999999996</v>
      </c>
      <c r="E160">
        <v>0</v>
      </c>
      <c r="F160">
        <v>2500</v>
      </c>
      <c r="G160">
        <v>66.603999999999999</v>
      </c>
      <c r="H160">
        <v>47.27</v>
      </c>
      <c r="I160">
        <v>0.49399999999999999</v>
      </c>
      <c r="J160">
        <v>1376.614</v>
      </c>
      <c r="K160">
        <v>131333</v>
      </c>
      <c r="L160">
        <v>2.97</v>
      </c>
      <c r="M160">
        <v>0.33700000000000002</v>
      </c>
      <c r="N160">
        <v>0.72199999999999998</v>
      </c>
      <c r="O160">
        <f t="shared" si="6"/>
        <v>2.0605261126105425</v>
      </c>
      <c r="T160">
        <v>296</v>
      </c>
      <c r="U160" t="s">
        <v>295</v>
      </c>
      <c r="V160">
        <v>2.4950000000000001</v>
      </c>
      <c r="W160">
        <v>105.887</v>
      </c>
      <c r="X160">
        <v>15</v>
      </c>
      <c r="Y160">
        <v>386</v>
      </c>
      <c r="Z160">
        <v>66.603999999999999</v>
      </c>
      <c r="AA160">
        <v>47.27</v>
      </c>
      <c r="AB160">
        <v>0.49399999999999999</v>
      </c>
      <c r="AC160">
        <v>264.15300000000002</v>
      </c>
      <c r="AD160">
        <v>25201</v>
      </c>
      <c r="AE160">
        <v>2.97</v>
      </c>
      <c r="AF160">
        <v>0.33700000000000002</v>
      </c>
      <c r="AG160">
        <v>0.72199999999999998</v>
      </c>
      <c r="AH160">
        <f t="shared" si="7"/>
        <v>1.0036258071953705</v>
      </c>
    </row>
    <row r="161" spans="1:34">
      <c r="A161">
        <v>294</v>
      </c>
      <c r="B161" t="s">
        <v>293</v>
      </c>
      <c r="C161">
        <v>1.5720000000000001</v>
      </c>
      <c r="D161">
        <v>1092.6400000000001</v>
      </c>
      <c r="E161">
        <v>0</v>
      </c>
      <c r="F161">
        <v>2849</v>
      </c>
      <c r="G161">
        <v>59.287999999999997</v>
      </c>
      <c r="H161">
        <v>82.191999999999993</v>
      </c>
      <c r="I161">
        <v>0.55200000000000005</v>
      </c>
      <c r="J161">
        <v>1717.9349999999999</v>
      </c>
      <c r="K161">
        <v>163896</v>
      </c>
      <c r="L161">
        <v>3.516</v>
      </c>
      <c r="M161">
        <v>0.28399999999999997</v>
      </c>
      <c r="N161">
        <v>0.78700000000000003</v>
      </c>
      <c r="O161">
        <f t="shared" si="6"/>
        <v>2.5714176006975968</v>
      </c>
      <c r="T161">
        <v>297</v>
      </c>
      <c r="U161" t="s">
        <v>296</v>
      </c>
      <c r="V161">
        <v>1.5720000000000001</v>
      </c>
      <c r="W161">
        <v>90.647000000000006</v>
      </c>
      <c r="X161">
        <v>12</v>
      </c>
      <c r="Y161">
        <v>199</v>
      </c>
      <c r="Z161">
        <v>59.287999999999997</v>
      </c>
      <c r="AA161">
        <v>82.191999999999993</v>
      </c>
      <c r="AB161">
        <v>0.55200000000000005</v>
      </c>
      <c r="AC161">
        <v>142.52199999999999</v>
      </c>
      <c r="AD161">
        <v>13597</v>
      </c>
      <c r="AE161">
        <v>3.516</v>
      </c>
      <c r="AF161">
        <v>0.28399999999999997</v>
      </c>
      <c r="AG161">
        <v>0.78700000000000003</v>
      </c>
      <c r="AH161">
        <f t="shared" si="7"/>
        <v>0.54149835722532647</v>
      </c>
    </row>
    <row r="162" spans="1:34">
      <c r="A162">
        <v>295</v>
      </c>
      <c r="B162" t="s">
        <v>294</v>
      </c>
      <c r="C162">
        <v>1.583</v>
      </c>
      <c r="D162">
        <v>499.07900000000001</v>
      </c>
      <c r="E162">
        <v>0</v>
      </c>
      <c r="F162">
        <v>1958</v>
      </c>
      <c r="G162">
        <v>84.659000000000006</v>
      </c>
      <c r="H162">
        <v>98.927000000000007</v>
      </c>
      <c r="I162">
        <v>0.51</v>
      </c>
      <c r="J162">
        <v>789.923</v>
      </c>
      <c r="K162">
        <v>75361</v>
      </c>
      <c r="L162">
        <v>3.7370000000000001</v>
      </c>
      <c r="M162">
        <v>0.26800000000000002</v>
      </c>
      <c r="N162">
        <v>0.77600000000000002</v>
      </c>
      <c r="O162">
        <f t="shared" si="6"/>
        <v>1.1823632169557012</v>
      </c>
      <c r="T162">
        <v>298</v>
      </c>
      <c r="U162" t="s">
        <v>297</v>
      </c>
      <c r="V162">
        <v>1.583</v>
      </c>
      <c r="W162">
        <v>89.873999999999995</v>
      </c>
      <c r="X162">
        <v>19</v>
      </c>
      <c r="Y162">
        <v>217</v>
      </c>
      <c r="Z162">
        <v>84.659000000000006</v>
      </c>
      <c r="AA162">
        <v>98.927000000000007</v>
      </c>
      <c r="AB162">
        <v>0.51</v>
      </c>
      <c r="AC162">
        <v>142.249</v>
      </c>
      <c r="AD162">
        <v>13571</v>
      </c>
      <c r="AE162">
        <v>3.7370000000000001</v>
      </c>
      <c r="AF162">
        <v>0.26800000000000002</v>
      </c>
      <c r="AG162">
        <v>0.77600000000000002</v>
      </c>
      <c r="AH162">
        <f t="shared" si="7"/>
        <v>0.54046291137051594</v>
      </c>
    </row>
    <row r="163" spans="1:34">
      <c r="K163">
        <f>AVERAGE(K127:K162)</f>
        <v>86520.027777777781</v>
      </c>
      <c r="O163">
        <f t="shared" si="6"/>
        <v>1.3574408297983038</v>
      </c>
      <c r="AD163">
        <f>AVERAGE(AD127:AD162)</f>
        <v>28801.972222222223</v>
      </c>
      <c r="AH163">
        <f t="shared" si="7"/>
        <v>1.1470339518410546</v>
      </c>
    </row>
    <row r="167" spans="1:34">
      <c r="A167">
        <v>299</v>
      </c>
      <c r="B167" t="s">
        <v>298</v>
      </c>
      <c r="C167">
        <v>0.45100000000000001</v>
      </c>
      <c r="D167">
        <v>18.233000000000001</v>
      </c>
      <c r="E167">
        <v>0</v>
      </c>
      <c r="F167">
        <v>80</v>
      </c>
      <c r="G167">
        <v>86.242000000000004</v>
      </c>
      <c r="H167">
        <v>25.082000000000001</v>
      </c>
      <c r="I167">
        <v>0.40799999999999997</v>
      </c>
      <c r="J167">
        <v>8.218</v>
      </c>
      <c r="K167">
        <v>784</v>
      </c>
      <c r="L167">
        <v>3.5350000000000001</v>
      </c>
      <c r="M167">
        <v>0.28299999999999997</v>
      </c>
      <c r="N167">
        <v>0.58099999999999996</v>
      </c>
      <c r="O167">
        <f t="shared" ref="O167:O205" si="8">K167/$K$289</f>
        <v>1.2300430754545053E-2</v>
      </c>
      <c r="T167">
        <v>303</v>
      </c>
      <c r="U167" t="s">
        <v>302</v>
      </c>
      <c r="V167">
        <v>0.45100000000000001</v>
      </c>
      <c r="W167">
        <v>65.744</v>
      </c>
      <c r="X167">
        <v>26</v>
      </c>
      <c r="Y167">
        <v>98</v>
      </c>
      <c r="Z167">
        <v>86.242000000000004</v>
      </c>
      <c r="AA167">
        <v>25.082000000000001</v>
      </c>
      <c r="AB167">
        <v>0.40799999999999997</v>
      </c>
      <c r="AC167">
        <v>29.632000000000001</v>
      </c>
      <c r="AD167">
        <v>2827</v>
      </c>
      <c r="AE167">
        <v>3.5350000000000001</v>
      </c>
      <c r="AF167">
        <v>0.28299999999999997</v>
      </c>
      <c r="AG167">
        <v>0.58099999999999996</v>
      </c>
      <c r="AH167">
        <f t="shared" ref="AH167:AH205" si="9">AD167/$AD$289</f>
        <v>0.11258482429035802</v>
      </c>
    </row>
    <row r="168" spans="1:34">
      <c r="A168">
        <v>300</v>
      </c>
      <c r="B168" t="s">
        <v>299</v>
      </c>
      <c r="C168">
        <v>2.6</v>
      </c>
      <c r="D168">
        <v>469.42700000000002</v>
      </c>
      <c r="E168">
        <v>0</v>
      </c>
      <c r="F168">
        <v>1745</v>
      </c>
      <c r="G168">
        <v>100.539</v>
      </c>
      <c r="H168">
        <v>43.204999999999998</v>
      </c>
      <c r="I168">
        <v>0.35299999999999998</v>
      </c>
      <c r="J168">
        <v>1220.277</v>
      </c>
      <c r="K168">
        <v>116418</v>
      </c>
      <c r="L168">
        <v>5.5590000000000002</v>
      </c>
      <c r="M168">
        <v>0.18</v>
      </c>
      <c r="N168">
        <v>0.73299999999999998</v>
      </c>
      <c r="O168">
        <f t="shared" si="8"/>
        <v>1.8265198311002884</v>
      </c>
      <c r="T168">
        <v>304</v>
      </c>
      <c r="U168" t="s">
        <v>303</v>
      </c>
      <c r="V168">
        <v>2.6</v>
      </c>
      <c r="W168">
        <v>93.995999999999995</v>
      </c>
      <c r="X168">
        <v>0</v>
      </c>
      <c r="Y168">
        <v>307</v>
      </c>
      <c r="Z168">
        <v>100.539</v>
      </c>
      <c r="AA168">
        <v>43.204999999999998</v>
      </c>
      <c r="AB168">
        <v>0.35299999999999998</v>
      </c>
      <c r="AC168">
        <v>244.34299999999999</v>
      </c>
      <c r="AD168">
        <v>23311</v>
      </c>
      <c r="AE168">
        <v>5.5590000000000002</v>
      </c>
      <c r="AF168">
        <v>0.18</v>
      </c>
      <c r="AG168">
        <v>0.73299999999999998</v>
      </c>
      <c r="AH168">
        <f t="shared" si="9"/>
        <v>0.92835685851876049</v>
      </c>
    </row>
    <row r="169" spans="1:34">
      <c r="A169">
        <v>301</v>
      </c>
      <c r="B169" t="s">
        <v>300</v>
      </c>
      <c r="C169">
        <v>0.63900000000000001</v>
      </c>
      <c r="D169">
        <v>532.65599999999995</v>
      </c>
      <c r="E169">
        <v>44</v>
      </c>
      <c r="F169">
        <v>1177</v>
      </c>
      <c r="G169">
        <v>75.347999999999999</v>
      </c>
      <c r="H169">
        <v>54.137</v>
      </c>
      <c r="I169">
        <v>0.57899999999999996</v>
      </c>
      <c r="J169">
        <v>340.577</v>
      </c>
      <c r="K169">
        <v>32492</v>
      </c>
      <c r="L169">
        <v>2.8340000000000001</v>
      </c>
      <c r="M169">
        <v>0.35299999999999998</v>
      </c>
      <c r="N169">
        <v>0.78200000000000003</v>
      </c>
      <c r="O169">
        <f t="shared" si="8"/>
        <v>0.50977754601617076</v>
      </c>
      <c r="T169">
        <v>305</v>
      </c>
      <c r="U169" t="s">
        <v>304</v>
      </c>
      <c r="V169">
        <v>0.63900000000000001</v>
      </c>
      <c r="W169">
        <v>69.474999999999994</v>
      </c>
      <c r="X169">
        <v>24</v>
      </c>
      <c r="Y169">
        <v>113</v>
      </c>
      <c r="Z169">
        <v>75.347999999999999</v>
      </c>
      <c r="AA169">
        <v>54.137</v>
      </c>
      <c r="AB169">
        <v>0.57899999999999996</v>
      </c>
      <c r="AC169">
        <v>44.421999999999997</v>
      </c>
      <c r="AD169">
        <v>4238</v>
      </c>
      <c r="AE169">
        <v>2.8340000000000001</v>
      </c>
      <c r="AF169">
        <v>0.35299999999999998</v>
      </c>
      <c r="AG169">
        <v>0.78200000000000003</v>
      </c>
      <c r="AH169">
        <f t="shared" si="9"/>
        <v>0.16877767433411295</v>
      </c>
    </row>
    <row r="170" spans="1:34">
      <c r="A170">
        <v>302</v>
      </c>
      <c r="B170" t="s">
        <v>301</v>
      </c>
      <c r="C170">
        <v>1.7709999999999999</v>
      </c>
      <c r="D170">
        <v>428.07100000000003</v>
      </c>
      <c r="E170">
        <v>0</v>
      </c>
      <c r="F170">
        <v>1540</v>
      </c>
      <c r="G170">
        <v>88.994</v>
      </c>
      <c r="H170">
        <v>62.316000000000003</v>
      </c>
      <c r="I170">
        <v>0.497</v>
      </c>
      <c r="J170">
        <v>758.3</v>
      </c>
      <c r="K170">
        <v>72344</v>
      </c>
      <c r="L170">
        <v>2.8340000000000001</v>
      </c>
      <c r="M170">
        <v>0.35299999999999998</v>
      </c>
      <c r="N170">
        <v>0.72799999999999998</v>
      </c>
      <c r="O170">
        <f t="shared" si="8"/>
        <v>1.1350285236056217</v>
      </c>
      <c r="T170">
        <v>306</v>
      </c>
      <c r="U170" t="s">
        <v>305</v>
      </c>
      <c r="V170">
        <v>1.7709999999999999</v>
      </c>
      <c r="W170">
        <v>92.733999999999995</v>
      </c>
      <c r="X170">
        <v>4</v>
      </c>
      <c r="Y170">
        <v>239</v>
      </c>
      <c r="Z170">
        <v>88.994</v>
      </c>
      <c r="AA170">
        <v>62.316000000000003</v>
      </c>
      <c r="AB170">
        <v>0.497</v>
      </c>
      <c r="AC170">
        <v>164.27199999999999</v>
      </c>
      <c r="AD170">
        <v>15672</v>
      </c>
      <c r="AE170">
        <v>2.8340000000000001</v>
      </c>
      <c r="AF170">
        <v>0.35299999999999998</v>
      </c>
      <c r="AG170">
        <v>0.72799999999999998</v>
      </c>
      <c r="AH170">
        <f t="shared" si="9"/>
        <v>0.62413490140731898</v>
      </c>
    </row>
    <row r="171" spans="1:34">
      <c r="A171">
        <v>307</v>
      </c>
      <c r="B171" t="s">
        <v>306</v>
      </c>
      <c r="C171">
        <v>2.484</v>
      </c>
      <c r="D171">
        <v>136.81</v>
      </c>
      <c r="E171">
        <v>0</v>
      </c>
      <c r="F171">
        <v>1074</v>
      </c>
      <c r="G171">
        <v>71.731999999999999</v>
      </c>
      <c r="H171">
        <v>18.053999999999998</v>
      </c>
      <c r="I171">
        <v>0.36499999999999999</v>
      </c>
      <c r="J171">
        <v>339.86399999999998</v>
      </c>
      <c r="K171">
        <v>32424</v>
      </c>
      <c r="L171">
        <v>5.7759999999999998</v>
      </c>
      <c r="M171">
        <v>0.17299999999999999</v>
      </c>
      <c r="N171">
        <v>0.78</v>
      </c>
      <c r="O171">
        <f t="shared" si="8"/>
        <v>0.50871067192011332</v>
      </c>
      <c r="T171">
        <v>311</v>
      </c>
      <c r="U171" t="s">
        <v>310</v>
      </c>
      <c r="V171">
        <v>2.484</v>
      </c>
      <c r="W171">
        <v>118.017</v>
      </c>
      <c r="X171">
        <v>0</v>
      </c>
      <c r="Y171">
        <v>396</v>
      </c>
      <c r="Z171">
        <v>71.731999999999999</v>
      </c>
      <c r="AA171">
        <v>18.053999999999998</v>
      </c>
      <c r="AB171">
        <v>0.36499999999999999</v>
      </c>
      <c r="AC171">
        <v>293.178</v>
      </c>
      <c r="AD171">
        <v>27970</v>
      </c>
      <c r="AE171">
        <v>5.7759999999999998</v>
      </c>
      <c r="AF171">
        <v>0.17299999999999999</v>
      </c>
      <c r="AG171">
        <v>0.78</v>
      </c>
      <c r="AH171">
        <f t="shared" si="9"/>
        <v>1.1139007907326897</v>
      </c>
    </row>
    <row r="172" spans="1:34">
      <c r="A172">
        <v>308</v>
      </c>
      <c r="B172" t="s">
        <v>307</v>
      </c>
      <c r="C172">
        <v>3.0920000000000001</v>
      </c>
      <c r="D172">
        <v>162.22</v>
      </c>
      <c r="E172">
        <v>0</v>
      </c>
      <c r="F172">
        <v>681</v>
      </c>
      <c r="G172">
        <v>103.93600000000001</v>
      </c>
      <c r="H172">
        <v>23.911000000000001</v>
      </c>
      <c r="I172">
        <v>0.28999999999999998</v>
      </c>
      <c r="J172">
        <v>501.60899999999998</v>
      </c>
      <c r="K172">
        <v>47855</v>
      </c>
      <c r="L172">
        <v>5.8840000000000003</v>
      </c>
      <c r="M172">
        <v>0.17</v>
      </c>
      <c r="N172">
        <v>0.628</v>
      </c>
      <c r="O172">
        <f t="shared" si="8"/>
        <v>0.75081264510045087</v>
      </c>
      <c r="T172">
        <v>312</v>
      </c>
      <c r="U172" t="s">
        <v>311</v>
      </c>
      <c r="V172">
        <v>3.0920000000000001</v>
      </c>
      <c r="W172">
        <v>94.507999999999996</v>
      </c>
      <c r="X172">
        <v>2</v>
      </c>
      <c r="Y172">
        <v>294</v>
      </c>
      <c r="Z172">
        <v>103.93600000000001</v>
      </c>
      <c r="AA172">
        <v>23.911000000000001</v>
      </c>
      <c r="AB172">
        <v>0.28999999999999998</v>
      </c>
      <c r="AC172">
        <v>292.23399999999998</v>
      </c>
      <c r="AD172">
        <v>27880</v>
      </c>
      <c r="AE172">
        <v>5.8840000000000003</v>
      </c>
      <c r="AF172">
        <v>0.17</v>
      </c>
      <c r="AG172">
        <v>0.628</v>
      </c>
      <c r="AH172">
        <f t="shared" si="9"/>
        <v>1.1103165550814225</v>
      </c>
    </row>
    <row r="173" spans="1:34">
      <c r="A173">
        <v>309</v>
      </c>
      <c r="B173" t="s">
        <v>308</v>
      </c>
      <c r="C173">
        <v>1.2889999999999999</v>
      </c>
      <c r="D173">
        <v>243.56899999999999</v>
      </c>
      <c r="E173">
        <v>9</v>
      </c>
      <c r="F173">
        <v>890</v>
      </c>
      <c r="G173">
        <v>24.701000000000001</v>
      </c>
      <c r="H173">
        <v>67.052000000000007</v>
      </c>
      <c r="I173">
        <v>0.629</v>
      </c>
      <c r="J173">
        <v>314.02600000000001</v>
      </c>
      <c r="K173">
        <v>29959</v>
      </c>
      <c r="L173">
        <v>3.0750000000000002</v>
      </c>
      <c r="M173">
        <v>0.32500000000000001</v>
      </c>
      <c r="N173">
        <v>0.88500000000000001</v>
      </c>
      <c r="O173">
        <f t="shared" si="8"/>
        <v>0.47003648593802966</v>
      </c>
      <c r="T173">
        <v>313</v>
      </c>
      <c r="U173" t="s">
        <v>312</v>
      </c>
      <c r="V173">
        <v>1.2889999999999999</v>
      </c>
      <c r="W173">
        <v>90.382000000000005</v>
      </c>
      <c r="X173">
        <v>2</v>
      </c>
      <c r="Y173">
        <v>228</v>
      </c>
      <c r="Z173">
        <v>24.701000000000001</v>
      </c>
      <c r="AA173">
        <v>67.052000000000007</v>
      </c>
      <c r="AB173">
        <v>0.629</v>
      </c>
      <c r="AC173">
        <v>116.527</v>
      </c>
      <c r="AD173">
        <v>11117</v>
      </c>
      <c r="AE173">
        <v>3.0750000000000002</v>
      </c>
      <c r="AF173">
        <v>0.32500000000000001</v>
      </c>
      <c r="AG173">
        <v>0.88500000000000001</v>
      </c>
      <c r="AH173">
        <f t="shared" si="9"/>
        <v>0.44273275261263179</v>
      </c>
    </row>
    <row r="174" spans="1:34">
      <c r="A174">
        <v>310</v>
      </c>
      <c r="B174" t="s">
        <v>309</v>
      </c>
      <c r="C174">
        <v>2.4630000000000001</v>
      </c>
      <c r="D174">
        <v>223.077</v>
      </c>
      <c r="E174">
        <v>0</v>
      </c>
      <c r="F174">
        <v>687</v>
      </c>
      <c r="G174">
        <v>29.341999999999999</v>
      </c>
      <c r="H174">
        <v>83.53</v>
      </c>
      <c r="I174">
        <v>0.40600000000000003</v>
      </c>
      <c r="J174">
        <v>549.49099999999999</v>
      </c>
      <c r="K174">
        <v>52423</v>
      </c>
      <c r="L174">
        <v>4.0209999999999999</v>
      </c>
      <c r="M174">
        <v>0.249</v>
      </c>
      <c r="N174">
        <v>0.70499999999999996</v>
      </c>
      <c r="O174">
        <f t="shared" si="8"/>
        <v>0.82248148143560629</v>
      </c>
      <c r="T174">
        <v>314</v>
      </c>
      <c r="U174" t="s">
        <v>313</v>
      </c>
      <c r="V174">
        <v>2.4630000000000001</v>
      </c>
      <c r="W174">
        <v>110.643</v>
      </c>
      <c r="X174">
        <v>0</v>
      </c>
      <c r="Y174">
        <v>290</v>
      </c>
      <c r="Z174">
        <v>29.341999999999999</v>
      </c>
      <c r="AA174">
        <v>83.53</v>
      </c>
      <c r="AB174">
        <v>0.40600000000000003</v>
      </c>
      <c r="AC174">
        <v>272.53899999999999</v>
      </c>
      <c r="AD174">
        <v>26001</v>
      </c>
      <c r="AE174">
        <v>4.0209999999999999</v>
      </c>
      <c r="AF174">
        <v>0.249</v>
      </c>
      <c r="AG174">
        <v>0.70499999999999996</v>
      </c>
      <c r="AH174">
        <f t="shared" si="9"/>
        <v>1.0354856796510785</v>
      </c>
    </row>
    <row r="175" spans="1:34">
      <c r="A175">
        <v>315</v>
      </c>
      <c r="B175" t="s">
        <v>314</v>
      </c>
      <c r="C175">
        <v>3.3860000000000001</v>
      </c>
      <c r="D175">
        <v>226.78899999999999</v>
      </c>
      <c r="E175">
        <v>0</v>
      </c>
      <c r="F175">
        <v>3433</v>
      </c>
      <c r="G175">
        <v>80.337000000000003</v>
      </c>
      <c r="H175">
        <v>28.798999999999999</v>
      </c>
      <c r="I175">
        <v>0.39200000000000002</v>
      </c>
      <c r="J175">
        <v>767.82799999999997</v>
      </c>
      <c r="K175">
        <v>73253</v>
      </c>
      <c r="L175">
        <v>5.4619999999999997</v>
      </c>
      <c r="M175">
        <v>0.183</v>
      </c>
      <c r="N175">
        <v>0.81399999999999995</v>
      </c>
      <c r="O175">
        <f t="shared" si="8"/>
        <v>1.1492901199779193</v>
      </c>
      <c r="T175">
        <v>317</v>
      </c>
      <c r="U175" t="s">
        <v>316</v>
      </c>
      <c r="V175">
        <v>3.3860000000000001</v>
      </c>
      <c r="W175">
        <v>219.67500000000001</v>
      </c>
      <c r="X175">
        <v>0</v>
      </c>
      <c r="Y175">
        <v>1105</v>
      </c>
      <c r="Z175">
        <v>80.337000000000003</v>
      </c>
      <c r="AA175">
        <v>28.798999999999999</v>
      </c>
      <c r="AB175">
        <v>0.39200000000000002</v>
      </c>
      <c r="AC175">
        <v>743.74</v>
      </c>
      <c r="AD175">
        <v>70955</v>
      </c>
      <c r="AE175">
        <v>5.4619999999999997</v>
      </c>
      <c r="AF175">
        <v>0.183</v>
      </c>
      <c r="AG175">
        <v>0.81399999999999995</v>
      </c>
      <c r="AH175">
        <f t="shared" si="9"/>
        <v>2.8257715626184483</v>
      </c>
    </row>
    <row r="176" spans="1:34">
      <c r="A176">
        <v>316</v>
      </c>
      <c r="B176" t="s">
        <v>315</v>
      </c>
      <c r="C176">
        <v>1.8240000000000001</v>
      </c>
      <c r="D176">
        <v>57.218000000000004</v>
      </c>
      <c r="E176">
        <v>0</v>
      </c>
      <c r="F176">
        <v>354</v>
      </c>
      <c r="G176">
        <v>61.875999999999998</v>
      </c>
      <c r="H176">
        <v>44.212000000000003</v>
      </c>
      <c r="I176">
        <v>0.65500000000000003</v>
      </c>
      <c r="J176">
        <v>104.357</v>
      </c>
      <c r="K176">
        <v>9956</v>
      </c>
      <c r="L176">
        <v>2.9260000000000002</v>
      </c>
      <c r="M176">
        <v>0.34200000000000003</v>
      </c>
      <c r="N176">
        <v>0.92600000000000005</v>
      </c>
      <c r="O176">
        <f t="shared" si="8"/>
        <v>0.15620291912276857</v>
      </c>
      <c r="T176">
        <v>318</v>
      </c>
      <c r="U176" t="s">
        <v>317</v>
      </c>
      <c r="V176">
        <v>1.8240000000000001</v>
      </c>
      <c r="W176">
        <v>147.87899999999999</v>
      </c>
      <c r="X176">
        <v>0</v>
      </c>
      <c r="Y176">
        <v>397</v>
      </c>
      <c r="Z176">
        <v>61.875999999999998</v>
      </c>
      <c r="AA176">
        <v>44.212000000000003</v>
      </c>
      <c r="AB176">
        <v>0.65500000000000003</v>
      </c>
      <c r="AC176">
        <v>269.709</v>
      </c>
      <c r="AD176">
        <v>25731</v>
      </c>
      <c r="AE176">
        <v>2.9260000000000002</v>
      </c>
      <c r="AF176">
        <v>0.34200000000000003</v>
      </c>
      <c r="AG176">
        <v>0.92600000000000005</v>
      </c>
      <c r="AH176">
        <f t="shared" si="9"/>
        <v>1.0247329726972771</v>
      </c>
    </row>
    <row r="177" spans="1:34">
      <c r="A177">
        <v>319</v>
      </c>
      <c r="B177" t="s">
        <v>318</v>
      </c>
      <c r="C177">
        <v>1.7090000000000001</v>
      </c>
      <c r="D177">
        <v>121.34399999999999</v>
      </c>
      <c r="E177">
        <v>0</v>
      </c>
      <c r="F177">
        <v>446</v>
      </c>
      <c r="G177">
        <v>72.489999999999995</v>
      </c>
      <c r="H177">
        <v>57.96</v>
      </c>
      <c r="I177">
        <v>0.58299999999999996</v>
      </c>
      <c r="J177">
        <v>207.321</v>
      </c>
      <c r="K177">
        <v>19779</v>
      </c>
      <c r="L177">
        <v>3.448</v>
      </c>
      <c r="M177">
        <v>0.28999999999999998</v>
      </c>
      <c r="N177">
        <v>0.81299999999999994</v>
      </c>
      <c r="O177">
        <f t="shared" si="8"/>
        <v>0.31031915802824822</v>
      </c>
      <c r="T177">
        <v>321</v>
      </c>
      <c r="U177" t="s">
        <v>320</v>
      </c>
      <c r="V177">
        <v>1.7090000000000001</v>
      </c>
      <c r="W177">
        <v>98.275999999999996</v>
      </c>
      <c r="X177">
        <v>7</v>
      </c>
      <c r="Y177">
        <v>260</v>
      </c>
      <c r="Z177">
        <v>72.489999999999995</v>
      </c>
      <c r="AA177">
        <v>57.96</v>
      </c>
      <c r="AB177">
        <v>0.58299999999999996</v>
      </c>
      <c r="AC177">
        <v>167.90899999999999</v>
      </c>
      <c r="AD177">
        <v>16019</v>
      </c>
      <c r="AE177">
        <v>3.448</v>
      </c>
      <c r="AF177">
        <v>0.28999999999999998</v>
      </c>
      <c r="AG177">
        <v>0.81299999999999994</v>
      </c>
      <c r="AH177">
        <f t="shared" si="9"/>
        <v>0.6379541210849824</v>
      </c>
    </row>
    <row r="178" spans="1:34">
      <c r="A178">
        <v>320</v>
      </c>
      <c r="B178" t="s">
        <v>319</v>
      </c>
      <c r="C178">
        <v>2.2429999999999999</v>
      </c>
      <c r="D178">
        <v>47.457999999999998</v>
      </c>
      <c r="E178">
        <v>0</v>
      </c>
      <c r="F178">
        <v>191</v>
      </c>
      <c r="G178">
        <v>81.173000000000002</v>
      </c>
      <c r="H178">
        <v>59.771999999999998</v>
      </c>
      <c r="I178">
        <v>0.57699999999999996</v>
      </c>
      <c r="J178">
        <v>106.45399999999999</v>
      </c>
      <c r="K178">
        <v>10156</v>
      </c>
      <c r="L178">
        <v>3.331</v>
      </c>
      <c r="M178">
        <v>0.3</v>
      </c>
      <c r="N178">
        <v>0.89500000000000002</v>
      </c>
      <c r="O178">
        <f t="shared" si="8"/>
        <v>0.15934078411117292</v>
      </c>
      <c r="T178">
        <v>322</v>
      </c>
      <c r="U178" t="s">
        <v>321</v>
      </c>
      <c r="V178">
        <v>2.2429999999999999</v>
      </c>
      <c r="W178">
        <v>195.11199999999999</v>
      </c>
      <c r="X178">
        <v>1</v>
      </c>
      <c r="Y178">
        <v>596</v>
      </c>
      <c r="Z178">
        <v>81.173000000000002</v>
      </c>
      <c r="AA178">
        <v>59.771999999999998</v>
      </c>
      <c r="AB178">
        <v>0.57699999999999996</v>
      </c>
      <c r="AC178">
        <v>437.66</v>
      </c>
      <c r="AD178">
        <v>41754</v>
      </c>
      <c r="AE178">
        <v>3.331</v>
      </c>
      <c r="AF178">
        <v>0.3</v>
      </c>
      <c r="AG178">
        <v>0.89500000000000002</v>
      </c>
      <c r="AH178">
        <f t="shared" si="9"/>
        <v>1.6628463931445379</v>
      </c>
    </row>
    <row r="179" spans="1:34">
      <c r="A179">
        <v>323</v>
      </c>
      <c r="B179" t="s">
        <v>322</v>
      </c>
      <c r="C179">
        <v>3.0190000000000001</v>
      </c>
      <c r="D179">
        <v>43.76</v>
      </c>
      <c r="E179">
        <v>0</v>
      </c>
      <c r="F179">
        <v>317</v>
      </c>
      <c r="G179">
        <v>113.111</v>
      </c>
      <c r="H179">
        <v>46.295000000000002</v>
      </c>
      <c r="I179">
        <v>0.625</v>
      </c>
      <c r="J179">
        <v>132.10300000000001</v>
      </c>
      <c r="K179">
        <v>12603</v>
      </c>
      <c r="L179">
        <v>2.9430000000000001</v>
      </c>
      <c r="M179">
        <v>0.34</v>
      </c>
      <c r="N179">
        <v>0.879</v>
      </c>
      <c r="O179">
        <f t="shared" si="8"/>
        <v>0.19773256224430014</v>
      </c>
      <c r="T179">
        <v>328</v>
      </c>
      <c r="U179" t="s">
        <v>327</v>
      </c>
      <c r="V179">
        <v>3.0190000000000001</v>
      </c>
      <c r="W179">
        <v>277.21199999999999</v>
      </c>
      <c r="X179">
        <v>0</v>
      </c>
      <c r="Y179">
        <v>928</v>
      </c>
      <c r="Z179">
        <v>113.111</v>
      </c>
      <c r="AA179">
        <v>46.295000000000002</v>
      </c>
      <c r="AB179">
        <v>0.625</v>
      </c>
      <c r="AC179">
        <v>836.84</v>
      </c>
      <c r="AD179">
        <v>79837</v>
      </c>
      <c r="AE179">
        <v>2.9430000000000001</v>
      </c>
      <c r="AF179">
        <v>0.34</v>
      </c>
      <c r="AG179">
        <v>0.879</v>
      </c>
      <c r="AH179">
        <f t="shared" si="9"/>
        <v>3.179495796557946</v>
      </c>
    </row>
    <row r="180" spans="1:34">
      <c r="A180">
        <v>324</v>
      </c>
      <c r="B180" t="s">
        <v>323</v>
      </c>
      <c r="C180">
        <v>0.54500000000000004</v>
      </c>
      <c r="D180">
        <v>423.346</v>
      </c>
      <c r="E180">
        <v>24</v>
      </c>
      <c r="F180">
        <v>902</v>
      </c>
      <c r="G180">
        <v>73.418999999999997</v>
      </c>
      <c r="H180">
        <v>52.951000000000001</v>
      </c>
      <c r="I180">
        <v>0.76</v>
      </c>
      <c r="J180">
        <v>230.74799999999999</v>
      </c>
      <c r="K180">
        <v>22014</v>
      </c>
      <c r="L180">
        <v>1.8440000000000001</v>
      </c>
      <c r="M180">
        <v>0.54200000000000004</v>
      </c>
      <c r="N180">
        <v>0.88100000000000001</v>
      </c>
      <c r="O180">
        <f t="shared" si="8"/>
        <v>0.34538479927366683</v>
      </c>
      <c r="T180">
        <v>329</v>
      </c>
      <c r="U180" t="s">
        <v>328</v>
      </c>
      <c r="V180">
        <v>0.54500000000000004</v>
      </c>
      <c r="W180">
        <v>74.462000000000003</v>
      </c>
      <c r="X180">
        <v>8</v>
      </c>
      <c r="Y180">
        <v>163</v>
      </c>
      <c r="Z180">
        <v>73.418999999999997</v>
      </c>
      <c r="AA180">
        <v>52.951000000000001</v>
      </c>
      <c r="AB180">
        <v>0.76</v>
      </c>
      <c r="AC180">
        <v>40.585999999999999</v>
      </c>
      <c r="AD180">
        <v>3872</v>
      </c>
      <c r="AE180">
        <v>1.8440000000000001</v>
      </c>
      <c r="AF180">
        <v>0.54200000000000004</v>
      </c>
      <c r="AG180">
        <v>0.88100000000000001</v>
      </c>
      <c r="AH180">
        <f t="shared" si="9"/>
        <v>0.15420178268562654</v>
      </c>
    </row>
    <row r="181" spans="1:34">
      <c r="A181">
        <v>325</v>
      </c>
      <c r="B181" t="s">
        <v>324</v>
      </c>
      <c r="C181">
        <v>0.78600000000000003</v>
      </c>
      <c r="D181">
        <v>331.22699999999998</v>
      </c>
      <c r="E181">
        <v>0</v>
      </c>
      <c r="F181">
        <v>773</v>
      </c>
      <c r="G181">
        <v>74.680000000000007</v>
      </c>
      <c r="H181">
        <v>54.125</v>
      </c>
      <c r="I181">
        <v>0.67200000000000004</v>
      </c>
      <c r="J181">
        <v>260.39</v>
      </c>
      <c r="K181">
        <v>24842</v>
      </c>
      <c r="L181">
        <v>2.8340000000000001</v>
      </c>
      <c r="M181">
        <v>0.35299999999999998</v>
      </c>
      <c r="N181">
        <v>0.86699999999999999</v>
      </c>
      <c r="O181">
        <f t="shared" si="8"/>
        <v>0.38975421020970435</v>
      </c>
      <c r="T181">
        <v>330</v>
      </c>
      <c r="U181" t="s">
        <v>329</v>
      </c>
      <c r="V181">
        <v>0.78600000000000003</v>
      </c>
      <c r="W181">
        <v>74.12</v>
      </c>
      <c r="X181">
        <v>13</v>
      </c>
      <c r="Y181">
        <v>139</v>
      </c>
      <c r="Z181">
        <v>74.680000000000007</v>
      </c>
      <c r="AA181">
        <v>54.125</v>
      </c>
      <c r="AB181">
        <v>0.67200000000000004</v>
      </c>
      <c r="AC181">
        <v>58.268999999999998</v>
      </c>
      <c r="AD181">
        <v>5559</v>
      </c>
      <c r="AE181">
        <v>2.8340000000000001</v>
      </c>
      <c r="AF181">
        <v>0.35299999999999998</v>
      </c>
      <c r="AG181">
        <v>0.86699999999999999</v>
      </c>
      <c r="AH181">
        <f t="shared" si="9"/>
        <v>0.22138628872660071</v>
      </c>
    </row>
    <row r="182" spans="1:34">
      <c r="A182">
        <v>326</v>
      </c>
      <c r="B182" t="s">
        <v>325</v>
      </c>
      <c r="C182">
        <v>0.27300000000000002</v>
      </c>
      <c r="D182">
        <v>426.577</v>
      </c>
      <c r="E182">
        <v>54</v>
      </c>
      <c r="F182">
        <v>952</v>
      </c>
      <c r="G182">
        <v>79.94</v>
      </c>
      <c r="H182">
        <v>62.87</v>
      </c>
      <c r="I182">
        <v>0.53400000000000003</v>
      </c>
      <c r="J182">
        <v>116.254</v>
      </c>
      <c r="K182">
        <v>11091</v>
      </c>
      <c r="L182">
        <v>3.1080000000000001</v>
      </c>
      <c r="M182">
        <v>0.32200000000000001</v>
      </c>
      <c r="N182">
        <v>0.66700000000000004</v>
      </c>
      <c r="O182">
        <f t="shared" si="8"/>
        <v>0.17401030293196323</v>
      </c>
      <c r="T182">
        <v>331</v>
      </c>
      <c r="U182" t="s">
        <v>330</v>
      </c>
      <c r="V182">
        <v>0.27300000000000002</v>
      </c>
      <c r="W182">
        <v>59.654000000000003</v>
      </c>
      <c r="X182">
        <v>27</v>
      </c>
      <c r="Y182">
        <v>90</v>
      </c>
      <c r="Z182">
        <v>79.94</v>
      </c>
      <c r="AA182">
        <v>62.87</v>
      </c>
      <c r="AB182">
        <v>0.53400000000000003</v>
      </c>
      <c r="AC182">
        <v>16.257000000000001</v>
      </c>
      <c r="AD182">
        <v>1551</v>
      </c>
      <c r="AE182">
        <v>3.1080000000000001</v>
      </c>
      <c r="AF182">
        <v>0.32200000000000001</v>
      </c>
      <c r="AG182">
        <v>0.66700000000000004</v>
      </c>
      <c r="AH182">
        <f t="shared" si="9"/>
        <v>6.1768327723503817E-2</v>
      </c>
    </row>
    <row r="183" spans="1:34">
      <c r="A183">
        <v>327</v>
      </c>
      <c r="B183" t="s">
        <v>326</v>
      </c>
      <c r="C183">
        <v>2.5470000000000002</v>
      </c>
      <c r="D183">
        <v>205.33699999999999</v>
      </c>
      <c r="E183">
        <v>1</v>
      </c>
      <c r="F183">
        <v>968</v>
      </c>
      <c r="G183">
        <v>95.777000000000001</v>
      </c>
      <c r="H183">
        <v>69.308999999999997</v>
      </c>
      <c r="I183">
        <v>0.54400000000000004</v>
      </c>
      <c r="J183">
        <v>523.01300000000003</v>
      </c>
      <c r="K183">
        <v>49897</v>
      </c>
      <c r="L183">
        <v>3.0659999999999998</v>
      </c>
      <c r="M183">
        <v>0.32600000000000001</v>
      </c>
      <c r="N183">
        <v>0.77600000000000002</v>
      </c>
      <c r="O183">
        <f t="shared" si="8"/>
        <v>0.78285024663205938</v>
      </c>
      <c r="T183">
        <v>332</v>
      </c>
      <c r="U183" t="s">
        <v>331</v>
      </c>
      <c r="V183">
        <v>2.5470000000000002</v>
      </c>
      <c r="W183">
        <v>129.029</v>
      </c>
      <c r="X183">
        <v>5</v>
      </c>
      <c r="Y183">
        <v>502</v>
      </c>
      <c r="Z183">
        <v>95.777000000000001</v>
      </c>
      <c r="AA183">
        <v>69.308999999999997</v>
      </c>
      <c r="AB183">
        <v>0.54400000000000004</v>
      </c>
      <c r="AC183">
        <v>328.64800000000002</v>
      </c>
      <c r="AD183">
        <v>31354</v>
      </c>
      <c r="AE183">
        <v>3.0659999999999998</v>
      </c>
      <c r="AF183">
        <v>0.32600000000000001</v>
      </c>
      <c r="AG183">
        <v>0.77600000000000002</v>
      </c>
      <c r="AH183">
        <f t="shared" si="9"/>
        <v>1.2486680512203343</v>
      </c>
    </row>
    <row r="184" spans="1:34">
      <c r="A184">
        <v>333</v>
      </c>
      <c r="B184" t="s">
        <v>332</v>
      </c>
      <c r="C184">
        <v>0.33500000000000002</v>
      </c>
      <c r="D184">
        <v>10.593999999999999</v>
      </c>
      <c r="E184">
        <v>0</v>
      </c>
      <c r="F184">
        <v>149</v>
      </c>
      <c r="G184">
        <v>141.88399999999999</v>
      </c>
      <c r="H184">
        <v>0.54100000000000004</v>
      </c>
      <c r="I184">
        <v>0.74</v>
      </c>
      <c r="J184">
        <v>3.5529999999999999</v>
      </c>
      <c r="K184">
        <v>339</v>
      </c>
      <c r="L184">
        <v>1.7889999999999999</v>
      </c>
      <c r="M184">
        <v>0.55900000000000005</v>
      </c>
      <c r="N184">
        <v>0.88900000000000001</v>
      </c>
      <c r="O184">
        <f t="shared" si="8"/>
        <v>5.3186811553453742E-3</v>
      </c>
      <c r="T184">
        <v>337</v>
      </c>
      <c r="U184" t="s">
        <v>336</v>
      </c>
      <c r="V184">
        <v>0.33500000000000002</v>
      </c>
      <c r="W184">
        <v>92.656000000000006</v>
      </c>
      <c r="X184">
        <v>14</v>
      </c>
      <c r="Y184">
        <v>166</v>
      </c>
      <c r="Z184">
        <v>141.88399999999999</v>
      </c>
      <c r="AA184">
        <v>0.54100000000000004</v>
      </c>
      <c r="AB184">
        <v>0.74</v>
      </c>
      <c r="AC184">
        <v>31.079000000000001</v>
      </c>
      <c r="AD184">
        <v>2965</v>
      </c>
      <c r="AE184">
        <v>1.7889999999999999</v>
      </c>
      <c r="AF184">
        <v>0.55900000000000005</v>
      </c>
      <c r="AG184">
        <v>0.88900000000000001</v>
      </c>
      <c r="AH184">
        <f t="shared" si="9"/>
        <v>0.11808065228896765</v>
      </c>
    </row>
    <row r="185" spans="1:34">
      <c r="A185">
        <v>334</v>
      </c>
      <c r="B185" t="s">
        <v>333</v>
      </c>
      <c r="C185">
        <v>0.98499999999999999</v>
      </c>
      <c r="D185">
        <v>285.053</v>
      </c>
      <c r="E185">
        <v>0</v>
      </c>
      <c r="F185">
        <v>864</v>
      </c>
      <c r="G185">
        <v>93.528000000000006</v>
      </c>
      <c r="H185">
        <v>39.005000000000003</v>
      </c>
      <c r="I185">
        <v>0.77800000000000002</v>
      </c>
      <c r="J185">
        <v>280.86099999999999</v>
      </c>
      <c r="K185">
        <v>26795</v>
      </c>
      <c r="L185">
        <v>2.1859999999999999</v>
      </c>
      <c r="M185">
        <v>0.45700000000000002</v>
      </c>
      <c r="N185">
        <v>0.89500000000000002</v>
      </c>
      <c r="O185">
        <f t="shared" si="8"/>
        <v>0.42039546182147286</v>
      </c>
      <c r="T185">
        <v>338</v>
      </c>
      <c r="U185" t="s">
        <v>337</v>
      </c>
      <c r="V185">
        <v>0.98499999999999999</v>
      </c>
      <c r="W185">
        <v>90.754999999999995</v>
      </c>
      <c r="X185">
        <v>8</v>
      </c>
      <c r="Y185">
        <v>207</v>
      </c>
      <c r="Z185">
        <v>93.528000000000006</v>
      </c>
      <c r="AA185">
        <v>39.005000000000003</v>
      </c>
      <c r="AB185">
        <v>0.77800000000000002</v>
      </c>
      <c r="AC185">
        <v>89.421000000000006</v>
      </c>
      <c r="AD185">
        <v>8531</v>
      </c>
      <c r="AE185">
        <v>2.1859999999999999</v>
      </c>
      <c r="AF185">
        <v>0.45700000000000002</v>
      </c>
      <c r="AG185">
        <v>0.89500000000000002</v>
      </c>
      <c r="AH185">
        <f t="shared" si="9"/>
        <v>0.3397457148995558</v>
      </c>
    </row>
    <row r="186" spans="1:34">
      <c r="A186">
        <v>335</v>
      </c>
      <c r="B186" t="s">
        <v>334</v>
      </c>
      <c r="C186">
        <v>2.1280000000000001</v>
      </c>
      <c r="D186">
        <v>481.53699999999998</v>
      </c>
      <c r="E186">
        <v>0</v>
      </c>
      <c r="F186">
        <v>1440</v>
      </c>
      <c r="G186">
        <v>114.85899999999999</v>
      </c>
      <c r="H186">
        <v>72.795000000000002</v>
      </c>
      <c r="I186">
        <v>0.41699999999999998</v>
      </c>
      <c r="J186">
        <v>1024.623</v>
      </c>
      <c r="K186">
        <v>97752</v>
      </c>
      <c r="L186">
        <v>4.58</v>
      </c>
      <c r="M186">
        <v>0.218</v>
      </c>
      <c r="N186">
        <v>0.72799999999999998</v>
      </c>
      <c r="O186">
        <f t="shared" si="8"/>
        <v>1.5336628917325104</v>
      </c>
      <c r="T186">
        <v>339</v>
      </c>
      <c r="U186" t="s">
        <v>338</v>
      </c>
      <c r="V186">
        <v>2.1280000000000001</v>
      </c>
      <c r="W186">
        <v>95.891999999999996</v>
      </c>
      <c r="X186">
        <v>7</v>
      </c>
      <c r="Y186">
        <v>234</v>
      </c>
      <c r="Z186">
        <v>114.85899999999999</v>
      </c>
      <c r="AA186">
        <v>72.795000000000002</v>
      </c>
      <c r="AB186">
        <v>0.41699999999999998</v>
      </c>
      <c r="AC186">
        <v>204.04</v>
      </c>
      <c r="AD186">
        <v>19466</v>
      </c>
      <c r="AE186">
        <v>4.58</v>
      </c>
      <c r="AF186">
        <v>0.218</v>
      </c>
      <c r="AG186">
        <v>0.72799999999999998</v>
      </c>
      <c r="AH186">
        <f t="shared" si="9"/>
        <v>0.77523034652851408</v>
      </c>
    </row>
    <row r="187" spans="1:34">
      <c r="A187">
        <v>336</v>
      </c>
      <c r="B187" t="s">
        <v>335</v>
      </c>
      <c r="C187">
        <v>1.4990000000000001</v>
      </c>
      <c r="D187">
        <v>30.196000000000002</v>
      </c>
      <c r="E187">
        <v>0</v>
      </c>
      <c r="F187">
        <v>276</v>
      </c>
      <c r="G187">
        <v>118.346</v>
      </c>
      <c r="H187">
        <v>88.644999999999996</v>
      </c>
      <c r="I187">
        <v>0.33800000000000002</v>
      </c>
      <c r="J187">
        <v>45.261000000000003</v>
      </c>
      <c r="K187">
        <v>4318</v>
      </c>
      <c r="L187">
        <v>5.9480000000000004</v>
      </c>
      <c r="M187">
        <v>0.16800000000000001</v>
      </c>
      <c r="N187">
        <v>0.71699999999999997</v>
      </c>
      <c r="O187">
        <f t="shared" si="8"/>
        <v>6.7746505099649926E-2</v>
      </c>
      <c r="T187">
        <v>340</v>
      </c>
      <c r="U187" t="s">
        <v>339</v>
      </c>
      <c r="V187">
        <v>1.4990000000000001</v>
      </c>
      <c r="W187">
        <v>74.775999999999996</v>
      </c>
      <c r="X187">
        <v>21</v>
      </c>
      <c r="Y187">
        <v>138</v>
      </c>
      <c r="Z187">
        <v>118.346</v>
      </c>
      <c r="AA187">
        <v>88.644999999999996</v>
      </c>
      <c r="AB187">
        <v>0.33800000000000002</v>
      </c>
      <c r="AC187">
        <v>112.083</v>
      </c>
      <c r="AD187">
        <v>10693</v>
      </c>
      <c r="AE187">
        <v>5.9480000000000004</v>
      </c>
      <c r="AF187">
        <v>0.16800000000000001</v>
      </c>
      <c r="AG187">
        <v>0.71699999999999997</v>
      </c>
      <c r="AH187">
        <f t="shared" si="9"/>
        <v>0.4258470202111066</v>
      </c>
    </row>
    <row r="188" spans="1:34">
      <c r="A188">
        <v>341</v>
      </c>
      <c r="B188" t="s">
        <v>340</v>
      </c>
      <c r="C188">
        <v>2.4529999999999998</v>
      </c>
      <c r="D188">
        <v>234.52600000000001</v>
      </c>
      <c r="E188">
        <v>0</v>
      </c>
      <c r="F188">
        <v>1262</v>
      </c>
      <c r="G188">
        <v>32.033000000000001</v>
      </c>
      <c r="H188">
        <v>18.25</v>
      </c>
      <c r="I188">
        <v>0.27700000000000002</v>
      </c>
      <c r="J188">
        <v>575.23400000000004</v>
      </c>
      <c r="K188">
        <v>54879</v>
      </c>
      <c r="L188">
        <v>8.9570000000000007</v>
      </c>
      <c r="M188">
        <v>0.112</v>
      </c>
      <c r="N188">
        <v>0.78900000000000003</v>
      </c>
      <c r="O188">
        <f t="shared" si="8"/>
        <v>0.86101446349321176</v>
      </c>
      <c r="T188">
        <v>344</v>
      </c>
      <c r="U188" t="s">
        <v>343</v>
      </c>
      <c r="V188">
        <v>2.4529999999999998</v>
      </c>
      <c r="W188">
        <v>90.811999999999998</v>
      </c>
      <c r="X188">
        <v>8</v>
      </c>
      <c r="Y188">
        <v>336</v>
      </c>
      <c r="Z188">
        <v>32.033000000000001</v>
      </c>
      <c r="AA188">
        <v>18.25</v>
      </c>
      <c r="AB188">
        <v>0.27700000000000002</v>
      </c>
      <c r="AC188">
        <v>222.74</v>
      </c>
      <c r="AD188">
        <v>21250</v>
      </c>
      <c r="AE188">
        <v>8.9570000000000007</v>
      </c>
      <c r="AF188">
        <v>0.112</v>
      </c>
      <c r="AG188">
        <v>0.78900000000000003</v>
      </c>
      <c r="AH188">
        <f t="shared" si="9"/>
        <v>0.84627786210474276</v>
      </c>
    </row>
    <row r="189" spans="1:34">
      <c r="A189">
        <v>342</v>
      </c>
      <c r="B189" t="s">
        <v>341</v>
      </c>
      <c r="C189">
        <v>2.4</v>
      </c>
      <c r="D189">
        <v>992.13099999999997</v>
      </c>
      <c r="E189">
        <v>0</v>
      </c>
      <c r="F189">
        <v>3458</v>
      </c>
      <c r="G189">
        <v>124.464</v>
      </c>
      <c r="H189">
        <v>38.115000000000002</v>
      </c>
      <c r="I189">
        <v>0.58299999999999996</v>
      </c>
      <c r="J189">
        <v>2381.4569999999999</v>
      </c>
      <c r="K189">
        <v>227198</v>
      </c>
      <c r="L189">
        <v>3.18</v>
      </c>
      <c r="M189">
        <v>0.314</v>
      </c>
      <c r="N189">
        <v>0.86899999999999999</v>
      </c>
      <c r="O189">
        <f t="shared" si="8"/>
        <v>3.564583248177458</v>
      </c>
      <c r="T189">
        <v>345</v>
      </c>
      <c r="U189" t="s">
        <v>344</v>
      </c>
      <c r="V189">
        <v>2.4</v>
      </c>
      <c r="W189">
        <v>174.78200000000001</v>
      </c>
      <c r="X189">
        <v>0</v>
      </c>
      <c r="Y189">
        <v>603</v>
      </c>
      <c r="Z189">
        <v>124.464</v>
      </c>
      <c r="AA189">
        <v>38.115000000000002</v>
      </c>
      <c r="AB189">
        <v>0.58299999999999996</v>
      </c>
      <c r="AC189">
        <v>419.536</v>
      </c>
      <c r="AD189">
        <v>40025</v>
      </c>
      <c r="AE189">
        <v>3.18</v>
      </c>
      <c r="AF189">
        <v>0.314</v>
      </c>
      <c r="AG189">
        <v>0.86899999999999999</v>
      </c>
      <c r="AH189">
        <f t="shared" si="9"/>
        <v>1.593989243799639</v>
      </c>
    </row>
    <row r="190" spans="1:34">
      <c r="A190">
        <v>343</v>
      </c>
      <c r="B190" t="s">
        <v>342</v>
      </c>
      <c r="C190">
        <v>1.405</v>
      </c>
      <c r="D190">
        <v>65.799000000000007</v>
      </c>
      <c r="E190">
        <v>0</v>
      </c>
      <c r="F190">
        <v>586</v>
      </c>
      <c r="G190">
        <v>104.277</v>
      </c>
      <c r="H190">
        <v>69.558000000000007</v>
      </c>
      <c r="I190">
        <v>0.53200000000000003</v>
      </c>
      <c r="J190">
        <v>92.418999999999997</v>
      </c>
      <c r="K190">
        <v>8817</v>
      </c>
      <c r="L190">
        <v>3.4990000000000001</v>
      </c>
      <c r="M190">
        <v>0.28599999999999998</v>
      </c>
      <c r="N190">
        <v>0.80700000000000005</v>
      </c>
      <c r="O190">
        <f t="shared" si="8"/>
        <v>0.13833277801380578</v>
      </c>
      <c r="T190">
        <v>346</v>
      </c>
      <c r="U190" t="s">
        <v>345</v>
      </c>
      <c r="V190">
        <v>1.405</v>
      </c>
      <c r="W190">
        <v>80.119</v>
      </c>
      <c r="X190">
        <v>12</v>
      </c>
      <c r="Y190">
        <v>170</v>
      </c>
      <c r="Z190">
        <v>104.277</v>
      </c>
      <c r="AA190">
        <v>69.558000000000007</v>
      </c>
      <c r="AB190">
        <v>0.53200000000000003</v>
      </c>
      <c r="AC190">
        <v>112.533</v>
      </c>
      <c r="AD190">
        <v>10736</v>
      </c>
      <c r="AE190">
        <v>3.4990000000000001</v>
      </c>
      <c r="AF190">
        <v>0.28599999999999998</v>
      </c>
      <c r="AG190">
        <v>0.80700000000000005</v>
      </c>
      <c r="AH190">
        <f t="shared" si="9"/>
        <v>0.42755948835560087</v>
      </c>
    </row>
    <row r="191" spans="1:34">
      <c r="A191">
        <v>347</v>
      </c>
      <c r="B191" t="s">
        <v>346</v>
      </c>
      <c r="C191">
        <v>2.903</v>
      </c>
      <c r="D191">
        <v>195.12299999999999</v>
      </c>
      <c r="E191">
        <v>0</v>
      </c>
      <c r="F191">
        <v>987</v>
      </c>
      <c r="G191">
        <v>70.022000000000006</v>
      </c>
      <c r="H191">
        <v>37.786999999999999</v>
      </c>
      <c r="I191">
        <v>0.38300000000000001</v>
      </c>
      <c r="J191">
        <v>566.53399999999999</v>
      </c>
      <c r="K191">
        <v>54049</v>
      </c>
      <c r="L191">
        <v>4.6879999999999997</v>
      </c>
      <c r="M191">
        <v>0.21299999999999999</v>
      </c>
      <c r="N191">
        <v>0.72599999999999998</v>
      </c>
      <c r="O191">
        <f t="shared" si="8"/>
        <v>0.8479923237913336</v>
      </c>
      <c r="T191">
        <v>350</v>
      </c>
      <c r="U191" t="s">
        <v>349</v>
      </c>
      <c r="V191">
        <v>2.903</v>
      </c>
      <c r="W191">
        <v>104.509</v>
      </c>
      <c r="X191">
        <v>0</v>
      </c>
      <c r="Y191">
        <v>332</v>
      </c>
      <c r="Z191">
        <v>70.022000000000006</v>
      </c>
      <c r="AA191">
        <v>37.786999999999999</v>
      </c>
      <c r="AB191">
        <v>0.38300000000000001</v>
      </c>
      <c r="AC191">
        <v>303.43900000000002</v>
      </c>
      <c r="AD191">
        <v>28949</v>
      </c>
      <c r="AE191">
        <v>4.6879999999999997</v>
      </c>
      <c r="AF191">
        <v>0.21299999999999999</v>
      </c>
      <c r="AG191">
        <v>0.72599999999999998</v>
      </c>
      <c r="AH191">
        <f t="shared" si="9"/>
        <v>1.1528893096503623</v>
      </c>
    </row>
    <row r="192" spans="1:34">
      <c r="A192">
        <v>348</v>
      </c>
      <c r="B192" t="s">
        <v>347</v>
      </c>
      <c r="C192">
        <v>2.2330000000000001</v>
      </c>
      <c r="D192">
        <v>90.92</v>
      </c>
      <c r="E192">
        <v>0</v>
      </c>
      <c r="F192">
        <v>362</v>
      </c>
      <c r="G192">
        <v>67.418000000000006</v>
      </c>
      <c r="H192">
        <v>52.668999999999997</v>
      </c>
      <c r="I192">
        <v>0.35099999999999998</v>
      </c>
      <c r="J192">
        <v>202.99199999999999</v>
      </c>
      <c r="K192">
        <v>19366</v>
      </c>
      <c r="L192">
        <v>5.2329999999999997</v>
      </c>
      <c r="M192">
        <v>0.191</v>
      </c>
      <c r="N192">
        <v>0.69199999999999995</v>
      </c>
      <c r="O192">
        <f t="shared" si="8"/>
        <v>0.30383946682719326</v>
      </c>
      <c r="T192">
        <v>351</v>
      </c>
      <c r="U192" t="s">
        <v>350</v>
      </c>
      <c r="V192">
        <v>2.2330000000000001</v>
      </c>
      <c r="W192">
        <v>84.332999999999998</v>
      </c>
      <c r="X192">
        <v>11</v>
      </c>
      <c r="Y192">
        <v>239</v>
      </c>
      <c r="Z192">
        <v>67.418000000000006</v>
      </c>
      <c r="AA192">
        <v>52.668999999999997</v>
      </c>
      <c r="AB192">
        <v>0.35099999999999998</v>
      </c>
      <c r="AC192">
        <v>188.286</v>
      </c>
      <c r="AD192">
        <v>17963</v>
      </c>
      <c r="AE192">
        <v>5.2329999999999997</v>
      </c>
      <c r="AF192">
        <v>0.191</v>
      </c>
      <c r="AG192">
        <v>0.69199999999999995</v>
      </c>
      <c r="AH192">
        <f t="shared" si="9"/>
        <v>0.71537361115235265</v>
      </c>
    </row>
    <row r="193" spans="1:34">
      <c r="A193">
        <v>349</v>
      </c>
      <c r="B193" t="s">
        <v>348</v>
      </c>
      <c r="C193">
        <v>2.1070000000000002</v>
      </c>
      <c r="D193">
        <v>154.44800000000001</v>
      </c>
      <c r="E193">
        <v>0</v>
      </c>
      <c r="F193">
        <v>689</v>
      </c>
      <c r="G193">
        <v>58.274000000000001</v>
      </c>
      <c r="H193">
        <v>53.686</v>
      </c>
      <c r="I193">
        <v>0.32200000000000001</v>
      </c>
      <c r="J193">
        <v>325.399</v>
      </c>
      <c r="K193">
        <v>31044</v>
      </c>
      <c r="L193">
        <v>6.1310000000000002</v>
      </c>
      <c r="M193">
        <v>0.16300000000000001</v>
      </c>
      <c r="N193">
        <v>0.68400000000000005</v>
      </c>
      <c r="O193">
        <f t="shared" si="8"/>
        <v>0.48705940350012328</v>
      </c>
      <c r="T193">
        <v>352</v>
      </c>
      <c r="U193" t="s">
        <v>351</v>
      </c>
      <c r="V193">
        <v>2.1070000000000002</v>
      </c>
      <c r="W193">
        <v>77.652000000000001</v>
      </c>
      <c r="X193">
        <v>6</v>
      </c>
      <c r="Y193">
        <v>184</v>
      </c>
      <c r="Z193">
        <v>58.274000000000001</v>
      </c>
      <c r="AA193">
        <v>53.686</v>
      </c>
      <c r="AB193">
        <v>0.32200000000000001</v>
      </c>
      <c r="AC193">
        <v>163.601</v>
      </c>
      <c r="AD193">
        <v>15608</v>
      </c>
      <c r="AE193">
        <v>6.1310000000000002</v>
      </c>
      <c r="AF193">
        <v>0.16300000000000001</v>
      </c>
      <c r="AG193">
        <v>0.68400000000000005</v>
      </c>
      <c r="AH193">
        <f t="shared" si="9"/>
        <v>0.62158611161086241</v>
      </c>
    </row>
    <row r="194" spans="1:34">
      <c r="A194">
        <v>353</v>
      </c>
      <c r="B194" t="s">
        <v>352</v>
      </c>
      <c r="C194">
        <v>1.7090000000000001</v>
      </c>
      <c r="D194">
        <v>282.08</v>
      </c>
      <c r="E194">
        <v>0</v>
      </c>
      <c r="F194">
        <v>1003</v>
      </c>
      <c r="G194">
        <v>83.72</v>
      </c>
      <c r="H194">
        <v>35.015000000000001</v>
      </c>
      <c r="I194">
        <v>0.53800000000000003</v>
      </c>
      <c r="J194">
        <v>481.94499999999999</v>
      </c>
      <c r="K194">
        <v>45979</v>
      </c>
      <c r="L194">
        <v>3.605</v>
      </c>
      <c r="M194">
        <v>0.27700000000000002</v>
      </c>
      <c r="N194">
        <v>0.82299999999999995</v>
      </c>
      <c r="O194">
        <f t="shared" si="8"/>
        <v>0.72137947150921811</v>
      </c>
      <c r="T194">
        <v>355</v>
      </c>
      <c r="U194" t="s">
        <v>354</v>
      </c>
      <c r="V194">
        <v>1.7090000000000001</v>
      </c>
      <c r="W194">
        <v>104.252</v>
      </c>
      <c r="X194">
        <v>3</v>
      </c>
      <c r="Y194">
        <v>299</v>
      </c>
      <c r="Z194">
        <v>83.72</v>
      </c>
      <c r="AA194">
        <v>35.015000000000001</v>
      </c>
      <c r="AB194">
        <v>0.53800000000000003</v>
      </c>
      <c r="AC194">
        <v>178.11799999999999</v>
      </c>
      <c r="AD194">
        <v>16993</v>
      </c>
      <c r="AE194">
        <v>3.605</v>
      </c>
      <c r="AF194">
        <v>0.27700000000000002</v>
      </c>
      <c r="AG194">
        <v>0.82299999999999995</v>
      </c>
      <c r="AH194">
        <f t="shared" si="9"/>
        <v>0.67674351579980685</v>
      </c>
    </row>
    <row r="195" spans="1:34">
      <c r="A195">
        <v>354</v>
      </c>
      <c r="B195" t="s">
        <v>353</v>
      </c>
      <c r="C195">
        <v>3.2909999999999999</v>
      </c>
      <c r="D195">
        <v>620.12400000000002</v>
      </c>
      <c r="E195">
        <v>0</v>
      </c>
      <c r="F195">
        <v>3597</v>
      </c>
      <c r="G195">
        <v>49.215000000000003</v>
      </c>
      <c r="H195">
        <v>50.790999999999997</v>
      </c>
      <c r="I195">
        <v>0.374</v>
      </c>
      <c r="J195">
        <v>2041.0170000000001</v>
      </c>
      <c r="K195">
        <v>194719</v>
      </c>
      <c r="L195">
        <v>2.9980000000000002</v>
      </c>
      <c r="M195">
        <v>0.33400000000000002</v>
      </c>
      <c r="N195">
        <v>0.61599999999999999</v>
      </c>
      <c r="O195">
        <f t="shared" si="8"/>
        <v>3.0550096633855333</v>
      </c>
      <c r="T195">
        <v>356</v>
      </c>
      <c r="U195" t="s">
        <v>355</v>
      </c>
      <c r="V195">
        <v>3.2909999999999999</v>
      </c>
      <c r="W195">
        <v>108.15</v>
      </c>
      <c r="X195">
        <v>0</v>
      </c>
      <c r="Y195">
        <v>497</v>
      </c>
      <c r="Z195">
        <v>49.215000000000003</v>
      </c>
      <c r="AA195">
        <v>50.790999999999997</v>
      </c>
      <c r="AB195">
        <v>0.374</v>
      </c>
      <c r="AC195">
        <v>355.95299999999997</v>
      </c>
      <c r="AD195">
        <v>33959</v>
      </c>
      <c r="AE195">
        <v>2.9980000000000002</v>
      </c>
      <c r="AF195">
        <v>0.33400000000000002</v>
      </c>
      <c r="AG195">
        <v>0.61599999999999999</v>
      </c>
      <c r="AH195">
        <f t="shared" si="9"/>
        <v>1.3524117609042334</v>
      </c>
    </row>
    <row r="196" spans="1:34">
      <c r="A196">
        <v>357</v>
      </c>
      <c r="B196" t="s">
        <v>356</v>
      </c>
      <c r="C196">
        <v>1.6879999999999999</v>
      </c>
      <c r="D196">
        <v>645.70799999999997</v>
      </c>
      <c r="E196">
        <v>0</v>
      </c>
      <c r="F196">
        <v>2878</v>
      </c>
      <c r="G196">
        <v>32.841999999999999</v>
      </c>
      <c r="H196">
        <v>45.856999999999999</v>
      </c>
      <c r="I196">
        <v>0.71399999999999997</v>
      </c>
      <c r="J196">
        <v>1089.684</v>
      </c>
      <c r="K196">
        <v>103959</v>
      </c>
      <c r="L196">
        <v>2.4590000000000001</v>
      </c>
      <c r="M196">
        <v>0.40699999999999997</v>
      </c>
      <c r="N196">
        <v>0.89</v>
      </c>
      <c r="O196">
        <f t="shared" si="8"/>
        <v>1.6310465316476392</v>
      </c>
      <c r="T196">
        <v>361</v>
      </c>
      <c r="U196" t="s">
        <v>360</v>
      </c>
      <c r="V196">
        <v>1.6879999999999999</v>
      </c>
      <c r="W196">
        <v>177.82599999999999</v>
      </c>
      <c r="X196">
        <v>0</v>
      </c>
      <c r="Y196">
        <v>673</v>
      </c>
      <c r="Z196">
        <v>32.841999999999999</v>
      </c>
      <c r="AA196">
        <v>45.856999999999999</v>
      </c>
      <c r="AB196">
        <v>0.71399999999999997</v>
      </c>
      <c r="AC196">
        <v>300.096</v>
      </c>
      <c r="AD196">
        <v>28630</v>
      </c>
      <c r="AE196">
        <v>2.4590000000000001</v>
      </c>
      <c r="AF196">
        <v>0.40699999999999997</v>
      </c>
      <c r="AG196">
        <v>0.89</v>
      </c>
      <c r="AH196">
        <f t="shared" si="9"/>
        <v>1.1401851855086487</v>
      </c>
    </row>
    <row r="197" spans="1:34">
      <c r="A197">
        <v>358</v>
      </c>
      <c r="B197" t="s">
        <v>357</v>
      </c>
      <c r="C197">
        <v>2.044</v>
      </c>
      <c r="D197">
        <v>175.95400000000001</v>
      </c>
      <c r="E197">
        <v>0</v>
      </c>
      <c r="F197">
        <v>638</v>
      </c>
      <c r="G197">
        <v>71.885000000000005</v>
      </c>
      <c r="H197">
        <v>64.432000000000002</v>
      </c>
      <c r="I197">
        <v>0.47699999999999998</v>
      </c>
      <c r="J197">
        <v>359.64299999999997</v>
      </c>
      <c r="K197">
        <v>34311</v>
      </c>
      <c r="L197">
        <v>3.923</v>
      </c>
      <c r="M197">
        <v>0.255</v>
      </c>
      <c r="N197">
        <v>0.76500000000000001</v>
      </c>
      <c r="O197">
        <f t="shared" si="8"/>
        <v>0.53831642808570834</v>
      </c>
      <c r="T197">
        <v>362</v>
      </c>
      <c r="U197" t="s">
        <v>361</v>
      </c>
      <c r="V197">
        <v>2.044</v>
      </c>
      <c r="W197">
        <v>104.318</v>
      </c>
      <c r="X197">
        <v>0</v>
      </c>
      <c r="Y197">
        <v>265</v>
      </c>
      <c r="Z197">
        <v>71.885000000000005</v>
      </c>
      <c r="AA197">
        <v>64.432000000000002</v>
      </c>
      <c r="AB197">
        <v>0.47699999999999998</v>
      </c>
      <c r="AC197">
        <v>213.22200000000001</v>
      </c>
      <c r="AD197">
        <v>20342</v>
      </c>
      <c r="AE197">
        <v>3.923</v>
      </c>
      <c r="AF197">
        <v>0.255</v>
      </c>
      <c r="AG197">
        <v>0.76500000000000001</v>
      </c>
      <c r="AH197">
        <f t="shared" si="9"/>
        <v>0.81011690686751425</v>
      </c>
    </row>
    <row r="198" spans="1:34">
      <c r="A198">
        <v>359</v>
      </c>
      <c r="B198" t="s">
        <v>358</v>
      </c>
      <c r="C198">
        <v>1.73</v>
      </c>
      <c r="D198">
        <v>147.376</v>
      </c>
      <c r="E198">
        <v>0</v>
      </c>
      <c r="F198">
        <v>1516</v>
      </c>
      <c r="G198">
        <v>52.412999999999997</v>
      </c>
      <c r="H198">
        <v>67.597999999999999</v>
      </c>
      <c r="I198">
        <v>0.28100000000000003</v>
      </c>
      <c r="J198">
        <v>254.887</v>
      </c>
      <c r="K198">
        <v>24317</v>
      </c>
      <c r="L198">
        <v>7.17</v>
      </c>
      <c r="M198">
        <v>0.13900000000000001</v>
      </c>
      <c r="N198">
        <v>0.61899999999999999</v>
      </c>
      <c r="O198">
        <f t="shared" si="8"/>
        <v>0.38151731461514293</v>
      </c>
      <c r="T198">
        <v>363</v>
      </c>
      <c r="U198" t="s">
        <v>362</v>
      </c>
      <c r="V198">
        <v>1.73</v>
      </c>
      <c r="W198">
        <v>76.835999999999999</v>
      </c>
      <c r="X198">
        <v>7</v>
      </c>
      <c r="Y198">
        <v>309</v>
      </c>
      <c r="Z198">
        <v>52.412999999999997</v>
      </c>
      <c r="AA198">
        <v>67.597999999999999</v>
      </c>
      <c r="AB198">
        <v>0.28100000000000003</v>
      </c>
      <c r="AC198">
        <v>132.88900000000001</v>
      </c>
      <c r="AD198">
        <v>12678</v>
      </c>
      <c r="AE198">
        <v>7.17</v>
      </c>
      <c r="AF198">
        <v>0.13900000000000001</v>
      </c>
      <c r="AG198">
        <v>0.61899999999999999</v>
      </c>
      <c r="AH198">
        <f t="shared" si="9"/>
        <v>0.50489932874183197</v>
      </c>
    </row>
    <row r="199" spans="1:34">
      <c r="A199">
        <v>360</v>
      </c>
      <c r="B199" t="s">
        <v>359</v>
      </c>
      <c r="C199">
        <v>2.0750000000000002</v>
      </c>
      <c r="D199">
        <v>628.47</v>
      </c>
      <c r="E199">
        <v>0</v>
      </c>
      <c r="F199">
        <v>2260</v>
      </c>
      <c r="G199">
        <v>89.826999999999998</v>
      </c>
      <c r="H199">
        <v>67.968000000000004</v>
      </c>
      <c r="I199">
        <v>0.52500000000000002</v>
      </c>
      <c r="J199">
        <v>1304.3309999999999</v>
      </c>
      <c r="K199">
        <v>124437</v>
      </c>
      <c r="L199">
        <v>3.7610000000000001</v>
      </c>
      <c r="M199">
        <v>0.26600000000000001</v>
      </c>
      <c r="N199">
        <v>0.85899999999999999</v>
      </c>
      <c r="O199">
        <f t="shared" si="8"/>
        <v>1.9523325278103607</v>
      </c>
      <c r="T199">
        <v>364</v>
      </c>
      <c r="U199" t="s">
        <v>363</v>
      </c>
      <c r="V199">
        <v>2.0750000000000002</v>
      </c>
      <c r="W199">
        <v>119.348</v>
      </c>
      <c r="X199">
        <v>0</v>
      </c>
      <c r="Y199">
        <v>318</v>
      </c>
      <c r="Z199">
        <v>89.826999999999998</v>
      </c>
      <c r="AA199">
        <v>67.968000000000004</v>
      </c>
      <c r="AB199">
        <v>0.52500000000000002</v>
      </c>
      <c r="AC199">
        <v>247.697</v>
      </c>
      <c r="AD199">
        <v>23631</v>
      </c>
      <c r="AE199">
        <v>3.7610000000000001</v>
      </c>
      <c r="AF199">
        <v>0.26600000000000001</v>
      </c>
      <c r="AG199">
        <v>0.85899999999999999</v>
      </c>
      <c r="AH199">
        <f t="shared" si="9"/>
        <v>0.94110080750104363</v>
      </c>
    </row>
    <row r="200" spans="1:34">
      <c r="A200">
        <v>365</v>
      </c>
      <c r="B200" t="s">
        <v>364</v>
      </c>
      <c r="C200">
        <v>3.6160000000000001</v>
      </c>
      <c r="D200">
        <v>295.09300000000002</v>
      </c>
      <c r="E200">
        <v>0</v>
      </c>
      <c r="F200">
        <v>996</v>
      </c>
      <c r="G200">
        <v>84.415000000000006</v>
      </c>
      <c r="H200">
        <v>19.573</v>
      </c>
      <c r="I200">
        <v>0.438</v>
      </c>
      <c r="J200">
        <v>1067.127</v>
      </c>
      <c r="K200">
        <v>101807</v>
      </c>
      <c r="L200">
        <v>4.8540000000000001</v>
      </c>
      <c r="M200">
        <v>0.20599999999999999</v>
      </c>
      <c r="N200">
        <v>0.78900000000000003</v>
      </c>
      <c r="O200">
        <f t="shared" si="8"/>
        <v>1.5972831043724085</v>
      </c>
      <c r="T200">
        <v>367</v>
      </c>
      <c r="U200" t="s">
        <v>366</v>
      </c>
      <c r="V200">
        <v>3.6160000000000001</v>
      </c>
      <c r="W200">
        <v>184.649</v>
      </c>
      <c r="X200">
        <v>2</v>
      </c>
      <c r="Y200">
        <v>626</v>
      </c>
      <c r="Z200">
        <v>84.415000000000006</v>
      </c>
      <c r="AA200">
        <v>19.573</v>
      </c>
      <c r="AB200">
        <v>0.438</v>
      </c>
      <c r="AC200">
        <v>667.73599999999999</v>
      </c>
      <c r="AD200">
        <v>63704</v>
      </c>
      <c r="AE200">
        <v>4.8540000000000001</v>
      </c>
      <c r="AF200">
        <v>0.20599999999999999</v>
      </c>
      <c r="AG200">
        <v>0.78900000000000003</v>
      </c>
      <c r="AH200">
        <f t="shared" si="9"/>
        <v>2.5370016436480252</v>
      </c>
    </row>
    <row r="201" spans="1:34">
      <c r="A201">
        <v>366</v>
      </c>
      <c r="B201" t="s">
        <v>365</v>
      </c>
      <c r="C201">
        <v>2.17</v>
      </c>
      <c r="D201">
        <v>335.15</v>
      </c>
      <c r="E201">
        <v>13</v>
      </c>
      <c r="F201">
        <v>990</v>
      </c>
      <c r="G201">
        <v>58.767000000000003</v>
      </c>
      <c r="H201">
        <v>79.269000000000005</v>
      </c>
      <c r="I201">
        <v>0.495</v>
      </c>
      <c r="J201">
        <v>727.18899999999996</v>
      </c>
      <c r="K201">
        <v>69376</v>
      </c>
      <c r="L201">
        <v>2.7</v>
      </c>
      <c r="M201">
        <v>0.37</v>
      </c>
      <c r="N201">
        <v>0.74099999999999999</v>
      </c>
      <c r="O201">
        <f t="shared" si="8"/>
        <v>1.088462607177701</v>
      </c>
      <c r="T201">
        <v>368</v>
      </c>
      <c r="U201" t="s">
        <v>367</v>
      </c>
      <c r="V201">
        <v>2.17</v>
      </c>
      <c r="W201">
        <v>82.617999999999995</v>
      </c>
      <c r="X201">
        <v>0</v>
      </c>
      <c r="Y201">
        <v>208</v>
      </c>
      <c r="Z201">
        <v>58.767000000000003</v>
      </c>
      <c r="AA201">
        <v>79.269000000000005</v>
      </c>
      <c r="AB201">
        <v>0.495</v>
      </c>
      <c r="AC201">
        <v>179.261</v>
      </c>
      <c r="AD201">
        <v>17102</v>
      </c>
      <c r="AE201">
        <v>2.7</v>
      </c>
      <c r="AF201">
        <v>0.37</v>
      </c>
      <c r="AG201">
        <v>0.74099999999999999</v>
      </c>
      <c r="AH201">
        <f t="shared" si="9"/>
        <v>0.68108442342189701</v>
      </c>
    </row>
    <row r="202" spans="1:34">
      <c r="A202">
        <v>369</v>
      </c>
      <c r="B202" t="s">
        <v>368</v>
      </c>
      <c r="C202">
        <v>2.254</v>
      </c>
      <c r="D202">
        <v>416.46</v>
      </c>
      <c r="E202">
        <v>0</v>
      </c>
      <c r="F202">
        <v>1386</v>
      </c>
      <c r="G202">
        <v>60.124000000000002</v>
      </c>
      <c r="H202">
        <v>37.880000000000003</v>
      </c>
      <c r="I202">
        <v>0.53400000000000003</v>
      </c>
      <c r="J202">
        <v>938.53499999999997</v>
      </c>
      <c r="K202">
        <v>89539</v>
      </c>
      <c r="L202">
        <v>3.4060000000000001</v>
      </c>
      <c r="M202">
        <v>0.29399999999999998</v>
      </c>
      <c r="N202">
        <v>0.82899999999999996</v>
      </c>
      <c r="O202">
        <f t="shared" si="8"/>
        <v>1.4048064659836856</v>
      </c>
      <c r="T202">
        <v>372</v>
      </c>
      <c r="U202" t="s">
        <v>371</v>
      </c>
      <c r="V202">
        <v>2.254</v>
      </c>
      <c r="W202">
        <v>166.55799999999999</v>
      </c>
      <c r="X202">
        <v>0</v>
      </c>
      <c r="Y202">
        <v>482</v>
      </c>
      <c r="Z202">
        <v>60.124000000000002</v>
      </c>
      <c r="AA202">
        <v>37.880000000000003</v>
      </c>
      <c r="AB202">
        <v>0.53400000000000003</v>
      </c>
      <c r="AC202">
        <v>375.35500000000002</v>
      </c>
      <c r="AD202">
        <v>35810</v>
      </c>
      <c r="AE202">
        <v>3.4060000000000001</v>
      </c>
      <c r="AF202">
        <v>0.29399999999999998</v>
      </c>
      <c r="AG202">
        <v>0.82899999999999996</v>
      </c>
      <c r="AH202">
        <f t="shared" si="9"/>
        <v>1.4261275407986278</v>
      </c>
    </row>
    <row r="203" spans="1:34">
      <c r="A203">
        <v>370</v>
      </c>
      <c r="B203" t="s">
        <v>369</v>
      </c>
      <c r="C203">
        <v>2.4950000000000001</v>
      </c>
      <c r="D203">
        <v>402.09699999999998</v>
      </c>
      <c r="E203">
        <v>0</v>
      </c>
      <c r="F203">
        <v>2160</v>
      </c>
      <c r="G203">
        <v>53.945</v>
      </c>
      <c r="H203">
        <v>55.514000000000003</v>
      </c>
      <c r="I203">
        <v>0.313</v>
      </c>
      <c r="J203">
        <v>1003.103</v>
      </c>
      <c r="K203">
        <v>95699</v>
      </c>
      <c r="L203">
        <v>6.4640000000000004</v>
      </c>
      <c r="M203">
        <v>0.155</v>
      </c>
      <c r="N203">
        <v>0.76700000000000002</v>
      </c>
      <c r="O203">
        <f t="shared" si="8"/>
        <v>1.5014527076265396</v>
      </c>
      <c r="T203">
        <v>373</v>
      </c>
      <c r="U203" t="s">
        <v>372</v>
      </c>
      <c r="V203">
        <v>2.4950000000000001</v>
      </c>
      <c r="W203">
        <v>102.017</v>
      </c>
      <c r="X203">
        <v>0</v>
      </c>
      <c r="Y203">
        <v>379</v>
      </c>
      <c r="Z203">
        <v>53.945</v>
      </c>
      <c r="AA203">
        <v>55.514000000000003</v>
      </c>
      <c r="AB203">
        <v>0.313</v>
      </c>
      <c r="AC203">
        <v>254.5</v>
      </c>
      <c r="AD203">
        <v>24280</v>
      </c>
      <c r="AE203">
        <v>6.4640000000000004</v>
      </c>
      <c r="AF203">
        <v>0.155</v>
      </c>
      <c r="AG203">
        <v>0.76700000000000002</v>
      </c>
      <c r="AH203">
        <f t="shared" si="9"/>
        <v>0.96694712903073676</v>
      </c>
    </row>
    <row r="204" spans="1:34">
      <c r="A204">
        <v>371</v>
      </c>
      <c r="B204" t="s">
        <v>370</v>
      </c>
      <c r="C204">
        <v>1.478</v>
      </c>
      <c r="D204">
        <v>314.09899999999999</v>
      </c>
      <c r="E204">
        <v>0</v>
      </c>
      <c r="F204">
        <v>981</v>
      </c>
      <c r="G204">
        <v>112.97</v>
      </c>
      <c r="H204">
        <v>70.396000000000001</v>
      </c>
      <c r="I204">
        <v>0.53500000000000003</v>
      </c>
      <c r="J204">
        <v>464.221</v>
      </c>
      <c r="K204">
        <v>44288</v>
      </c>
      <c r="L204">
        <v>4.056</v>
      </c>
      <c r="M204">
        <v>0.247</v>
      </c>
      <c r="N204">
        <v>0.90700000000000003</v>
      </c>
      <c r="O204">
        <f t="shared" si="8"/>
        <v>0.69484882303225937</v>
      </c>
      <c r="T204">
        <v>374</v>
      </c>
      <c r="U204" t="s">
        <v>373</v>
      </c>
      <c r="V204">
        <v>1.478</v>
      </c>
      <c r="W204">
        <v>89.992999999999995</v>
      </c>
      <c r="X204">
        <v>0</v>
      </c>
      <c r="Y204">
        <v>251</v>
      </c>
      <c r="Z204">
        <v>112.97</v>
      </c>
      <c r="AA204">
        <v>70.396000000000001</v>
      </c>
      <c r="AB204">
        <v>0.53500000000000003</v>
      </c>
      <c r="AC204">
        <v>133.00399999999999</v>
      </c>
      <c r="AD204">
        <v>12689</v>
      </c>
      <c r="AE204">
        <v>4.056</v>
      </c>
      <c r="AF204">
        <v>0.247</v>
      </c>
      <c r="AG204">
        <v>0.90700000000000003</v>
      </c>
      <c r="AH204">
        <f t="shared" si="9"/>
        <v>0.50533740198809796</v>
      </c>
    </row>
    <row r="205" spans="1:34">
      <c r="K205">
        <f>AVERAGE(K167:K204)</f>
        <v>54507.315789473687</v>
      </c>
      <c r="O205">
        <f t="shared" si="8"/>
        <v>0.85518298913844559</v>
      </c>
      <c r="AD205">
        <f>AVERAGE(AD167:AD204)</f>
        <v>23201.36842105263</v>
      </c>
      <c r="AH205">
        <f t="shared" si="9"/>
        <v>0.92399079836578413</v>
      </c>
    </row>
    <row r="209" spans="1:34">
      <c r="A209">
        <v>375</v>
      </c>
      <c r="B209" t="s">
        <v>374</v>
      </c>
      <c r="C209">
        <v>2.0230000000000001</v>
      </c>
      <c r="D209">
        <v>369.95299999999997</v>
      </c>
      <c r="E209">
        <v>0</v>
      </c>
      <c r="F209">
        <v>986</v>
      </c>
      <c r="G209">
        <v>17.149999999999999</v>
      </c>
      <c r="H209">
        <v>52.710999999999999</v>
      </c>
      <c r="I209">
        <v>0.313</v>
      </c>
      <c r="J209">
        <v>748.41499999999996</v>
      </c>
      <c r="K209">
        <v>71401</v>
      </c>
      <c r="L209">
        <v>6.2009999999999996</v>
      </c>
      <c r="M209">
        <v>0.161</v>
      </c>
      <c r="N209">
        <v>0.72299999999999998</v>
      </c>
      <c r="O209">
        <f t="shared" ref="O209:O243" si="10">K209/$K$289</f>
        <v>1.1202334901852951</v>
      </c>
      <c r="T209">
        <v>380</v>
      </c>
      <c r="U209" t="s">
        <v>379</v>
      </c>
      <c r="V209">
        <v>2.0230000000000001</v>
      </c>
      <c r="W209">
        <v>74.061999999999998</v>
      </c>
      <c r="X209">
        <v>0</v>
      </c>
      <c r="Y209">
        <v>187</v>
      </c>
      <c r="Z209">
        <v>17.149999999999999</v>
      </c>
      <c r="AA209">
        <v>52.710999999999999</v>
      </c>
      <c r="AB209">
        <v>0.313</v>
      </c>
      <c r="AC209">
        <v>149.828</v>
      </c>
      <c r="AD209">
        <v>14294</v>
      </c>
      <c r="AE209">
        <v>6.2009999999999996</v>
      </c>
      <c r="AF209">
        <v>0.161</v>
      </c>
      <c r="AG209">
        <v>0.72299999999999998</v>
      </c>
      <c r="AH209">
        <f t="shared" ref="AH209:AH243" si="11">AD209/$AD$289</f>
        <v>0.5692562711023621</v>
      </c>
    </row>
    <row r="210" spans="1:34">
      <c r="A210">
        <v>376</v>
      </c>
      <c r="B210" t="s">
        <v>375</v>
      </c>
      <c r="C210">
        <v>2.1379999999999999</v>
      </c>
      <c r="D210">
        <v>199.96600000000001</v>
      </c>
      <c r="E210">
        <v>0</v>
      </c>
      <c r="F210">
        <v>1088</v>
      </c>
      <c r="G210">
        <v>78.697999999999993</v>
      </c>
      <c r="H210">
        <v>54.295999999999999</v>
      </c>
      <c r="I210">
        <v>0.43</v>
      </c>
      <c r="J210">
        <v>427.58600000000001</v>
      </c>
      <c r="K210">
        <v>40793</v>
      </c>
      <c r="L210">
        <v>3.9060000000000001</v>
      </c>
      <c r="M210">
        <v>0.25600000000000001</v>
      </c>
      <c r="N210">
        <v>0.70299999999999996</v>
      </c>
      <c r="O210">
        <f t="shared" si="10"/>
        <v>0.64001463235989331</v>
      </c>
      <c r="T210">
        <v>381</v>
      </c>
      <c r="U210" t="s">
        <v>380</v>
      </c>
      <c r="V210">
        <v>2.1379999999999999</v>
      </c>
      <c r="W210">
        <v>100.235</v>
      </c>
      <c r="X210">
        <v>4</v>
      </c>
      <c r="Y210">
        <v>289</v>
      </c>
      <c r="Z210">
        <v>78.697999999999993</v>
      </c>
      <c r="AA210">
        <v>54.295999999999999</v>
      </c>
      <c r="AB210">
        <v>0.43</v>
      </c>
      <c r="AC210">
        <v>214.333</v>
      </c>
      <c r="AD210">
        <v>20448</v>
      </c>
      <c r="AE210">
        <v>3.9060000000000001</v>
      </c>
      <c r="AF210">
        <v>0.25600000000000001</v>
      </c>
      <c r="AG210">
        <v>0.70299999999999996</v>
      </c>
      <c r="AH210">
        <f t="shared" si="11"/>
        <v>0.81433833996789562</v>
      </c>
    </row>
    <row r="211" spans="1:34">
      <c r="A211">
        <v>377</v>
      </c>
      <c r="B211" t="s">
        <v>376</v>
      </c>
      <c r="C211">
        <v>3.91</v>
      </c>
      <c r="D211">
        <v>91.408000000000001</v>
      </c>
      <c r="E211">
        <v>0</v>
      </c>
      <c r="F211">
        <v>519</v>
      </c>
      <c r="G211">
        <v>97.576999999999998</v>
      </c>
      <c r="H211">
        <v>58.701000000000001</v>
      </c>
      <c r="I211">
        <v>0.17699999999999999</v>
      </c>
      <c r="J211">
        <v>357.37900000000002</v>
      </c>
      <c r="K211">
        <v>34095</v>
      </c>
      <c r="L211">
        <v>7.4960000000000004</v>
      </c>
      <c r="M211">
        <v>0.13300000000000001</v>
      </c>
      <c r="N211">
        <v>0.53</v>
      </c>
      <c r="O211">
        <f t="shared" si="10"/>
        <v>0.53492753389823167</v>
      </c>
      <c r="T211">
        <v>382</v>
      </c>
      <c r="U211" t="s">
        <v>381</v>
      </c>
      <c r="V211">
        <v>3.91</v>
      </c>
      <c r="W211">
        <v>88.155000000000001</v>
      </c>
      <c r="X211">
        <v>7</v>
      </c>
      <c r="Y211">
        <v>261</v>
      </c>
      <c r="Z211">
        <v>97.576999999999998</v>
      </c>
      <c r="AA211">
        <v>58.701000000000001</v>
      </c>
      <c r="AB211">
        <v>0.17699999999999999</v>
      </c>
      <c r="AC211">
        <v>344.66399999999999</v>
      </c>
      <c r="AD211">
        <v>32882</v>
      </c>
      <c r="AE211">
        <v>7.4960000000000004</v>
      </c>
      <c r="AF211">
        <v>0.13300000000000001</v>
      </c>
      <c r="AG211">
        <v>0.53</v>
      </c>
      <c r="AH211">
        <f t="shared" si="11"/>
        <v>1.3095204076107365</v>
      </c>
    </row>
    <row r="212" spans="1:34">
      <c r="A212">
        <v>378</v>
      </c>
      <c r="B212" t="s">
        <v>377</v>
      </c>
      <c r="C212">
        <v>0.56599999999999995</v>
      </c>
      <c r="D212">
        <v>51.018999999999998</v>
      </c>
      <c r="E212">
        <v>0</v>
      </c>
      <c r="F212">
        <v>338</v>
      </c>
      <c r="G212">
        <v>76.122</v>
      </c>
      <c r="H212">
        <v>83.539000000000001</v>
      </c>
      <c r="I212">
        <v>0.68100000000000005</v>
      </c>
      <c r="J212">
        <v>28.878</v>
      </c>
      <c r="K212">
        <v>2755</v>
      </c>
      <c r="L212">
        <v>2.629</v>
      </c>
      <c r="M212">
        <v>0.38</v>
      </c>
      <c r="N212">
        <v>0.85699999999999998</v>
      </c>
      <c r="O212">
        <f t="shared" si="10"/>
        <v>4.3224090215269927E-2</v>
      </c>
      <c r="T212">
        <v>383</v>
      </c>
      <c r="U212" t="s">
        <v>382</v>
      </c>
      <c r="V212">
        <v>0.56599999999999995</v>
      </c>
      <c r="W212">
        <v>67.203999999999994</v>
      </c>
      <c r="X212">
        <v>21</v>
      </c>
      <c r="Y212">
        <v>120</v>
      </c>
      <c r="Z212">
        <v>76.122</v>
      </c>
      <c r="AA212">
        <v>83.539000000000001</v>
      </c>
      <c r="AB212">
        <v>0.68100000000000005</v>
      </c>
      <c r="AC212">
        <v>38.039000000000001</v>
      </c>
      <c r="AD212">
        <v>3629</v>
      </c>
      <c r="AE212">
        <v>2.629</v>
      </c>
      <c r="AF212">
        <v>0.38</v>
      </c>
      <c r="AG212">
        <v>0.85699999999999998</v>
      </c>
      <c r="AH212">
        <f t="shared" si="11"/>
        <v>0.14452434642720524</v>
      </c>
    </row>
    <row r="213" spans="1:34">
      <c r="A213">
        <v>379</v>
      </c>
      <c r="B213" t="s">
        <v>378</v>
      </c>
      <c r="C213">
        <v>0.28299999999999997</v>
      </c>
      <c r="D213">
        <v>47.332999999999998</v>
      </c>
      <c r="E213">
        <v>0</v>
      </c>
      <c r="F213">
        <v>122</v>
      </c>
      <c r="G213">
        <v>76.632000000000005</v>
      </c>
      <c r="H213">
        <v>85.231999999999999</v>
      </c>
      <c r="I213">
        <v>0.72299999999999998</v>
      </c>
      <c r="J213">
        <v>13.396000000000001</v>
      </c>
      <c r="K213">
        <v>1278</v>
      </c>
      <c r="L213">
        <v>3</v>
      </c>
      <c r="M213">
        <v>0.33300000000000002</v>
      </c>
      <c r="N213">
        <v>1</v>
      </c>
      <c r="O213">
        <f t="shared" si="10"/>
        <v>2.0050957275903798E-2</v>
      </c>
      <c r="T213">
        <v>384</v>
      </c>
      <c r="U213" t="s">
        <v>383</v>
      </c>
      <c r="V213">
        <v>0.28299999999999997</v>
      </c>
      <c r="W213">
        <v>68.741</v>
      </c>
      <c r="X213">
        <v>43</v>
      </c>
      <c r="Y213">
        <v>103</v>
      </c>
      <c r="Z213">
        <v>76.632000000000005</v>
      </c>
      <c r="AA213">
        <v>85.231999999999999</v>
      </c>
      <c r="AB213">
        <v>0.72299999999999998</v>
      </c>
      <c r="AC213">
        <v>19.454000000000001</v>
      </c>
      <c r="AD213">
        <v>1856</v>
      </c>
      <c r="AE213">
        <v>3</v>
      </c>
      <c r="AF213">
        <v>0.33300000000000002</v>
      </c>
      <c r="AG213">
        <v>1</v>
      </c>
      <c r="AH213">
        <f t="shared" si="11"/>
        <v>7.3914904097242481E-2</v>
      </c>
    </row>
    <row r="214" spans="1:34">
      <c r="A214">
        <v>385</v>
      </c>
      <c r="B214" t="s">
        <v>384</v>
      </c>
      <c r="C214">
        <v>0.47199999999999998</v>
      </c>
      <c r="D214">
        <v>110.333</v>
      </c>
      <c r="E214">
        <v>0</v>
      </c>
      <c r="F214">
        <v>534</v>
      </c>
      <c r="G214">
        <v>18.193000000000001</v>
      </c>
      <c r="H214">
        <v>11.552</v>
      </c>
      <c r="I214">
        <v>0.79200000000000004</v>
      </c>
      <c r="J214">
        <v>52.042000000000002</v>
      </c>
      <c r="K214">
        <v>4965</v>
      </c>
      <c r="L214">
        <v>1.9359999999999999</v>
      </c>
      <c r="M214">
        <v>0.51700000000000002</v>
      </c>
      <c r="N214">
        <v>0.86499999999999999</v>
      </c>
      <c r="O214">
        <f t="shared" si="10"/>
        <v>7.7897498337137994E-2</v>
      </c>
      <c r="T214">
        <v>389</v>
      </c>
      <c r="U214" t="s">
        <v>388</v>
      </c>
      <c r="V214">
        <v>0.47199999999999998</v>
      </c>
      <c r="W214">
        <v>66.8</v>
      </c>
      <c r="X214">
        <v>21</v>
      </c>
      <c r="Y214">
        <v>127</v>
      </c>
      <c r="Z214">
        <v>18.193000000000001</v>
      </c>
      <c r="AA214">
        <v>11.552</v>
      </c>
      <c r="AB214">
        <v>0.79200000000000004</v>
      </c>
      <c r="AC214">
        <v>31.507999999999999</v>
      </c>
      <c r="AD214">
        <v>3006</v>
      </c>
      <c r="AE214">
        <v>1.9359999999999999</v>
      </c>
      <c r="AF214">
        <v>0.51700000000000002</v>
      </c>
      <c r="AG214">
        <v>0.86499999999999999</v>
      </c>
      <c r="AH214">
        <f t="shared" si="11"/>
        <v>0.11971347075232268</v>
      </c>
    </row>
    <row r="215" spans="1:34">
      <c r="A215">
        <v>386</v>
      </c>
      <c r="B215" t="s">
        <v>385</v>
      </c>
      <c r="C215">
        <v>1.792</v>
      </c>
      <c r="D215">
        <v>247.292</v>
      </c>
      <c r="E215">
        <v>0</v>
      </c>
      <c r="F215">
        <v>1038</v>
      </c>
      <c r="G215">
        <v>38.514000000000003</v>
      </c>
      <c r="H215">
        <v>54.439</v>
      </c>
      <c r="I215">
        <v>0.67600000000000005</v>
      </c>
      <c r="J215">
        <v>443.24599999999998</v>
      </c>
      <c r="K215">
        <v>42287</v>
      </c>
      <c r="L215">
        <v>2.4009999999999998</v>
      </c>
      <c r="M215">
        <v>0.41599999999999998</v>
      </c>
      <c r="N215">
        <v>0.89100000000000001</v>
      </c>
      <c r="O215">
        <f t="shared" si="10"/>
        <v>0.66345448382327377</v>
      </c>
      <c r="T215">
        <v>390</v>
      </c>
      <c r="U215" t="s">
        <v>389</v>
      </c>
      <c r="V215">
        <v>1.792</v>
      </c>
      <c r="W215">
        <v>138.94200000000001</v>
      </c>
      <c r="X215">
        <v>1</v>
      </c>
      <c r="Y215">
        <v>362</v>
      </c>
      <c r="Z215">
        <v>38.514000000000003</v>
      </c>
      <c r="AA215">
        <v>54.439</v>
      </c>
      <c r="AB215">
        <v>0.67600000000000005</v>
      </c>
      <c r="AC215">
        <v>249.03800000000001</v>
      </c>
      <c r="AD215">
        <v>23759</v>
      </c>
      <c r="AE215">
        <v>2.4009999999999998</v>
      </c>
      <c r="AF215">
        <v>0.41599999999999998</v>
      </c>
      <c r="AG215">
        <v>0.89100000000000001</v>
      </c>
      <c r="AH215">
        <f t="shared" si="11"/>
        <v>0.94619838709395687</v>
      </c>
    </row>
    <row r="216" spans="1:34">
      <c r="A216">
        <v>387</v>
      </c>
      <c r="B216" t="s">
        <v>386</v>
      </c>
      <c r="C216">
        <v>3.008</v>
      </c>
      <c r="D216">
        <v>64.516000000000005</v>
      </c>
      <c r="E216">
        <v>0</v>
      </c>
      <c r="F216">
        <v>426</v>
      </c>
      <c r="G216">
        <v>123.47199999999999</v>
      </c>
      <c r="H216">
        <v>59.198999999999998</v>
      </c>
      <c r="I216">
        <v>0.378</v>
      </c>
      <c r="J216">
        <v>194.08199999999999</v>
      </c>
      <c r="K216">
        <v>18516</v>
      </c>
      <c r="L216">
        <v>4.6929999999999996</v>
      </c>
      <c r="M216">
        <v>0.21299999999999999</v>
      </c>
      <c r="N216">
        <v>0.68700000000000006</v>
      </c>
      <c r="O216">
        <f t="shared" si="10"/>
        <v>0.29050354062647477</v>
      </c>
      <c r="T216">
        <v>391</v>
      </c>
      <c r="U216" t="s">
        <v>390</v>
      </c>
      <c r="V216">
        <v>3.008</v>
      </c>
      <c r="W216">
        <v>126.125</v>
      </c>
      <c r="X216">
        <v>0</v>
      </c>
      <c r="Y216">
        <v>701</v>
      </c>
      <c r="Z216">
        <v>123.47199999999999</v>
      </c>
      <c r="AA216">
        <v>59.198999999999998</v>
      </c>
      <c r="AB216">
        <v>0.378</v>
      </c>
      <c r="AC216">
        <v>379.42200000000003</v>
      </c>
      <c r="AD216">
        <v>36198</v>
      </c>
      <c r="AE216">
        <v>4.6929999999999996</v>
      </c>
      <c r="AF216">
        <v>0.21299999999999999</v>
      </c>
      <c r="AG216">
        <v>0.68700000000000006</v>
      </c>
      <c r="AH216">
        <f t="shared" si="11"/>
        <v>1.4415795789396462</v>
      </c>
    </row>
    <row r="217" spans="1:34">
      <c r="A217">
        <v>388</v>
      </c>
      <c r="B217" t="s">
        <v>387</v>
      </c>
      <c r="C217">
        <v>0.45100000000000001</v>
      </c>
      <c r="D217">
        <v>270.93</v>
      </c>
      <c r="E217">
        <v>110</v>
      </c>
      <c r="F217">
        <v>431</v>
      </c>
      <c r="G217">
        <v>123.508</v>
      </c>
      <c r="H217">
        <v>92.194000000000003</v>
      </c>
      <c r="I217">
        <v>0.64400000000000002</v>
      </c>
      <c r="J217">
        <v>122.114</v>
      </c>
      <c r="K217">
        <v>11650</v>
      </c>
      <c r="L217">
        <v>2.8</v>
      </c>
      <c r="M217">
        <v>0.35699999999999998</v>
      </c>
      <c r="N217">
        <v>0.78200000000000003</v>
      </c>
      <c r="O217">
        <f t="shared" si="10"/>
        <v>0.1827806355745534</v>
      </c>
      <c r="T217">
        <v>392</v>
      </c>
      <c r="U217" t="s">
        <v>391</v>
      </c>
      <c r="V217">
        <v>0.45100000000000001</v>
      </c>
      <c r="W217">
        <v>66.512</v>
      </c>
      <c r="X217">
        <v>33</v>
      </c>
      <c r="Y217">
        <v>87</v>
      </c>
      <c r="Z217">
        <v>123.508</v>
      </c>
      <c r="AA217">
        <v>92.194000000000003</v>
      </c>
      <c r="AB217">
        <v>0.64400000000000002</v>
      </c>
      <c r="AC217">
        <v>29.978000000000002</v>
      </c>
      <c r="AD217">
        <v>2860</v>
      </c>
      <c r="AE217">
        <v>2.8</v>
      </c>
      <c r="AF217">
        <v>0.35699999999999998</v>
      </c>
      <c r="AG217">
        <v>0.78200000000000003</v>
      </c>
      <c r="AH217">
        <f t="shared" si="11"/>
        <v>0.11389904402915597</v>
      </c>
    </row>
    <row r="218" spans="1:34">
      <c r="A218">
        <v>393</v>
      </c>
      <c r="B218" t="s">
        <v>392</v>
      </c>
      <c r="C218">
        <v>2.5579999999999998</v>
      </c>
      <c r="D218">
        <v>294.32799999999997</v>
      </c>
      <c r="E218">
        <v>0</v>
      </c>
      <c r="F218">
        <v>1399</v>
      </c>
      <c r="G218">
        <v>102.321</v>
      </c>
      <c r="H218">
        <v>36.158999999999999</v>
      </c>
      <c r="I218">
        <v>0.36299999999999999</v>
      </c>
      <c r="J218">
        <v>752.76499999999999</v>
      </c>
      <c r="K218">
        <v>71816</v>
      </c>
      <c r="L218">
        <v>5.6390000000000002</v>
      </c>
      <c r="M218">
        <v>0.17699999999999999</v>
      </c>
      <c r="N218">
        <v>0.74299999999999999</v>
      </c>
      <c r="O218">
        <f t="shared" si="10"/>
        <v>1.126744560036234</v>
      </c>
      <c r="T218">
        <v>395</v>
      </c>
      <c r="U218" t="s">
        <v>394</v>
      </c>
      <c r="V218">
        <v>2.5579999999999998</v>
      </c>
      <c r="W218">
        <v>112.09399999999999</v>
      </c>
      <c r="X218">
        <v>0</v>
      </c>
      <c r="Y218">
        <v>314</v>
      </c>
      <c r="Z218">
        <v>102.321</v>
      </c>
      <c r="AA218">
        <v>36.158999999999999</v>
      </c>
      <c r="AB218">
        <v>0.36299999999999999</v>
      </c>
      <c r="AC218">
        <v>286.68900000000002</v>
      </c>
      <c r="AD218">
        <v>27351</v>
      </c>
      <c r="AE218">
        <v>5.6390000000000002</v>
      </c>
      <c r="AF218">
        <v>0.17699999999999999</v>
      </c>
      <c r="AG218">
        <v>0.74299999999999999</v>
      </c>
      <c r="AH218">
        <f t="shared" si="11"/>
        <v>1.0892492144200856</v>
      </c>
    </row>
    <row r="219" spans="1:34">
      <c r="A219">
        <v>394</v>
      </c>
      <c r="B219" t="s">
        <v>393</v>
      </c>
      <c r="C219">
        <v>2.411</v>
      </c>
      <c r="D219">
        <v>237.89099999999999</v>
      </c>
      <c r="E219">
        <v>0</v>
      </c>
      <c r="F219">
        <v>905</v>
      </c>
      <c r="G219">
        <v>77.602999999999994</v>
      </c>
      <c r="H219">
        <v>72.989999999999995</v>
      </c>
      <c r="I219">
        <v>0.39900000000000002</v>
      </c>
      <c r="J219">
        <v>573.51499999999999</v>
      </c>
      <c r="K219">
        <v>54715</v>
      </c>
      <c r="L219">
        <v>5.5309999999999997</v>
      </c>
      <c r="M219">
        <v>0.18099999999999999</v>
      </c>
      <c r="N219">
        <v>0.76800000000000002</v>
      </c>
      <c r="O219">
        <f t="shared" si="10"/>
        <v>0.85844141420272013</v>
      </c>
      <c r="T219">
        <v>396</v>
      </c>
      <c r="U219" t="s">
        <v>395</v>
      </c>
      <c r="V219">
        <v>2.411</v>
      </c>
      <c r="W219">
        <v>127.148</v>
      </c>
      <c r="X219">
        <v>2</v>
      </c>
      <c r="Y219">
        <v>426</v>
      </c>
      <c r="Z219">
        <v>77.602999999999994</v>
      </c>
      <c r="AA219">
        <v>72.989999999999995</v>
      </c>
      <c r="AB219">
        <v>0.39900000000000002</v>
      </c>
      <c r="AC219">
        <v>306.53100000000001</v>
      </c>
      <c r="AD219">
        <v>29244</v>
      </c>
      <c r="AE219">
        <v>5.5309999999999997</v>
      </c>
      <c r="AF219">
        <v>0.18099999999999999</v>
      </c>
      <c r="AG219">
        <v>0.76800000000000002</v>
      </c>
      <c r="AH219">
        <f t="shared" si="11"/>
        <v>1.1646376376184047</v>
      </c>
    </row>
    <row r="220" spans="1:34">
      <c r="A220">
        <v>397</v>
      </c>
      <c r="B220" t="s">
        <v>396</v>
      </c>
      <c r="C220">
        <v>1.4670000000000001</v>
      </c>
      <c r="D220">
        <v>260.89299999999997</v>
      </c>
      <c r="E220">
        <v>0</v>
      </c>
      <c r="F220">
        <v>911</v>
      </c>
      <c r="G220">
        <v>79.673000000000002</v>
      </c>
      <c r="H220">
        <v>39.767000000000003</v>
      </c>
      <c r="I220">
        <v>0.50900000000000001</v>
      </c>
      <c r="J220">
        <v>382.85</v>
      </c>
      <c r="K220">
        <v>36525</v>
      </c>
      <c r="L220">
        <v>3.67</v>
      </c>
      <c r="M220">
        <v>0.27200000000000002</v>
      </c>
      <c r="N220">
        <v>0.76700000000000002</v>
      </c>
      <c r="O220">
        <f t="shared" si="10"/>
        <v>0.5730525935073445</v>
      </c>
      <c r="T220">
        <v>399</v>
      </c>
      <c r="U220" t="s">
        <v>398</v>
      </c>
      <c r="V220">
        <v>1.4670000000000001</v>
      </c>
      <c r="W220">
        <v>86.778999999999996</v>
      </c>
      <c r="X220">
        <v>0</v>
      </c>
      <c r="Y220">
        <v>246</v>
      </c>
      <c r="Z220">
        <v>79.673000000000002</v>
      </c>
      <c r="AA220">
        <v>39.767000000000003</v>
      </c>
      <c r="AB220">
        <v>0.50900000000000001</v>
      </c>
      <c r="AC220">
        <v>127.34399999999999</v>
      </c>
      <c r="AD220">
        <v>12149</v>
      </c>
      <c r="AE220">
        <v>3.67</v>
      </c>
      <c r="AF220">
        <v>0.27200000000000002</v>
      </c>
      <c r="AG220">
        <v>0.76700000000000002</v>
      </c>
      <c r="AH220">
        <f t="shared" si="11"/>
        <v>0.48383198808049505</v>
      </c>
    </row>
    <row r="221" spans="1:34">
      <c r="A221">
        <v>398</v>
      </c>
      <c r="B221" t="s">
        <v>397</v>
      </c>
      <c r="C221">
        <v>3.669</v>
      </c>
      <c r="D221">
        <v>336.17099999999999</v>
      </c>
      <c r="E221">
        <v>0</v>
      </c>
      <c r="F221">
        <v>1259</v>
      </c>
      <c r="G221">
        <v>72.954999999999998</v>
      </c>
      <c r="H221">
        <v>74.376999999999995</v>
      </c>
      <c r="I221">
        <v>0.41699999999999998</v>
      </c>
      <c r="J221">
        <v>1233.296</v>
      </c>
      <c r="K221">
        <v>117660</v>
      </c>
      <c r="L221">
        <v>4.7619999999999996</v>
      </c>
      <c r="M221">
        <v>0.21</v>
      </c>
      <c r="N221">
        <v>0.77300000000000002</v>
      </c>
      <c r="O221">
        <f t="shared" si="10"/>
        <v>1.8460059726782794</v>
      </c>
      <c r="T221">
        <v>400</v>
      </c>
      <c r="U221" t="s">
        <v>399</v>
      </c>
      <c r="V221">
        <v>3.669</v>
      </c>
      <c r="W221">
        <v>163.697</v>
      </c>
      <c r="X221">
        <v>0</v>
      </c>
      <c r="Y221">
        <v>639</v>
      </c>
      <c r="Z221">
        <v>72.954999999999998</v>
      </c>
      <c r="AA221">
        <v>74.376999999999995</v>
      </c>
      <c r="AB221">
        <v>0.41699999999999998</v>
      </c>
      <c r="AC221">
        <v>600.548</v>
      </c>
      <c r="AD221">
        <v>57294</v>
      </c>
      <c r="AE221">
        <v>4.7619999999999996</v>
      </c>
      <c r="AF221">
        <v>0.21</v>
      </c>
      <c r="AG221">
        <v>0.77300000000000002</v>
      </c>
      <c r="AH221">
        <f t="shared" si="11"/>
        <v>2.2817244155966652</v>
      </c>
    </row>
    <row r="222" spans="1:34">
      <c r="A222">
        <v>401</v>
      </c>
      <c r="B222" t="s">
        <v>400</v>
      </c>
      <c r="C222">
        <v>1.95</v>
      </c>
      <c r="D222">
        <v>270.15100000000001</v>
      </c>
      <c r="E222">
        <v>0</v>
      </c>
      <c r="F222">
        <v>1279</v>
      </c>
      <c r="G222">
        <v>33.893999999999998</v>
      </c>
      <c r="H222">
        <v>33.244999999999997</v>
      </c>
      <c r="I222">
        <v>0.64800000000000002</v>
      </c>
      <c r="J222">
        <v>526.69200000000001</v>
      </c>
      <c r="K222">
        <v>50248</v>
      </c>
      <c r="L222">
        <v>2.4620000000000002</v>
      </c>
      <c r="M222">
        <v>0.40600000000000003</v>
      </c>
      <c r="N222">
        <v>0.88200000000000001</v>
      </c>
      <c r="O222">
        <f t="shared" si="10"/>
        <v>0.78835719968670892</v>
      </c>
      <c r="T222">
        <v>404</v>
      </c>
      <c r="U222" t="s">
        <v>403</v>
      </c>
      <c r="V222">
        <v>1.95</v>
      </c>
      <c r="W222">
        <v>184.892</v>
      </c>
      <c r="X222">
        <v>0</v>
      </c>
      <c r="Y222">
        <v>514</v>
      </c>
      <c r="Z222">
        <v>33.893999999999998</v>
      </c>
      <c r="AA222">
        <v>33.244999999999997</v>
      </c>
      <c r="AB222">
        <v>0.64800000000000002</v>
      </c>
      <c r="AC222">
        <v>360.471</v>
      </c>
      <c r="AD222">
        <v>34390</v>
      </c>
      <c r="AE222">
        <v>2.4620000000000002</v>
      </c>
      <c r="AF222">
        <v>0.40600000000000003</v>
      </c>
      <c r="AG222">
        <v>0.88200000000000001</v>
      </c>
      <c r="AH222">
        <f t="shared" si="11"/>
        <v>1.369576267189746</v>
      </c>
    </row>
    <row r="223" spans="1:34">
      <c r="A223">
        <v>402</v>
      </c>
      <c r="B223" t="s">
        <v>401</v>
      </c>
      <c r="C223">
        <v>3.4279999999999999</v>
      </c>
      <c r="D223">
        <v>44.543999999999997</v>
      </c>
      <c r="E223">
        <v>0</v>
      </c>
      <c r="F223">
        <v>376</v>
      </c>
      <c r="G223">
        <v>118.828</v>
      </c>
      <c r="H223">
        <v>38.055</v>
      </c>
      <c r="I223">
        <v>0.41099999999999998</v>
      </c>
      <c r="J223">
        <v>152.679</v>
      </c>
      <c r="K223">
        <v>14566</v>
      </c>
      <c r="L223">
        <v>4.3719999999999999</v>
      </c>
      <c r="M223">
        <v>0.22900000000000001</v>
      </c>
      <c r="N223">
        <v>0.71199999999999997</v>
      </c>
      <c r="O223">
        <f t="shared" si="10"/>
        <v>0.22853070710548884</v>
      </c>
      <c r="T223">
        <v>405</v>
      </c>
      <c r="U223" t="s">
        <v>404</v>
      </c>
      <c r="V223">
        <v>3.4279999999999999</v>
      </c>
      <c r="W223">
        <v>146.08600000000001</v>
      </c>
      <c r="X223">
        <v>0</v>
      </c>
      <c r="Y223">
        <v>893</v>
      </c>
      <c r="Z223">
        <v>118.828</v>
      </c>
      <c r="AA223">
        <v>38.055</v>
      </c>
      <c r="AB223">
        <v>0.41099999999999998</v>
      </c>
      <c r="AC223">
        <v>500.71800000000002</v>
      </c>
      <c r="AD223">
        <v>47770</v>
      </c>
      <c r="AE223">
        <v>4.3719999999999999</v>
      </c>
      <c r="AF223">
        <v>0.22900000000000001</v>
      </c>
      <c r="AG223">
        <v>0.71199999999999997</v>
      </c>
      <c r="AH223">
        <f t="shared" si="11"/>
        <v>1.9024326340114619</v>
      </c>
    </row>
    <row r="224" spans="1:34">
      <c r="A224">
        <v>403</v>
      </c>
      <c r="B224" t="s">
        <v>402</v>
      </c>
      <c r="C224">
        <v>0.89100000000000001</v>
      </c>
      <c r="D224">
        <v>135.76499999999999</v>
      </c>
      <c r="E224">
        <v>0</v>
      </c>
      <c r="F224">
        <v>449</v>
      </c>
      <c r="G224">
        <v>118.913</v>
      </c>
      <c r="H224">
        <v>70.944999999999993</v>
      </c>
      <c r="I224">
        <v>0.63900000000000001</v>
      </c>
      <c r="J224">
        <v>120.961</v>
      </c>
      <c r="K224">
        <v>11540</v>
      </c>
      <c r="L224">
        <v>2.9129999999999998</v>
      </c>
      <c r="M224">
        <v>0.34300000000000003</v>
      </c>
      <c r="N224">
        <v>0.82899999999999996</v>
      </c>
      <c r="O224">
        <f t="shared" si="10"/>
        <v>0.181054809830931</v>
      </c>
      <c r="T224">
        <v>406</v>
      </c>
      <c r="U224" t="s">
        <v>405</v>
      </c>
      <c r="V224">
        <v>0.89100000000000001</v>
      </c>
      <c r="W224">
        <v>73.552999999999997</v>
      </c>
      <c r="X224">
        <v>38</v>
      </c>
      <c r="Y224">
        <v>115</v>
      </c>
      <c r="Z224">
        <v>118.913</v>
      </c>
      <c r="AA224">
        <v>70.944999999999993</v>
      </c>
      <c r="AB224">
        <v>0.63900000000000001</v>
      </c>
      <c r="AC224">
        <v>65.533000000000001</v>
      </c>
      <c r="AD224">
        <v>6252</v>
      </c>
      <c r="AE224">
        <v>2.9129999999999998</v>
      </c>
      <c r="AF224">
        <v>0.34300000000000003</v>
      </c>
      <c r="AG224">
        <v>0.82899999999999996</v>
      </c>
      <c r="AH224">
        <f t="shared" si="11"/>
        <v>0.24898490324135775</v>
      </c>
    </row>
    <row r="225" spans="1:34">
      <c r="A225">
        <v>407</v>
      </c>
      <c r="B225" t="s">
        <v>406</v>
      </c>
      <c r="C225">
        <v>2.0649999999999999</v>
      </c>
      <c r="D225">
        <v>429.05599999999998</v>
      </c>
      <c r="E225">
        <v>0</v>
      </c>
      <c r="F225">
        <v>1620</v>
      </c>
      <c r="G225">
        <v>116.961</v>
      </c>
      <c r="H225">
        <v>21.297999999999998</v>
      </c>
      <c r="I225">
        <v>0.63800000000000001</v>
      </c>
      <c r="J225">
        <v>885.96900000000005</v>
      </c>
      <c r="K225">
        <v>84524</v>
      </c>
      <c r="L225">
        <v>2.8809999999999998</v>
      </c>
      <c r="M225">
        <v>0.34699999999999998</v>
      </c>
      <c r="N225">
        <v>0.89500000000000002</v>
      </c>
      <c r="O225">
        <f t="shared" si="10"/>
        <v>1.3261245013994465</v>
      </c>
      <c r="T225">
        <v>411</v>
      </c>
      <c r="U225" t="s">
        <v>410</v>
      </c>
      <c r="V225">
        <v>2.0649999999999999</v>
      </c>
      <c r="W225">
        <v>196.863</v>
      </c>
      <c r="X225">
        <v>0</v>
      </c>
      <c r="Y225">
        <v>627</v>
      </c>
      <c r="Z225">
        <v>116.961</v>
      </c>
      <c r="AA225">
        <v>21.297999999999998</v>
      </c>
      <c r="AB225">
        <v>0.63800000000000001</v>
      </c>
      <c r="AC225">
        <v>406.50700000000001</v>
      </c>
      <c r="AD225">
        <v>38782</v>
      </c>
      <c r="AE225">
        <v>2.8809999999999998</v>
      </c>
      <c r="AF225">
        <v>0.34699999999999998</v>
      </c>
      <c r="AG225">
        <v>0.89500000000000002</v>
      </c>
      <c r="AH225">
        <f t="shared" si="11"/>
        <v>1.5444869669715828</v>
      </c>
    </row>
    <row r="226" spans="1:34">
      <c r="A226">
        <v>408</v>
      </c>
      <c r="B226" t="s">
        <v>407</v>
      </c>
      <c r="C226">
        <v>2.851</v>
      </c>
      <c r="D226">
        <v>125.011</v>
      </c>
      <c r="E226">
        <v>0</v>
      </c>
      <c r="F226">
        <v>551</v>
      </c>
      <c r="G226">
        <v>23.609000000000002</v>
      </c>
      <c r="H226">
        <v>26.972000000000001</v>
      </c>
      <c r="I226">
        <v>0.437</v>
      </c>
      <c r="J226">
        <v>356.41500000000002</v>
      </c>
      <c r="K226">
        <v>34003</v>
      </c>
      <c r="L226">
        <v>4.8499999999999996</v>
      </c>
      <c r="M226">
        <v>0.20599999999999999</v>
      </c>
      <c r="N226">
        <v>0.80600000000000005</v>
      </c>
      <c r="O226">
        <f t="shared" si="10"/>
        <v>0.5334841160035656</v>
      </c>
      <c r="T226">
        <v>412</v>
      </c>
      <c r="U226" t="s">
        <v>411</v>
      </c>
      <c r="V226">
        <v>2.851</v>
      </c>
      <c r="W226">
        <v>134.364</v>
      </c>
      <c r="X226">
        <v>0</v>
      </c>
      <c r="Y226">
        <v>385</v>
      </c>
      <c r="Z226">
        <v>23.609000000000002</v>
      </c>
      <c r="AA226">
        <v>26.972000000000001</v>
      </c>
      <c r="AB226">
        <v>0.437</v>
      </c>
      <c r="AC226">
        <v>383.08100000000002</v>
      </c>
      <c r="AD226">
        <v>36547</v>
      </c>
      <c r="AE226">
        <v>4.8499999999999996</v>
      </c>
      <c r="AF226">
        <v>0.20599999999999999</v>
      </c>
      <c r="AG226">
        <v>0.80600000000000005</v>
      </c>
      <c r="AH226">
        <f t="shared" si="11"/>
        <v>1.4554784482984486</v>
      </c>
    </row>
    <row r="227" spans="1:34">
      <c r="A227">
        <v>409</v>
      </c>
      <c r="B227" t="s">
        <v>408</v>
      </c>
      <c r="C227">
        <v>2.82</v>
      </c>
      <c r="D227">
        <v>197.40899999999999</v>
      </c>
      <c r="E227">
        <v>0</v>
      </c>
      <c r="F227">
        <v>905</v>
      </c>
      <c r="G227">
        <v>93.674000000000007</v>
      </c>
      <c r="H227">
        <v>37.145000000000003</v>
      </c>
      <c r="I227">
        <v>0.54600000000000004</v>
      </c>
      <c r="J227">
        <v>556.61800000000005</v>
      </c>
      <c r="K227">
        <v>53103</v>
      </c>
      <c r="L227">
        <v>3.4529999999999998</v>
      </c>
      <c r="M227">
        <v>0.28999999999999998</v>
      </c>
      <c r="N227">
        <v>0.83299999999999996</v>
      </c>
      <c r="O227">
        <f t="shared" si="10"/>
        <v>0.83315022239618108</v>
      </c>
      <c r="T227">
        <v>413</v>
      </c>
      <c r="U227" t="s">
        <v>412</v>
      </c>
      <c r="V227">
        <v>2.82</v>
      </c>
      <c r="W227">
        <v>175.94399999999999</v>
      </c>
      <c r="X227">
        <v>0</v>
      </c>
      <c r="Y227">
        <v>573</v>
      </c>
      <c r="Z227">
        <v>93.674000000000007</v>
      </c>
      <c r="AA227">
        <v>37.145000000000003</v>
      </c>
      <c r="AB227">
        <v>0.54600000000000004</v>
      </c>
      <c r="AC227">
        <v>496.096</v>
      </c>
      <c r="AD227">
        <v>47329</v>
      </c>
      <c r="AE227">
        <v>3.4529999999999998</v>
      </c>
      <c r="AF227">
        <v>0.28999999999999998</v>
      </c>
      <c r="AG227">
        <v>0.83299999999999996</v>
      </c>
      <c r="AH227">
        <f t="shared" si="11"/>
        <v>1.8848698793202527</v>
      </c>
    </row>
    <row r="228" spans="1:34">
      <c r="A228">
        <v>410</v>
      </c>
      <c r="B228" t="s">
        <v>409</v>
      </c>
      <c r="C228">
        <v>2.1800000000000002</v>
      </c>
      <c r="D228">
        <v>125.327</v>
      </c>
      <c r="E228">
        <v>0</v>
      </c>
      <c r="F228">
        <v>686</v>
      </c>
      <c r="G228">
        <v>95.164000000000001</v>
      </c>
      <c r="H228">
        <v>50.981999999999999</v>
      </c>
      <c r="I228">
        <v>0.437</v>
      </c>
      <c r="J228">
        <v>273.24099999999999</v>
      </c>
      <c r="K228">
        <v>26068</v>
      </c>
      <c r="L228">
        <v>4.8239999999999998</v>
      </c>
      <c r="M228">
        <v>0.20699999999999999</v>
      </c>
      <c r="N228">
        <v>0.80200000000000005</v>
      </c>
      <c r="O228">
        <f t="shared" si="10"/>
        <v>0.40898932258862303</v>
      </c>
      <c r="T228">
        <v>414</v>
      </c>
      <c r="U228" t="s">
        <v>413</v>
      </c>
      <c r="V228">
        <v>2.1800000000000002</v>
      </c>
      <c r="W228">
        <v>110.649</v>
      </c>
      <c r="X228">
        <v>20</v>
      </c>
      <c r="Y228">
        <v>289</v>
      </c>
      <c r="Z228">
        <v>95.164000000000001</v>
      </c>
      <c r="AA228">
        <v>50.981999999999999</v>
      </c>
      <c r="AB228">
        <v>0.437</v>
      </c>
      <c r="AC228">
        <v>241.24</v>
      </c>
      <c r="AD228">
        <v>23015</v>
      </c>
      <c r="AE228">
        <v>4.8239999999999998</v>
      </c>
      <c r="AF228">
        <v>0.20699999999999999</v>
      </c>
      <c r="AG228">
        <v>0.80200000000000005</v>
      </c>
      <c r="AH228">
        <f t="shared" si="11"/>
        <v>0.91656870571014848</v>
      </c>
    </row>
    <row r="229" spans="1:34">
      <c r="A229">
        <v>415</v>
      </c>
      <c r="B229" t="s">
        <v>414</v>
      </c>
      <c r="C229">
        <v>1.8340000000000001</v>
      </c>
      <c r="D229">
        <v>140.66900000000001</v>
      </c>
      <c r="E229">
        <v>0</v>
      </c>
      <c r="F229">
        <v>754</v>
      </c>
      <c r="G229">
        <v>39.683</v>
      </c>
      <c r="H229">
        <v>25.664000000000001</v>
      </c>
      <c r="I229">
        <v>0.66100000000000003</v>
      </c>
      <c r="J229">
        <v>258.03199999999998</v>
      </c>
      <c r="K229">
        <v>24617</v>
      </c>
      <c r="L229">
        <v>2.3130000000000002</v>
      </c>
      <c r="M229">
        <v>0.432</v>
      </c>
      <c r="N229">
        <v>0.83099999999999996</v>
      </c>
      <c r="O229">
        <f t="shared" si="10"/>
        <v>0.38622411209774948</v>
      </c>
      <c r="T229">
        <v>417</v>
      </c>
      <c r="U229" t="s">
        <v>416</v>
      </c>
      <c r="V229">
        <v>1.8340000000000001</v>
      </c>
      <c r="W229">
        <v>168.846</v>
      </c>
      <c r="X229">
        <v>0</v>
      </c>
      <c r="Y229">
        <v>560</v>
      </c>
      <c r="Z229">
        <v>39.683</v>
      </c>
      <c r="AA229">
        <v>25.664000000000001</v>
      </c>
      <c r="AB229">
        <v>0.66100000000000003</v>
      </c>
      <c r="AC229">
        <v>309.71800000000002</v>
      </c>
      <c r="AD229">
        <v>29548</v>
      </c>
      <c r="AE229">
        <v>2.3130000000000002</v>
      </c>
      <c r="AF229">
        <v>0.432</v>
      </c>
      <c r="AG229">
        <v>0.83099999999999996</v>
      </c>
      <c r="AH229">
        <f t="shared" si="11"/>
        <v>1.1767443891515736</v>
      </c>
    </row>
    <row r="230" spans="1:34">
      <c r="A230">
        <v>416</v>
      </c>
      <c r="B230" t="s">
        <v>415</v>
      </c>
      <c r="C230">
        <v>3.7839999999999998</v>
      </c>
      <c r="D230">
        <v>116.745</v>
      </c>
      <c r="E230">
        <v>0</v>
      </c>
      <c r="F230">
        <v>970</v>
      </c>
      <c r="G230">
        <v>67.638000000000005</v>
      </c>
      <c r="H230">
        <v>40.933</v>
      </c>
      <c r="I230">
        <v>0.307</v>
      </c>
      <c r="J230">
        <v>441.75799999999998</v>
      </c>
      <c r="K230">
        <v>42145</v>
      </c>
      <c r="L230">
        <v>3.9279999999999999</v>
      </c>
      <c r="M230">
        <v>0.255</v>
      </c>
      <c r="N230">
        <v>0.58599999999999997</v>
      </c>
      <c r="O230">
        <f t="shared" si="10"/>
        <v>0.66122659968150677</v>
      </c>
      <c r="T230">
        <v>418</v>
      </c>
      <c r="U230" t="s">
        <v>417</v>
      </c>
      <c r="V230">
        <v>3.7839999999999998</v>
      </c>
      <c r="W230">
        <v>111.928</v>
      </c>
      <c r="X230">
        <v>2</v>
      </c>
      <c r="Y230">
        <v>517</v>
      </c>
      <c r="Z230">
        <v>67.638000000000005</v>
      </c>
      <c r="AA230">
        <v>40.933</v>
      </c>
      <c r="AB230">
        <v>0.307</v>
      </c>
      <c r="AC230">
        <v>423.53</v>
      </c>
      <c r="AD230">
        <v>40406</v>
      </c>
      <c r="AE230">
        <v>3.9279999999999999</v>
      </c>
      <c r="AF230">
        <v>0.255</v>
      </c>
      <c r="AG230">
        <v>0.58599999999999997</v>
      </c>
      <c r="AH230">
        <f t="shared" si="11"/>
        <v>1.60916250805667</v>
      </c>
    </row>
    <row r="231" spans="1:34">
      <c r="A231">
        <v>419</v>
      </c>
      <c r="B231" t="s">
        <v>418</v>
      </c>
      <c r="C231">
        <v>3.585</v>
      </c>
      <c r="D231">
        <v>210.102</v>
      </c>
      <c r="E231">
        <v>0</v>
      </c>
      <c r="F231">
        <v>998</v>
      </c>
      <c r="G231">
        <v>63.347999999999999</v>
      </c>
      <c r="H231">
        <v>11.382999999999999</v>
      </c>
      <c r="I231">
        <v>0.48699999999999999</v>
      </c>
      <c r="J231">
        <v>753.17399999999998</v>
      </c>
      <c r="K231">
        <v>71855</v>
      </c>
      <c r="L231">
        <v>4.1619999999999999</v>
      </c>
      <c r="M231">
        <v>0.24</v>
      </c>
      <c r="N231">
        <v>0.84799999999999998</v>
      </c>
      <c r="O231">
        <f t="shared" si="10"/>
        <v>1.1273564437089729</v>
      </c>
      <c r="T231">
        <v>421</v>
      </c>
      <c r="U231" t="s">
        <v>420</v>
      </c>
      <c r="V231">
        <v>3.585</v>
      </c>
      <c r="W231">
        <v>214.57900000000001</v>
      </c>
      <c r="X231">
        <v>0</v>
      </c>
      <c r="Y231">
        <v>846</v>
      </c>
      <c r="Z231">
        <v>63.347999999999999</v>
      </c>
      <c r="AA231">
        <v>11.382999999999999</v>
      </c>
      <c r="AB231">
        <v>0.48699999999999999</v>
      </c>
      <c r="AC231">
        <v>769.22199999999998</v>
      </c>
      <c r="AD231">
        <v>73386</v>
      </c>
      <c r="AE231">
        <v>4.1619999999999999</v>
      </c>
      <c r="AF231">
        <v>0.24</v>
      </c>
      <c r="AG231">
        <v>0.84799999999999998</v>
      </c>
      <c r="AH231">
        <f t="shared" si="11"/>
        <v>2.9225857500432308</v>
      </c>
    </row>
    <row r="232" spans="1:34">
      <c r="A232">
        <v>420</v>
      </c>
      <c r="B232" t="s">
        <v>419</v>
      </c>
      <c r="C232">
        <v>4.9059999999999997</v>
      </c>
      <c r="D232">
        <v>101.126</v>
      </c>
      <c r="E232">
        <v>0</v>
      </c>
      <c r="F232">
        <v>1018</v>
      </c>
      <c r="G232">
        <v>23.041</v>
      </c>
      <c r="H232">
        <v>87.161000000000001</v>
      </c>
      <c r="I232">
        <v>0.222</v>
      </c>
      <c r="J232">
        <v>496.07499999999999</v>
      </c>
      <c r="K232">
        <v>47327</v>
      </c>
      <c r="L232">
        <v>2.161</v>
      </c>
      <c r="M232">
        <v>0.46300000000000002</v>
      </c>
      <c r="N232">
        <v>0.45900000000000002</v>
      </c>
      <c r="O232">
        <f t="shared" si="10"/>
        <v>0.74252868153106344</v>
      </c>
      <c r="T232">
        <v>422</v>
      </c>
      <c r="U232" t="s">
        <v>421</v>
      </c>
      <c r="V232">
        <v>4.9059999999999997</v>
      </c>
      <c r="W232">
        <v>85.474000000000004</v>
      </c>
      <c r="X232">
        <v>0</v>
      </c>
      <c r="Y232">
        <v>435</v>
      </c>
      <c r="Z232">
        <v>23.041</v>
      </c>
      <c r="AA232">
        <v>87.161000000000001</v>
      </c>
      <c r="AB232">
        <v>0.222</v>
      </c>
      <c r="AC232">
        <v>419.29500000000002</v>
      </c>
      <c r="AD232">
        <v>40002</v>
      </c>
      <c r="AE232">
        <v>2.161</v>
      </c>
      <c r="AF232">
        <v>0.46300000000000002</v>
      </c>
      <c r="AG232">
        <v>0.45900000000000002</v>
      </c>
      <c r="AH232">
        <f t="shared" si="11"/>
        <v>1.5930732724665375</v>
      </c>
    </row>
    <row r="233" spans="1:34">
      <c r="A233">
        <v>423</v>
      </c>
      <c r="B233" t="s">
        <v>422</v>
      </c>
      <c r="C233">
        <v>2.1379999999999999</v>
      </c>
      <c r="D233">
        <v>350.92200000000003</v>
      </c>
      <c r="E233">
        <v>0</v>
      </c>
      <c r="F233">
        <v>2139</v>
      </c>
      <c r="G233">
        <v>64.040000000000006</v>
      </c>
      <c r="H233">
        <v>38.009</v>
      </c>
      <c r="I233">
        <v>0.36</v>
      </c>
      <c r="J233">
        <v>750.375</v>
      </c>
      <c r="K233">
        <v>71588</v>
      </c>
      <c r="L233">
        <v>6.1040000000000001</v>
      </c>
      <c r="M233">
        <v>0.16400000000000001</v>
      </c>
      <c r="N233">
        <v>0.80500000000000005</v>
      </c>
      <c r="O233">
        <f t="shared" si="10"/>
        <v>1.1231673939494531</v>
      </c>
      <c r="T233">
        <v>426</v>
      </c>
      <c r="U233" t="s">
        <v>425</v>
      </c>
      <c r="V233">
        <v>2.1379999999999999</v>
      </c>
      <c r="W233">
        <v>87.578000000000003</v>
      </c>
      <c r="X233">
        <v>3</v>
      </c>
      <c r="Y233">
        <v>239</v>
      </c>
      <c r="Z233">
        <v>64.040000000000006</v>
      </c>
      <c r="AA233">
        <v>38.009</v>
      </c>
      <c r="AB233">
        <v>0.36</v>
      </c>
      <c r="AC233">
        <v>187.26900000000001</v>
      </c>
      <c r="AD233">
        <v>17866</v>
      </c>
      <c r="AE233">
        <v>6.1040000000000001</v>
      </c>
      <c r="AF233">
        <v>0.16400000000000001</v>
      </c>
      <c r="AG233">
        <v>0.80500000000000005</v>
      </c>
      <c r="AH233">
        <f t="shared" si="11"/>
        <v>0.71151060161709812</v>
      </c>
    </row>
    <row r="234" spans="1:34">
      <c r="A234">
        <v>424</v>
      </c>
      <c r="B234" t="s">
        <v>423</v>
      </c>
      <c r="C234">
        <v>1.9179999999999999</v>
      </c>
      <c r="D234">
        <v>297.11500000000001</v>
      </c>
      <c r="E234">
        <v>0</v>
      </c>
      <c r="F234">
        <v>1482</v>
      </c>
      <c r="G234">
        <v>87.885999999999996</v>
      </c>
      <c r="H234">
        <v>46.999000000000002</v>
      </c>
      <c r="I234">
        <v>0.35799999999999998</v>
      </c>
      <c r="J234">
        <v>569.91999999999996</v>
      </c>
      <c r="K234">
        <v>54372</v>
      </c>
      <c r="L234">
        <v>3.149</v>
      </c>
      <c r="M234">
        <v>0.318</v>
      </c>
      <c r="N234">
        <v>0.64300000000000002</v>
      </c>
      <c r="O234">
        <f t="shared" si="10"/>
        <v>0.85305997574760672</v>
      </c>
      <c r="T234">
        <v>427</v>
      </c>
      <c r="U234" t="s">
        <v>426</v>
      </c>
      <c r="V234">
        <v>1.9179999999999999</v>
      </c>
      <c r="W234">
        <v>73</v>
      </c>
      <c r="X234">
        <v>10</v>
      </c>
      <c r="Y234">
        <v>149</v>
      </c>
      <c r="Z234">
        <v>87.885999999999996</v>
      </c>
      <c r="AA234">
        <v>46.999000000000002</v>
      </c>
      <c r="AB234">
        <v>0.35799999999999998</v>
      </c>
      <c r="AC234">
        <v>140.02699999999999</v>
      </c>
      <c r="AD234">
        <v>13359</v>
      </c>
      <c r="AE234">
        <v>3.149</v>
      </c>
      <c r="AF234">
        <v>0.318</v>
      </c>
      <c r="AG234">
        <v>0.64300000000000002</v>
      </c>
      <c r="AH234">
        <f t="shared" si="11"/>
        <v>0.53202004516975332</v>
      </c>
    </row>
    <row r="235" spans="1:34">
      <c r="A235">
        <v>425</v>
      </c>
      <c r="B235" t="s">
        <v>424</v>
      </c>
      <c r="C235">
        <v>1.7090000000000001</v>
      </c>
      <c r="D235">
        <v>73.135000000000005</v>
      </c>
      <c r="E235">
        <v>0</v>
      </c>
      <c r="F235">
        <v>336</v>
      </c>
      <c r="G235">
        <v>71.808999999999997</v>
      </c>
      <c r="H235">
        <v>58.706000000000003</v>
      </c>
      <c r="I235">
        <v>0.65500000000000003</v>
      </c>
      <c r="J235">
        <v>124.95399999999999</v>
      </c>
      <c r="K235">
        <v>11921</v>
      </c>
      <c r="L235">
        <v>2.7669999999999999</v>
      </c>
      <c r="M235">
        <v>0.36099999999999999</v>
      </c>
      <c r="N235">
        <v>0.88800000000000001</v>
      </c>
      <c r="O235">
        <f t="shared" si="10"/>
        <v>0.18703244263384131</v>
      </c>
      <c r="T235">
        <v>428</v>
      </c>
      <c r="U235" t="s">
        <v>427</v>
      </c>
      <c r="V235">
        <v>1.7090000000000001</v>
      </c>
      <c r="W235">
        <v>124.62</v>
      </c>
      <c r="X235">
        <v>11</v>
      </c>
      <c r="Y235">
        <v>314</v>
      </c>
      <c r="Z235">
        <v>71.808999999999997</v>
      </c>
      <c r="AA235">
        <v>58.706000000000003</v>
      </c>
      <c r="AB235">
        <v>0.65500000000000003</v>
      </c>
      <c r="AC235">
        <v>212.91800000000001</v>
      </c>
      <c r="AD235">
        <v>20313</v>
      </c>
      <c r="AE235">
        <v>2.7669999999999999</v>
      </c>
      <c r="AF235">
        <v>0.36099999999999999</v>
      </c>
      <c r="AG235">
        <v>0.88800000000000001</v>
      </c>
      <c r="AH235">
        <f t="shared" si="11"/>
        <v>0.80896198649099482</v>
      </c>
    </row>
    <row r="236" spans="1:34">
      <c r="A236">
        <v>429</v>
      </c>
      <c r="B236" t="s">
        <v>428</v>
      </c>
      <c r="C236">
        <v>1.9179999999999999</v>
      </c>
      <c r="D236">
        <v>471.50299999999999</v>
      </c>
      <c r="E236">
        <v>0</v>
      </c>
      <c r="F236">
        <v>1989</v>
      </c>
      <c r="G236">
        <v>64.659000000000006</v>
      </c>
      <c r="H236">
        <v>47.441000000000003</v>
      </c>
      <c r="I236">
        <v>0.376</v>
      </c>
      <c r="J236">
        <v>904.42700000000002</v>
      </c>
      <c r="K236">
        <v>86285</v>
      </c>
      <c r="L236">
        <v>5.952</v>
      </c>
      <c r="M236">
        <v>0.16800000000000001</v>
      </c>
      <c r="N236">
        <v>0.81299999999999994</v>
      </c>
      <c r="O236">
        <f t="shared" si="10"/>
        <v>1.3537534026223468</v>
      </c>
      <c r="T236">
        <v>432</v>
      </c>
      <c r="U236" t="s">
        <v>431</v>
      </c>
      <c r="V236">
        <v>1.9179999999999999</v>
      </c>
      <c r="W236">
        <v>82.738</v>
      </c>
      <c r="X236">
        <v>4</v>
      </c>
      <c r="Y236">
        <v>220</v>
      </c>
      <c r="Z236">
        <v>64.659000000000006</v>
      </c>
      <c r="AA236">
        <v>47.441000000000003</v>
      </c>
      <c r="AB236">
        <v>0.376</v>
      </c>
      <c r="AC236">
        <v>158.70599999999999</v>
      </c>
      <c r="AD236">
        <v>15141</v>
      </c>
      <c r="AE236">
        <v>5.952</v>
      </c>
      <c r="AF236">
        <v>0.16800000000000001</v>
      </c>
      <c r="AG236">
        <v>0.81299999999999994</v>
      </c>
      <c r="AH236">
        <f t="shared" si="11"/>
        <v>0.60298791106484284</v>
      </c>
    </row>
    <row r="237" spans="1:34">
      <c r="A237">
        <v>430</v>
      </c>
      <c r="B237" t="s">
        <v>429</v>
      </c>
      <c r="C237">
        <v>1.782</v>
      </c>
      <c r="D237">
        <v>569.75300000000004</v>
      </c>
      <c r="E237">
        <v>0</v>
      </c>
      <c r="F237">
        <v>1462</v>
      </c>
      <c r="G237">
        <v>88.447999999999993</v>
      </c>
      <c r="H237">
        <v>56.470999999999997</v>
      </c>
      <c r="I237">
        <v>0.35199999999999998</v>
      </c>
      <c r="J237">
        <v>1015.252</v>
      </c>
      <c r="K237">
        <v>96858</v>
      </c>
      <c r="L237">
        <v>3.4550000000000001</v>
      </c>
      <c r="M237">
        <v>0.28899999999999998</v>
      </c>
      <c r="N237">
        <v>0.63700000000000001</v>
      </c>
      <c r="O237">
        <f t="shared" si="10"/>
        <v>1.5196366352343429</v>
      </c>
      <c r="T237">
        <v>433</v>
      </c>
      <c r="U237" t="s">
        <v>432</v>
      </c>
      <c r="V237">
        <v>1.782</v>
      </c>
      <c r="W237">
        <v>67.593999999999994</v>
      </c>
      <c r="X237">
        <v>0</v>
      </c>
      <c r="Y237">
        <v>131</v>
      </c>
      <c r="Z237">
        <v>88.447999999999993</v>
      </c>
      <c r="AA237">
        <v>56.470999999999997</v>
      </c>
      <c r="AB237">
        <v>0.35199999999999998</v>
      </c>
      <c r="AC237">
        <v>120.447</v>
      </c>
      <c r="AD237">
        <v>11491</v>
      </c>
      <c r="AE237">
        <v>3.4550000000000001</v>
      </c>
      <c r="AF237">
        <v>0.28899999999999998</v>
      </c>
      <c r="AG237">
        <v>0.63700000000000001</v>
      </c>
      <c r="AH237">
        <f t="shared" si="11"/>
        <v>0.45762724298567525</v>
      </c>
    </row>
    <row r="238" spans="1:34">
      <c r="A238">
        <v>431</v>
      </c>
      <c r="B238" t="s">
        <v>430</v>
      </c>
      <c r="C238">
        <v>1.5089999999999999</v>
      </c>
      <c r="D238">
        <v>87.207999999999998</v>
      </c>
      <c r="E238">
        <v>0</v>
      </c>
      <c r="F238">
        <v>266</v>
      </c>
      <c r="G238">
        <v>72.334999999999994</v>
      </c>
      <c r="H238">
        <v>68.078000000000003</v>
      </c>
      <c r="I238">
        <v>0.64100000000000001</v>
      </c>
      <c r="J238">
        <v>131.631</v>
      </c>
      <c r="K238">
        <v>12558</v>
      </c>
      <c r="L238">
        <v>2.956</v>
      </c>
      <c r="M238">
        <v>0.33800000000000002</v>
      </c>
      <c r="N238">
        <v>0.88900000000000001</v>
      </c>
      <c r="O238">
        <f t="shared" si="10"/>
        <v>0.19702654262190916</v>
      </c>
      <c r="T238">
        <v>434</v>
      </c>
      <c r="U238" t="s">
        <v>433</v>
      </c>
      <c r="V238">
        <v>1.5089999999999999</v>
      </c>
      <c r="W238">
        <v>100.611</v>
      </c>
      <c r="X238">
        <v>0</v>
      </c>
      <c r="Y238">
        <v>227</v>
      </c>
      <c r="Z238">
        <v>72.334999999999994</v>
      </c>
      <c r="AA238">
        <v>68.078000000000003</v>
      </c>
      <c r="AB238">
        <v>0.64100000000000001</v>
      </c>
      <c r="AC238">
        <v>151.86099999999999</v>
      </c>
      <c r="AD238">
        <v>14488</v>
      </c>
      <c r="AE238">
        <v>2.956</v>
      </c>
      <c r="AF238">
        <v>0.33800000000000002</v>
      </c>
      <c r="AG238">
        <v>0.88900000000000001</v>
      </c>
      <c r="AH238">
        <f t="shared" si="11"/>
        <v>0.57698229017287128</v>
      </c>
    </row>
    <row r="239" spans="1:34">
      <c r="A239">
        <v>435</v>
      </c>
      <c r="B239" t="s">
        <v>434</v>
      </c>
      <c r="C239">
        <v>2.2330000000000001</v>
      </c>
      <c r="D239">
        <v>118.244</v>
      </c>
      <c r="E239">
        <v>0</v>
      </c>
      <c r="F239">
        <v>427</v>
      </c>
      <c r="G239">
        <v>69.337999999999994</v>
      </c>
      <c r="H239">
        <v>46.62</v>
      </c>
      <c r="I239">
        <v>0.48</v>
      </c>
      <c r="J239">
        <v>263.99599999999998</v>
      </c>
      <c r="K239">
        <v>25186</v>
      </c>
      <c r="L239">
        <v>4.2300000000000004</v>
      </c>
      <c r="M239">
        <v>0.23599999999999999</v>
      </c>
      <c r="N239">
        <v>0.78</v>
      </c>
      <c r="O239">
        <f t="shared" si="10"/>
        <v>0.39515133798975982</v>
      </c>
      <c r="T239">
        <v>437</v>
      </c>
      <c r="U239" t="s">
        <v>436</v>
      </c>
      <c r="V239">
        <v>2.2330000000000001</v>
      </c>
      <c r="W239">
        <v>114.629</v>
      </c>
      <c r="X239">
        <v>0</v>
      </c>
      <c r="Y239">
        <v>319</v>
      </c>
      <c r="Z239">
        <v>69.337999999999994</v>
      </c>
      <c r="AA239">
        <v>46.62</v>
      </c>
      <c r="AB239">
        <v>0.48</v>
      </c>
      <c r="AC239">
        <v>255.92500000000001</v>
      </c>
      <c r="AD239">
        <v>24416</v>
      </c>
      <c r="AE239">
        <v>4.2300000000000004</v>
      </c>
      <c r="AF239">
        <v>0.23599999999999999</v>
      </c>
      <c r="AG239">
        <v>0.78</v>
      </c>
      <c r="AH239">
        <f t="shared" si="11"/>
        <v>0.97236330734820708</v>
      </c>
    </row>
    <row r="240" spans="1:34">
      <c r="A240">
        <v>436</v>
      </c>
      <c r="B240" t="s">
        <v>435</v>
      </c>
      <c r="C240">
        <v>1.96</v>
      </c>
      <c r="D240">
        <v>234.845</v>
      </c>
      <c r="E240">
        <v>0</v>
      </c>
      <c r="F240">
        <v>931</v>
      </c>
      <c r="G240">
        <v>69.802999999999997</v>
      </c>
      <c r="H240">
        <v>51.898000000000003</v>
      </c>
      <c r="I240">
        <v>0.63400000000000001</v>
      </c>
      <c r="J240">
        <v>460.32100000000003</v>
      </c>
      <c r="K240">
        <v>43916</v>
      </c>
      <c r="L240">
        <v>2.8479999999999999</v>
      </c>
      <c r="M240">
        <v>0.35099999999999998</v>
      </c>
      <c r="N240">
        <v>0.87</v>
      </c>
      <c r="O240">
        <f t="shared" si="10"/>
        <v>0.6890123941538272</v>
      </c>
      <c r="T240">
        <v>438</v>
      </c>
      <c r="U240" t="s">
        <v>437</v>
      </c>
      <c r="V240">
        <v>1.96</v>
      </c>
      <c r="W240">
        <v>119.67400000000001</v>
      </c>
      <c r="X240">
        <v>0</v>
      </c>
      <c r="Y240">
        <v>320</v>
      </c>
      <c r="Z240">
        <v>69.802999999999997</v>
      </c>
      <c r="AA240">
        <v>51.898000000000003</v>
      </c>
      <c r="AB240">
        <v>0.63400000000000001</v>
      </c>
      <c r="AC240">
        <v>234.57400000000001</v>
      </c>
      <c r="AD240">
        <v>22379</v>
      </c>
      <c r="AE240">
        <v>2.8479999999999999</v>
      </c>
      <c r="AF240">
        <v>0.35099999999999998</v>
      </c>
      <c r="AG240">
        <v>0.87</v>
      </c>
      <c r="AH240">
        <f t="shared" si="11"/>
        <v>0.89124010710786061</v>
      </c>
    </row>
    <row r="241" spans="1:34">
      <c r="A241">
        <v>439</v>
      </c>
      <c r="B241" t="s">
        <v>438</v>
      </c>
      <c r="C241">
        <v>1.3939999999999999</v>
      </c>
      <c r="D241">
        <v>56.164999999999999</v>
      </c>
      <c r="E241">
        <v>0</v>
      </c>
      <c r="F241">
        <v>222</v>
      </c>
      <c r="G241">
        <v>107.92100000000001</v>
      </c>
      <c r="H241">
        <v>37.6</v>
      </c>
      <c r="I241">
        <v>0.57199999999999995</v>
      </c>
      <c r="J241">
        <v>78.299000000000007</v>
      </c>
      <c r="K241">
        <v>7470</v>
      </c>
      <c r="L241">
        <v>3.25</v>
      </c>
      <c r="M241">
        <v>0.308</v>
      </c>
      <c r="N241">
        <v>0.82599999999999996</v>
      </c>
      <c r="O241">
        <f t="shared" si="10"/>
        <v>0.11719925731690248</v>
      </c>
      <c r="T241">
        <v>441</v>
      </c>
      <c r="U241" t="s">
        <v>440</v>
      </c>
      <c r="V241">
        <v>1.3939999999999999</v>
      </c>
      <c r="W241">
        <v>117.241</v>
      </c>
      <c r="X241">
        <v>1</v>
      </c>
      <c r="Y241">
        <v>339</v>
      </c>
      <c r="Z241">
        <v>107.92100000000001</v>
      </c>
      <c r="AA241">
        <v>37.6</v>
      </c>
      <c r="AB241">
        <v>0.57199999999999995</v>
      </c>
      <c r="AC241">
        <v>163.44399999999999</v>
      </c>
      <c r="AD241">
        <v>15593</v>
      </c>
      <c r="AE241">
        <v>3.25</v>
      </c>
      <c r="AF241">
        <v>0.308</v>
      </c>
      <c r="AG241">
        <v>0.82599999999999996</v>
      </c>
      <c r="AH241">
        <f t="shared" si="11"/>
        <v>0.62098873900231788</v>
      </c>
    </row>
    <row r="242" spans="1:34">
      <c r="A242">
        <v>440</v>
      </c>
      <c r="B242" t="s">
        <v>439</v>
      </c>
      <c r="C242">
        <v>2.0539999999999998</v>
      </c>
      <c r="D242">
        <v>168.36699999999999</v>
      </c>
      <c r="E242">
        <v>0</v>
      </c>
      <c r="F242">
        <v>1004</v>
      </c>
      <c r="G242">
        <v>26.161000000000001</v>
      </c>
      <c r="H242">
        <v>74.049000000000007</v>
      </c>
      <c r="I242">
        <v>0.40400000000000003</v>
      </c>
      <c r="J242">
        <v>345.90100000000001</v>
      </c>
      <c r="K242">
        <v>33000</v>
      </c>
      <c r="L242">
        <v>4.9749999999999996</v>
      </c>
      <c r="M242">
        <v>0.20100000000000001</v>
      </c>
      <c r="N242">
        <v>0.79200000000000004</v>
      </c>
      <c r="O242">
        <f t="shared" si="10"/>
        <v>0.51774772308671779</v>
      </c>
      <c r="T242">
        <v>442</v>
      </c>
      <c r="U242" t="s">
        <v>441</v>
      </c>
      <c r="V242">
        <v>2.0539999999999998</v>
      </c>
      <c r="W242">
        <v>103.444</v>
      </c>
      <c r="X242">
        <v>5</v>
      </c>
      <c r="Y242">
        <v>292</v>
      </c>
      <c r="Z242">
        <v>26.161000000000001</v>
      </c>
      <c r="AA242">
        <v>74.049000000000007</v>
      </c>
      <c r="AB242">
        <v>0.40400000000000003</v>
      </c>
      <c r="AC242">
        <v>212.52</v>
      </c>
      <c r="AD242">
        <v>20275</v>
      </c>
      <c r="AE242">
        <v>4.9749999999999996</v>
      </c>
      <c r="AF242">
        <v>0.20100000000000001</v>
      </c>
      <c r="AG242">
        <v>0.79200000000000004</v>
      </c>
      <c r="AH242">
        <f t="shared" si="11"/>
        <v>0.80744864254934867</v>
      </c>
    </row>
    <row r="243" spans="1:34">
      <c r="K243">
        <f>AVERAGE(K209:K242)</f>
        <v>41517.823529411762</v>
      </c>
      <c r="O243">
        <f t="shared" si="10"/>
        <v>0.6513866242384575</v>
      </c>
      <c r="AD243">
        <f>AVERAGE(AD209:AD242)</f>
        <v>25227</v>
      </c>
      <c r="AH243">
        <f t="shared" si="11"/>
        <v>1.0046612530501811</v>
      </c>
    </row>
    <row r="247" spans="1:34">
      <c r="A247">
        <v>443</v>
      </c>
      <c r="B247" t="s">
        <v>442</v>
      </c>
      <c r="C247">
        <v>1.9390000000000001</v>
      </c>
      <c r="D247">
        <v>217.589</v>
      </c>
      <c r="E247">
        <v>0</v>
      </c>
      <c r="F247">
        <v>1128</v>
      </c>
      <c r="G247">
        <v>74.641999999999996</v>
      </c>
      <c r="H247">
        <v>28.666</v>
      </c>
      <c r="I247">
        <v>0.47199999999999998</v>
      </c>
      <c r="J247">
        <v>421.93700000000001</v>
      </c>
      <c r="K247">
        <v>40254</v>
      </c>
      <c r="L247">
        <v>3.7280000000000002</v>
      </c>
      <c r="M247">
        <v>0.26800000000000002</v>
      </c>
      <c r="N247">
        <v>0.755</v>
      </c>
      <c r="O247">
        <f t="shared" ref="O247:O287" si="12">K247/$K$289</f>
        <v>0.63155808621614362</v>
      </c>
      <c r="T247">
        <v>448</v>
      </c>
      <c r="U247" t="s">
        <v>447</v>
      </c>
      <c r="V247">
        <v>1.9390000000000001</v>
      </c>
      <c r="W247">
        <v>92.415999999999997</v>
      </c>
      <c r="X247">
        <v>9</v>
      </c>
      <c r="Y247">
        <v>211</v>
      </c>
      <c r="Z247">
        <v>74.641999999999996</v>
      </c>
      <c r="AA247">
        <v>28.666</v>
      </c>
      <c r="AB247">
        <v>0.47199999999999998</v>
      </c>
      <c r="AC247">
        <v>179.208</v>
      </c>
      <c r="AD247">
        <v>17097</v>
      </c>
      <c r="AE247">
        <v>3.7280000000000002</v>
      </c>
      <c r="AF247">
        <v>0.26800000000000002</v>
      </c>
      <c r="AG247">
        <v>0.755</v>
      </c>
      <c r="AH247">
        <f t="shared" ref="AH247:AH287" si="13">AD247/$AD$289</f>
        <v>0.68088529921904883</v>
      </c>
    </row>
    <row r="248" spans="1:34">
      <c r="A248">
        <v>444</v>
      </c>
      <c r="B248" t="s">
        <v>443</v>
      </c>
      <c r="C248">
        <v>3.9620000000000002</v>
      </c>
      <c r="D248">
        <v>133.36000000000001</v>
      </c>
      <c r="E248">
        <v>0</v>
      </c>
      <c r="F248">
        <v>683</v>
      </c>
      <c r="G248">
        <v>66.793000000000006</v>
      </c>
      <c r="H248">
        <v>42.228999999999999</v>
      </c>
      <c r="I248">
        <v>0.28499999999999998</v>
      </c>
      <c r="J248">
        <v>528.39099999999996</v>
      </c>
      <c r="K248">
        <v>50410</v>
      </c>
      <c r="L248">
        <v>5.1929999999999996</v>
      </c>
      <c r="M248">
        <v>0.193</v>
      </c>
      <c r="N248">
        <v>0.57999999999999996</v>
      </c>
      <c r="O248">
        <f t="shared" si="12"/>
        <v>0.79089887032731654</v>
      </c>
      <c r="T248">
        <v>449</v>
      </c>
      <c r="U248" t="s">
        <v>448</v>
      </c>
      <c r="V248">
        <v>3.9620000000000002</v>
      </c>
      <c r="W248">
        <v>119.511</v>
      </c>
      <c r="X248">
        <v>3</v>
      </c>
      <c r="Y248">
        <v>340</v>
      </c>
      <c r="Z248">
        <v>66.793000000000006</v>
      </c>
      <c r="AA248">
        <v>42.228999999999999</v>
      </c>
      <c r="AB248">
        <v>0.28499999999999998</v>
      </c>
      <c r="AC248">
        <v>473.51799999999997</v>
      </c>
      <c r="AD248">
        <v>45175</v>
      </c>
      <c r="AE248">
        <v>5.1929999999999996</v>
      </c>
      <c r="AF248">
        <v>0.193</v>
      </c>
      <c r="AG248">
        <v>0.57999999999999996</v>
      </c>
      <c r="AH248">
        <f t="shared" si="13"/>
        <v>1.7990871727332591</v>
      </c>
    </row>
    <row r="249" spans="1:34">
      <c r="A249">
        <v>445</v>
      </c>
      <c r="B249" t="s">
        <v>444</v>
      </c>
      <c r="C249">
        <v>1.6879999999999999</v>
      </c>
      <c r="D249">
        <v>157.49700000000001</v>
      </c>
      <c r="E249">
        <v>0</v>
      </c>
      <c r="F249">
        <v>679</v>
      </c>
      <c r="G249">
        <v>45.292999999999999</v>
      </c>
      <c r="H249">
        <v>53.848999999999997</v>
      </c>
      <c r="I249">
        <v>0.63600000000000001</v>
      </c>
      <c r="J249">
        <v>265.78899999999999</v>
      </c>
      <c r="K249">
        <v>25357</v>
      </c>
      <c r="L249">
        <v>3.0329999999999999</v>
      </c>
      <c r="M249">
        <v>0.33</v>
      </c>
      <c r="N249">
        <v>0.92</v>
      </c>
      <c r="O249">
        <f t="shared" si="12"/>
        <v>0.39783421255484558</v>
      </c>
      <c r="T249">
        <v>450</v>
      </c>
      <c r="U249" t="s">
        <v>449</v>
      </c>
      <c r="V249">
        <v>1.6879999999999999</v>
      </c>
      <c r="W249">
        <v>116.95699999999999</v>
      </c>
      <c r="X249">
        <v>6</v>
      </c>
      <c r="Y249">
        <v>429</v>
      </c>
      <c r="Z249">
        <v>45.292999999999999</v>
      </c>
      <c r="AA249">
        <v>53.848999999999997</v>
      </c>
      <c r="AB249">
        <v>0.63600000000000001</v>
      </c>
      <c r="AC249">
        <v>197.37299999999999</v>
      </c>
      <c r="AD249">
        <v>18830</v>
      </c>
      <c r="AE249">
        <v>3.0329999999999999</v>
      </c>
      <c r="AF249">
        <v>0.33</v>
      </c>
      <c r="AG249">
        <v>0.92</v>
      </c>
      <c r="AH249">
        <f t="shared" si="13"/>
        <v>0.74990174792622621</v>
      </c>
    </row>
    <row r="250" spans="1:34">
      <c r="A250">
        <v>446</v>
      </c>
      <c r="B250" t="s">
        <v>445</v>
      </c>
      <c r="C250">
        <v>0.46100000000000002</v>
      </c>
      <c r="D250">
        <v>257.25</v>
      </c>
      <c r="E250">
        <v>0</v>
      </c>
      <c r="F250">
        <v>1153</v>
      </c>
      <c r="G250">
        <v>52.91</v>
      </c>
      <c r="H250">
        <v>71.355000000000004</v>
      </c>
      <c r="I250">
        <v>0.77400000000000002</v>
      </c>
      <c r="J250">
        <v>118.64400000000001</v>
      </c>
      <c r="K250">
        <v>11319</v>
      </c>
      <c r="L250">
        <v>2.1709999999999998</v>
      </c>
      <c r="M250">
        <v>0.46100000000000002</v>
      </c>
      <c r="N250">
        <v>0.88900000000000001</v>
      </c>
      <c r="O250">
        <f t="shared" si="12"/>
        <v>0.1775874690187442</v>
      </c>
      <c r="T250">
        <v>451</v>
      </c>
      <c r="U250" t="s">
        <v>450</v>
      </c>
      <c r="V250">
        <v>0.46100000000000002</v>
      </c>
      <c r="W250">
        <v>69.909000000000006</v>
      </c>
      <c r="X250">
        <v>22</v>
      </c>
      <c r="Y250">
        <v>111</v>
      </c>
      <c r="Z250">
        <v>52.91</v>
      </c>
      <c r="AA250">
        <v>71.355000000000004</v>
      </c>
      <c r="AB250">
        <v>0.77400000000000002</v>
      </c>
      <c r="AC250">
        <v>32.241999999999997</v>
      </c>
      <c r="AD250">
        <v>3076</v>
      </c>
      <c r="AE250">
        <v>2.1709999999999998</v>
      </c>
      <c r="AF250">
        <v>0.46100000000000002</v>
      </c>
      <c r="AG250">
        <v>0.88900000000000001</v>
      </c>
      <c r="AH250">
        <f t="shared" si="13"/>
        <v>0.12250120959219712</v>
      </c>
    </row>
    <row r="251" spans="1:34">
      <c r="A251">
        <v>447</v>
      </c>
      <c r="B251" t="s">
        <v>446</v>
      </c>
      <c r="C251">
        <v>1.31</v>
      </c>
      <c r="D251">
        <v>231.352</v>
      </c>
      <c r="E251">
        <v>0</v>
      </c>
      <c r="F251">
        <v>1025</v>
      </c>
      <c r="G251">
        <v>40.841000000000001</v>
      </c>
      <c r="H251">
        <v>84.308000000000007</v>
      </c>
      <c r="I251">
        <v>0.46400000000000002</v>
      </c>
      <c r="J251">
        <v>303.125</v>
      </c>
      <c r="K251">
        <v>28919</v>
      </c>
      <c r="L251">
        <v>4.1550000000000002</v>
      </c>
      <c r="M251">
        <v>0.24099999999999999</v>
      </c>
      <c r="N251">
        <v>0.751</v>
      </c>
      <c r="O251">
        <f t="shared" si="12"/>
        <v>0.45371958799832701</v>
      </c>
      <c r="T251">
        <v>452</v>
      </c>
      <c r="U251" t="s">
        <v>451</v>
      </c>
      <c r="V251">
        <v>1.31</v>
      </c>
      <c r="W251">
        <v>72.263999999999996</v>
      </c>
      <c r="X251">
        <v>7</v>
      </c>
      <c r="Y251">
        <v>158</v>
      </c>
      <c r="Z251">
        <v>40.841000000000001</v>
      </c>
      <c r="AA251">
        <v>84.308000000000007</v>
      </c>
      <c r="AB251">
        <v>0.46400000000000002</v>
      </c>
      <c r="AC251">
        <v>94.683000000000007</v>
      </c>
      <c r="AD251">
        <v>9033</v>
      </c>
      <c r="AE251">
        <v>4.1550000000000002</v>
      </c>
      <c r="AF251">
        <v>0.24099999999999999</v>
      </c>
      <c r="AG251">
        <v>0.751</v>
      </c>
      <c r="AH251">
        <f t="shared" si="13"/>
        <v>0.35973778486551256</v>
      </c>
    </row>
    <row r="252" spans="1:34">
      <c r="A252">
        <v>453</v>
      </c>
      <c r="B252" t="s">
        <v>452</v>
      </c>
      <c r="C252">
        <v>3.847</v>
      </c>
      <c r="D252">
        <v>177.99700000000001</v>
      </c>
      <c r="E252">
        <v>0</v>
      </c>
      <c r="F252">
        <v>848</v>
      </c>
      <c r="G252">
        <v>76.313999999999993</v>
      </c>
      <c r="H252">
        <v>13.824999999999999</v>
      </c>
      <c r="I252">
        <v>0.23</v>
      </c>
      <c r="J252">
        <v>684.72699999999998</v>
      </c>
      <c r="K252">
        <v>65325</v>
      </c>
      <c r="L252">
        <v>3.048</v>
      </c>
      <c r="M252">
        <v>0.32800000000000001</v>
      </c>
      <c r="N252">
        <v>0.44900000000000001</v>
      </c>
      <c r="O252">
        <f t="shared" si="12"/>
        <v>1.0249051518375709</v>
      </c>
      <c r="T252">
        <v>455</v>
      </c>
      <c r="U252" t="s">
        <v>454</v>
      </c>
      <c r="V252">
        <v>3.847</v>
      </c>
      <c r="W252">
        <v>89.15</v>
      </c>
      <c r="X252">
        <v>0</v>
      </c>
      <c r="Y252">
        <v>259</v>
      </c>
      <c r="Z252">
        <v>76.313999999999993</v>
      </c>
      <c r="AA252">
        <v>13.824999999999999</v>
      </c>
      <c r="AB252">
        <v>0.23</v>
      </c>
      <c r="AC252">
        <v>342.94499999999999</v>
      </c>
      <c r="AD252">
        <v>32718</v>
      </c>
      <c r="AE252">
        <v>3.048</v>
      </c>
      <c r="AF252">
        <v>0.32800000000000001</v>
      </c>
      <c r="AG252">
        <v>0.44900000000000001</v>
      </c>
      <c r="AH252">
        <f t="shared" si="13"/>
        <v>1.3029891337573165</v>
      </c>
    </row>
    <row r="253" spans="1:34">
      <c r="A253">
        <v>454</v>
      </c>
      <c r="B253" t="s">
        <v>453</v>
      </c>
      <c r="C253">
        <v>1.7609999999999999</v>
      </c>
      <c r="D253">
        <v>315.601</v>
      </c>
      <c r="E253">
        <v>0</v>
      </c>
      <c r="F253">
        <v>1516</v>
      </c>
      <c r="G253">
        <v>109.39</v>
      </c>
      <c r="H253">
        <v>88.739000000000004</v>
      </c>
      <c r="I253">
        <v>0.5</v>
      </c>
      <c r="J253">
        <v>555.75900000000001</v>
      </c>
      <c r="K253">
        <v>53021</v>
      </c>
      <c r="L253">
        <v>4.5090000000000003</v>
      </c>
      <c r="M253">
        <v>0.222</v>
      </c>
      <c r="N253">
        <v>0.88200000000000001</v>
      </c>
      <c r="O253">
        <f t="shared" si="12"/>
        <v>0.83186369775093527</v>
      </c>
      <c r="T253">
        <v>456</v>
      </c>
      <c r="U253" t="s">
        <v>455</v>
      </c>
      <c r="V253">
        <v>1.7609999999999999</v>
      </c>
      <c r="W253">
        <v>106.06</v>
      </c>
      <c r="X253">
        <v>0</v>
      </c>
      <c r="Y253">
        <v>338</v>
      </c>
      <c r="Z253">
        <v>109.39</v>
      </c>
      <c r="AA253">
        <v>88.739000000000004</v>
      </c>
      <c r="AB253">
        <v>0.5</v>
      </c>
      <c r="AC253">
        <v>186.76599999999999</v>
      </c>
      <c r="AD253">
        <v>17818</v>
      </c>
      <c r="AE253">
        <v>4.5090000000000003</v>
      </c>
      <c r="AF253">
        <v>0.222</v>
      </c>
      <c r="AG253">
        <v>0.88200000000000001</v>
      </c>
      <c r="AH253">
        <f t="shared" si="13"/>
        <v>0.70959900926975561</v>
      </c>
    </row>
    <row r="254" spans="1:34">
      <c r="A254">
        <v>457</v>
      </c>
      <c r="B254" t="s">
        <v>456</v>
      </c>
      <c r="C254">
        <v>3.1339999999999999</v>
      </c>
      <c r="D254">
        <v>53.945999999999998</v>
      </c>
      <c r="E254">
        <v>0</v>
      </c>
      <c r="F254">
        <v>291</v>
      </c>
      <c r="G254">
        <v>23.561</v>
      </c>
      <c r="H254">
        <v>54.030999999999999</v>
      </c>
      <c r="I254">
        <v>0.35399999999999998</v>
      </c>
      <c r="J254">
        <v>169.072</v>
      </c>
      <c r="K254">
        <v>16130</v>
      </c>
      <c r="L254">
        <v>4.7539999999999996</v>
      </c>
      <c r="M254">
        <v>0.21</v>
      </c>
      <c r="N254">
        <v>0.67300000000000004</v>
      </c>
      <c r="O254">
        <f t="shared" si="12"/>
        <v>0.25306881131481085</v>
      </c>
      <c r="T254">
        <v>460</v>
      </c>
      <c r="U254" t="s">
        <v>459</v>
      </c>
      <c r="V254">
        <v>3.1339999999999999</v>
      </c>
      <c r="W254">
        <v>112.187</v>
      </c>
      <c r="X254">
        <v>0</v>
      </c>
      <c r="Y254">
        <v>316</v>
      </c>
      <c r="Z254">
        <v>23.561</v>
      </c>
      <c r="AA254">
        <v>54.030999999999999</v>
      </c>
      <c r="AB254">
        <v>0.35399999999999998</v>
      </c>
      <c r="AC254">
        <v>351.60300000000001</v>
      </c>
      <c r="AD254">
        <v>33544</v>
      </c>
      <c r="AE254">
        <v>4.7539999999999996</v>
      </c>
      <c r="AF254">
        <v>0.21</v>
      </c>
      <c r="AG254">
        <v>0.67300000000000004</v>
      </c>
      <c r="AH254">
        <f t="shared" si="13"/>
        <v>1.335884452067835</v>
      </c>
    </row>
    <row r="255" spans="1:34">
      <c r="A255">
        <v>458</v>
      </c>
      <c r="B255" t="s">
        <v>457</v>
      </c>
      <c r="C255">
        <v>1.792</v>
      </c>
      <c r="D255">
        <v>416.92399999999998</v>
      </c>
      <c r="E255">
        <v>0</v>
      </c>
      <c r="F255">
        <v>1704</v>
      </c>
      <c r="G255">
        <v>106.923</v>
      </c>
      <c r="H255">
        <v>59.475999999999999</v>
      </c>
      <c r="I255">
        <v>0.47699999999999998</v>
      </c>
      <c r="J255">
        <v>747.29399999999998</v>
      </c>
      <c r="K255">
        <v>71294</v>
      </c>
      <c r="L255">
        <v>3.694</v>
      </c>
      <c r="M255">
        <v>0.27100000000000002</v>
      </c>
      <c r="N255">
        <v>0.76700000000000002</v>
      </c>
      <c r="O255">
        <f t="shared" si="12"/>
        <v>1.1185547324164988</v>
      </c>
      <c r="T255">
        <v>461</v>
      </c>
      <c r="U255" t="s">
        <v>460</v>
      </c>
      <c r="V255">
        <v>1.792</v>
      </c>
      <c r="W255">
        <v>112.62</v>
      </c>
      <c r="X255">
        <v>0</v>
      </c>
      <c r="Y255">
        <v>295</v>
      </c>
      <c r="Z255">
        <v>106.923</v>
      </c>
      <c r="AA255">
        <v>59.475999999999999</v>
      </c>
      <c r="AB255">
        <v>0.47699999999999998</v>
      </c>
      <c r="AC255">
        <v>201.86</v>
      </c>
      <c r="AD255">
        <v>19258</v>
      </c>
      <c r="AE255">
        <v>3.694</v>
      </c>
      <c r="AF255">
        <v>0.27100000000000002</v>
      </c>
      <c r="AG255">
        <v>0.76700000000000002</v>
      </c>
      <c r="AH255">
        <f t="shared" si="13"/>
        <v>0.76694677969003</v>
      </c>
    </row>
    <row r="256" spans="1:34">
      <c r="A256">
        <v>459</v>
      </c>
      <c r="B256" t="s">
        <v>458</v>
      </c>
      <c r="C256">
        <v>0.74399999999999999</v>
      </c>
      <c r="D256">
        <v>228.732</v>
      </c>
      <c r="E256">
        <v>0</v>
      </c>
      <c r="F256">
        <v>523</v>
      </c>
      <c r="G256">
        <v>61.747999999999998</v>
      </c>
      <c r="H256">
        <v>80.882000000000005</v>
      </c>
      <c r="I256">
        <v>0.46700000000000003</v>
      </c>
      <c r="J256">
        <v>170.22499999999999</v>
      </c>
      <c r="K256">
        <v>16240</v>
      </c>
      <c r="L256">
        <v>4.0129999999999999</v>
      </c>
      <c r="M256">
        <v>0.249</v>
      </c>
      <c r="N256">
        <v>0.755</v>
      </c>
      <c r="O256">
        <f t="shared" si="12"/>
        <v>0.25479463705843325</v>
      </c>
      <c r="T256">
        <v>462</v>
      </c>
      <c r="U256" t="s">
        <v>461</v>
      </c>
      <c r="V256">
        <v>0.74399999999999999</v>
      </c>
      <c r="W256">
        <v>67.507000000000005</v>
      </c>
      <c r="X256">
        <v>12</v>
      </c>
      <c r="Y256">
        <v>114</v>
      </c>
      <c r="Z256">
        <v>61.747999999999998</v>
      </c>
      <c r="AA256">
        <v>80.882000000000005</v>
      </c>
      <c r="AB256">
        <v>0.46700000000000003</v>
      </c>
      <c r="AC256">
        <v>50.24</v>
      </c>
      <c r="AD256">
        <v>4793</v>
      </c>
      <c r="AE256">
        <v>4.0129999999999999</v>
      </c>
      <c r="AF256">
        <v>0.249</v>
      </c>
      <c r="AG256">
        <v>0.755</v>
      </c>
      <c r="AH256">
        <f t="shared" si="13"/>
        <v>0.19088046085026034</v>
      </c>
    </row>
    <row r="257" spans="1:34">
      <c r="A257">
        <v>463</v>
      </c>
      <c r="B257" t="s">
        <v>462</v>
      </c>
      <c r="C257">
        <v>3.5110000000000001</v>
      </c>
      <c r="D257">
        <v>146.69</v>
      </c>
      <c r="E257">
        <v>0</v>
      </c>
      <c r="F257">
        <v>589</v>
      </c>
      <c r="G257">
        <v>43.466000000000001</v>
      </c>
      <c r="H257">
        <v>20.405000000000001</v>
      </c>
      <c r="I257">
        <v>0.32500000000000001</v>
      </c>
      <c r="J257">
        <v>515.08900000000006</v>
      </c>
      <c r="K257">
        <v>49141</v>
      </c>
      <c r="L257">
        <v>5.8</v>
      </c>
      <c r="M257">
        <v>0.17199999999999999</v>
      </c>
      <c r="N257">
        <v>0.69899999999999995</v>
      </c>
      <c r="O257">
        <f t="shared" si="12"/>
        <v>0.7709891169758909</v>
      </c>
      <c r="T257">
        <v>466</v>
      </c>
      <c r="U257" t="s">
        <v>465</v>
      </c>
      <c r="V257">
        <v>3.5110000000000001</v>
      </c>
      <c r="W257">
        <v>111.373</v>
      </c>
      <c r="X257">
        <v>0</v>
      </c>
      <c r="Y257">
        <v>291</v>
      </c>
      <c r="Z257">
        <v>43.466000000000001</v>
      </c>
      <c r="AA257">
        <v>20.405000000000001</v>
      </c>
      <c r="AB257">
        <v>0.32500000000000001</v>
      </c>
      <c r="AC257">
        <v>391.07799999999997</v>
      </c>
      <c r="AD257">
        <v>37310</v>
      </c>
      <c r="AE257">
        <v>5.8</v>
      </c>
      <c r="AF257">
        <v>0.17199999999999999</v>
      </c>
      <c r="AG257">
        <v>0.69899999999999995</v>
      </c>
      <c r="AH257">
        <f t="shared" si="13"/>
        <v>1.4858648016530802</v>
      </c>
    </row>
    <row r="258" spans="1:34">
      <c r="A258">
        <v>464</v>
      </c>
      <c r="B258" t="s">
        <v>463</v>
      </c>
      <c r="C258">
        <v>1.6459999999999999</v>
      </c>
      <c r="D258">
        <v>130.006</v>
      </c>
      <c r="E258">
        <v>0</v>
      </c>
      <c r="F258">
        <v>560</v>
      </c>
      <c r="G258">
        <v>88.269000000000005</v>
      </c>
      <c r="H258">
        <v>70.38</v>
      </c>
      <c r="I258">
        <v>0.61499999999999999</v>
      </c>
      <c r="J258">
        <v>213.94499999999999</v>
      </c>
      <c r="K258">
        <v>20411</v>
      </c>
      <c r="L258">
        <v>2.9359999999999999</v>
      </c>
      <c r="M258">
        <v>0.34100000000000003</v>
      </c>
      <c r="N258">
        <v>0.86</v>
      </c>
      <c r="O258">
        <f t="shared" si="12"/>
        <v>0.32023481139160598</v>
      </c>
      <c r="T258">
        <v>467</v>
      </c>
      <c r="U258" t="s">
        <v>466</v>
      </c>
      <c r="V258">
        <v>1.6459999999999999</v>
      </c>
      <c r="W258">
        <v>140.01900000000001</v>
      </c>
      <c r="X258">
        <v>4</v>
      </c>
      <c r="Y258">
        <v>359</v>
      </c>
      <c r="Z258">
        <v>88.269000000000005</v>
      </c>
      <c r="AA258">
        <v>70.38</v>
      </c>
      <c r="AB258">
        <v>0.61499999999999999</v>
      </c>
      <c r="AC258">
        <v>230.423</v>
      </c>
      <c r="AD258">
        <v>21983</v>
      </c>
      <c r="AE258">
        <v>2.9359999999999999</v>
      </c>
      <c r="AF258">
        <v>0.34100000000000003</v>
      </c>
      <c r="AG258">
        <v>0.86</v>
      </c>
      <c r="AH258">
        <f t="shared" si="13"/>
        <v>0.87546947024228527</v>
      </c>
    </row>
    <row r="259" spans="1:34">
      <c r="A259">
        <v>465</v>
      </c>
      <c r="B259" t="s">
        <v>464</v>
      </c>
      <c r="C259">
        <v>0.88</v>
      </c>
      <c r="D259">
        <v>64.81</v>
      </c>
      <c r="E259">
        <v>0</v>
      </c>
      <c r="F259">
        <v>331</v>
      </c>
      <c r="G259">
        <v>90.831000000000003</v>
      </c>
      <c r="H259">
        <v>72.123000000000005</v>
      </c>
      <c r="I259">
        <v>0.67500000000000004</v>
      </c>
      <c r="J259">
        <v>57.063000000000002</v>
      </c>
      <c r="K259">
        <v>5444</v>
      </c>
      <c r="L259">
        <v>2.6120000000000001</v>
      </c>
      <c r="M259">
        <v>0.38300000000000001</v>
      </c>
      <c r="N259">
        <v>0.85699999999999998</v>
      </c>
      <c r="O259">
        <f t="shared" si="12"/>
        <v>8.541268498436641E-2</v>
      </c>
      <c r="T259">
        <v>468</v>
      </c>
      <c r="U259" t="s">
        <v>467</v>
      </c>
      <c r="V259">
        <v>0.88</v>
      </c>
      <c r="W259">
        <v>90.119</v>
      </c>
      <c r="X259">
        <v>4</v>
      </c>
      <c r="Y259">
        <v>222</v>
      </c>
      <c r="Z259">
        <v>90.831000000000003</v>
      </c>
      <c r="AA259">
        <v>72.123000000000005</v>
      </c>
      <c r="AB259">
        <v>0.67500000000000004</v>
      </c>
      <c r="AC259">
        <v>79.347999999999999</v>
      </c>
      <c r="AD259">
        <v>7570</v>
      </c>
      <c r="AE259">
        <v>2.6120000000000001</v>
      </c>
      <c r="AF259">
        <v>0.38300000000000001</v>
      </c>
      <c r="AG259">
        <v>0.85699999999999998</v>
      </c>
      <c r="AH259">
        <f t="shared" si="13"/>
        <v>0.3014740431121366</v>
      </c>
    </row>
    <row r="260" spans="1:34">
      <c r="A260">
        <v>469</v>
      </c>
      <c r="B260" t="s">
        <v>468</v>
      </c>
      <c r="C260">
        <v>1.8759999999999999</v>
      </c>
      <c r="D260">
        <v>46.994</v>
      </c>
      <c r="E260">
        <v>0</v>
      </c>
      <c r="F260">
        <v>209</v>
      </c>
      <c r="G260">
        <v>67.754000000000005</v>
      </c>
      <c r="H260">
        <v>59.192999999999998</v>
      </c>
      <c r="I260">
        <v>0.61899999999999999</v>
      </c>
      <c r="J260">
        <v>88.173000000000002</v>
      </c>
      <c r="K260">
        <v>8412</v>
      </c>
      <c r="L260">
        <v>2.8929999999999998</v>
      </c>
      <c r="M260">
        <v>0.34599999999999997</v>
      </c>
      <c r="N260">
        <v>0.86299999999999999</v>
      </c>
      <c r="O260">
        <f t="shared" si="12"/>
        <v>0.13197860141228698</v>
      </c>
      <c r="T260">
        <v>471</v>
      </c>
      <c r="U260" t="s">
        <v>470</v>
      </c>
      <c r="V260">
        <v>1.8759999999999999</v>
      </c>
      <c r="W260">
        <v>177.05600000000001</v>
      </c>
      <c r="X260">
        <v>0</v>
      </c>
      <c r="Y260">
        <v>526</v>
      </c>
      <c r="Z260">
        <v>67.754000000000005</v>
      </c>
      <c r="AA260">
        <v>59.192999999999998</v>
      </c>
      <c r="AB260">
        <v>0.61899999999999999</v>
      </c>
      <c r="AC260">
        <v>332.202</v>
      </c>
      <c r="AD260">
        <v>31693</v>
      </c>
      <c r="AE260">
        <v>2.8929999999999998</v>
      </c>
      <c r="AF260">
        <v>0.34599999999999997</v>
      </c>
      <c r="AG260">
        <v>0.86299999999999999</v>
      </c>
      <c r="AH260">
        <f t="shared" si="13"/>
        <v>1.2621686721734406</v>
      </c>
    </row>
    <row r="261" spans="1:34">
      <c r="A261">
        <v>470</v>
      </c>
      <c r="B261" t="s">
        <v>469</v>
      </c>
      <c r="C261">
        <v>1.7709999999999999</v>
      </c>
      <c r="D261">
        <v>144.76900000000001</v>
      </c>
      <c r="E261">
        <v>0</v>
      </c>
      <c r="F261">
        <v>697</v>
      </c>
      <c r="G261">
        <v>35.643000000000001</v>
      </c>
      <c r="H261">
        <v>64.974999999999994</v>
      </c>
      <c r="I261">
        <v>0.61799999999999999</v>
      </c>
      <c r="J261">
        <v>256.44900000000001</v>
      </c>
      <c r="K261">
        <v>24466</v>
      </c>
      <c r="L261">
        <v>2.7970000000000002</v>
      </c>
      <c r="M261">
        <v>0.35799999999999998</v>
      </c>
      <c r="N261">
        <v>0.84499999999999997</v>
      </c>
      <c r="O261">
        <f t="shared" si="12"/>
        <v>0.38385502403150418</v>
      </c>
      <c r="T261">
        <v>472</v>
      </c>
      <c r="U261" t="s">
        <v>471</v>
      </c>
      <c r="V261">
        <v>1.7709999999999999</v>
      </c>
      <c r="W261">
        <v>164.036</v>
      </c>
      <c r="X261">
        <v>2</v>
      </c>
      <c r="Y261">
        <v>656</v>
      </c>
      <c r="Z261">
        <v>35.643000000000001</v>
      </c>
      <c r="AA261">
        <v>64.974999999999994</v>
      </c>
      <c r="AB261">
        <v>0.61799999999999999</v>
      </c>
      <c r="AC261">
        <v>290.57799999999997</v>
      </c>
      <c r="AD261">
        <v>27722</v>
      </c>
      <c r="AE261">
        <v>2.7970000000000002</v>
      </c>
      <c r="AF261">
        <v>0.35799999999999998</v>
      </c>
      <c r="AG261">
        <v>0.84499999999999997</v>
      </c>
      <c r="AH261">
        <f t="shared" si="13"/>
        <v>1.1040242302714203</v>
      </c>
    </row>
    <row r="262" spans="1:34">
      <c r="A262">
        <v>473</v>
      </c>
      <c r="B262" t="s">
        <v>472</v>
      </c>
      <c r="C262">
        <v>2.903</v>
      </c>
      <c r="D262">
        <v>121.386</v>
      </c>
      <c r="E262">
        <v>0</v>
      </c>
      <c r="F262">
        <v>448</v>
      </c>
      <c r="G262">
        <v>109.20099999999999</v>
      </c>
      <c r="H262">
        <v>26.071000000000002</v>
      </c>
      <c r="I262">
        <v>0.315</v>
      </c>
      <c r="J262">
        <v>352.44200000000001</v>
      </c>
      <c r="K262">
        <v>33624</v>
      </c>
      <c r="L262">
        <v>4.9210000000000003</v>
      </c>
      <c r="M262">
        <v>0.20300000000000001</v>
      </c>
      <c r="N262">
        <v>0.64400000000000002</v>
      </c>
      <c r="O262">
        <f t="shared" si="12"/>
        <v>0.52753786185053941</v>
      </c>
      <c r="T262">
        <v>478</v>
      </c>
      <c r="U262" t="s">
        <v>477</v>
      </c>
      <c r="V262">
        <v>2.903</v>
      </c>
      <c r="W262">
        <v>89.917000000000002</v>
      </c>
      <c r="X262">
        <v>0</v>
      </c>
      <c r="Y262">
        <v>288</v>
      </c>
      <c r="Z262">
        <v>109.20099999999999</v>
      </c>
      <c r="AA262">
        <v>26.071000000000002</v>
      </c>
      <c r="AB262">
        <v>0.315</v>
      </c>
      <c r="AC262">
        <v>261.072</v>
      </c>
      <c r="AD262">
        <v>24907</v>
      </c>
      <c r="AE262">
        <v>4.9210000000000003</v>
      </c>
      <c r="AF262">
        <v>0.20300000000000001</v>
      </c>
      <c r="AG262">
        <v>0.64400000000000002</v>
      </c>
      <c r="AH262">
        <f t="shared" si="13"/>
        <v>0.9919173040678978</v>
      </c>
    </row>
    <row r="263" spans="1:34">
      <c r="A263">
        <v>474</v>
      </c>
      <c r="B263" t="s">
        <v>473</v>
      </c>
      <c r="C263">
        <v>2.044</v>
      </c>
      <c r="D263">
        <v>776.72299999999996</v>
      </c>
      <c r="E263">
        <v>0</v>
      </c>
      <c r="F263">
        <v>2334</v>
      </c>
      <c r="G263">
        <v>40.238</v>
      </c>
      <c r="H263">
        <v>27.596</v>
      </c>
      <c r="I263">
        <v>0.65300000000000002</v>
      </c>
      <c r="J263">
        <v>1587.5930000000001</v>
      </c>
      <c r="K263">
        <v>151461</v>
      </c>
      <c r="L263">
        <v>3.032</v>
      </c>
      <c r="M263">
        <v>0.33</v>
      </c>
      <c r="N263">
        <v>0.90500000000000003</v>
      </c>
      <c r="O263">
        <f t="shared" si="12"/>
        <v>2.3763208450435567</v>
      </c>
      <c r="T263">
        <v>479</v>
      </c>
      <c r="U263" t="s">
        <v>478</v>
      </c>
      <c r="V263">
        <v>2.044</v>
      </c>
      <c r="W263">
        <v>164.672</v>
      </c>
      <c r="X263">
        <v>0</v>
      </c>
      <c r="Y263">
        <v>456</v>
      </c>
      <c r="Z263">
        <v>40.238</v>
      </c>
      <c r="AA263">
        <v>27.596</v>
      </c>
      <c r="AB263">
        <v>0.65300000000000002</v>
      </c>
      <c r="AC263">
        <v>336.58300000000003</v>
      </c>
      <c r="AD263">
        <v>32111</v>
      </c>
      <c r="AE263">
        <v>3.032</v>
      </c>
      <c r="AF263">
        <v>0.33</v>
      </c>
      <c r="AG263">
        <v>0.90500000000000003</v>
      </c>
      <c r="AH263">
        <f t="shared" si="13"/>
        <v>1.2788154555315481</v>
      </c>
    </row>
    <row r="264" spans="1:34">
      <c r="A264">
        <v>475</v>
      </c>
      <c r="B264" t="s">
        <v>474</v>
      </c>
      <c r="C264">
        <v>2.254</v>
      </c>
      <c r="D264">
        <v>202.20500000000001</v>
      </c>
      <c r="E264">
        <v>0</v>
      </c>
      <c r="F264">
        <v>701</v>
      </c>
      <c r="G264">
        <v>17.303999999999998</v>
      </c>
      <c r="H264">
        <v>49.444000000000003</v>
      </c>
      <c r="I264">
        <v>0.42299999999999999</v>
      </c>
      <c r="J264">
        <v>455.68799999999999</v>
      </c>
      <c r="K264">
        <v>43474</v>
      </c>
      <c r="L264">
        <v>3.9249999999999998</v>
      </c>
      <c r="M264">
        <v>0.255</v>
      </c>
      <c r="N264">
        <v>0.74299999999999999</v>
      </c>
      <c r="O264">
        <f t="shared" si="12"/>
        <v>0.68207771252945359</v>
      </c>
      <c r="T264">
        <v>480</v>
      </c>
      <c r="U264" t="s">
        <v>479</v>
      </c>
      <c r="V264">
        <v>2.254</v>
      </c>
      <c r="W264">
        <v>96.805000000000007</v>
      </c>
      <c r="X264">
        <v>0</v>
      </c>
      <c r="Y264">
        <v>271</v>
      </c>
      <c r="Z264">
        <v>17.303999999999998</v>
      </c>
      <c r="AA264">
        <v>49.444000000000003</v>
      </c>
      <c r="AB264">
        <v>0.42299999999999999</v>
      </c>
      <c r="AC264">
        <v>218.15899999999999</v>
      </c>
      <c r="AD264">
        <v>20813</v>
      </c>
      <c r="AE264">
        <v>3.9249999999999998</v>
      </c>
      <c r="AF264">
        <v>0.255</v>
      </c>
      <c r="AG264">
        <v>0.74299999999999999</v>
      </c>
      <c r="AH264">
        <f t="shared" si="13"/>
        <v>0.82887440677581237</v>
      </c>
    </row>
    <row r="265" spans="1:34">
      <c r="A265">
        <v>476</v>
      </c>
      <c r="B265" t="s">
        <v>475</v>
      </c>
      <c r="C265">
        <v>0.68100000000000005</v>
      </c>
      <c r="D265">
        <v>306.738</v>
      </c>
      <c r="E265">
        <v>12</v>
      </c>
      <c r="F265">
        <v>776</v>
      </c>
      <c r="G265">
        <v>40.292999999999999</v>
      </c>
      <c r="H265">
        <v>52.707999999999998</v>
      </c>
      <c r="I265">
        <v>0.66800000000000004</v>
      </c>
      <c r="J265">
        <v>208.98699999999999</v>
      </c>
      <c r="K265">
        <v>19938</v>
      </c>
      <c r="L265">
        <v>2.7320000000000002</v>
      </c>
      <c r="M265">
        <v>0.36599999999999999</v>
      </c>
      <c r="N265">
        <v>0.85</v>
      </c>
      <c r="O265">
        <f t="shared" si="12"/>
        <v>0.31281376069402966</v>
      </c>
      <c r="T265">
        <v>481</v>
      </c>
      <c r="U265" t="s">
        <v>480</v>
      </c>
      <c r="V265">
        <v>0.68100000000000005</v>
      </c>
      <c r="W265">
        <v>71.353999999999999</v>
      </c>
      <c r="X265">
        <v>13</v>
      </c>
      <c r="Y265">
        <v>141</v>
      </c>
      <c r="Z265">
        <v>40.292999999999999</v>
      </c>
      <c r="AA265">
        <v>52.707999999999998</v>
      </c>
      <c r="AB265">
        <v>0.66800000000000004</v>
      </c>
      <c r="AC265">
        <v>48.615000000000002</v>
      </c>
      <c r="AD265">
        <v>4638</v>
      </c>
      <c r="AE265">
        <v>2.7320000000000002</v>
      </c>
      <c r="AF265">
        <v>0.36599999999999999</v>
      </c>
      <c r="AG265">
        <v>0.85</v>
      </c>
      <c r="AH265">
        <f t="shared" si="13"/>
        <v>0.18470761056196691</v>
      </c>
    </row>
    <row r="266" spans="1:34">
      <c r="A266">
        <v>477</v>
      </c>
      <c r="B266" t="s">
        <v>476</v>
      </c>
      <c r="C266">
        <v>1.667</v>
      </c>
      <c r="D266">
        <v>349.15699999999998</v>
      </c>
      <c r="E266">
        <v>0</v>
      </c>
      <c r="F266">
        <v>1005</v>
      </c>
      <c r="G266">
        <v>41.146999999999998</v>
      </c>
      <c r="H266">
        <v>83.212000000000003</v>
      </c>
      <c r="I266">
        <v>0.62</v>
      </c>
      <c r="J266">
        <v>581.91099999999994</v>
      </c>
      <c r="K266">
        <v>55516</v>
      </c>
      <c r="L266">
        <v>2.948</v>
      </c>
      <c r="M266">
        <v>0.33900000000000002</v>
      </c>
      <c r="N266">
        <v>0.85</v>
      </c>
      <c r="O266">
        <f t="shared" si="12"/>
        <v>0.87100856348127953</v>
      </c>
      <c r="T266">
        <v>482</v>
      </c>
      <c r="U266" t="s">
        <v>481</v>
      </c>
      <c r="V266">
        <v>1.667</v>
      </c>
      <c r="W266">
        <v>102.358</v>
      </c>
      <c r="X266">
        <v>3</v>
      </c>
      <c r="Y266">
        <v>236</v>
      </c>
      <c r="Z266">
        <v>41.146999999999998</v>
      </c>
      <c r="AA266">
        <v>83.212000000000003</v>
      </c>
      <c r="AB266">
        <v>0.62</v>
      </c>
      <c r="AC266">
        <v>170.59200000000001</v>
      </c>
      <c r="AD266">
        <v>16275</v>
      </c>
      <c r="AE266">
        <v>2.948</v>
      </c>
      <c r="AF266">
        <v>0.33900000000000002</v>
      </c>
      <c r="AG266">
        <v>0.85</v>
      </c>
      <c r="AH266">
        <f t="shared" si="13"/>
        <v>0.64814928027080887</v>
      </c>
    </row>
    <row r="267" spans="1:34">
      <c r="A267">
        <v>483</v>
      </c>
      <c r="B267" t="s">
        <v>482</v>
      </c>
      <c r="C267">
        <v>2.7360000000000002</v>
      </c>
      <c r="D267">
        <v>139.874</v>
      </c>
      <c r="E267">
        <v>0</v>
      </c>
      <c r="F267">
        <v>427</v>
      </c>
      <c r="G267">
        <v>99.626999999999995</v>
      </c>
      <c r="H267">
        <v>16.645</v>
      </c>
      <c r="I267">
        <v>0.52900000000000003</v>
      </c>
      <c r="J267">
        <v>382.661</v>
      </c>
      <c r="K267">
        <v>36507</v>
      </c>
      <c r="L267">
        <v>2.6560000000000001</v>
      </c>
      <c r="M267">
        <v>0.376</v>
      </c>
      <c r="N267">
        <v>0.78700000000000003</v>
      </c>
      <c r="O267">
        <f t="shared" si="12"/>
        <v>0.57277018565838811</v>
      </c>
      <c r="T267">
        <v>486</v>
      </c>
      <c r="U267" t="s">
        <v>485</v>
      </c>
      <c r="V267">
        <v>2.7360000000000002</v>
      </c>
      <c r="W267">
        <v>168.18</v>
      </c>
      <c r="X267">
        <v>0</v>
      </c>
      <c r="Y267">
        <v>528</v>
      </c>
      <c r="Z267">
        <v>99.626999999999995</v>
      </c>
      <c r="AA267">
        <v>16.645</v>
      </c>
      <c r="AB267">
        <v>0.52900000000000003</v>
      </c>
      <c r="AC267">
        <v>460.101</v>
      </c>
      <c r="AD267">
        <v>43895</v>
      </c>
      <c r="AE267">
        <v>2.6560000000000001</v>
      </c>
      <c r="AF267">
        <v>0.376</v>
      </c>
      <c r="AG267">
        <v>0.78700000000000003</v>
      </c>
      <c r="AH267">
        <f t="shared" si="13"/>
        <v>1.7481113768041263</v>
      </c>
    </row>
    <row r="268" spans="1:34">
      <c r="A268">
        <v>484</v>
      </c>
      <c r="B268" t="s">
        <v>483</v>
      </c>
      <c r="C268">
        <v>1.5089999999999999</v>
      </c>
      <c r="D268">
        <v>211.38200000000001</v>
      </c>
      <c r="E268">
        <v>0</v>
      </c>
      <c r="F268">
        <v>831</v>
      </c>
      <c r="G268">
        <v>106.485</v>
      </c>
      <c r="H268">
        <v>39.264000000000003</v>
      </c>
      <c r="I268">
        <v>0.52400000000000002</v>
      </c>
      <c r="J268">
        <v>319.05700000000002</v>
      </c>
      <c r="K268">
        <v>30439</v>
      </c>
      <c r="L268">
        <v>3.7490000000000001</v>
      </c>
      <c r="M268">
        <v>0.26700000000000002</v>
      </c>
      <c r="N268">
        <v>0.77400000000000002</v>
      </c>
      <c r="O268">
        <f t="shared" si="12"/>
        <v>0.47756736191020011</v>
      </c>
      <c r="T268">
        <v>487</v>
      </c>
      <c r="U268" t="s">
        <v>486</v>
      </c>
      <c r="V268">
        <v>1.5089999999999999</v>
      </c>
      <c r="W268">
        <v>97.896000000000001</v>
      </c>
      <c r="X268">
        <v>2</v>
      </c>
      <c r="Y268">
        <v>272</v>
      </c>
      <c r="Z268">
        <v>106.485</v>
      </c>
      <c r="AA268">
        <v>39.264000000000003</v>
      </c>
      <c r="AB268">
        <v>0.52400000000000002</v>
      </c>
      <c r="AC268">
        <v>147.76300000000001</v>
      </c>
      <c r="AD268">
        <v>14097</v>
      </c>
      <c r="AE268">
        <v>3.7490000000000001</v>
      </c>
      <c r="AF268">
        <v>0.26700000000000002</v>
      </c>
      <c r="AG268">
        <v>0.77400000000000002</v>
      </c>
      <c r="AH268">
        <f t="shared" si="13"/>
        <v>0.56141077751014401</v>
      </c>
    </row>
    <row r="269" spans="1:34">
      <c r="A269">
        <v>485</v>
      </c>
      <c r="B269" t="s">
        <v>484</v>
      </c>
      <c r="C269">
        <v>2.4420000000000002</v>
      </c>
      <c r="D269">
        <v>258.51499999999999</v>
      </c>
      <c r="E269">
        <v>0</v>
      </c>
      <c r="F269">
        <v>984</v>
      </c>
      <c r="G269">
        <v>100.17100000000001</v>
      </c>
      <c r="H269">
        <v>70.643000000000001</v>
      </c>
      <c r="I269">
        <v>0.318</v>
      </c>
      <c r="J269">
        <v>631.36400000000003</v>
      </c>
      <c r="K269">
        <v>60234</v>
      </c>
      <c r="L269">
        <v>6.5030000000000001</v>
      </c>
      <c r="M269">
        <v>0.154</v>
      </c>
      <c r="N269">
        <v>0.72499999999999998</v>
      </c>
      <c r="O269">
        <f t="shared" si="12"/>
        <v>0.94503079855773819</v>
      </c>
      <c r="T269">
        <v>488</v>
      </c>
      <c r="U269" t="s">
        <v>487</v>
      </c>
      <c r="V269">
        <v>2.4420000000000002</v>
      </c>
      <c r="W269">
        <v>82.27</v>
      </c>
      <c r="X269">
        <v>2</v>
      </c>
      <c r="Y269">
        <v>204</v>
      </c>
      <c r="Z269">
        <v>100.17100000000001</v>
      </c>
      <c r="AA269">
        <v>70.643000000000001</v>
      </c>
      <c r="AB269">
        <v>0.318</v>
      </c>
      <c r="AC269">
        <v>200.92699999999999</v>
      </c>
      <c r="AD269">
        <v>19169</v>
      </c>
      <c r="AE269">
        <v>6.5030000000000001</v>
      </c>
      <c r="AF269">
        <v>0.154</v>
      </c>
      <c r="AG269">
        <v>0.72499999999999998</v>
      </c>
      <c r="AH269">
        <f t="shared" si="13"/>
        <v>0.76340236887933244</v>
      </c>
    </row>
    <row r="270" spans="1:34">
      <c r="A270">
        <v>489</v>
      </c>
      <c r="B270" t="s">
        <v>488</v>
      </c>
      <c r="C270">
        <v>3.9409999999999998</v>
      </c>
      <c r="D270">
        <v>72.537000000000006</v>
      </c>
      <c r="E270">
        <v>0</v>
      </c>
      <c r="F270">
        <v>423</v>
      </c>
      <c r="G270">
        <v>71.22</v>
      </c>
      <c r="H270">
        <v>27.239000000000001</v>
      </c>
      <c r="I270">
        <v>0.19900000000000001</v>
      </c>
      <c r="J270">
        <v>285.88200000000001</v>
      </c>
      <c r="K270">
        <v>27274</v>
      </c>
      <c r="L270">
        <v>8.1639999999999997</v>
      </c>
      <c r="M270">
        <v>0.122</v>
      </c>
      <c r="N270">
        <v>0.55100000000000005</v>
      </c>
      <c r="O270">
        <f t="shared" si="12"/>
        <v>0.42791064846870125</v>
      </c>
      <c r="T270">
        <v>492</v>
      </c>
      <c r="U270" t="s">
        <v>491</v>
      </c>
      <c r="V270">
        <v>3.9409999999999998</v>
      </c>
      <c r="W270">
        <v>91.551000000000002</v>
      </c>
      <c r="X270">
        <v>2</v>
      </c>
      <c r="Y270">
        <v>353</v>
      </c>
      <c r="Z270">
        <v>71.22</v>
      </c>
      <c r="AA270">
        <v>27.239000000000001</v>
      </c>
      <c r="AB270">
        <v>0.19900000000000001</v>
      </c>
      <c r="AC270">
        <v>360.81700000000001</v>
      </c>
      <c r="AD270">
        <v>34423</v>
      </c>
      <c r="AE270">
        <v>8.1639999999999997</v>
      </c>
      <c r="AF270">
        <v>0.122</v>
      </c>
      <c r="AG270">
        <v>0.55100000000000005</v>
      </c>
      <c r="AH270">
        <f t="shared" si="13"/>
        <v>1.3708904869285441</v>
      </c>
    </row>
    <row r="271" spans="1:34">
      <c r="A271">
        <v>490</v>
      </c>
      <c r="B271" t="s">
        <v>489</v>
      </c>
      <c r="C271">
        <v>0.32500000000000001</v>
      </c>
      <c r="D271">
        <v>246.51599999999999</v>
      </c>
      <c r="E271">
        <v>0</v>
      </c>
      <c r="F271">
        <v>1103</v>
      </c>
      <c r="G271">
        <v>72.325999999999993</v>
      </c>
      <c r="H271">
        <v>37.81</v>
      </c>
      <c r="I271">
        <v>0.71699999999999997</v>
      </c>
      <c r="J271">
        <v>80.102000000000004</v>
      </c>
      <c r="K271">
        <v>7642</v>
      </c>
      <c r="L271">
        <v>2.5409999999999999</v>
      </c>
      <c r="M271">
        <v>0.39400000000000002</v>
      </c>
      <c r="N271">
        <v>0.83799999999999997</v>
      </c>
      <c r="O271">
        <f t="shared" si="12"/>
        <v>0.11989782120693022</v>
      </c>
      <c r="T271">
        <v>493</v>
      </c>
      <c r="U271" t="s">
        <v>492</v>
      </c>
      <c r="V271">
        <v>0.32500000000000001</v>
      </c>
      <c r="W271">
        <v>66.516000000000005</v>
      </c>
      <c r="X271">
        <v>28</v>
      </c>
      <c r="Y271">
        <v>108</v>
      </c>
      <c r="Z271">
        <v>72.325999999999993</v>
      </c>
      <c r="AA271">
        <v>37.81</v>
      </c>
      <c r="AB271">
        <v>0.71699999999999997</v>
      </c>
      <c r="AC271">
        <v>21.614000000000001</v>
      </c>
      <c r="AD271">
        <v>2062</v>
      </c>
      <c r="AE271">
        <v>2.5409999999999999</v>
      </c>
      <c r="AF271">
        <v>0.39400000000000002</v>
      </c>
      <c r="AG271">
        <v>0.83799999999999997</v>
      </c>
      <c r="AH271">
        <f t="shared" si="13"/>
        <v>8.2118821254587276E-2</v>
      </c>
    </row>
    <row r="272" spans="1:34">
      <c r="A272">
        <v>491</v>
      </c>
      <c r="B272" t="s">
        <v>490</v>
      </c>
      <c r="C272">
        <v>3.952</v>
      </c>
      <c r="D272">
        <v>32.472000000000001</v>
      </c>
      <c r="E272">
        <v>0</v>
      </c>
      <c r="F272">
        <v>223</v>
      </c>
      <c r="G272">
        <v>78.783000000000001</v>
      </c>
      <c r="H272">
        <v>46.634999999999998</v>
      </c>
      <c r="I272">
        <v>0.22800000000000001</v>
      </c>
      <c r="J272">
        <v>128.31899999999999</v>
      </c>
      <c r="K272">
        <v>12242</v>
      </c>
      <c r="L272">
        <v>10.632</v>
      </c>
      <c r="M272">
        <v>9.4E-2</v>
      </c>
      <c r="N272">
        <v>0.78400000000000003</v>
      </c>
      <c r="O272">
        <f t="shared" si="12"/>
        <v>0.19206871594023028</v>
      </c>
      <c r="T272">
        <v>494</v>
      </c>
      <c r="U272" t="s">
        <v>493</v>
      </c>
      <c r="V272">
        <v>3.952</v>
      </c>
      <c r="W272">
        <v>113.435</v>
      </c>
      <c r="X272">
        <v>0</v>
      </c>
      <c r="Y272">
        <v>305</v>
      </c>
      <c r="Z272">
        <v>78.783000000000001</v>
      </c>
      <c r="AA272">
        <v>46.634999999999998</v>
      </c>
      <c r="AB272">
        <v>0.22800000000000001</v>
      </c>
      <c r="AC272">
        <v>448.25700000000001</v>
      </c>
      <c r="AD272">
        <v>42765</v>
      </c>
      <c r="AE272">
        <v>10.632</v>
      </c>
      <c r="AF272">
        <v>9.4E-2</v>
      </c>
      <c r="AG272">
        <v>0.78400000000000003</v>
      </c>
      <c r="AH272">
        <f t="shared" si="13"/>
        <v>1.7031093069604388</v>
      </c>
    </row>
    <row r="273" spans="1:34">
      <c r="A273">
        <v>495</v>
      </c>
      <c r="B273" t="s">
        <v>494</v>
      </c>
      <c r="C273">
        <v>1.8759999999999999</v>
      </c>
      <c r="D273">
        <v>375.52499999999998</v>
      </c>
      <c r="E273">
        <v>0</v>
      </c>
      <c r="F273">
        <v>1469</v>
      </c>
      <c r="G273">
        <v>79.772999999999996</v>
      </c>
      <c r="H273">
        <v>36.148000000000003</v>
      </c>
      <c r="I273">
        <v>0.65900000000000003</v>
      </c>
      <c r="J273">
        <v>704.58</v>
      </c>
      <c r="K273">
        <v>67219</v>
      </c>
      <c r="L273">
        <v>2.7570000000000001</v>
      </c>
      <c r="M273">
        <v>0.36299999999999999</v>
      </c>
      <c r="N273">
        <v>0.83599999999999997</v>
      </c>
      <c r="O273">
        <f t="shared" si="12"/>
        <v>1.0546207332777602</v>
      </c>
      <c r="T273">
        <v>497</v>
      </c>
      <c r="U273" t="s">
        <v>496</v>
      </c>
      <c r="V273">
        <v>1.8759999999999999</v>
      </c>
      <c r="W273">
        <v>108.581</v>
      </c>
      <c r="X273">
        <v>6</v>
      </c>
      <c r="Y273">
        <v>279</v>
      </c>
      <c r="Z273">
        <v>79.772999999999996</v>
      </c>
      <c r="AA273">
        <v>36.148000000000003</v>
      </c>
      <c r="AB273">
        <v>0.65900000000000003</v>
      </c>
      <c r="AC273">
        <v>203.72499999999999</v>
      </c>
      <c r="AD273">
        <v>19436</v>
      </c>
      <c r="AE273">
        <v>2.7570000000000001</v>
      </c>
      <c r="AF273">
        <v>0.36299999999999999</v>
      </c>
      <c r="AG273">
        <v>0.83599999999999997</v>
      </c>
      <c r="AH273">
        <f t="shared" si="13"/>
        <v>0.77403560131142501</v>
      </c>
    </row>
    <row r="274" spans="1:34">
      <c r="A274">
        <v>496</v>
      </c>
      <c r="B274" t="s">
        <v>495</v>
      </c>
      <c r="C274">
        <v>1.7609999999999999</v>
      </c>
      <c r="D274">
        <v>74.975999999999999</v>
      </c>
      <c r="E274">
        <v>0</v>
      </c>
      <c r="F274">
        <v>470</v>
      </c>
      <c r="G274">
        <v>101.506</v>
      </c>
      <c r="H274">
        <v>49.939</v>
      </c>
      <c r="I274">
        <v>0.51400000000000001</v>
      </c>
      <c r="J274">
        <v>132.029</v>
      </c>
      <c r="K274">
        <v>12596</v>
      </c>
      <c r="L274">
        <v>4.0620000000000003</v>
      </c>
      <c r="M274">
        <v>0.246</v>
      </c>
      <c r="N274">
        <v>0.80400000000000005</v>
      </c>
      <c r="O274">
        <f t="shared" si="12"/>
        <v>0.19762273696970598</v>
      </c>
      <c r="T274">
        <v>498</v>
      </c>
      <c r="U274" t="s">
        <v>497</v>
      </c>
      <c r="V274">
        <v>1.7609999999999999</v>
      </c>
      <c r="W274">
        <v>91.225999999999999</v>
      </c>
      <c r="X274">
        <v>1</v>
      </c>
      <c r="Y274">
        <v>233</v>
      </c>
      <c r="Z274">
        <v>101.506</v>
      </c>
      <c r="AA274">
        <v>49.939</v>
      </c>
      <c r="AB274">
        <v>0.51400000000000001</v>
      </c>
      <c r="AC274">
        <v>160.64500000000001</v>
      </c>
      <c r="AD274">
        <v>15326</v>
      </c>
      <c r="AE274">
        <v>4.0620000000000003</v>
      </c>
      <c r="AF274">
        <v>0.246</v>
      </c>
      <c r="AG274">
        <v>0.80400000000000005</v>
      </c>
      <c r="AH274">
        <f t="shared" si="13"/>
        <v>0.6103555065702253</v>
      </c>
    </row>
    <row r="275" spans="1:34">
      <c r="A275">
        <v>499</v>
      </c>
      <c r="B275" t="s">
        <v>498</v>
      </c>
      <c r="C275">
        <v>1.216</v>
      </c>
      <c r="D275">
        <v>48.164000000000001</v>
      </c>
      <c r="E275">
        <v>0</v>
      </c>
      <c r="F275">
        <v>448</v>
      </c>
      <c r="G275">
        <v>105.337</v>
      </c>
      <c r="H275">
        <v>20.902000000000001</v>
      </c>
      <c r="I275">
        <v>0.33400000000000002</v>
      </c>
      <c r="J275">
        <v>58.561999999999998</v>
      </c>
      <c r="K275">
        <v>5587</v>
      </c>
      <c r="L275">
        <v>3.8210000000000002</v>
      </c>
      <c r="M275">
        <v>0.26200000000000001</v>
      </c>
      <c r="N275">
        <v>0.64400000000000002</v>
      </c>
      <c r="O275">
        <f t="shared" si="12"/>
        <v>8.7656258451075525E-2</v>
      </c>
      <c r="T275">
        <v>507</v>
      </c>
      <c r="U275" t="s">
        <v>506</v>
      </c>
      <c r="V275">
        <v>1.216</v>
      </c>
      <c r="W275">
        <v>74.543000000000006</v>
      </c>
      <c r="X275">
        <v>16</v>
      </c>
      <c r="Y275">
        <v>167</v>
      </c>
      <c r="Z275">
        <v>105.337</v>
      </c>
      <c r="AA275">
        <v>20.902000000000001</v>
      </c>
      <c r="AB275">
        <v>0.33400000000000002</v>
      </c>
      <c r="AC275">
        <v>90.637</v>
      </c>
      <c r="AD275">
        <v>8647</v>
      </c>
      <c r="AE275">
        <v>3.8210000000000002</v>
      </c>
      <c r="AF275">
        <v>0.26200000000000001</v>
      </c>
      <c r="AG275">
        <v>0.64400000000000002</v>
      </c>
      <c r="AH275">
        <f t="shared" si="13"/>
        <v>0.34436539640563346</v>
      </c>
    </row>
    <row r="276" spans="1:34">
      <c r="A276">
        <v>500</v>
      </c>
      <c r="B276" t="s">
        <v>499</v>
      </c>
      <c r="C276">
        <v>2.3690000000000002</v>
      </c>
      <c r="D276">
        <v>154.87200000000001</v>
      </c>
      <c r="E276">
        <v>0</v>
      </c>
      <c r="F276">
        <v>686</v>
      </c>
      <c r="G276">
        <v>90.778999999999996</v>
      </c>
      <c r="H276">
        <v>64.563000000000002</v>
      </c>
      <c r="I276">
        <v>0.55400000000000005</v>
      </c>
      <c r="J276">
        <v>366.87599999999998</v>
      </c>
      <c r="K276">
        <v>35001</v>
      </c>
      <c r="L276">
        <v>3.3039999999999998</v>
      </c>
      <c r="M276">
        <v>0.30299999999999999</v>
      </c>
      <c r="N276">
        <v>0.84</v>
      </c>
      <c r="O276">
        <f t="shared" si="12"/>
        <v>0.54914206229570328</v>
      </c>
      <c r="T276">
        <v>508</v>
      </c>
      <c r="U276" t="s">
        <v>507</v>
      </c>
      <c r="V276">
        <v>2.3690000000000002</v>
      </c>
      <c r="W276">
        <v>125.456</v>
      </c>
      <c r="X276">
        <v>8</v>
      </c>
      <c r="Y276">
        <v>315</v>
      </c>
      <c r="Z276">
        <v>90.778999999999996</v>
      </c>
      <c r="AA276">
        <v>64.563000000000002</v>
      </c>
      <c r="AB276">
        <v>0.55400000000000005</v>
      </c>
      <c r="AC276">
        <v>297.19200000000001</v>
      </c>
      <c r="AD276">
        <v>28353</v>
      </c>
      <c r="AE276">
        <v>3.3039999999999998</v>
      </c>
      <c r="AF276">
        <v>0.30299999999999999</v>
      </c>
      <c r="AG276">
        <v>0.84</v>
      </c>
      <c r="AH276">
        <f t="shared" si="13"/>
        <v>1.12915370467086</v>
      </c>
    </row>
    <row r="277" spans="1:34">
      <c r="A277">
        <v>501</v>
      </c>
      <c r="B277" t="s">
        <v>500</v>
      </c>
      <c r="C277">
        <v>2.17</v>
      </c>
      <c r="D277">
        <v>35.237000000000002</v>
      </c>
      <c r="E277">
        <v>0</v>
      </c>
      <c r="F277">
        <v>239</v>
      </c>
      <c r="G277">
        <v>118.312</v>
      </c>
      <c r="H277">
        <v>64.489999999999995</v>
      </c>
      <c r="I277">
        <v>0.57499999999999996</v>
      </c>
      <c r="J277">
        <v>76.454999999999998</v>
      </c>
      <c r="K277">
        <v>7294</v>
      </c>
      <c r="L277">
        <v>3.153</v>
      </c>
      <c r="M277">
        <v>0.317</v>
      </c>
      <c r="N277">
        <v>0.80100000000000005</v>
      </c>
      <c r="O277">
        <f t="shared" si="12"/>
        <v>0.11443793612710666</v>
      </c>
      <c r="T277">
        <v>509</v>
      </c>
      <c r="U277" t="s">
        <v>508</v>
      </c>
      <c r="V277">
        <v>2.17</v>
      </c>
      <c r="W277">
        <v>121</v>
      </c>
      <c r="X277">
        <v>0</v>
      </c>
      <c r="Y277">
        <v>295</v>
      </c>
      <c r="Z277">
        <v>118.312</v>
      </c>
      <c r="AA277">
        <v>64.489999999999995</v>
      </c>
      <c r="AB277">
        <v>0.57499999999999996</v>
      </c>
      <c r="AC277">
        <v>262.53899999999999</v>
      </c>
      <c r="AD277">
        <v>25047</v>
      </c>
      <c r="AE277">
        <v>3.153</v>
      </c>
      <c r="AF277">
        <v>0.317</v>
      </c>
      <c r="AG277">
        <v>0.80100000000000005</v>
      </c>
      <c r="AH277">
        <f t="shared" si="13"/>
        <v>0.99749278174764677</v>
      </c>
    </row>
    <row r="278" spans="1:34">
      <c r="A278">
        <v>502</v>
      </c>
      <c r="B278" t="s">
        <v>501</v>
      </c>
      <c r="C278">
        <v>1.9710000000000001</v>
      </c>
      <c r="D278">
        <v>63.527000000000001</v>
      </c>
      <c r="E278">
        <v>0</v>
      </c>
      <c r="F278">
        <v>394</v>
      </c>
      <c r="G278">
        <v>123.002</v>
      </c>
      <c r="H278">
        <v>64.918999999999997</v>
      </c>
      <c r="I278">
        <v>0.505</v>
      </c>
      <c r="J278">
        <v>125.185</v>
      </c>
      <c r="K278">
        <v>11943</v>
      </c>
      <c r="L278">
        <v>3.5179999999999998</v>
      </c>
      <c r="M278">
        <v>0.28399999999999997</v>
      </c>
      <c r="N278">
        <v>0.76700000000000002</v>
      </c>
      <c r="O278">
        <f t="shared" si="12"/>
        <v>0.18737760778256579</v>
      </c>
      <c r="T278">
        <v>510</v>
      </c>
      <c r="U278" t="s">
        <v>509</v>
      </c>
      <c r="V278">
        <v>1.9710000000000001</v>
      </c>
      <c r="W278">
        <v>108.36199999999999</v>
      </c>
      <c r="X278">
        <v>0</v>
      </c>
      <c r="Y278">
        <v>329</v>
      </c>
      <c r="Z278">
        <v>123.002</v>
      </c>
      <c r="AA278">
        <v>64.918999999999997</v>
      </c>
      <c r="AB278">
        <v>0.505</v>
      </c>
      <c r="AC278">
        <v>213.536</v>
      </c>
      <c r="AD278">
        <v>20372</v>
      </c>
      <c r="AE278">
        <v>3.5179999999999998</v>
      </c>
      <c r="AF278">
        <v>0.28399999999999997</v>
      </c>
      <c r="AG278">
        <v>0.76700000000000002</v>
      </c>
      <c r="AH278">
        <f t="shared" si="13"/>
        <v>0.81131165208460332</v>
      </c>
    </row>
    <row r="279" spans="1:34">
      <c r="A279">
        <v>503</v>
      </c>
      <c r="B279" t="s">
        <v>502</v>
      </c>
      <c r="C279">
        <v>0.93300000000000005</v>
      </c>
      <c r="D279">
        <v>129.36000000000001</v>
      </c>
      <c r="E279">
        <v>0</v>
      </c>
      <c r="F279">
        <v>770</v>
      </c>
      <c r="G279">
        <v>120.318</v>
      </c>
      <c r="H279">
        <v>75.168000000000006</v>
      </c>
      <c r="I279">
        <v>0.623</v>
      </c>
      <c r="J279">
        <v>120.678</v>
      </c>
      <c r="K279">
        <v>11513</v>
      </c>
      <c r="L279">
        <v>2.1720000000000002</v>
      </c>
      <c r="M279">
        <v>0.46100000000000002</v>
      </c>
      <c r="N279">
        <v>0.79500000000000004</v>
      </c>
      <c r="O279">
        <f t="shared" si="12"/>
        <v>0.18063119805749642</v>
      </c>
      <c r="T279">
        <v>511</v>
      </c>
      <c r="U279" t="s">
        <v>510</v>
      </c>
      <c r="V279">
        <v>0.93300000000000005</v>
      </c>
      <c r="W279">
        <v>70.584000000000003</v>
      </c>
      <c r="X279">
        <v>0</v>
      </c>
      <c r="Y279">
        <v>169</v>
      </c>
      <c r="Z279">
        <v>120.318</v>
      </c>
      <c r="AA279">
        <v>75.168000000000006</v>
      </c>
      <c r="AB279">
        <v>0.623</v>
      </c>
      <c r="AC279">
        <v>65.846999999999994</v>
      </c>
      <c r="AD279">
        <v>6282</v>
      </c>
      <c r="AE279">
        <v>2.1720000000000002</v>
      </c>
      <c r="AF279">
        <v>0.46100000000000002</v>
      </c>
      <c r="AG279">
        <v>0.79500000000000004</v>
      </c>
      <c r="AH279">
        <f t="shared" si="13"/>
        <v>0.25017964845844681</v>
      </c>
    </row>
    <row r="280" spans="1:34">
      <c r="A280">
        <v>504</v>
      </c>
      <c r="B280" t="s">
        <v>503</v>
      </c>
      <c r="C280">
        <v>0.81799999999999995</v>
      </c>
      <c r="D280">
        <v>87.614999999999995</v>
      </c>
      <c r="E280">
        <v>0</v>
      </c>
      <c r="F280">
        <v>343</v>
      </c>
      <c r="G280">
        <v>56.648000000000003</v>
      </c>
      <c r="H280">
        <v>80.066000000000003</v>
      </c>
      <c r="I280">
        <v>0.42</v>
      </c>
      <c r="J280">
        <v>71.632999999999996</v>
      </c>
      <c r="K280">
        <v>6834</v>
      </c>
      <c r="L280">
        <v>4.0880000000000001</v>
      </c>
      <c r="M280">
        <v>0.245</v>
      </c>
      <c r="N280">
        <v>0.68400000000000005</v>
      </c>
      <c r="O280">
        <f t="shared" si="12"/>
        <v>0.10722084665377665</v>
      </c>
      <c r="T280">
        <v>512</v>
      </c>
      <c r="U280" t="s">
        <v>511</v>
      </c>
      <c r="V280">
        <v>0.81799999999999995</v>
      </c>
      <c r="W280">
        <v>69.525999999999996</v>
      </c>
      <c r="X280">
        <v>15</v>
      </c>
      <c r="Y280">
        <v>158</v>
      </c>
      <c r="Z280">
        <v>56.648000000000003</v>
      </c>
      <c r="AA280">
        <v>80.066000000000003</v>
      </c>
      <c r="AB280">
        <v>0.42</v>
      </c>
      <c r="AC280">
        <v>56.843000000000004</v>
      </c>
      <c r="AD280">
        <v>5423</v>
      </c>
      <c r="AE280">
        <v>4.0880000000000001</v>
      </c>
      <c r="AF280">
        <v>0.245</v>
      </c>
      <c r="AG280">
        <v>0.68400000000000005</v>
      </c>
      <c r="AH280">
        <f t="shared" si="13"/>
        <v>0.21597011040913036</v>
      </c>
    </row>
    <row r="281" spans="1:34">
      <c r="A281">
        <v>505</v>
      </c>
      <c r="B281" t="s">
        <v>504</v>
      </c>
      <c r="C281">
        <v>0.38800000000000001</v>
      </c>
      <c r="D281">
        <v>95.378</v>
      </c>
      <c r="E281">
        <v>0</v>
      </c>
      <c r="F281">
        <v>340</v>
      </c>
      <c r="G281">
        <v>51.679000000000002</v>
      </c>
      <c r="H281">
        <v>80.185000000000002</v>
      </c>
      <c r="I281">
        <v>0.68</v>
      </c>
      <c r="J281">
        <v>36.99</v>
      </c>
      <c r="K281">
        <v>3529</v>
      </c>
      <c r="L281">
        <v>2.3889999999999998</v>
      </c>
      <c r="M281">
        <v>0.41899999999999998</v>
      </c>
      <c r="N281">
        <v>0.79600000000000004</v>
      </c>
      <c r="O281">
        <f t="shared" si="12"/>
        <v>5.536762772039476E-2</v>
      </c>
      <c r="T281">
        <v>513</v>
      </c>
      <c r="U281" t="s">
        <v>512</v>
      </c>
      <c r="V281">
        <v>0.38800000000000001</v>
      </c>
      <c r="W281">
        <v>66.837999999999994</v>
      </c>
      <c r="X281">
        <v>18</v>
      </c>
      <c r="Y281">
        <v>103</v>
      </c>
      <c r="Z281">
        <v>51.679000000000002</v>
      </c>
      <c r="AA281">
        <v>80.185000000000002</v>
      </c>
      <c r="AB281">
        <v>0.68</v>
      </c>
      <c r="AC281">
        <v>25.922000000000001</v>
      </c>
      <c r="AD281">
        <v>2473</v>
      </c>
      <c r="AE281">
        <v>2.3889999999999998</v>
      </c>
      <c r="AF281">
        <v>0.41899999999999998</v>
      </c>
      <c r="AG281">
        <v>0.79600000000000004</v>
      </c>
      <c r="AH281">
        <f t="shared" si="13"/>
        <v>9.8486830728707245E-2</v>
      </c>
    </row>
    <row r="282" spans="1:34">
      <c r="A282">
        <v>506</v>
      </c>
      <c r="B282" t="s">
        <v>505</v>
      </c>
      <c r="C282">
        <v>2.0960000000000001</v>
      </c>
      <c r="D282">
        <v>61.784999999999997</v>
      </c>
      <c r="E282">
        <v>0</v>
      </c>
      <c r="F282">
        <v>370</v>
      </c>
      <c r="G282">
        <v>28.195</v>
      </c>
      <c r="H282">
        <v>84.65</v>
      </c>
      <c r="I282">
        <v>0.40100000000000002</v>
      </c>
      <c r="J282">
        <v>129.524</v>
      </c>
      <c r="K282">
        <v>12357</v>
      </c>
      <c r="L282">
        <v>4.8</v>
      </c>
      <c r="M282">
        <v>0.20799999999999999</v>
      </c>
      <c r="N282">
        <v>0.72599999999999998</v>
      </c>
      <c r="O282">
        <f t="shared" si="12"/>
        <v>0.19387298830856278</v>
      </c>
      <c r="T282">
        <v>514</v>
      </c>
      <c r="U282" t="s">
        <v>513</v>
      </c>
      <c r="V282">
        <v>2.0960000000000001</v>
      </c>
      <c r="W282">
        <v>89.525000000000006</v>
      </c>
      <c r="X282">
        <v>9</v>
      </c>
      <c r="Y282">
        <v>204</v>
      </c>
      <c r="Z282">
        <v>28.195</v>
      </c>
      <c r="AA282">
        <v>84.65</v>
      </c>
      <c r="AB282">
        <v>0.40100000000000002</v>
      </c>
      <c r="AC282">
        <v>187.678</v>
      </c>
      <c r="AD282">
        <v>17905</v>
      </c>
      <c r="AE282">
        <v>4.8</v>
      </c>
      <c r="AF282">
        <v>0.20799999999999999</v>
      </c>
      <c r="AG282">
        <v>0.72599999999999998</v>
      </c>
      <c r="AH282">
        <f t="shared" si="13"/>
        <v>0.7130637703993139</v>
      </c>
    </row>
    <row r="283" spans="1:34">
      <c r="A283">
        <v>515</v>
      </c>
      <c r="B283" t="s">
        <v>514</v>
      </c>
      <c r="C283">
        <v>2.694</v>
      </c>
      <c r="D283">
        <v>87.23</v>
      </c>
      <c r="E283">
        <v>0</v>
      </c>
      <c r="F283">
        <v>766</v>
      </c>
      <c r="G283">
        <v>72.763000000000005</v>
      </c>
      <c r="H283">
        <v>52.524000000000001</v>
      </c>
      <c r="I283">
        <v>0.48499999999999999</v>
      </c>
      <c r="J283">
        <v>234.982</v>
      </c>
      <c r="K283">
        <v>22418</v>
      </c>
      <c r="L283">
        <v>3.266</v>
      </c>
      <c r="M283">
        <v>0.30599999999999999</v>
      </c>
      <c r="N283">
        <v>0.78600000000000003</v>
      </c>
      <c r="O283">
        <f t="shared" si="12"/>
        <v>0.35172328655024365</v>
      </c>
      <c r="T283">
        <v>518</v>
      </c>
      <c r="U283" t="s">
        <v>517</v>
      </c>
      <c r="V283">
        <v>2.694</v>
      </c>
      <c r="W283">
        <v>123.506</v>
      </c>
      <c r="X283">
        <v>0</v>
      </c>
      <c r="Y283">
        <v>355</v>
      </c>
      <c r="Z283">
        <v>72.763000000000005</v>
      </c>
      <c r="AA283">
        <v>52.524000000000001</v>
      </c>
      <c r="AB283">
        <v>0.48499999999999999</v>
      </c>
      <c r="AC283">
        <v>332.70499999999998</v>
      </c>
      <c r="AD283">
        <v>31741</v>
      </c>
      <c r="AE283">
        <v>3.266</v>
      </c>
      <c r="AF283">
        <v>0.30599999999999999</v>
      </c>
      <c r="AG283">
        <v>0.78600000000000003</v>
      </c>
      <c r="AH283">
        <f t="shared" si="13"/>
        <v>1.2640802645207831</v>
      </c>
    </row>
    <row r="284" spans="1:34">
      <c r="A284">
        <v>516</v>
      </c>
      <c r="B284" t="s">
        <v>515</v>
      </c>
      <c r="C284">
        <v>2.851</v>
      </c>
      <c r="D284">
        <v>148.184</v>
      </c>
      <c r="E284">
        <v>0</v>
      </c>
      <c r="F284">
        <v>609</v>
      </c>
      <c r="G284">
        <v>57.688000000000002</v>
      </c>
      <c r="H284">
        <v>52.777999999999999</v>
      </c>
      <c r="I284">
        <v>0.33600000000000002</v>
      </c>
      <c r="J284">
        <v>422.48200000000003</v>
      </c>
      <c r="K284">
        <v>40306</v>
      </c>
      <c r="L284">
        <v>6.1230000000000002</v>
      </c>
      <c r="M284">
        <v>0.16300000000000001</v>
      </c>
      <c r="N284">
        <v>0.71699999999999997</v>
      </c>
      <c r="O284">
        <f t="shared" si="12"/>
        <v>0.63237393111312867</v>
      </c>
      <c r="T284">
        <v>519</v>
      </c>
      <c r="U284" t="s">
        <v>518</v>
      </c>
      <c r="V284">
        <v>2.851</v>
      </c>
      <c r="W284">
        <v>100.221</v>
      </c>
      <c r="X284">
        <v>4</v>
      </c>
      <c r="Y284">
        <v>260</v>
      </c>
      <c r="Z284">
        <v>57.688000000000002</v>
      </c>
      <c r="AA284">
        <v>52.777999999999999</v>
      </c>
      <c r="AB284">
        <v>0.33600000000000002</v>
      </c>
      <c r="AC284">
        <v>285.73500000000001</v>
      </c>
      <c r="AD284">
        <v>27260</v>
      </c>
      <c r="AE284">
        <v>6.1230000000000002</v>
      </c>
      <c r="AF284">
        <v>0.16300000000000001</v>
      </c>
      <c r="AG284">
        <v>0.71699999999999997</v>
      </c>
      <c r="AH284">
        <f t="shared" si="13"/>
        <v>1.0856251539282489</v>
      </c>
    </row>
    <row r="285" spans="1:34">
      <c r="A285">
        <v>517</v>
      </c>
      <c r="B285" t="s">
        <v>516</v>
      </c>
      <c r="C285">
        <v>0.95399999999999996</v>
      </c>
      <c r="D285">
        <v>123.846</v>
      </c>
      <c r="E285">
        <v>0</v>
      </c>
      <c r="F285">
        <v>905</v>
      </c>
      <c r="G285">
        <v>73.405000000000001</v>
      </c>
      <c r="H285">
        <v>69.423000000000002</v>
      </c>
      <c r="I285">
        <v>0.52100000000000002</v>
      </c>
      <c r="J285">
        <v>118.131</v>
      </c>
      <c r="K285">
        <v>11270</v>
      </c>
      <c r="L285">
        <v>3.7669999999999999</v>
      </c>
      <c r="M285">
        <v>0.26500000000000001</v>
      </c>
      <c r="N285">
        <v>0.79100000000000004</v>
      </c>
      <c r="O285">
        <f t="shared" si="12"/>
        <v>0.17681869209658513</v>
      </c>
      <c r="T285">
        <v>520</v>
      </c>
      <c r="U285" t="s">
        <v>519</v>
      </c>
      <c r="V285">
        <v>0.95399999999999996</v>
      </c>
      <c r="W285">
        <v>74.989000000000004</v>
      </c>
      <c r="X285">
        <v>22</v>
      </c>
      <c r="Y285">
        <v>160</v>
      </c>
      <c r="Z285">
        <v>73.405000000000001</v>
      </c>
      <c r="AA285">
        <v>69.423000000000002</v>
      </c>
      <c r="AB285">
        <v>0.52100000000000002</v>
      </c>
      <c r="AC285">
        <v>71.528000000000006</v>
      </c>
      <c r="AD285">
        <v>6824</v>
      </c>
      <c r="AE285">
        <v>3.7669999999999999</v>
      </c>
      <c r="AF285">
        <v>0.26500000000000001</v>
      </c>
      <c r="AG285">
        <v>0.79100000000000004</v>
      </c>
      <c r="AH285">
        <f t="shared" si="13"/>
        <v>0.27176471204718894</v>
      </c>
    </row>
    <row r="286" spans="1:34">
      <c r="A286">
        <v>521</v>
      </c>
      <c r="B286" t="s">
        <v>520</v>
      </c>
      <c r="C286">
        <v>1.6459999999999999</v>
      </c>
      <c r="D286">
        <v>91.031999999999996</v>
      </c>
      <c r="E286">
        <v>0</v>
      </c>
      <c r="F286">
        <v>461</v>
      </c>
      <c r="G286">
        <v>134.12899999999999</v>
      </c>
      <c r="H286">
        <v>33.737000000000002</v>
      </c>
      <c r="I286">
        <v>0.34300000000000003</v>
      </c>
      <c r="J286">
        <v>149.80699999999999</v>
      </c>
      <c r="K286">
        <v>14292</v>
      </c>
      <c r="L286">
        <v>6.5529999999999999</v>
      </c>
      <c r="M286">
        <v>0.153</v>
      </c>
      <c r="N286">
        <v>0.80100000000000005</v>
      </c>
      <c r="O286">
        <f t="shared" si="12"/>
        <v>0.22423183207137487</v>
      </c>
      <c r="T286">
        <v>523</v>
      </c>
      <c r="U286" t="s">
        <v>522</v>
      </c>
      <c r="V286">
        <v>1.6459999999999999</v>
      </c>
      <c r="W286">
        <v>74.293000000000006</v>
      </c>
      <c r="X286">
        <v>7</v>
      </c>
      <c r="Y286">
        <v>185</v>
      </c>
      <c r="Z286">
        <v>134.12899999999999</v>
      </c>
      <c r="AA286">
        <v>33.737000000000002</v>
      </c>
      <c r="AB286">
        <v>0.34300000000000003</v>
      </c>
      <c r="AC286">
        <v>122.26</v>
      </c>
      <c r="AD286">
        <v>11664</v>
      </c>
      <c r="AE286">
        <v>6.5529999999999999</v>
      </c>
      <c r="AF286">
        <v>0.153</v>
      </c>
      <c r="AG286">
        <v>0.80100000000000005</v>
      </c>
      <c r="AH286">
        <f t="shared" si="13"/>
        <v>0.46451694040422215</v>
      </c>
    </row>
    <row r="287" spans="1:34">
      <c r="A287">
        <v>522</v>
      </c>
      <c r="B287" t="s">
        <v>521</v>
      </c>
      <c r="C287">
        <v>3.26</v>
      </c>
      <c r="D287">
        <v>60.08</v>
      </c>
      <c r="E287">
        <v>0</v>
      </c>
      <c r="F287">
        <v>285</v>
      </c>
      <c r="G287">
        <v>20.54</v>
      </c>
      <c r="H287">
        <v>58.890999999999998</v>
      </c>
      <c r="I287">
        <v>0.28299999999999997</v>
      </c>
      <c r="J287">
        <v>195.85400000000001</v>
      </c>
      <c r="K287">
        <v>18685</v>
      </c>
      <c r="L287">
        <v>5.9059999999999997</v>
      </c>
      <c r="M287">
        <v>0.16900000000000001</v>
      </c>
      <c r="N287">
        <v>0.59</v>
      </c>
      <c r="O287">
        <f t="shared" si="12"/>
        <v>0.29315503654167641</v>
      </c>
      <c r="T287">
        <v>524</v>
      </c>
      <c r="U287" t="s">
        <v>523</v>
      </c>
      <c r="V287">
        <v>3.26</v>
      </c>
      <c r="W287">
        <v>89.807000000000002</v>
      </c>
      <c r="X287">
        <v>6</v>
      </c>
      <c r="Y287">
        <v>233</v>
      </c>
      <c r="Z287">
        <v>20.54</v>
      </c>
      <c r="AA287">
        <v>58.890999999999998</v>
      </c>
      <c r="AB287">
        <v>0.28299999999999997</v>
      </c>
      <c r="AC287">
        <v>292.75799999999998</v>
      </c>
      <c r="AD287">
        <v>27930</v>
      </c>
      <c r="AE287">
        <v>5.9059999999999997</v>
      </c>
      <c r="AF287">
        <v>0.16900000000000001</v>
      </c>
      <c r="AG287">
        <v>0.59</v>
      </c>
      <c r="AH287">
        <f t="shared" si="13"/>
        <v>1.1123077971099042</v>
      </c>
    </row>
    <row r="288" spans="1:34">
      <c r="K288">
        <f>AVERAGE(K247:K287)</f>
        <v>30374.09756097561</v>
      </c>
      <c r="O288">
        <f>K288/$K$289</f>
        <v>0.47654908645481669</v>
      </c>
      <c r="AD288">
        <f>AVERAGE(AD247:AD287)</f>
        <v>20425.804878048781</v>
      </c>
      <c r="AH288">
        <f>AD288/$AD$289</f>
        <v>0.81345442277476465</v>
      </c>
    </row>
    <row r="289" spans="11:30">
      <c r="K289">
        <f>AVERAGE(K2:K41,K127:K162,K167:K204)</f>
        <v>63737.605263157893</v>
      </c>
      <c r="AD289">
        <f>AVERAGE(AD2:AD41,AD127:AD162,AD167:AD204)</f>
        <v>25109.956140350878</v>
      </c>
    </row>
  </sheetData>
  <sortState xmlns:xlrd2="http://schemas.microsoft.com/office/spreadsheetml/2017/richdata2" ref="A2:AF550">
    <sortCondition ref="B2:B5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CC6F-1E62-104F-84D1-BC2EC9A2989D}">
  <dimension ref="A1:J8"/>
  <sheetViews>
    <sheetView tabSelected="1" workbookViewId="0">
      <selection activeCell="H1" sqref="H1"/>
    </sheetView>
  </sheetViews>
  <sheetFormatPr baseColWidth="10" defaultRowHeight="16"/>
  <cols>
    <col min="2" max="2" width="28.83203125" customWidth="1"/>
    <col min="3" max="3" width="7" customWidth="1"/>
    <col min="4" max="4" width="32.33203125" customWidth="1"/>
    <col min="5" max="7" width="32.83203125" customWidth="1"/>
    <col min="8" max="8" width="5.6640625" customWidth="1"/>
    <col min="9" max="9" width="8.33203125" customWidth="1"/>
  </cols>
  <sheetData>
    <row r="1" spans="1:10" ht="17" thickBot="1">
      <c r="A1" s="4" t="s">
        <v>560</v>
      </c>
      <c r="B1" s="4" t="s">
        <v>561</v>
      </c>
      <c r="C1" s="5" t="s">
        <v>562</v>
      </c>
      <c r="D1" s="5" t="s">
        <v>563</v>
      </c>
      <c r="E1" s="4" t="s">
        <v>608</v>
      </c>
      <c r="F1" s="4" t="s">
        <v>609</v>
      </c>
      <c r="G1" s="4" t="s">
        <v>564</v>
      </c>
      <c r="H1" s="4" t="s">
        <v>565</v>
      </c>
      <c r="I1" s="4" t="s">
        <v>559</v>
      </c>
      <c r="J1" s="6" t="s">
        <v>566</v>
      </c>
    </row>
    <row r="2" spans="1:10" ht="17" thickTop="1">
      <c r="A2" s="2" t="s">
        <v>537</v>
      </c>
      <c r="B2" s="1" t="s">
        <v>544</v>
      </c>
      <c r="C2" t="s">
        <v>553</v>
      </c>
      <c r="D2" s="1" t="s">
        <v>554</v>
      </c>
      <c r="E2" s="1" t="s">
        <v>555</v>
      </c>
      <c r="F2" s="1" t="s">
        <v>556</v>
      </c>
      <c r="G2" s="1" t="s">
        <v>557</v>
      </c>
      <c r="H2" s="1" t="s">
        <v>558</v>
      </c>
      <c r="I2" s="3">
        <v>43713</v>
      </c>
    </row>
    <row r="3" spans="1:10">
      <c r="A3" s="2" t="s">
        <v>538</v>
      </c>
      <c r="B3" s="1" t="s">
        <v>545</v>
      </c>
      <c r="C3" t="s">
        <v>553</v>
      </c>
      <c r="D3" s="1" t="s">
        <v>554</v>
      </c>
      <c r="E3" s="1" t="s">
        <v>555</v>
      </c>
      <c r="F3" s="1" t="s">
        <v>556</v>
      </c>
      <c r="G3" s="1" t="s">
        <v>557</v>
      </c>
      <c r="H3" s="1" t="s">
        <v>558</v>
      </c>
      <c r="I3" s="3">
        <v>43713</v>
      </c>
    </row>
    <row r="4" spans="1:10">
      <c r="A4" s="2" t="s">
        <v>539</v>
      </c>
      <c r="B4" s="1" t="s">
        <v>546</v>
      </c>
      <c r="C4" t="s">
        <v>553</v>
      </c>
      <c r="D4" s="1" t="s">
        <v>554</v>
      </c>
      <c r="E4" s="1" t="s">
        <v>555</v>
      </c>
      <c r="F4" s="1" t="s">
        <v>556</v>
      </c>
      <c r="G4" s="1" t="s">
        <v>557</v>
      </c>
      <c r="H4" s="1" t="s">
        <v>558</v>
      </c>
      <c r="I4" s="3">
        <v>43713</v>
      </c>
    </row>
    <row r="5" spans="1:10">
      <c r="A5" s="2" t="s">
        <v>540</v>
      </c>
      <c r="B5" s="1" t="s">
        <v>547</v>
      </c>
      <c r="C5" t="s">
        <v>553</v>
      </c>
      <c r="D5" s="1" t="s">
        <v>554</v>
      </c>
      <c r="E5" s="1" t="s">
        <v>555</v>
      </c>
      <c r="F5" s="1" t="s">
        <v>556</v>
      </c>
      <c r="G5" s="1" t="s">
        <v>557</v>
      </c>
      <c r="H5" s="1" t="s">
        <v>558</v>
      </c>
      <c r="I5" s="3">
        <v>43713</v>
      </c>
    </row>
    <row r="6" spans="1:10">
      <c r="A6" s="2" t="s">
        <v>541</v>
      </c>
      <c r="B6" s="1" t="s">
        <v>548</v>
      </c>
      <c r="C6" t="s">
        <v>553</v>
      </c>
      <c r="D6" s="1" t="s">
        <v>554</v>
      </c>
      <c r="E6" s="1" t="s">
        <v>555</v>
      </c>
      <c r="F6" s="1" t="s">
        <v>556</v>
      </c>
      <c r="G6" s="1" t="s">
        <v>557</v>
      </c>
      <c r="H6" s="1" t="s">
        <v>558</v>
      </c>
      <c r="I6" s="3">
        <v>43713</v>
      </c>
    </row>
    <row r="7" spans="1:10">
      <c r="A7" s="2" t="s">
        <v>542</v>
      </c>
      <c r="B7" s="1" t="s">
        <v>549</v>
      </c>
      <c r="C7" t="s">
        <v>553</v>
      </c>
      <c r="D7" s="1" t="s">
        <v>554</v>
      </c>
      <c r="E7" s="1" t="s">
        <v>555</v>
      </c>
      <c r="F7" s="1" t="s">
        <v>556</v>
      </c>
      <c r="G7" s="1" t="s">
        <v>557</v>
      </c>
      <c r="H7" s="1" t="s">
        <v>558</v>
      </c>
      <c r="I7" s="3">
        <v>43713</v>
      </c>
    </row>
    <row r="8" spans="1:10">
      <c r="A8" s="2" t="s">
        <v>543</v>
      </c>
      <c r="B8" s="1" t="s">
        <v>550</v>
      </c>
      <c r="C8" t="s">
        <v>553</v>
      </c>
      <c r="D8" s="1" t="s">
        <v>554</v>
      </c>
      <c r="E8" s="1" t="s">
        <v>555</v>
      </c>
      <c r="F8" s="1" t="s">
        <v>556</v>
      </c>
      <c r="G8" s="1" t="s">
        <v>557</v>
      </c>
      <c r="H8" s="1" t="s">
        <v>558</v>
      </c>
      <c r="I8" s="3">
        <v>43713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B621-3A7E-544A-B918-ECA4468BAD21}">
  <dimension ref="B1:G35"/>
  <sheetViews>
    <sheetView topLeftCell="A4" workbookViewId="0">
      <selection activeCell="I14" sqref="I14"/>
    </sheetView>
  </sheetViews>
  <sheetFormatPr baseColWidth="10" defaultRowHeight="16"/>
  <cols>
    <col min="1" max="1" width="10.83203125" customWidth="1"/>
    <col min="2" max="2" width="44.5" customWidth="1"/>
    <col min="7" max="7" width="6.1640625" customWidth="1"/>
  </cols>
  <sheetData>
    <row r="1" spans="2:7" ht="17" thickBot="1"/>
    <row r="2" spans="2:7">
      <c r="B2" s="7"/>
      <c r="C2" s="8"/>
      <c r="D2" s="8"/>
      <c r="E2" s="8"/>
      <c r="F2" s="8"/>
      <c r="G2" s="9"/>
    </row>
    <row r="3" spans="2:7">
      <c r="B3" s="10" t="s">
        <v>567</v>
      </c>
      <c r="C3" s="11" t="s">
        <v>568</v>
      </c>
      <c r="D3" s="11"/>
      <c r="E3" s="11"/>
      <c r="F3" s="11"/>
      <c r="G3" s="12"/>
    </row>
    <row r="4" spans="2:7">
      <c r="B4" s="10" t="s">
        <v>569</v>
      </c>
      <c r="C4" s="11" t="s">
        <v>570</v>
      </c>
      <c r="D4" s="11"/>
      <c r="E4" s="11"/>
      <c r="F4" s="11"/>
      <c r="G4" s="12"/>
    </row>
    <row r="5" spans="2:7">
      <c r="B5" s="10" t="s">
        <v>571</v>
      </c>
      <c r="C5" s="11" t="s">
        <v>571</v>
      </c>
      <c r="D5" s="11"/>
      <c r="E5" s="11"/>
      <c r="F5" s="11"/>
      <c r="G5" s="12"/>
    </row>
    <row r="6" spans="2:7">
      <c r="B6" s="10" t="s">
        <v>572</v>
      </c>
      <c r="C6" s="11" t="s">
        <v>573</v>
      </c>
      <c r="D6" s="11"/>
      <c r="E6" s="11"/>
      <c r="F6" s="11"/>
      <c r="G6" s="12"/>
    </row>
    <row r="7" spans="2:7">
      <c r="B7" s="10"/>
      <c r="C7" s="11"/>
      <c r="D7" s="11"/>
      <c r="E7" s="11"/>
      <c r="F7" s="11"/>
      <c r="G7" s="12"/>
    </row>
    <row r="8" spans="2:7">
      <c r="B8" s="10" t="s">
        <v>574</v>
      </c>
      <c r="C8" s="11"/>
      <c r="D8" s="11"/>
      <c r="E8" s="11"/>
      <c r="F8" s="11"/>
      <c r="G8" s="12"/>
    </row>
    <row r="9" spans="2:7">
      <c r="B9" s="10" t="s">
        <v>575</v>
      </c>
      <c r="C9" s="11">
        <v>0.14169999999999999</v>
      </c>
      <c r="D9" s="11"/>
      <c r="E9" s="11"/>
      <c r="F9" s="11"/>
      <c r="G9" s="12"/>
    </row>
    <row r="10" spans="2:7">
      <c r="B10" s="10" t="s">
        <v>576</v>
      </c>
      <c r="C10" s="11" t="s">
        <v>577</v>
      </c>
      <c r="D10" s="11"/>
      <c r="E10" s="11"/>
      <c r="F10" s="11"/>
      <c r="G10" s="12"/>
    </row>
    <row r="11" spans="2:7">
      <c r="B11" s="10" t="s">
        <v>578</v>
      </c>
      <c r="C11" s="11" t="s">
        <v>579</v>
      </c>
      <c r="D11" s="11"/>
      <c r="E11" s="11"/>
      <c r="F11" s="11"/>
      <c r="G11" s="12"/>
    </row>
    <row r="12" spans="2:7">
      <c r="B12" s="10" t="s">
        <v>580</v>
      </c>
      <c r="C12" s="11" t="s">
        <v>581</v>
      </c>
      <c r="D12" s="11"/>
      <c r="E12" s="11"/>
      <c r="F12" s="11"/>
      <c r="G12" s="12"/>
    </row>
    <row r="13" spans="2:7">
      <c r="B13" s="10" t="s">
        <v>582</v>
      </c>
      <c r="C13" s="11" t="s">
        <v>583</v>
      </c>
      <c r="D13" s="11"/>
      <c r="E13" s="11"/>
      <c r="F13" s="11"/>
      <c r="G13" s="12"/>
    </row>
    <row r="14" spans="2:7">
      <c r="B14" s="10" t="s">
        <v>584</v>
      </c>
      <c r="C14" s="11" t="s">
        <v>585</v>
      </c>
      <c r="D14" s="11"/>
      <c r="E14" s="11"/>
      <c r="F14" s="11"/>
      <c r="G14" s="12"/>
    </row>
    <row r="15" spans="2:7">
      <c r="B15" s="10"/>
      <c r="C15" s="11"/>
      <c r="D15" s="11"/>
      <c r="E15" s="11"/>
      <c r="F15" s="11"/>
      <c r="G15" s="12"/>
    </row>
    <row r="16" spans="2:7">
      <c r="B16" s="10" t="s">
        <v>586</v>
      </c>
      <c r="C16" s="11"/>
      <c r="D16" s="11"/>
      <c r="E16" s="11"/>
      <c r="F16" s="11"/>
      <c r="G16" s="12"/>
    </row>
    <row r="17" spans="2:7">
      <c r="B17" s="10" t="s">
        <v>587</v>
      </c>
      <c r="C17" s="11">
        <v>0.62790000000000001</v>
      </c>
      <c r="D17" s="11"/>
      <c r="E17" s="11"/>
      <c r="F17" s="11"/>
      <c r="G17" s="12"/>
    </row>
    <row r="18" spans="2:7">
      <c r="B18" s="10" t="s">
        <v>588</v>
      </c>
      <c r="C18" s="11">
        <v>0.96309999999999996</v>
      </c>
      <c r="D18" s="11"/>
      <c r="E18" s="11"/>
      <c r="F18" s="11"/>
      <c r="G18" s="12"/>
    </row>
    <row r="19" spans="2:7">
      <c r="B19" s="10" t="s">
        <v>589</v>
      </c>
      <c r="C19" s="11" t="s">
        <v>590</v>
      </c>
      <c r="D19" s="11"/>
      <c r="E19" s="11"/>
      <c r="F19" s="11"/>
      <c r="G19" s="12"/>
    </row>
    <row r="20" spans="2:7">
      <c r="B20" s="10" t="s">
        <v>591</v>
      </c>
      <c r="C20" s="11" t="s">
        <v>592</v>
      </c>
      <c r="D20" s="11"/>
      <c r="E20" s="11"/>
      <c r="F20" s="11"/>
      <c r="G20" s="12"/>
    </row>
    <row r="21" spans="2:7">
      <c r="B21" s="10"/>
      <c r="C21" s="11"/>
      <c r="D21" s="11"/>
      <c r="E21" s="11"/>
      <c r="F21" s="11"/>
      <c r="G21" s="12"/>
    </row>
    <row r="22" spans="2:7">
      <c r="B22" s="10" t="s">
        <v>593</v>
      </c>
      <c r="C22" s="11" t="s">
        <v>594</v>
      </c>
      <c r="D22" s="11" t="s">
        <v>595</v>
      </c>
      <c r="E22" s="11"/>
      <c r="F22" s="11"/>
      <c r="G22" s="12"/>
    </row>
    <row r="23" spans="2:7">
      <c r="B23" s="10" t="s">
        <v>596</v>
      </c>
      <c r="C23" s="11">
        <v>0.65980000000000005</v>
      </c>
      <c r="D23" s="11">
        <v>0.43530000000000002</v>
      </c>
      <c r="E23" s="11"/>
      <c r="F23" s="11"/>
      <c r="G23" s="12"/>
    </row>
    <row r="24" spans="2:7">
      <c r="B24" s="10" t="s">
        <v>597</v>
      </c>
      <c r="C24" s="11">
        <v>0.22700000000000001</v>
      </c>
      <c r="D24" s="11">
        <v>5.1520000000000003E-2</v>
      </c>
      <c r="E24" s="11"/>
      <c r="F24" s="11"/>
      <c r="G24" s="12"/>
    </row>
    <row r="25" spans="2:7">
      <c r="B25" s="10"/>
      <c r="C25" s="11"/>
      <c r="D25" s="11"/>
      <c r="E25" s="11"/>
      <c r="F25" s="11"/>
      <c r="G25" s="12"/>
    </row>
    <row r="26" spans="2:7">
      <c r="B26" s="10" t="s">
        <v>598</v>
      </c>
      <c r="C26" s="11"/>
      <c r="D26" s="11"/>
      <c r="E26" s="11"/>
      <c r="F26" s="11"/>
      <c r="G26" s="12"/>
    </row>
    <row r="27" spans="2:7">
      <c r="B27" s="10" t="s">
        <v>599</v>
      </c>
      <c r="C27" s="11" t="s">
        <v>600</v>
      </c>
      <c r="D27" s="11"/>
      <c r="E27" s="11"/>
      <c r="F27" s="11"/>
      <c r="G27" s="12"/>
    </row>
    <row r="28" spans="2:7">
      <c r="B28" s="10" t="s">
        <v>575</v>
      </c>
      <c r="C28" s="11">
        <v>4.0000000000000002E-4</v>
      </c>
      <c r="D28" s="11"/>
      <c r="E28" s="11"/>
      <c r="F28" s="11"/>
      <c r="G28" s="12"/>
    </row>
    <row r="29" spans="2:7">
      <c r="B29" s="10" t="s">
        <v>576</v>
      </c>
      <c r="C29" s="11" t="s">
        <v>601</v>
      </c>
      <c r="D29" s="11"/>
      <c r="E29" s="11"/>
      <c r="F29" s="11"/>
      <c r="G29" s="12"/>
    </row>
    <row r="30" spans="2:7">
      <c r="B30" s="10" t="s">
        <v>602</v>
      </c>
      <c r="C30" s="11" t="s">
        <v>603</v>
      </c>
      <c r="D30" s="11"/>
      <c r="E30" s="11"/>
      <c r="F30" s="11"/>
      <c r="G30" s="12"/>
    </row>
    <row r="31" spans="2:7">
      <c r="B31" s="10"/>
      <c r="C31" s="11"/>
      <c r="D31" s="11"/>
      <c r="E31" s="11"/>
      <c r="F31" s="11"/>
      <c r="G31" s="12"/>
    </row>
    <row r="32" spans="2:7">
      <c r="B32" s="10" t="s">
        <v>604</v>
      </c>
      <c r="C32" s="11"/>
      <c r="D32" s="11"/>
      <c r="E32" s="11"/>
      <c r="F32" s="11"/>
      <c r="G32" s="12"/>
    </row>
    <row r="33" spans="2:7">
      <c r="B33" s="10" t="s">
        <v>605</v>
      </c>
      <c r="C33" s="11">
        <v>2</v>
      </c>
      <c r="D33" s="11"/>
      <c r="E33" s="11"/>
      <c r="F33" s="11"/>
      <c r="G33" s="12"/>
    </row>
    <row r="34" spans="2:7">
      <c r="B34" s="10" t="s">
        <v>606</v>
      </c>
      <c r="C34" s="11">
        <v>7</v>
      </c>
      <c r="D34" s="11"/>
      <c r="E34" s="11"/>
      <c r="F34" s="11"/>
      <c r="G34" s="12"/>
    </row>
    <row r="35" spans="2:7" ht="17" thickBot="1">
      <c r="B35" s="13" t="s">
        <v>607</v>
      </c>
      <c r="C35" s="14">
        <v>257</v>
      </c>
      <c r="D35" s="14"/>
      <c r="E35" s="14"/>
      <c r="F35" s="14"/>
      <c r="G3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2021-11-05T22:43:10Z</dcterms:created>
  <dcterms:modified xsi:type="dcterms:W3CDTF">2022-03-28T21:08:46Z</dcterms:modified>
</cp:coreProperties>
</file>