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kanie/Desktop/"/>
    </mc:Choice>
  </mc:AlternateContent>
  <xr:revisionPtr revIDLastSave="0" documentId="8_{62D68503-57A5-8646-A34A-F7EE4854C645}" xr6:coauthVersionLast="47" xr6:coauthVersionMax="47" xr10:uidLastSave="{00000000-0000-0000-0000-000000000000}"/>
  <bookViews>
    <workbookView xWindow="6600" yWindow="680" windowWidth="21780" windowHeight="15940" activeTab="1" xr2:uid="{0712FAE2-BFFE-6342-A274-1492AE160085}"/>
  </bookViews>
  <sheets>
    <sheet name="Raw data" sheetId="1" r:id="rId1"/>
    <sheet name="Total analy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2" l="1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CG82" i="1"/>
  <c r="CL45" i="1"/>
  <c r="CL40" i="1"/>
  <c r="CL35" i="1"/>
  <c r="CL30" i="1"/>
  <c r="CL25" i="1"/>
  <c r="CL20" i="1"/>
  <c r="CL15" i="1"/>
  <c r="CL10" i="1"/>
  <c r="CL5" i="1"/>
  <c r="BZ82" i="1"/>
  <c r="BS82" i="1"/>
  <c r="CE65" i="1"/>
  <c r="CE60" i="1"/>
  <c r="CE55" i="1"/>
  <c r="CE50" i="1"/>
  <c r="CE45" i="1"/>
  <c r="CE40" i="1"/>
  <c r="CE35" i="1"/>
  <c r="CE30" i="1"/>
  <c r="CE25" i="1"/>
  <c r="CE20" i="1"/>
  <c r="CE15" i="1"/>
  <c r="CE10" i="1"/>
  <c r="CE83" i="1" s="1"/>
  <c r="CE84" i="1" s="1"/>
  <c r="CE5" i="1"/>
  <c r="BX80" i="1"/>
  <c r="BX75" i="1"/>
  <c r="BX70" i="1"/>
  <c r="BX65" i="1"/>
  <c r="BX60" i="1"/>
  <c r="BX55" i="1"/>
  <c r="BX50" i="1"/>
  <c r="BX45" i="1"/>
  <c r="BX40" i="1"/>
  <c r="BX35" i="1"/>
  <c r="BX30" i="1"/>
  <c r="BX25" i="1"/>
  <c r="BX20" i="1"/>
  <c r="BX15" i="1"/>
  <c r="BX10" i="1"/>
  <c r="BX5" i="1"/>
  <c r="BX83" i="1" s="1"/>
  <c r="BX84" i="1" s="1"/>
  <c r="BL82" i="1"/>
  <c r="BQ70" i="1"/>
  <c r="BQ65" i="1"/>
  <c r="BQ60" i="1"/>
  <c r="BQ55" i="1"/>
  <c r="BQ50" i="1"/>
  <c r="BQ45" i="1"/>
  <c r="BQ40" i="1"/>
  <c r="BQ35" i="1"/>
  <c r="BQ30" i="1"/>
  <c r="BQ25" i="1"/>
  <c r="BQ20" i="1"/>
  <c r="BQ15" i="1"/>
  <c r="BQ10" i="1"/>
  <c r="BQ5" i="1"/>
  <c r="BQ83" i="1" s="1"/>
  <c r="BQ84" i="1" s="1"/>
  <c r="BE82" i="1"/>
  <c r="BJ65" i="1"/>
  <c r="BC79" i="1"/>
  <c r="BJ60" i="1"/>
  <c r="BC74" i="1"/>
  <c r="BC69" i="1"/>
  <c r="BJ55" i="1"/>
  <c r="BJ50" i="1"/>
  <c r="BJ45" i="1"/>
  <c r="BC64" i="1"/>
  <c r="BJ40" i="1"/>
  <c r="BJ35" i="1"/>
  <c r="BC59" i="1"/>
  <c r="BJ30" i="1"/>
  <c r="BC54" i="1"/>
  <c r="BC49" i="1"/>
  <c r="BJ25" i="1"/>
  <c r="BJ20" i="1"/>
  <c r="BJ15" i="1"/>
  <c r="BJ83" i="1" s="1"/>
  <c r="BJ84" i="1" s="1"/>
  <c r="BJ10" i="1"/>
  <c r="BJ5" i="1"/>
  <c r="BC44" i="1"/>
  <c r="AV44" i="1"/>
  <c r="AV39" i="1"/>
  <c r="BC39" i="1"/>
  <c r="BC34" i="1"/>
  <c r="AV34" i="1"/>
  <c r="BC29" i="1"/>
  <c r="AV29" i="1"/>
  <c r="BC24" i="1"/>
  <c r="AV24" i="1"/>
  <c r="BC19" i="1"/>
  <c r="AV19" i="1"/>
  <c r="BC14" i="1"/>
  <c r="BC10" i="1"/>
  <c r="AV14" i="1"/>
  <c r="AV10" i="1"/>
  <c r="BC5" i="1"/>
  <c r="BC83" i="1" s="1"/>
  <c r="AV5" i="1"/>
  <c r="A75" i="1"/>
  <c r="H75" i="1"/>
  <c r="O75" i="1"/>
  <c r="V75" i="1"/>
  <c r="AC75" i="1"/>
  <c r="AJ75" i="1"/>
  <c r="AO70" i="1"/>
  <c r="AO65" i="1"/>
  <c r="AO60" i="1"/>
  <c r="AO55" i="1"/>
  <c r="AO50" i="1"/>
  <c r="AO45" i="1"/>
  <c r="AO40" i="1"/>
  <c r="AO35" i="1"/>
  <c r="AO30" i="1"/>
  <c r="AO25" i="1"/>
  <c r="AO20" i="1"/>
  <c r="AO15" i="1"/>
  <c r="AO10" i="1"/>
  <c r="AO5" i="1"/>
  <c r="AH65" i="1"/>
  <c r="AH60" i="1"/>
  <c r="AH55" i="1"/>
  <c r="AH50" i="1"/>
  <c r="AH45" i="1"/>
  <c r="AH40" i="1"/>
  <c r="AH35" i="1"/>
  <c r="AH30" i="1"/>
  <c r="AH25" i="1"/>
  <c r="AH20" i="1"/>
  <c r="AH15" i="1"/>
  <c r="AH10" i="1"/>
  <c r="AH5" i="1"/>
  <c r="AA55" i="1"/>
  <c r="AA50" i="1"/>
  <c r="AA45" i="1"/>
  <c r="AA40" i="1"/>
  <c r="AA35" i="1"/>
  <c r="AA30" i="1"/>
  <c r="AA25" i="1"/>
  <c r="AA18" i="1"/>
  <c r="AA15" i="1"/>
  <c r="AA10" i="1"/>
  <c r="AA5" i="1"/>
  <c r="T40" i="1"/>
  <c r="T35" i="1"/>
  <c r="T30" i="1"/>
  <c r="T25" i="1"/>
  <c r="T20" i="1"/>
  <c r="T15" i="1"/>
  <c r="T10" i="1"/>
  <c r="T5" i="1"/>
  <c r="M45" i="1"/>
  <c r="M50" i="1"/>
  <c r="M40" i="1"/>
  <c r="M35" i="1"/>
  <c r="M30" i="1"/>
  <c r="M25" i="1"/>
  <c r="M20" i="1"/>
  <c r="M15" i="1"/>
  <c r="M10" i="1"/>
  <c r="M5" i="1"/>
  <c r="F55" i="1"/>
  <c r="F50" i="1"/>
  <c r="F45" i="1"/>
  <c r="F40" i="1"/>
  <c r="F35" i="1"/>
  <c r="F30" i="1"/>
  <c r="F25" i="1"/>
  <c r="F20" i="1"/>
  <c r="F15" i="1"/>
  <c r="F10" i="1"/>
  <c r="F5" i="1"/>
  <c r="AV70" i="1" l="1"/>
  <c r="AV71" i="1" s="1"/>
  <c r="BC84" i="1"/>
  <c r="CL83" i="1"/>
  <c r="CL84" i="1" s="1"/>
  <c r="AO74" i="1"/>
  <c r="AH66" i="1"/>
  <c r="AH41" i="1"/>
  <c r="M70" i="1"/>
  <c r="M71" i="1" s="1"/>
  <c r="AO73" i="1"/>
  <c r="T70" i="1"/>
  <c r="T71" i="1" s="1"/>
  <c r="AA70" i="1"/>
  <c r="AA71" i="1" s="1"/>
  <c r="F57" i="1"/>
  <c r="F58" i="1" s="1"/>
  <c r="AH70" i="1" l="1"/>
  <c r="AH71" i="1" s="1"/>
</calcChain>
</file>

<file path=xl/sharedStrings.xml><?xml version="1.0" encoding="utf-8"?>
<sst xmlns="http://schemas.openxmlformats.org/spreadsheetml/2006/main" count="824" uniqueCount="717">
  <si>
    <t>Length (nm)</t>
  </si>
  <si>
    <t>CEP89</t>
  </si>
  <si>
    <t>top_44</t>
  </si>
  <si>
    <t>RGB Profiles:0089-0386</t>
  </si>
  <si>
    <t>RGB Profiles:0027-0317</t>
  </si>
  <si>
    <t>RGB Profiles:0026-0448</t>
  </si>
  <si>
    <t>RGB Profiles:0063-0422</t>
  </si>
  <si>
    <t>RGB Profiles:0152-0359</t>
  </si>
  <si>
    <t>RGB Profiles:0226-0371</t>
  </si>
  <si>
    <t>RGB Profiles:0133-0391</t>
  </si>
  <si>
    <t>RGB Profiles:0053-0377</t>
  </si>
  <si>
    <t>Top_45</t>
  </si>
  <si>
    <t>RGB Profiles:0176-0380</t>
  </si>
  <si>
    <t>RGB Profiles:0250-0448</t>
  </si>
  <si>
    <t>RGB Profiles:0095-0396</t>
  </si>
  <si>
    <t>RGB Profiles:0122-0405</t>
  </si>
  <si>
    <t>Top_47</t>
  </si>
  <si>
    <t>RGB Profiles:0068-0348</t>
  </si>
  <si>
    <t>RGB Profiles:0084-0434</t>
  </si>
  <si>
    <t>RGB Profiles:0159-0428</t>
  </si>
  <si>
    <t>RGB Profiles:0170-0371</t>
  </si>
  <si>
    <t>Top_43</t>
  </si>
  <si>
    <t>RGB Profiles:0193-0356</t>
  </si>
  <si>
    <t>RGB Profiles:0222-0337</t>
  </si>
  <si>
    <t>RGB Profiles:0310-0382</t>
  </si>
  <si>
    <t>RGB Profiles:0209-0351</t>
  </si>
  <si>
    <t>Top_46</t>
  </si>
  <si>
    <t>RGB Profiles:0279-0381</t>
  </si>
  <si>
    <t>RGB Profiles:0155-0351</t>
  </si>
  <si>
    <t>RGB Profiles:0216-0437</t>
  </si>
  <si>
    <t>RGB Profiles:0271-0381</t>
  </si>
  <si>
    <t>Top_32</t>
  </si>
  <si>
    <t>RGB Profiles:0155-0365</t>
  </si>
  <si>
    <t>RGB Profiles:0146-0385</t>
  </si>
  <si>
    <t>RGB Profiles:0129-0390</t>
  </si>
  <si>
    <t>Top_40</t>
  </si>
  <si>
    <t>RGB Profiles:0098-0384</t>
  </si>
  <si>
    <t>RGB Profiles:0130-0381</t>
  </si>
  <si>
    <t>RGB Profiles:0066-0374</t>
  </si>
  <si>
    <t>Top_36</t>
  </si>
  <si>
    <t>RGB Profiles:0199-0351</t>
  </si>
  <si>
    <t>RGB Profiles:0032-0363</t>
  </si>
  <si>
    <t>RGB Profiles:0027-0392</t>
  </si>
  <si>
    <t>RGB Profiles:0147-0375</t>
  </si>
  <si>
    <t>Top_14</t>
  </si>
  <si>
    <t>RGB Profiles:0124-0286</t>
  </si>
  <si>
    <t>RGB Profiles:0153-0407</t>
  </si>
  <si>
    <t>RGB Profiles:0181-0373</t>
  </si>
  <si>
    <t>RGB Profiles:0196-0372</t>
  </si>
  <si>
    <t>Top_42</t>
  </si>
  <si>
    <t>RGB Profiles:0165-0354</t>
  </si>
  <si>
    <t>RGB Profiles:0026-0390</t>
  </si>
  <si>
    <t>Top_41</t>
  </si>
  <si>
    <t>RGB Profiles:0023-0338</t>
  </si>
  <si>
    <t>RGB Profiles:0120-0342</t>
  </si>
  <si>
    <t>RGB Profiles:0154-0360</t>
  </si>
  <si>
    <t>RGB Profiles:0179-0366</t>
  </si>
  <si>
    <t>RGB Profiles:0024-0354</t>
  </si>
  <si>
    <t>RGB Profiles:0162-0417</t>
  </si>
  <si>
    <t>RGB Profiles:0022-0352</t>
  </si>
  <si>
    <t>RGB Profiles:0183-0398</t>
  </si>
  <si>
    <t>KAN644-1</t>
  </si>
  <si>
    <t>KAN648-1</t>
  </si>
  <si>
    <t>SCLT1</t>
  </si>
  <si>
    <t>Top_11</t>
  </si>
  <si>
    <t>RGB Profiles:0063-0419</t>
  </si>
  <si>
    <t>RGB Profiles:0266-0413</t>
  </si>
  <si>
    <t>RGB Profiles:0263-0346</t>
  </si>
  <si>
    <t>RGB Profiles:0252-0345</t>
  </si>
  <si>
    <t>Top_5</t>
  </si>
  <si>
    <t>RGB Profiles:0029-0316</t>
  </si>
  <si>
    <t>RGB Profiles:0154-0283</t>
  </si>
  <si>
    <t>RGB Profiles:0269-0352</t>
  </si>
  <si>
    <t>RGB Profiles:0036-0297</t>
  </si>
  <si>
    <t>Top_001</t>
  </si>
  <si>
    <t>RGB Profiles:0231-0321</t>
  </si>
  <si>
    <t>RGB Profiles:0183-0381</t>
  </si>
  <si>
    <t>RGB Profiles:0270-0387</t>
  </si>
  <si>
    <t>RGB Profiles:0235-0350</t>
  </si>
  <si>
    <t>Top_009</t>
  </si>
  <si>
    <t>RGB Profiles:0166-0386</t>
  </si>
  <si>
    <t>RGB Profiles:0230-0333</t>
  </si>
  <si>
    <t>RGB Profiles:0232-0361</t>
  </si>
  <si>
    <t>RGB Profiles:0285-0343</t>
  </si>
  <si>
    <t>Top_007</t>
  </si>
  <si>
    <t>RGB Profiles:0295-0387</t>
  </si>
  <si>
    <t>RGB Profiles:0168-0362</t>
  </si>
  <si>
    <t>RGB Profiles:0119-0367</t>
  </si>
  <si>
    <t>RGB Profiles:0073-0341</t>
  </si>
  <si>
    <t>Top_012</t>
  </si>
  <si>
    <t>RGB Profiles:0247-0383</t>
  </si>
  <si>
    <t>RGB Profiles:0255-0295</t>
  </si>
  <si>
    <t>RGB Profiles:0216-0404</t>
  </si>
  <si>
    <t>RGB Profiles:0275-0404</t>
  </si>
  <si>
    <t>Top_006</t>
  </si>
  <si>
    <t>RGB Profiles:0025-0346</t>
  </si>
  <si>
    <t>RGB Profiles:0251-0384</t>
  </si>
  <si>
    <t>RGB Profiles:0225-0354</t>
  </si>
  <si>
    <t>RGB Profiles:0189-0388</t>
  </si>
  <si>
    <t>Top_008</t>
  </si>
  <si>
    <t>RGB Profiles:0190-0353</t>
  </si>
  <si>
    <t>RGB Profiles:0197-0365</t>
  </si>
  <si>
    <t>RGB Profiles:0265-0349</t>
  </si>
  <si>
    <t>RGB Profiles:0267-0322</t>
  </si>
  <si>
    <t>Top_10</t>
  </si>
  <si>
    <t>RGB Profiles:0059-0370</t>
  </si>
  <si>
    <t>RGB Profiles:0201-0374</t>
  </si>
  <si>
    <t>RGB Profiles:0205-0403</t>
  </si>
  <si>
    <t>RGB Profiles:0174-0348</t>
  </si>
  <si>
    <t>RGB Profiles:0025-0430</t>
  </si>
  <si>
    <t>RGB Profiles:0078-0372</t>
  </si>
  <si>
    <t>RGB Profiles:0027-0398</t>
  </si>
  <si>
    <t>RGB Profiles:0032-0337</t>
  </si>
  <si>
    <t>KAN648-2</t>
  </si>
  <si>
    <t>LRRC45</t>
  </si>
  <si>
    <t>Top_046</t>
  </si>
  <si>
    <t>RGB Profiles:0021-0378</t>
  </si>
  <si>
    <t>RGB Profiles:0085-0429</t>
  </si>
  <si>
    <t>RGB Profiles:0031-0475</t>
  </si>
  <si>
    <t>RGB Profiles:0052-0305</t>
  </si>
  <si>
    <t>Top_045</t>
  </si>
  <si>
    <t>RGB Profiles:0112-0355</t>
  </si>
  <si>
    <t>RGB Profiles:0066-0345</t>
  </si>
  <si>
    <t>RGB Profiles:0104-0410</t>
  </si>
  <si>
    <t>RGB Profiles:0045-0385</t>
  </si>
  <si>
    <t>Top_042</t>
  </si>
  <si>
    <t>RGB Profiles:0116-0435</t>
  </si>
  <si>
    <t>RGB Profiles:0208-0390</t>
  </si>
  <si>
    <t>RGB Profiles:0202-0377</t>
  </si>
  <si>
    <t>Top_040</t>
  </si>
  <si>
    <t>RGB Profiles:0032-0400</t>
  </si>
  <si>
    <t>RGB Profiles:0027-0318</t>
  </si>
  <si>
    <t>RGB Profiles:0051-0315</t>
  </si>
  <si>
    <t>RGB Profiles:0034-0368</t>
  </si>
  <si>
    <t>Top_039</t>
  </si>
  <si>
    <t>RGB Profiles:0142-0410</t>
  </si>
  <si>
    <t>RGB Profiles:0043-0368</t>
  </si>
  <si>
    <t>RGB Profiles:0064-0249</t>
  </si>
  <si>
    <t>RGB Profiles:0101-0348</t>
  </si>
  <si>
    <t>RGB Profiles:0226-0346</t>
  </si>
  <si>
    <t>RGB Profiles:0197-0421</t>
  </si>
  <si>
    <t>RGB Profiles:0028-0325</t>
  </si>
  <si>
    <t>RGB Profiles:0144-0373</t>
  </si>
  <si>
    <t>Top_44</t>
  </si>
  <si>
    <t>RGB Profiles:0123-0432</t>
  </si>
  <si>
    <t>RGB Profiles:0200-0388</t>
  </si>
  <si>
    <t>RGB Profiles:0052-0401</t>
  </si>
  <si>
    <t>RGB Profiles:0130-0349</t>
  </si>
  <si>
    <t>RGB Profiles:0026-0345</t>
  </si>
  <si>
    <t>RGB Profiles:0126-0311</t>
  </si>
  <si>
    <t>RGB Profiles:0246-0341</t>
  </si>
  <si>
    <t>RGB Profiles:0251-0315</t>
  </si>
  <si>
    <t>KAN648-3</t>
  </si>
  <si>
    <t>FBF1</t>
  </si>
  <si>
    <t>Top_025</t>
  </si>
  <si>
    <t>RGB Profiles:0237-0434</t>
  </si>
  <si>
    <t>RGB Profiles:0145-0324</t>
  </si>
  <si>
    <t>RGB Profiles:0112-0370</t>
  </si>
  <si>
    <t>RGB Profiles:0099-0337</t>
  </si>
  <si>
    <t>Top_029</t>
  </si>
  <si>
    <t>RGB Profiles:0095-0355</t>
  </si>
  <si>
    <t>RGB Profiles:0030-0378</t>
  </si>
  <si>
    <t>RGB Profiles:0287-0337</t>
  </si>
  <si>
    <t>RGB Profiles:0118-0410</t>
  </si>
  <si>
    <t>Top_028</t>
  </si>
  <si>
    <t>RGB Profiles:0162-0349</t>
  </si>
  <si>
    <t>RGB Profiles:0033-0349</t>
  </si>
  <si>
    <t>Top_031</t>
  </si>
  <si>
    <t>RGB Profiles:0135-0422</t>
  </si>
  <si>
    <t>RGB Profiles:0175-0266</t>
  </si>
  <si>
    <t>RGB Profiles:0208-0380</t>
  </si>
  <si>
    <t>RGB Profiles:0079-0343</t>
  </si>
  <si>
    <t>Top_034</t>
  </si>
  <si>
    <t>RGB Profiles:0031-0407</t>
  </si>
  <si>
    <t>RGB Profiles:0032-0406</t>
  </si>
  <si>
    <t>RGB Profiles:0209-0356</t>
  </si>
  <si>
    <t>RGB Profiles:0051-0280</t>
  </si>
  <si>
    <t>Top_030</t>
  </si>
  <si>
    <t>RGB Profiles:0215-0419</t>
  </si>
  <si>
    <t>RGB Profiles:0137-0370</t>
  </si>
  <si>
    <t>RGB Profiles:0224-0361</t>
  </si>
  <si>
    <t>RGB Profiles:0062-0310</t>
  </si>
  <si>
    <t>Top_036</t>
  </si>
  <si>
    <t>RGB Profiles:0086-0329</t>
  </si>
  <si>
    <t>RGB Profiles:0066-0314</t>
  </si>
  <si>
    <t>RGB Profiles:0137-0381</t>
  </si>
  <si>
    <t>RGB Profiles:0195-0386</t>
  </si>
  <si>
    <t>Top_035</t>
  </si>
  <si>
    <t>RGB Profiles:0230-0409</t>
  </si>
  <si>
    <t>RGB Profiles:0144-0387</t>
  </si>
  <si>
    <t>RGB Profiles:0029-0324</t>
  </si>
  <si>
    <t>RGB Profiles:0065-0347</t>
  </si>
  <si>
    <t>Top_032</t>
  </si>
  <si>
    <t>RGB Profiles:0030-0387</t>
  </si>
  <si>
    <t>RGB Profiles:0032-0388</t>
  </si>
  <si>
    <t>RGB Profiles:0159-0410</t>
  </si>
  <si>
    <t>RGB Profiles:0055-0337</t>
  </si>
  <si>
    <t>Top_026</t>
  </si>
  <si>
    <t>RGB Profiles:0035-0386</t>
  </si>
  <si>
    <t>RGB Profiles:0187-0387</t>
  </si>
  <si>
    <t>RGB Profiles:0115-0346</t>
  </si>
  <si>
    <t>RGB Profiles:0138-0369</t>
  </si>
  <si>
    <t>Top_033</t>
  </si>
  <si>
    <t>RGB Profiles:0077-0422</t>
  </si>
  <si>
    <t>RGB Profiles:0054-0396</t>
  </si>
  <si>
    <t>RGB Profiles:0027-0366</t>
  </si>
  <si>
    <t>RGB Profiles:0034-0375</t>
  </si>
  <si>
    <t>KAN649-1</t>
  </si>
  <si>
    <t>NCS1</t>
  </si>
  <si>
    <t>RGB Profiles:0124-0354</t>
  </si>
  <si>
    <t>RGB Profiles:0028-0400</t>
  </si>
  <si>
    <t>RGB Profiles:0024-0427</t>
  </si>
  <si>
    <t>RGB Profiles:0025-0335</t>
  </si>
  <si>
    <t>Top_002</t>
  </si>
  <si>
    <t>RGB Profiles:0244-0368</t>
  </si>
  <si>
    <t>RGB Profiles:0178-0416</t>
  </si>
  <si>
    <t>RGB Profiles:0108-0393</t>
  </si>
  <si>
    <t>RGB Profiles:0190-0363</t>
  </si>
  <si>
    <t>RGB Profiles:0054-0361</t>
  </si>
  <si>
    <t>RGB Profiles:0064-0436</t>
  </si>
  <si>
    <t>RGB Profiles:0180-0377</t>
  </si>
  <si>
    <t>RGB Profiles:0027-0326</t>
  </si>
  <si>
    <t>RGB Profiles:0021-0307</t>
  </si>
  <si>
    <t>RGB Profiles:0153-0380</t>
  </si>
  <si>
    <t>RGB Profiles:0028-0317</t>
  </si>
  <si>
    <t>RGB Profiles:0160-0359</t>
  </si>
  <si>
    <t>Top_004</t>
  </si>
  <si>
    <t>RGB Profiles:0041-0449</t>
  </si>
  <si>
    <t>RGB Profiles:0055-0385</t>
  </si>
  <si>
    <t>RGB Profiles:0023-0308</t>
  </si>
  <si>
    <t>RGB Profiles:0024-0363</t>
  </si>
  <si>
    <t>Top_003</t>
  </si>
  <si>
    <t>RGB Profiles:0061-0374</t>
  </si>
  <si>
    <t>RGB Profiles:0111-0385</t>
  </si>
  <si>
    <t>RGB Profiles:0104-0396</t>
  </si>
  <si>
    <t>RGB Profiles:0122-0313</t>
  </si>
  <si>
    <t>RGB Profiles:0077-0386</t>
  </si>
  <si>
    <t>RGB Profiles:0135-0415</t>
  </si>
  <si>
    <t>RGB Profiles:0111-0339</t>
  </si>
  <si>
    <t>RGB Profiles:0096-0296</t>
  </si>
  <si>
    <t>Top_005</t>
  </si>
  <si>
    <t>RGB Profiles:0157-0370</t>
  </si>
  <si>
    <t>RGB Profiles:0051-0365</t>
  </si>
  <si>
    <t>RGB Profiles:0028-0397</t>
  </si>
  <si>
    <t>RGB Profiles:0185-0359</t>
  </si>
  <si>
    <t>KAN426-1_6</t>
  </si>
  <si>
    <t>RGB Profiles:0093-0418</t>
  </si>
  <si>
    <t>RGB Profiles:0031-0350</t>
  </si>
  <si>
    <t>RGB Profiles:0131-0325</t>
  </si>
  <si>
    <t>KAN426-1_8</t>
  </si>
  <si>
    <t>RGB Profiles:0121-0356</t>
  </si>
  <si>
    <t>RGB Profiles:0029-0322</t>
  </si>
  <si>
    <t>RGB Profiles:0081-0434</t>
  </si>
  <si>
    <t>RGB Profiles:0029-0379</t>
  </si>
  <si>
    <t>KAN426-1_9</t>
  </si>
  <si>
    <t>RGB Profiles:0227-0347</t>
  </si>
  <si>
    <t>RGB Profiles:0096-0374</t>
  </si>
  <si>
    <t>RGB Profiles:0220-0339</t>
  </si>
  <si>
    <t>RGB Profiles:0026-0427</t>
  </si>
  <si>
    <t>KAN426-1_10</t>
  </si>
  <si>
    <t>RGB Profiles:0056-0354</t>
  </si>
  <si>
    <t>RGB Profiles:0164-0348</t>
  </si>
  <si>
    <t>RGB Profiles:0170-0336</t>
  </si>
  <si>
    <t>RGB Profiles:0251-0435</t>
  </si>
  <si>
    <t>KAN667-1</t>
  </si>
  <si>
    <t>RGB Profiles:0239-0404</t>
  </si>
  <si>
    <t>RGB Profiles:0076-0323</t>
  </si>
  <si>
    <t>RGB Profiles:0171-0424</t>
  </si>
  <si>
    <t>RGB Profiles:0211-0320</t>
  </si>
  <si>
    <t>Top_37</t>
  </si>
  <si>
    <t>RGB Profiles:0032-0350</t>
  </si>
  <si>
    <t>RGB Profiles:0194-0321</t>
  </si>
  <si>
    <t>RGB Profiles:0081-0363</t>
  </si>
  <si>
    <t>RGB Profiles:0096-0319</t>
  </si>
  <si>
    <t>Top_35</t>
  </si>
  <si>
    <t>CEP83 (Proteintech)</t>
  </si>
  <si>
    <t>RGB Profiles:0242-0369</t>
  </si>
  <si>
    <t>RGB Profiles:0211-0377</t>
  </si>
  <si>
    <t>RGB Profiles:0098-0408</t>
  </si>
  <si>
    <t>RGB Profiles:0131-0418</t>
  </si>
  <si>
    <t>Top_3</t>
  </si>
  <si>
    <t>RGB Profiles:0158-0417</t>
  </si>
  <si>
    <t>RGB Profiles:0097-0318</t>
  </si>
  <si>
    <t>RGB Profiles:0026-0409</t>
  </si>
  <si>
    <t>RGB Profiles:0028-0380</t>
  </si>
  <si>
    <t>Top_29</t>
  </si>
  <si>
    <t>RGB Profiles:0064-0361</t>
  </si>
  <si>
    <t>RGB Profiles:0172-0367</t>
  </si>
  <si>
    <t>RGB Profiles:0070-0332</t>
  </si>
  <si>
    <t>RGB Profiles:0028-0359</t>
  </si>
  <si>
    <t>RGB Profiles:0200-0429</t>
  </si>
  <si>
    <t>RGB Profiles:0219-0389</t>
  </si>
  <si>
    <t>RGB Profiles:0046-0375</t>
  </si>
  <si>
    <t>RGB Profiles:0104-0361</t>
  </si>
  <si>
    <t>RGB Profiles:0027-0348</t>
  </si>
  <si>
    <t>RGB Profiles:0255-0396</t>
  </si>
  <si>
    <t>RGB Profiles:0031-0362</t>
  </si>
  <si>
    <t>RGB Profiles:0077-0334</t>
  </si>
  <si>
    <t>Top_26</t>
  </si>
  <si>
    <t>RGB Profiles:0079-0365</t>
  </si>
  <si>
    <t>RGB Profiles:0089-0368</t>
  </si>
  <si>
    <t>RGB Profiles:0193-0425</t>
  </si>
  <si>
    <t>RGB Profiles:0265-0354</t>
  </si>
  <si>
    <t>Top_6</t>
  </si>
  <si>
    <t>RGB Profiles:0058-0381</t>
  </si>
  <si>
    <t>RGB Profiles:0077-0317</t>
  </si>
  <si>
    <t>RGB Profiles:0176-0325</t>
  </si>
  <si>
    <t>RGB Profiles:0210-0301</t>
  </si>
  <si>
    <t>Top_27</t>
  </si>
  <si>
    <t>RGB Profiles:0025-0392</t>
  </si>
  <si>
    <t>RGB Profiles:0095-0335</t>
  </si>
  <si>
    <t>RGB Profiles:0151-0399</t>
  </si>
  <si>
    <t>RGB Profiles:0281-0310</t>
  </si>
  <si>
    <t>Top_16</t>
  </si>
  <si>
    <t>RGB Profiles:0026-0363</t>
  </si>
  <si>
    <t>RGB Profiles:0274-0282</t>
  </si>
  <si>
    <t>RGB Profiles:0242-0383</t>
  </si>
  <si>
    <t>RGB Profiles:0172-0334</t>
  </si>
  <si>
    <t>Top_19</t>
  </si>
  <si>
    <t>RGB Profiles:0294-0316</t>
  </si>
  <si>
    <t>RGB Profiles:0279-0399</t>
  </si>
  <si>
    <t>RGB Profiles:0289-0241</t>
  </si>
  <si>
    <t>RGB Profiles:0243-0307</t>
  </si>
  <si>
    <t>Top_38</t>
  </si>
  <si>
    <t>RGB Profiles:0026-0321</t>
  </si>
  <si>
    <t>RGB Profiles:0180-0305</t>
  </si>
  <si>
    <t>RGB Profiles:0269-0348</t>
  </si>
  <si>
    <t>RGB Profiles:0080-0373</t>
  </si>
  <si>
    <t>Top_30</t>
  </si>
  <si>
    <t>RGB Profiles:0224-0389</t>
  </si>
  <si>
    <t>RGB Profiles:0224-0342</t>
  </si>
  <si>
    <t>RGB Profiles:0195-0328</t>
  </si>
  <si>
    <t>RGB Profiles:0137-0314</t>
  </si>
  <si>
    <t>Top_34</t>
  </si>
  <si>
    <t>RGB Profiles:0028-0345</t>
  </si>
  <si>
    <t>RGB Profiles:0023-0332</t>
  </si>
  <si>
    <t>RGB Profiles:0047-0284</t>
  </si>
  <si>
    <t>RGB Profiles:0038-0311</t>
  </si>
  <si>
    <t>RGB Profiles:0020-0298</t>
  </si>
  <si>
    <t>RGB Profiles:0106-0302</t>
  </si>
  <si>
    <t>RGB Profiles:0149-0301</t>
  </si>
  <si>
    <t>RGB Profiles:0235-0313</t>
  </si>
  <si>
    <t>KAN667-2</t>
  </si>
  <si>
    <t>CEP83 (SIGMA)</t>
  </si>
  <si>
    <t>CEP164 (red)</t>
  </si>
  <si>
    <t>Top_20</t>
  </si>
  <si>
    <t>RGB Profiles:0048-0366</t>
  </si>
  <si>
    <t>RGB Profiles:0142-0348</t>
  </si>
  <si>
    <t>RGB Profiles:0149-0365</t>
  </si>
  <si>
    <t>RGB Profiles:0038-0356</t>
  </si>
  <si>
    <t>RGB Profiles:0157-0396</t>
  </si>
  <si>
    <t>RGB Profiles:0063-0368</t>
  </si>
  <si>
    <t>RGB Profiles:0217-0374</t>
  </si>
  <si>
    <t>Top_1</t>
  </si>
  <si>
    <t>RGB Profiles:0022-0344</t>
  </si>
  <si>
    <t>RGB Profiles:0175-0361</t>
  </si>
  <si>
    <t>RGB Profiles:0080-0345</t>
  </si>
  <si>
    <t>RGB Profiles:0108-0334</t>
  </si>
  <si>
    <t>RGB Profiles:0119-0343</t>
  </si>
  <si>
    <t>RGB Profiles:0026-0369</t>
  </si>
  <si>
    <t>Top_8</t>
  </si>
  <si>
    <t>RGB Profiles:0205-0383</t>
  </si>
  <si>
    <t>RGB Profiles:0113-0377</t>
  </si>
  <si>
    <t>RGB Profiles:0160-0366</t>
  </si>
  <si>
    <t>RGB Profiles:0038-0360</t>
  </si>
  <si>
    <t>RGB Profiles:0133-0437</t>
  </si>
  <si>
    <t>RGB Profiles:0028-0442</t>
  </si>
  <si>
    <t>RGB Profiles:0026-0291</t>
  </si>
  <si>
    <t>RGB Profiles:0090-0280</t>
  </si>
  <si>
    <t>Top_9</t>
  </si>
  <si>
    <t>RGB Profiles:0217-0401</t>
  </si>
  <si>
    <t>RGB Profiles:0035-0401</t>
  </si>
  <si>
    <t>RGB Profiles:0253-0317</t>
  </si>
  <si>
    <t>RGB Profiles:0144-0305</t>
  </si>
  <si>
    <t>RGB Profiles:0176-0393</t>
  </si>
  <si>
    <t>RGB Profiles:0027-0391</t>
  </si>
  <si>
    <t>RGB Profiles:0228-0319</t>
  </si>
  <si>
    <t>RGB Profiles:0025-0292</t>
  </si>
  <si>
    <t>RGB Profiles:0186-0403</t>
  </si>
  <si>
    <t>RGB Profiles:0165-0423</t>
  </si>
  <si>
    <t>RGB Profiles:0179-0293</t>
  </si>
  <si>
    <t>RGB Profiles:0187-0330</t>
  </si>
  <si>
    <t>RGB Profiles:0105-0290</t>
  </si>
  <si>
    <t>RGB Profiles:0029-0275</t>
  </si>
  <si>
    <t>RGB Profiles:0151-0311</t>
  </si>
  <si>
    <t>RGB Profiles:0154-0339</t>
  </si>
  <si>
    <t>Top_15</t>
  </si>
  <si>
    <t>RGB Profiles:0146-0383</t>
  </si>
  <si>
    <t>RGB Profiles:0095-0384</t>
  </si>
  <si>
    <t>RGB Profiles:0264-0291</t>
  </si>
  <si>
    <t>RGB Profiles:0207-0296</t>
  </si>
  <si>
    <t>RGB Profiles:0117-0327</t>
  </si>
  <si>
    <t>RGB Profiles:0216-0324</t>
  </si>
  <si>
    <t>RGB Profiles:0196-0297</t>
  </si>
  <si>
    <t>RGB Profiles:0201-0311</t>
  </si>
  <si>
    <t>Top_17</t>
  </si>
  <si>
    <t>RGB Profiles:0133-0388</t>
  </si>
  <si>
    <t>RGB Profiles:0141-0389</t>
  </si>
  <si>
    <t>RGB Profiles:0155-0306</t>
  </si>
  <si>
    <t>RGB Profiles:0158-0320</t>
  </si>
  <si>
    <t>RGB Profiles:0112-0360</t>
  </si>
  <si>
    <t>RGB Profiles:0226-0362</t>
  </si>
  <si>
    <t>RGB Profiles:0120-0321</t>
  </si>
  <si>
    <t>RGB Profiles:0102-0322</t>
  </si>
  <si>
    <t>RGB Profiles:0141-0387</t>
  </si>
  <si>
    <t>RGB Profiles:0069-0362</t>
  </si>
  <si>
    <t>RGB Profiles:0025-0294</t>
  </si>
  <si>
    <t>KAN649-2</t>
  </si>
  <si>
    <t>Ankrd26</t>
  </si>
  <si>
    <t>RGB Profiles:0139-0434</t>
  </si>
  <si>
    <t>RGB Profiles:0026-0430</t>
  </si>
  <si>
    <t>RGB Profiles:0029-0386</t>
  </si>
  <si>
    <t>RGB Profiles:0036-0384</t>
  </si>
  <si>
    <t>RGB Profiles:0029-0412</t>
  </si>
  <si>
    <t>RGB Profiles:0209-0443</t>
  </si>
  <si>
    <t>RGB Profiles:0037-0288</t>
  </si>
  <si>
    <t>RGB Profiles:0027-0291</t>
  </si>
  <si>
    <t>Top_31</t>
  </si>
  <si>
    <t>RGB Profiles:0030-0376</t>
  </si>
  <si>
    <t>RGB Profiles:0037-0304</t>
  </si>
  <si>
    <t>RGB Profiles:0142-0469</t>
  </si>
  <si>
    <t>RGB Profiles:0087-0458</t>
  </si>
  <si>
    <t>RGB Profiles:0026-0289</t>
  </si>
  <si>
    <t>RGB Profiles:0063-0405</t>
  </si>
  <si>
    <t>RGB Profiles:0106-0386</t>
  </si>
  <si>
    <t>RGB Profiles:0119-0323</t>
  </si>
  <si>
    <t>RGB Profiles:0092-0317</t>
  </si>
  <si>
    <t>RGB Profiles:0026-0319</t>
  </si>
  <si>
    <t>RGB Profiles:0083-0281</t>
  </si>
  <si>
    <t>RGB Profiles:0298-0304</t>
  </si>
  <si>
    <t>RGB Profiles:0157-0324</t>
  </si>
  <si>
    <t>RGB Profiles:0207-0339</t>
  </si>
  <si>
    <t>RGB Profiles:0073-0364</t>
  </si>
  <si>
    <t>RGB Profiles:0096-0382</t>
  </si>
  <si>
    <t>RGB Profiles:0023-0316</t>
  </si>
  <si>
    <t>RGB Profiles:0030-0352</t>
  </si>
  <si>
    <t>RGB Profiles:0019-0345</t>
  </si>
  <si>
    <t>RGB Profiles:0057-0302</t>
  </si>
  <si>
    <t>RGB Profiles:0051-0401</t>
  </si>
  <si>
    <t>RGB Profiles:0141-0379</t>
  </si>
  <si>
    <t>RGB Profiles:0027-0292</t>
  </si>
  <si>
    <t>RGB Profiles:0040-0273</t>
  </si>
  <si>
    <t>RGB Profiles:0029-0349</t>
  </si>
  <si>
    <t>RGB Profiles:0028-0361</t>
  </si>
  <si>
    <t>RGB Profiles:0028-0286</t>
  </si>
  <si>
    <t>RGB Profiles:0042-0295</t>
  </si>
  <si>
    <t>RGB Profiles:0022-0415</t>
  </si>
  <si>
    <t>RGB Profiles:0167-0399</t>
  </si>
  <si>
    <t>RGB Profiles:0024-0332</t>
  </si>
  <si>
    <t>RGB Profiles:0096-0323</t>
  </si>
  <si>
    <t>RGB Profiles:0027-0315</t>
  </si>
  <si>
    <t>RGB Profiles:0207-0303</t>
  </si>
  <si>
    <t>RGB Profiles:0022-0277</t>
  </si>
  <si>
    <t>RGB Profiles:0057-0299</t>
  </si>
  <si>
    <t>RGB Profiles:0229-0316</t>
  </si>
  <si>
    <t>RGB Profiles:0025-0315</t>
  </si>
  <si>
    <t>RGB Profiles:0057-0394</t>
  </si>
  <si>
    <t>RGB Profiles:0032-0381</t>
  </si>
  <si>
    <t>RGB Profiles:0148-0334</t>
  </si>
  <si>
    <t>RGB Profiles:0029-0345</t>
  </si>
  <si>
    <t>RGB Profiles:0028-0384</t>
  </si>
  <si>
    <t>RGB Profiles:0027-0386</t>
  </si>
  <si>
    <t>Top_027</t>
  </si>
  <si>
    <t>RGB Profiles:0119-0295</t>
  </si>
  <si>
    <t>RGB Profiles:0025-0372</t>
  </si>
  <si>
    <t>RGB Profiles:0063-0300</t>
  </si>
  <si>
    <t>RGB Profiles:0024-0361</t>
  </si>
  <si>
    <t>RGB Profiles:0139-0380</t>
  </si>
  <si>
    <t>RGB Profiles:0130-0382</t>
  </si>
  <si>
    <t>RGB Profiles:0096-0370</t>
  </si>
  <si>
    <t>RGB Profiles:0107-0332</t>
  </si>
  <si>
    <t>RGB Profiles:0030-0363</t>
  </si>
  <si>
    <t>RGB Profiles:0029-0312</t>
  </si>
  <si>
    <t>RGB Profiles:0027-0394</t>
  </si>
  <si>
    <t>RGB Profiles:0046-0338</t>
  </si>
  <si>
    <t>RGB Profiles:0030-0434</t>
  </si>
  <si>
    <t>RGB Profiles:0096-0474</t>
  </si>
  <si>
    <t>RGB Profiles:0055-0302</t>
  </si>
  <si>
    <t>RGB Profiles:0065-0311</t>
  </si>
  <si>
    <t>RGB Profiles:0029-0305</t>
  </si>
  <si>
    <t>RGB Profiles:0276-0336</t>
  </si>
  <si>
    <t>RGB Profiles:0026-0344</t>
  </si>
  <si>
    <t>RGB Profiles:0089-0359</t>
  </si>
  <si>
    <t>RGB Profiles:0129-0371</t>
  </si>
  <si>
    <t>RGB Profiles:0030-0342</t>
  </si>
  <si>
    <t>RGB Profiles:0167-0334</t>
  </si>
  <si>
    <t>RGB Profiles:0027-0305</t>
  </si>
  <si>
    <t>RGB Profiles:0047-0405</t>
  </si>
  <si>
    <t>RGB Profiles:0123-0396</t>
  </si>
  <si>
    <t>RGB Profiles:0045-0319</t>
  </si>
  <si>
    <t>RGB Profiles:0186-0315</t>
  </si>
  <si>
    <t>KAN673-1</t>
  </si>
  <si>
    <t>TTBK2</t>
  </si>
  <si>
    <t>RGB Profiles:0225-0347</t>
  </si>
  <si>
    <t>RGB Profiles:0162-0356</t>
  </si>
  <si>
    <t>RGB Profiles:0184-0349</t>
  </si>
  <si>
    <t>RGB Profiles:0178-0355</t>
  </si>
  <si>
    <t>RGB Profiles:0024-0426</t>
  </si>
  <si>
    <t>RGB Profiles:0088-0353</t>
  </si>
  <si>
    <t>RGB Profiles:0057-0344</t>
  </si>
  <si>
    <t>RGB Profiles:0212-0365</t>
  </si>
  <si>
    <t>Top_021</t>
  </si>
  <si>
    <t>RGB Profiles:0163-0397</t>
  </si>
  <si>
    <t>RGB Profiles:0147-0324</t>
  </si>
  <si>
    <t>RGB Profiles:0025-0350</t>
  </si>
  <si>
    <t>RGB Profiles:0101-0401</t>
  </si>
  <si>
    <t>RGB Profiles:0228-0393</t>
  </si>
  <si>
    <t>RGB Profiles:0055-0262</t>
  </si>
  <si>
    <t>RGB Profiles:0174-0438</t>
  </si>
  <si>
    <t>RGB Profiles:0130-0344</t>
  </si>
  <si>
    <t>RGB Profiles:0182-0420</t>
  </si>
  <si>
    <t>RGB Profiles:0307-0297</t>
  </si>
  <si>
    <t>RGB Profiles:0239-0409</t>
  </si>
  <si>
    <t>RGB Profiles:0292-0319</t>
  </si>
  <si>
    <t>RGB Profiles:0192-0436</t>
  </si>
  <si>
    <t>RGB Profiles:0203-0392</t>
  </si>
  <si>
    <t>RGB Profiles:0024-0365</t>
  </si>
  <si>
    <t>RGB Profiles:0028-0356</t>
  </si>
  <si>
    <t>RGB Profiles:0026-0417</t>
  </si>
  <si>
    <t>RGB Profiles:0241-0359</t>
  </si>
  <si>
    <t>RGB Profiles:0105-0295</t>
  </si>
  <si>
    <t>RGB Profiles:0093-0334</t>
  </si>
  <si>
    <t>RGB Profiles:0050-0315</t>
  </si>
  <si>
    <t>RGB Profiles:0250-0345</t>
  </si>
  <si>
    <t>RGB Profiles:0132-0403</t>
  </si>
  <si>
    <t>RGB Profiles:0047-0344</t>
  </si>
  <si>
    <t>RGB Profiles:0286-0358</t>
  </si>
  <si>
    <t>RGB Profiles:0151-0345</t>
  </si>
  <si>
    <t>RGB Profiles:0173-0394</t>
  </si>
  <si>
    <t>RGB Profiles:0145-0392</t>
  </si>
  <si>
    <t>RGB Profiles:0032-0295</t>
  </si>
  <si>
    <t>RGB Profiles:0172-0355</t>
  </si>
  <si>
    <t>RGB Profiles:0147-0342</t>
  </si>
  <si>
    <t>RGB Profiles:0088-0392</t>
  </si>
  <si>
    <t>RGB Profiles:0184-0368</t>
  </si>
  <si>
    <t>RGB Profiles:0044-0316</t>
  </si>
  <si>
    <t>RGB Profiles:0216-0341</t>
  </si>
  <si>
    <t>RGB Profiles:0037-0398</t>
  </si>
  <si>
    <t>RGB Profiles:0190-0374</t>
  </si>
  <si>
    <t>RGB Profiles:0024-0390</t>
  </si>
  <si>
    <t>RGB Profiles:0029-0339</t>
  </si>
  <si>
    <t>RGB Profiles:0163-0416</t>
  </si>
  <si>
    <t>RGB Profiles:0050-0374</t>
  </si>
  <si>
    <t>RGB Profiles:0099-0355</t>
  </si>
  <si>
    <t>RGB Profiles:0194-0347</t>
  </si>
  <si>
    <t>Top_024</t>
  </si>
  <si>
    <t>RGB Profiles:0042-0389</t>
  </si>
  <si>
    <t>RGB Profiles:0144-0353</t>
  </si>
  <si>
    <t>RGB Profiles:0066-0444</t>
  </si>
  <si>
    <t>RGB Profiles:0081-0334</t>
  </si>
  <si>
    <t>RGB Profiles:0026-0465</t>
  </si>
  <si>
    <t>RGB Profiles:0172-0356</t>
  </si>
  <si>
    <t>RGB Profiles:0071-0349</t>
  </si>
  <si>
    <t>RGB Profiles:0133-0381</t>
  </si>
  <si>
    <t>KAN673-2</t>
  </si>
  <si>
    <t>C3orf14</t>
  </si>
  <si>
    <t>RGB Profiles:0175-0409</t>
  </si>
  <si>
    <t>RGB Profiles:0170-0440</t>
  </si>
  <si>
    <t>RGB Profiles:0096-0306</t>
  </si>
  <si>
    <t>RGB Profiles:0028-0450</t>
  </si>
  <si>
    <t>RGB Profiles:0216-0398</t>
  </si>
  <si>
    <t>RGB Profiles:0024-0392</t>
  </si>
  <si>
    <t>RGB Profiles:0172-0330</t>
  </si>
  <si>
    <t>RGB Profiles:0172-0424</t>
  </si>
  <si>
    <t>RGB Profiles:0153-0353</t>
  </si>
  <si>
    <t>RGB Profiles:0207-0362</t>
  </si>
  <si>
    <t>RGB Profiles:0083-0393</t>
  </si>
  <si>
    <t>Top_022</t>
  </si>
  <si>
    <t>RGB Profiles:0228-0441</t>
  </si>
  <si>
    <t>RGB Profiles:0248-0332</t>
  </si>
  <si>
    <t>RGB Profiles:0018-0361</t>
  </si>
  <si>
    <t>RGB Profiles:0238-0339</t>
  </si>
  <si>
    <t>RGB Profiles:0200-0396</t>
  </si>
  <si>
    <t>RGB Profiles:0033-0415</t>
  </si>
  <si>
    <t>RGB Profiles:0146-0430</t>
  </si>
  <si>
    <t>RGB Profiles:0024-0330</t>
  </si>
  <si>
    <t>RGB Profiles:0025-0382</t>
  </si>
  <si>
    <t>RGB Profiles:0195-0349</t>
  </si>
  <si>
    <t>RGB Profiles:0157-0333</t>
  </si>
  <si>
    <t>RGB Profiles:0027-0425</t>
  </si>
  <si>
    <t>RGB Profiles:0052-0409</t>
  </si>
  <si>
    <t>RGB Profiles:0252-0355</t>
  </si>
  <si>
    <t>RGB Profiles:0251-0279</t>
  </si>
  <si>
    <t>RGB Profiles:0219-0367</t>
  </si>
  <si>
    <t>RGB Profiles:0035-0417</t>
  </si>
  <si>
    <t>RGB Profiles:0041-0446</t>
  </si>
  <si>
    <t>RGB Profiles:0064-0421</t>
  </si>
  <si>
    <t>RGB Profiles:0226-0353</t>
  </si>
  <si>
    <t>RGB Profiles:0028-0372</t>
  </si>
  <si>
    <t>RGB Profiles:0029-0330</t>
  </si>
  <si>
    <t>RGB Profiles:0027-0345</t>
  </si>
  <si>
    <t>RGB Profiles:0020-0362</t>
  </si>
  <si>
    <t>RGB Profiles:0107-0408</t>
  </si>
  <si>
    <t>RGB Profiles:0079-0366</t>
  </si>
  <si>
    <t>RGB Profiles:0141-0335</t>
  </si>
  <si>
    <t>RGB Profiles:0026-0341</t>
  </si>
  <si>
    <t>Top_011</t>
  </si>
  <si>
    <t>Top_013</t>
  </si>
  <si>
    <t>RGB Profiles:0029-0403</t>
  </si>
  <si>
    <t>RGB Profiles:0098-0334</t>
  </si>
  <si>
    <t>RGB Profiles:0136-0443</t>
  </si>
  <si>
    <t>RGB Profiles:0144-0398</t>
  </si>
  <si>
    <t>RGB Profiles:0119-0423</t>
  </si>
  <si>
    <t>RGB Profiles:0144-0383</t>
  </si>
  <si>
    <t>RGB Profiles:0127-0376</t>
  </si>
  <si>
    <t>RGB Profiles:0181-0401</t>
  </si>
  <si>
    <t>RGB Profiles:0145-0436</t>
  </si>
  <si>
    <t>RGB Profiles:0024-0397</t>
  </si>
  <si>
    <t>RGB Profiles:0028-0334</t>
  </si>
  <si>
    <t>RGB Profiles:0099-0333</t>
  </si>
  <si>
    <t>Top_014</t>
  </si>
  <si>
    <t>RGB Profiles:0028-0387</t>
  </si>
  <si>
    <t>RGB Profiles:0036-0312</t>
  </si>
  <si>
    <t>RGB Profiles:0030-0406</t>
  </si>
  <si>
    <t>RGB Profiles:0326-0275</t>
  </si>
  <si>
    <t>RGB Profiles:0064-0399</t>
  </si>
  <si>
    <t>RGB Profiles:0118-0470</t>
  </si>
  <si>
    <t>RGB Profiles:0070-0291</t>
  </si>
  <si>
    <t>KAN673-3</t>
  </si>
  <si>
    <t>PIDD1</t>
  </si>
  <si>
    <t>RGB Profiles:0235-0406</t>
  </si>
  <si>
    <t>RGB Profiles:0250-0381</t>
  </si>
  <si>
    <t>RGB Profiles:0110-0368</t>
  </si>
  <si>
    <t>RGB Profiles:0211-0342</t>
  </si>
  <si>
    <t>RGB Profiles:0131-0440</t>
  </si>
  <si>
    <t>RGB Profiles:0026-0389</t>
  </si>
  <si>
    <t>RGB Profiles:0194-0357</t>
  </si>
  <si>
    <t>RGB Profiles:0137-0386</t>
  </si>
  <si>
    <t>RGB Profiles:0125-0432</t>
  </si>
  <si>
    <t>RGB Profiles:0312-0270</t>
  </si>
  <si>
    <t>RGB Profiles:0117-0438</t>
  </si>
  <si>
    <t>RGB Profiles:0205-0374</t>
  </si>
  <si>
    <t>RGB Profiles:0185-0416</t>
  </si>
  <si>
    <t>RGB Profiles:0101-0320</t>
  </si>
  <si>
    <t>RGB Profiles:0113-0335</t>
  </si>
  <si>
    <t>RGB Profiles:0034-0353</t>
  </si>
  <si>
    <t>RGB Profiles:0121-0400</t>
  </si>
  <si>
    <t>RGB Profiles:0247-0326</t>
  </si>
  <si>
    <t>RGB Profiles:0152-0435</t>
  </si>
  <si>
    <t>RGB Profiles:0039-0328</t>
  </si>
  <si>
    <t>RGB Profiles:0091-0371</t>
  </si>
  <si>
    <t>RGB Profiles:0089-0411</t>
  </si>
  <si>
    <t>RGB Profiles:0146-0384</t>
  </si>
  <si>
    <t>RGB Profiles:0085-0366</t>
  </si>
  <si>
    <t>RGB Profiles:0118-0406</t>
  </si>
  <si>
    <t>RGB Profiles:0149-0355</t>
  </si>
  <si>
    <t>RGB Profiles:0127-0322</t>
  </si>
  <si>
    <t>RGB Profiles:0195-0461</t>
  </si>
  <si>
    <t>RGB Profiles:0099-0424</t>
  </si>
  <si>
    <t>RGB Profiles:0064-0350</t>
  </si>
  <si>
    <t>RGB Profiles:0096-0309</t>
  </si>
  <si>
    <t>RGB Profiles:0161-0415</t>
  </si>
  <si>
    <t>RGB Profiles:0201-0416</t>
  </si>
  <si>
    <t>RGB Profiles:0025-0297</t>
  </si>
  <si>
    <t>RGB Profiles:0205-0366</t>
  </si>
  <si>
    <t>RGB Profiles:0220-0345</t>
  </si>
  <si>
    <t>RGB Profiles:0041-0377</t>
  </si>
  <si>
    <t>RGB Profiles:0227-0370</t>
  </si>
  <si>
    <t>RGB Profiles:0030-0346</t>
  </si>
  <si>
    <t>RGB Profiles:0114-0350</t>
  </si>
  <si>
    <t>RGB Profiles:0241-0382</t>
  </si>
  <si>
    <t>RGB Profiles:0140-0309</t>
  </si>
  <si>
    <t>RGB Profiles:0209-0374</t>
  </si>
  <si>
    <t>RGB Profiles:0076-0353</t>
  </si>
  <si>
    <t>RGB Profiles:0086-0310</t>
  </si>
  <si>
    <t>RGB Profiles:0025-0273</t>
  </si>
  <si>
    <t>RGB Profiles:0031-0397</t>
  </si>
  <si>
    <t>RGB Profiles:0036-0325</t>
  </si>
  <si>
    <t>Top_023</t>
  </si>
  <si>
    <t>RGB Profiles:0198-0301</t>
  </si>
  <si>
    <t>RGB Profiles:0165-0360</t>
  </si>
  <si>
    <t>RGB Profiles:0030-0386</t>
  </si>
  <si>
    <t>RGB Profiles:0128-0384</t>
  </si>
  <si>
    <t>KAN541-1</t>
  </si>
  <si>
    <t>KIZ</t>
  </si>
  <si>
    <t>RGB Profiles:0035-0382</t>
  </si>
  <si>
    <t>RGB Profiles:0028-0291</t>
  </si>
  <si>
    <t>RGB Profiles:0186-0345</t>
  </si>
  <si>
    <t>RGB Profiles:0030-0457</t>
  </si>
  <si>
    <t>RGB Profiles:0190-0390</t>
  </si>
  <si>
    <t>RGB Profiles:0040-0340</t>
  </si>
  <si>
    <t>RGB Profiles:0026-0394</t>
  </si>
  <si>
    <t>RGB Profiles:0025-0352</t>
  </si>
  <si>
    <t>RGB Profiles:0102-0413</t>
  </si>
  <si>
    <t>RGB Profiles:0060-0366</t>
  </si>
  <si>
    <t>RGB Profiles:0037-0405</t>
  </si>
  <si>
    <t>RGB Profiles:0058-0369</t>
  </si>
  <si>
    <t>RGB Profiles:0032-0403</t>
  </si>
  <si>
    <t>RGB Profiles:0037-0377</t>
  </si>
  <si>
    <t>RGB Profiles:0097-0405</t>
  </si>
  <si>
    <t>RGB Profiles:0027-0313</t>
  </si>
  <si>
    <t>RGB Profiles:0165-0398</t>
  </si>
  <si>
    <t>RGB Profiles:0203-0352</t>
  </si>
  <si>
    <t>RGB Profiles:0168-0325</t>
  </si>
  <si>
    <t>RGB Profiles:0154-0449</t>
  </si>
  <si>
    <t>RGB Profiles:0038-0400</t>
  </si>
  <si>
    <t>RGB Profiles:0131-0340</t>
  </si>
  <si>
    <t>RGB Profiles:0087-0414</t>
  </si>
  <si>
    <t>RGB Profiles:0036-0442</t>
  </si>
  <si>
    <t>RGB Profiles:0027-0349</t>
  </si>
  <si>
    <t>RGB Profiles:0028-0327</t>
  </si>
  <si>
    <t>RGB Profiles:0058-0471</t>
  </si>
  <si>
    <t>RGB Profiles:0030-0429</t>
  </si>
  <si>
    <t>RGB Profiles:0176-0401</t>
  </si>
  <si>
    <t>RGB Profiles:0029-0333</t>
  </si>
  <si>
    <t>RGB Profiles:0232-0367</t>
  </si>
  <si>
    <t>Top_015</t>
  </si>
  <si>
    <t>RGB Profiles:0070-0369</t>
  </si>
  <si>
    <t>RGB Profiles:0162-0378</t>
  </si>
  <si>
    <t>RGB Profiles:0029-0366</t>
  </si>
  <si>
    <t>RGB Profiles:0124-0276</t>
  </si>
  <si>
    <t>CEP83 (Outer)</t>
  </si>
  <si>
    <t>CEP83 (Inner)</t>
  </si>
  <si>
    <t>ANKRD26</t>
  </si>
  <si>
    <t>CEP164</t>
  </si>
  <si>
    <t>Average</t>
  </si>
  <si>
    <t>S.E.M.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</si>
</sst>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2D50-D895-A544-8A13-57BA43002D57}">
  <dimension ref="A1:CL84"/>
  <sheetViews>
    <sheetView topLeftCell="P1" zoomScale="107" workbookViewId="0">
      <selection activeCell="C56" sqref="C56"/>
    </sheetView>
  </sheetViews>
  <sheetFormatPr baseColWidth="10" defaultRowHeight="16" x14ac:dyDescent="0.2"/>
  <sheetData>
    <row r="1" spans="1:90" x14ac:dyDescent="0.2">
      <c r="A1" t="s">
        <v>61</v>
      </c>
      <c r="B1" t="s">
        <v>1</v>
      </c>
      <c r="E1" t="s">
        <v>0</v>
      </c>
      <c r="H1" t="s">
        <v>62</v>
      </c>
      <c r="I1" t="s">
        <v>63</v>
      </c>
      <c r="O1" t="s">
        <v>113</v>
      </c>
      <c r="P1" t="s">
        <v>114</v>
      </c>
      <c r="V1" t="s">
        <v>152</v>
      </c>
      <c r="W1" t="s">
        <v>153</v>
      </c>
      <c r="AC1" t="s">
        <v>207</v>
      </c>
      <c r="AD1" t="s">
        <v>208</v>
      </c>
      <c r="AJ1" t="s">
        <v>264</v>
      </c>
      <c r="AK1" t="s">
        <v>275</v>
      </c>
      <c r="AQ1" t="s">
        <v>342</v>
      </c>
      <c r="AR1" t="s">
        <v>343</v>
      </c>
      <c r="AX1" t="s">
        <v>342</v>
      </c>
      <c r="AY1" t="s">
        <v>344</v>
      </c>
      <c r="BE1" t="s">
        <v>407</v>
      </c>
      <c r="BF1" t="s">
        <v>408</v>
      </c>
      <c r="BL1" t="s">
        <v>491</v>
      </c>
      <c r="BM1" t="s">
        <v>492</v>
      </c>
      <c r="BS1" t="s">
        <v>554</v>
      </c>
      <c r="BT1" t="s">
        <v>555</v>
      </c>
      <c r="BZ1" t="s">
        <v>618</v>
      </c>
      <c r="CA1" t="s">
        <v>619</v>
      </c>
      <c r="CG1" t="s">
        <v>673</v>
      </c>
      <c r="CH1" t="s">
        <v>674</v>
      </c>
    </row>
    <row r="2" spans="1:90" x14ac:dyDescent="0.2">
      <c r="A2" t="s">
        <v>2</v>
      </c>
      <c r="B2">
        <v>1</v>
      </c>
      <c r="C2" t="s">
        <v>3</v>
      </c>
      <c r="D2">
        <v>0</v>
      </c>
      <c r="E2">
        <v>363.15</v>
      </c>
      <c r="H2" t="s">
        <v>64</v>
      </c>
      <c r="I2">
        <v>1</v>
      </c>
      <c r="J2" t="s">
        <v>57</v>
      </c>
      <c r="K2">
        <v>0</v>
      </c>
      <c r="L2">
        <v>462.93299999999999</v>
      </c>
      <c r="O2" t="s">
        <v>115</v>
      </c>
      <c r="P2">
        <v>1</v>
      </c>
      <c r="Q2" t="s">
        <v>109</v>
      </c>
      <c r="R2">
        <v>0</v>
      </c>
      <c r="S2">
        <v>316.25</v>
      </c>
      <c r="V2" t="s">
        <v>154</v>
      </c>
      <c r="W2">
        <v>1</v>
      </c>
      <c r="X2" t="s">
        <v>148</v>
      </c>
      <c r="Y2">
        <v>0</v>
      </c>
      <c r="Z2">
        <v>518.43299999999999</v>
      </c>
      <c r="AC2" t="s">
        <v>99</v>
      </c>
      <c r="AD2">
        <v>1</v>
      </c>
      <c r="AE2" t="s">
        <v>203</v>
      </c>
      <c r="AF2">
        <v>0</v>
      </c>
      <c r="AG2">
        <v>313.89999999999998</v>
      </c>
      <c r="AJ2" t="s">
        <v>323</v>
      </c>
      <c r="AK2">
        <v>1</v>
      </c>
      <c r="AL2" t="s">
        <v>265</v>
      </c>
      <c r="AM2">
        <v>0</v>
      </c>
      <c r="AN2">
        <v>454.4</v>
      </c>
      <c r="AQ2" t="s">
        <v>345</v>
      </c>
      <c r="AR2">
        <v>1</v>
      </c>
      <c r="AS2" t="s">
        <v>334</v>
      </c>
      <c r="AT2">
        <v>0</v>
      </c>
      <c r="AU2">
        <v>272</v>
      </c>
      <c r="AX2" t="s">
        <v>345</v>
      </c>
      <c r="AY2">
        <v>2</v>
      </c>
      <c r="AZ2" t="s">
        <v>335</v>
      </c>
      <c r="BA2">
        <v>0</v>
      </c>
      <c r="BB2">
        <v>395.25</v>
      </c>
      <c r="BE2" t="s">
        <v>417</v>
      </c>
      <c r="BF2">
        <v>1</v>
      </c>
      <c r="BG2" t="s">
        <v>409</v>
      </c>
      <c r="BH2">
        <v>0</v>
      </c>
      <c r="BI2">
        <v>519.56700000000001</v>
      </c>
      <c r="BL2" t="s">
        <v>226</v>
      </c>
      <c r="BM2">
        <v>1</v>
      </c>
      <c r="BN2" t="s">
        <v>493</v>
      </c>
      <c r="BO2">
        <v>0</v>
      </c>
      <c r="BP2">
        <v>442.21699999999998</v>
      </c>
      <c r="BS2" t="s">
        <v>159</v>
      </c>
      <c r="BT2">
        <v>1</v>
      </c>
      <c r="BU2" t="s">
        <v>550</v>
      </c>
      <c r="BV2">
        <v>0</v>
      </c>
      <c r="BW2">
        <v>316</v>
      </c>
      <c r="BZ2" t="s">
        <v>187</v>
      </c>
      <c r="CA2">
        <v>1</v>
      </c>
      <c r="CB2" t="s">
        <v>620</v>
      </c>
      <c r="CC2">
        <v>0</v>
      </c>
      <c r="CD2">
        <v>497.36700000000002</v>
      </c>
      <c r="CG2" t="s">
        <v>164</v>
      </c>
      <c r="CH2">
        <v>1</v>
      </c>
      <c r="CI2" t="s">
        <v>675</v>
      </c>
      <c r="CJ2">
        <v>0</v>
      </c>
      <c r="CK2">
        <v>395.25</v>
      </c>
    </row>
    <row r="3" spans="1:90" x14ac:dyDescent="0.2">
      <c r="B3">
        <v>2</v>
      </c>
      <c r="C3" t="s">
        <v>4</v>
      </c>
      <c r="D3">
        <v>0</v>
      </c>
      <c r="E3">
        <v>411.733</v>
      </c>
      <c r="I3">
        <v>2</v>
      </c>
      <c r="J3" t="s">
        <v>58</v>
      </c>
      <c r="K3">
        <v>0</v>
      </c>
      <c r="L3">
        <v>391.733</v>
      </c>
      <c r="P3">
        <v>2</v>
      </c>
      <c r="Q3" t="s">
        <v>110</v>
      </c>
      <c r="R3">
        <v>0</v>
      </c>
      <c r="S3">
        <v>361.5</v>
      </c>
      <c r="W3">
        <v>2</v>
      </c>
      <c r="X3" t="s">
        <v>149</v>
      </c>
      <c r="Y3">
        <v>0</v>
      </c>
      <c r="Z3">
        <v>531.66700000000003</v>
      </c>
      <c r="AD3">
        <v>2</v>
      </c>
      <c r="AE3" t="s">
        <v>204</v>
      </c>
      <c r="AF3">
        <v>0</v>
      </c>
      <c r="AG3">
        <v>318.93299999999999</v>
      </c>
      <c r="AK3">
        <v>2</v>
      </c>
      <c r="AL3" t="s">
        <v>266</v>
      </c>
      <c r="AM3">
        <v>0</v>
      </c>
      <c r="AN3">
        <v>547.6</v>
      </c>
      <c r="AR3">
        <v>3</v>
      </c>
      <c r="AS3" t="s">
        <v>336</v>
      </c>
      <c r="AT3">
        <v>0</v>
      </c>
      <c r="AU3">
        <v>364</v>
      </c>
      <c r="AY3">
        <v>4</v>
      </c>
      <c r="AZ3" t="s">
        <v>337</v>
      </c>
      <c r="BA3">
        <v>0</v>
      </c>
      <c r="BB3">
        <v>404.25</v>
      </c>
      <c r="BF3">
        <v>3</v>
      </c>
      <c r="BG3" t="s">
        <v>411</v>
      </c>
      <c r="BH3">
        <v>0</v>
      </c>
      <c r="BI3">
        <v>477.25</v>
      </c>
      <c r="BM3">
        <v>2</v>
      </c>
      <c r="BN3" t="s">
        <v>494</v>
      </c>
      <c r="BO3">
        <v>0</v>
      </c>
      <c r="BP3">
        <v>448.5</v>
      </c>
      <c r="BT3">
        <v>2</v>
      </c>
      <c r="BU3" t="s">
        <v>551</v>
      </c>
      <c r="BV3">
        <v>0</v>
      </c>
      <c r="BW3">
        <v>312.983</v>
      </c>
      <c r="CA3">
        <v>2</v>
      </c>
      <c r="CB3" t="s">
        <v>621</v>
      </c>
      <c r="CC3">
        <v>0</v>
      </c>
      <c r="CD3">
        <v>519.56700000000001</v>
      </c>
      <c r="CH3">
        <v>2</v>
      </c>
      <c r="CI3" t="s">
        <v>676</v>
      </c>
      <c r="CJ3">
        <v>0</v>
      </c>
      <c r="CK3">
        <v>465.5</v>
      </c>
    </row>
    <row r="4" spans="1:90" x14ac:dyDescent="0.2">
      <c r="B4">
        <v>3</v>
      </c>
      <c r="C4" t="s">
        <v>5</v>
      </c>
      <c r="D4">
        <v>0</v>
      </c>
      <c r="E4">
        <v>458.7</v>
      </c>
      <c r="I4">
        <v>3</v>
      </c>
      <c r="J4" t="s">
        <v>59</v>
      </c>
      <c r="K4">
        <v>0</v>
      </c>
      <c r="L4">
        <v>424.33300000000003</v>
      </c>
      <c r="P4">
        <v>3</v>
      </c>
      <c r="Q4" t="s">
        <v>111</v>
      </c>
      <c r="R4">
        <v>0</v>
      </c>
      <c r="S4">
        <v>301.60000000000002</v>
      </c>
      <c r="W4">
        <v>3</v>
      </c>
      <c r="X4" t="s">
        <v>150</v>
      </c>
      <c r="Y4">
        <v>0</v>
      </c>
      <c r="Z4">
        <v>486.86700000000002</v>
      </c>
      <c r="AD4">
        <v>3</v>
      </c>
      <c r="AE4" t="s">
        <v>205</v>
      </c>
      <c r="AF4">
        <v>0</v>
      </c>
      <c r="AG4">
        <v>343.2</v>
      </c>
      <c r="AK4">
        <v>3</v>
      </c>
      <c r="AL4" t="s">
        <v>267</v>
      </c>
      <c r="AM4">
        <v>0</v>
      </c>
      <c r="AN4">
        <v>500.96699999999998</v>
      </c>
      <c r="AR4">
        <v>5</v>
      </c>
      <c r="AS4" t="s">
        <v>338</v>
      </c>
      <c r="AT4">
        <v>0</v>
      </c>
      <c r="AU4">
        <v>338.8</v>
      </c>
      <c r="AY4">
        <v>6</v>
      </c>
      <c r="AZ4" t="s">
        <v>339</v>
      </c>
      <c r="BA4">
        <v>0</v>
      </c>
      <c r="BB4">
        <v>453.2</v>
      </c>
      <c r="BF4">
        <v>5</v>
      </c>
      <c r="BG4" t="s">
        <v>413</v>
      </c>
      <c r="BH4">
        <v>0</v>
      </c>
      <c r="BI4">
        <v>444.85</v>
      </c>
      <c r="BM4">
        <v>3</v>
      </c>
      <c r="BN4" t="s">
        <v>495</v>
      </c>
      <c r="BO4">
        <v>0</v>
      </c>
      <c r="BP4">
        <v>436.33300000000003</v>
      </c>
      <c r="BT4">
        <v>3</v>
      </c>
      <c r="BU4" t="s">
        <v>552</v>
      </c>
      <c r="BV4">
        <v>0</v>
      </c>
      <c r="BW4">
        <v>304.517</v>
      </c>
      <c r="CA4">
        <v>3</v>
      </c>
      <c r="CB4" t="s">
        <v>622</v>
      </c>
      <c r="CC4">
        <v>0</v>
      </c>
      <c r="CD4">
        <v>406</v>
      </c>
      <c r="CH4">
        <v>3</v>
      </c>
      <c r="CI4" t="s">
        <v>677</v>
      </c>
      <c r="CJ4">
        <v>0</v>
      </c>
      <c r="CK4">
        <v>427.45</v>
      </c>
    </row>
    <row r="5" spans="1:90" x14ac:dyDescent="0.2">
      <c r="B5">
        <v>4</v>
      </c>
      <c r="C5" t="s">
        <v>6</v>
      </c>
      <c r="D5">
        <v>0</v>
      </c>
      <c r="E5">
        <v>417.38299999999998</v>
      </c>
      <c r="F5">
        <f>AVERAGE(E2:E5)</f>
        <v>412.74150000000003</v>
      </c>
      <c r="I5">
        <v>4</v>
      </c>
      <c r="J5" t="s">
        <v>60</v>
      </c>
      <c r="K5">
        <v>0</v>
      </c>
      <c r="L5">
        <v>456</v>
      </c>
      <c r="M5">
        <f>AVERAGE(L2:L5)</f>
        <v>433.74975000000001</v>
      </c>
      <c r="P5">
        <v>4</v>
      </c>
      <c r="Q5" t="s">
        <v>112</v>
      </c>
      <c r="R5">
        <v>0</v>
      </c>
      <c r="S5">
        <v>309.75</v>
      </c>
      <c r="T5">
        <f>AVERAGE(S2:S5)</f>
        <v>322.27499999999998</v>
      </c>
      <c r="W5">
        <v>4</v>
      </c>
      <c r="X5" t="s">
        <v>151</v>
      </c>
      <c r="Y5">
        <v>0</v>
      </c>
      <c r="Z5">
        <v>516</v>
      </c>
      <c r="AA5">
        <f>AVERAGE(Z2:Z5)</f>
        <v>513.24174999999991</v>
      </c>
      <c r="AD5">
        <v>4</v>
      </c>
      <c r="AE5" t="s">
        <v>206</v>
      </c>
      <c r="AF5">
        <v>0</v>
      </c>
      <c r="AG5">
        <v>356.06700000000001</v>
      </c>
      <c r="AH5">
        <f>AVERAGE(AG2:AG5)</f>
        <v>333.02499999999998</v>
      </c>
      <c r="AK5">
        <v>4</v>
      </c>
      <c r="AL5" t="s">
        <v>268</v>
      </c>
      <c r="AM5">
        <v>0</v>
      </c>
      <c r="AN5">
        <v>526</v>
      </c>
      <c r="AO5">
        <f>AVERAGE(AN2:AN5)</f>
        <v>507.24175000000002</v>
      </c>
      <c r="AR5">
        <v>7</v>
      </c>
      <c r="AS5" t="s">
        <v>340</v>
      </c>
      <c r="AT5">
        <v>0</v>
      </c>
      <c r="AU5">
        <v>284.95</v>
      </c>
      <c r="AV5">
        <f>AVERAGE(AU2:AU5)</f>
        <v>314.9375</v>
      </c>
      <c r="AY5">
        <v>8</v>
      </c>
      <c r="AZ5" t="s">
        <v>341</v>
      </c>
      <c r="BA5">
        <v>0</v>
      </c>
      <c r="BB5">
        <v>412.36700000000002</v>
      </c>
      <c r="BC5">
        <f>AVERAGE(BB2:BB5)</f>
        <v>416.26675</v>
      </c>
      <c r="BF5">
        <v>7</v>
      </c>
      <c r="BG5" t="s">
        <v>415</v>
      </c>
      <c r="BH5">
        <v>0</v>
      </c>
      <c r="BI5">
        <v>492.91699999999997</v>
      </c>
      <c r="BJ5">
        <f>AVERAGE(BI2:BI5)</f>
        <v>483.64599999999996</v>
      </c>
      <c r="BM5">
        <v>4</v>
      </c>
      <c r="BN5" t="s">
        <v>496</v>
      </c>
      <c r="BO5">
        <v>0</v>
      </c>
      <c r="BP5">
        <v>509.66699999999997</v>
      </c>
      <c r="BQ5">
        <f>AVERAGE(BP2:BP5)</f>
        <v>459.17924999999997</v>
      </c>
      <c r="BT5">
        <v>4</v>
      </c>
      <c r="BU5" t="s">
        <v>553</v>
      </c>
      <c r="BV5">
        <v>0</v>
      </c>
      <c r="BW5">
        <v>300.60000000000002</v>
      </c>
      <c r="BX5">
        <f>AVERAGE(BW2:BW5)</f>
        <v>308.52499999999998</v>
      </c>
      <c r="CA5">
        <v>4</v>
      </c>
      <c r="CB5" t="s">
        <v>623</v>
      </c>
      <c r="CC5">
        <v>0</v>
      </c>
      <c r="CD5">
        <v>496.83300000000003</v>
      </c>
      <c r="CE5">
        <f>AVERAGE(CD2:CD5)</f>
        <v>479.94175000000001</v>
      </c>
      <c r="CH5">
        <v>4</v>
      </c>
      <c r="CI5" t="s">
        <v>678</v>
      </c>
      <c r="CJ5">
        <v>0</v>
      </c>
      <c r="CK5">
        <v>413.4</v>
      </c>
      <c r="CL5">
        <f>AVERAGE(CK2:CK5)</f>
        <v>425.4</v>
      </c>
    </row>
    <row r="7" spans="1:90" x14ac:dyDescent="0.2">
      <c r="A7" t="s">
        <v>11</v>
      </c>
      <c r="B7">
        <v>5</v>
      </c>
      <c r="C7" t="s">
        <v>7</v>
      </c>
      <c r="D7">
        <v>0</v>
      </c>
      <c r="E7">
        <v>358.45</v>
      </c>
      <c r="H7" t="s">
        <v>69</v>
      </c>
      <c r="I7">
        <v>1</v>
      </c>
      <c r="J7" t="s">
        <v>65</v>
      </c>
      <c r="K7">
        <v>0</v>
      </c>
      <c r="L7">
        <v>394.66699999999997</v>
      </c>
      <c r="O7" t="s">
        <v>120</v>
      </c>
      <c r="P7">
        <v>1</v>
      </c>
      <c r="Q7" t="s">
        <v>116</v>
      </c>
      <c r="R7">
        <v>0</v>
      </c>
      <c r="S7">
        <v>279</v>
      </c>
      <c r="V7" t="s">
        <v>159</v>
      </c>
      <c r="W7">
        <v>1</v>
      </c>
      <c r="X7" t="s">
        <v>155</v>
      </c>
      <c r="Y7">
        <v>0</v>
      </c>
      <c r="Z7">
        <v>397.017</v>
      </c>
      <c r="AC7" t="s">
        <v>74</v>
      </c>
      <c r="AD7">
        <v>5</v>
      </c>
      <c r="AE7" t="s">
        <v>209</v>
      </c>
      <c r="AF7">
        <v>0</v>
      </c>
      <c r="AG7">
        <v>283.64999999999998</v>
      </c>
      <c r="AJ7" t="s">
        <v>328</v>
      </c>
      <c r="AK7">
        <v>5</v>
      </c>
      <c r="AL7" t="s">
        <v>324</v>
      </c>
      <c r="AM7">
        <v>0</v>
      </c>
      <c r="AN7">
        <v>552.36699999999996</v>
      </c>
      <c r="AQ7" t="s">
        <v>353</v>
      </c>
      <c r="AR7">
        <v>1</v>
      </c>
      <c r="AS7" t="s">
        <v>346</v>
      </c>
      <c r="AT7">
        <v>0</v>
      </c>
      <c r="AU7">
        <v>313.63299999999998</v>
      </c>
      <c r="AX7" t="s">
        <v>353</v>
      </c>
      <c r="AY7">
        <v>2</v>
      </c>
      <c r="AZ7" t="s">
        <v>347</v>
      </c>
      <c r="BA7">
        <v>0</v>
      </c>
      <c r="BB7">
        <v>455.9</v>
      </c>
      <c r="BE7" t="s">
        <v>360</v>
      </c>
      <c r="BF7">
        <v>1</v>
      </c>
      <c r="BG7" t="s">
        <v>418</v>
      </c>
      <c r="BH7">
        <v>-0.27900000000000003</v>
      </c>
      <c r="BI7">
        <v>415.20499999999998</v>
      </c>
      <c r="BL7" t="s">
        <v>501</v>
      </c>
      <c r="BM7">
        <v>1</v>
      </c>
      <c r="BN7" t="s">
        <v>497</v>
      </c>
      <c r="BO7">
        <v>0</v>
      </c>
      <c r="BP7">
        <v>477</v>
      </c>
      <c r="BS7" t="s">
        <v>104</v>
      </c>
      <c r="BT7">
        <v>5</v>
      </c>
      <c r="BU7" t="s">
        <v>556</v>
      </c>
      <c r="BV7">
        <v>0</v>
      </c>
      <c r="BW7">
        <v>358.45</v>
      </c>
      <c r="BZ7" t="s">
        <v>197</v>
      </c>
      <c r="CA7">
        <v>1</v>
      </c>
      <c r="CB7" t="s">
        <v>624</v>
      </c>
      <c r="CC7">
        <v>0</v>
      </c>
      <c r="CD7">
        <v>401.7</v>
      </c>
      <c r="CG7" t="s">
        <v>462</v>
      </c>
      <c r="CH7">
        <v>1</v>
      </c>
      <c r="CI7" t="s">
        <v>679</v>
      </c>
      <c r="CJ7">
        <v>0</v>
      </c>
      <c r="CK7">
        <v>447.95</v>
      </c>
    </row>
    <row r="8" spans="1:90" x14ac:dyDescent="0.2">
      <c r="B8">
        <v>6</v>
      </c>
      <c r="C8" t="s">
        <v>8</v>
      </c>
      <c r="D8">
        <v>0</v>
      </c>
      <c r="E8">
        <v>401.03300000000002</v>
      </c>
      <c r="I8">
        <v>2</v>
      </c>
      <c r="J8" t="s">
        <v>66</v>
      </c>
      <c r="K8">
        <v>0</v>
      </c>
      <c r="L8">
        <v>403.75</v>
      </c>
      <c r="P8">
        <v>2</v>
      </c>
      <c r="Q8" t="s">
        <v>117</v>
      </c>
      <c r="R8">
        <v>0</v>
      </c>
      <c r="S8">
        <v>326.39999999999998</v>
      </c>
      <c r="W8">
        <v>2</v>
      </c>
      <c r="X8" t="s">
        <v>156</v>
      </c>
      <c r="Y8">
        <v>0</v>
      </c>
      <c r="Z8">
        <v>436.68299999999999</v>
      </c>
      <c r="AD8">
        <v>6</v>
      </c>
      <c r="AE8" t="s">
        <v>210</v>
      </c>
      <c r="AF8">
        <v>0</v>
      </c>
      <c r="AG8">
        <v>278.85000000000002</v>
      </c>
      <c r="AK8">
        <v>6</v>
      </c>
      <c r="AL8" t="s">
        <v>325</v>
      </c>
      <c r="AM8">
        <v>0</v>
      </c>
      <c r="AN8">
        <v>659.88300000000004</v>
      </c>
      <c r="AR8">
        <v>3</v>
      </c>
      <c r="AS8" t="s">
        <v>348</v>
      </c>
      <c r="AT8">
        <v>0</v>
      </c>
      <c r="AU8">
        <v>403.03300000000002</v>
      </c>
      <c r="AY8">
        <v>4</v>
      </c>
      <c r="AZ8" t="s">
        <v>349</v>
      </c>
      <c r="BA8">
        <v>0</v>
      </c>
      <c r="BB8">
        <v>456.53300000000002</v>
      </c>
      <c r="BF8">
        <v>2</v>
      </c>
      <c r="BG8" t="s">
        <v>419</v>
      </c>
      <c r="BH8">
        <v>0</v>
      </c>
      <c r="BI8">
        <v>440.16699999999997</v>
      </c>
      <c r="BM8">
        <v>2</v>
      </c>
      <c r="BN8" t="s">
        <v>498</v>
      </c>
      <c r="BO8">
        <v>0</v>
      </c>
      <c r="BP8">
        <v>512.45000000000005</v>
      </c>
      <c r="BT8">
        <v>6</v>
      </c>
      <c r="BU8" t="s">
        <v>238</v>
      </c>
      <c r="BV8">
        <v>0</v>
      </c>
      <c r="BW8">
        <v>362.43299999999999</v>
      </c>
      <c r="CA8">
        <v>2</v>
      </c>
      <c r="CB8" t="s">
        <v>625</v>
      </c>
      <c r="CC8">
        <v>0</v>
      </c>
      <c r="CD8">
        <v>357.05</v>
      </c>
      <c r="CH8">
        <v>2</v>
      </c>
      <c r="CI8" t="s">
        <v>680</v>
      </c>
      <c r="CJ8">
        <v>0</v>
      </c>
      <c r="CK8">
        <v>442</v>
      </c>
    </row>
    <row r="9" spans="1:90" x14ac:dyDescent="0.2">
      <c r="B9">
        <v>7</v>
      </c>
      <c r="C9" t="s">
        <v>9</v>
      </c>
      <c r="D9">
        <v>0</v>
      </c>
      <c r="E9">
        <v>393.9</v>
      </c>
      <c r="I9">
        <v>3</v>
      </c>
      <c r="J9" t="s">
        <v>67</v>
      </c>
      <c r="K9">
        <v>0</v>
      </c>
      <c r="L9">
        <v>392.7</v>
      </c>
      <c r="P9">
        <v>3</v>
      </c>
      <c r="Q9" t="s">
        <v>118</v>
      </c>
      <c r="R9">
        <v>0</v>
      </c>
      <c r="S9">
        <v>317.55</v>
      </c>
      <c r="W9">
        <v>3</v>
      </c>
      <c r="X9" t="s">
        <v>157</v>
      </c>
      <c r="Y9">
        <v>0</v>
      </c>
      <c r="Z9">
        <v>359.45</v>
      </c>
      <c r="AD9">
        <v>7</v>
      </c>
      <c r="AE9" t="s">
        <v>211</v>
      </c>
      <c r="AF9">
        <v>0</v>
      </c>
      <c r="AG9">
        <v>310.733</v>
      </c>
      <c r="AK9">
        <v>7</v>
      </c>
      <c r="AL9" t="s">
        <v>326</v>
      </c>
      <c r="AM9">
        <v>0</v>
      </c>
      <c r="AN9">
        <v>529.1</v>
      </c>
      <c r="AR9">
        <v>5</v>
      </c>
      <c r="AS9" t="s">
        <v>243</v>
      </c>
      <c r="AT9">
        <v>0</v>
      </c>
      <c r="AU9">
        <v>305.2</v>
      </c>
      <c r="AY9">
        <v>6</v>
      </c>
      <c r="AZ9" t="s">
        <v>350</v>
      </c>
      <c r="BA9">
        <v>0</v>
      </c>
      <c r="BB9">
        <v>546.81700000000001</v>
      </c>
      <c r="BF9">
        <v>3</v>
      </c>
      <c r="BG9" t="s">
        <v>420</v>
      </c>
      <c r="BH9">
        <v>0</v>
      </c>
      <c r="BI9">
        <v>419.53300000000002</v>
      </c>
      <c r="BM9">
        <v>3</v>
      </c>
      <c r="BN9" t="s">
        <v>499</v>
      </c>
      <c r="BO9">
        <v>0</v>
      </c>
      <c r="BP9">
        <v>540.83299999999997</v>
      </c>
      <c r="BT9">
        <v>7</v>
      </c>
      <c r="BU9" t="s">
        <v>557</v>
      </c>
      <c r="BV9">
        <v>0</v>
      </c>
      <c r="BW9">
        <v>361.8</v>
      </c>
      <c r="CA9">
        <v>3</v>
      </c>
      <c r="CB9" t="s">
        <v>626</v>
      </c>
      <c r="CC9">
        <v>0</v>
      </c>
      <c r="CD9">
        <v>393.86700000000002</v>
      </c>
      <c r="CH9">
        <v>3</v>
      </c>
      <c r="CI9" t="s">
        <v>681</v>
      </c>
      <c r="CJ9">
        <v>0</v>
      </c>
      <c r="CK9">
        <v>453.75</v>
      </c>
    </row>
    <row r="10" spans="1:90" x14ac:dyDescent="0.2">
      <c r="B10">
        <v>8</v>
      </c>
      <c r="C10" t="s">
        <v>10</v>
      </c>
      <c r="D10">
        <v>0</v>
      </c>
      <c r="E10">
        <v>397.25</v>
      </c>
      <c r="F10">
        <f>AVERAGE(E7:E10)</f>
        <v>387.65824999999995</v>
      </c>
      <c r="I10">
        <v>4</v>
      </c>
      <c r="J10" t="s">
        <v>68</v>
      </c>
      <c r="K10">
        <v>0</v>
      </c>
      <c r="L10">
        <v>404</v>
      </c>
      <c r="M10">
        <f>AVERAGE(L7:L10)</f>
        <v>398.77924999999999</v>
      </c>
      <c r="P10">
        <v>4</v>
      </c>
      <c r="Q10" t="s">
        <v>119</v>
      </c>
      <c r="R10">
        <v>0</v>
      </c>
      <c r="S10">
        <v>259.2</v>
      </c>
      <c r="T10">
        <f>AVERAGE(S7:S10)</f>
        <v>295.53750000000002</v>
      </c>
      <c r="W10">
        <v>4</v>
      </c>
      <c r="X10" t="s">
        <v>158</v>
      </c>
      <c r="Y10">
        <v>0</v>
      </c>
      <c r="Z10">
        <v>394.11700000000002</v>
      </c>
      <c r="AA10">
        <f>AVERAGE(Z7:Z10)</f>
        <v>396.81675000000001</v>
      </c>
      <c r="AD10">
        <v>8</v>
      </c>
      <c r="AE10" t="s">
        <v>212</v>
      </c>
      <c r="AF10">
        <v>0</v>
      </c>
      <c r="AG10">
        <v>249.9</v>
      </c>
      <c r="AH10">
        <f>AVERAGE(AG7:AG10)</f>
        <v>280.78325000000001</v>
      </c>
      <c r="AK10">
        <v>8</v>
      </c>
      <c r="AL10" t="s">
        <v>327</v>
      </c>
      <c r="AM10">
        <v>0</v>
      </c>
      <c r="AN10">
        <v>625.95000000000005</v>
      </c>
      <c r="AO10">
        <f>AVERAGE(AN7:AN10)</f>
        <v>591.82500000000005</v>
      </c>
      <c r="AR10">
        <v>7</v>
      </c>
      <c r="AS10" t="s">
        <v>351</v>
      </c>
      <c r="AT10">
        <v>0</v>
      </c>
      <c r="AU10">
        <v>303.483</v>
      </c>
      <c r="AV10">
        <f>AVERAGE(AU7:AU10)</f>
        <v>331.33724999999998</v>
      </c>
      <c r="AY10">
        <v>8</v>
      </c>
      <c r="AZ10" t="s">
        <v>352</v>
      </c>
      <c r="BA10">
        <v>0</v>
      </c>
      <c r="BB10">
        <v>456.31700000000001</v>
      </c>
      <c r="BC10">
        <f>AVERAGE(BB7:BB10)</f>
        <v>478.89175</v>
      </c>
      <c r="BF10">
        <v>4</v>
      </c>
      <c r="BG10" t="s">
        <v>421</v>
      </c>
      <c r="BH10">
        <v>0</v>
      </c>
      <c r="BI10">
        <v>448.93299999999999</v>
      </c>
      <c r="BJ10">
        <f>AVERAGE(BI7:BI10)</f>
        <v>430.95949999999999</v>
      </c>
      <c r="BM10">
        <v>4</v>
      </c>
      <c r="BN10" t="s">
        <v>500</v>
      </c>
      <c r="BO10">
        <v>0</v>
      </c>
      <c r="BP10">
        <v>493.16699999999997</v>
      </c>
      <c r="BQ10">
        <f>AVERAGE(BP7:BP10)</f>
        <v>505.86249999999995</v>
      </c>
      <c r="BT10">
        <v>8</v>
      </c>
      <c r="BU10" t="s">
        <v>558</v>
      </c>
      <c r="BV10">
        <v>0</v>
      </c>
      <c r="BW10">
        <v>344.93299999999999</v>
      </c>
      <c r="BX10">
        <f>AVERAGE(BW7:BW10)</f>
        <v>356.904</v>
      </c>
      <c r="CA10">
        <v>4</v>
      </c>
      <c r="CB10" t="s">
        <v>627</v>
      </c>
      <c r="CC10">
        <v>0</v>
      </c>
      <c r="CD10">
        <v>398.4</v>
      </c>
      <c r="CE10">
        <f>AVERAGE(CD7:CD10)</f>
        <v>387.75424999999996</v>
      </c>
      <c r="CH10">
        <v>4</v>
      </c>
      <c r="CI10" t="s">
        <v>682</v>
      </c>
      <c r="CJ10">
        <v>0</v>
      </c>
      <c r="CK10">
        <v>436.33300000000003</v>
      </c>
      <c r="CL10">
        <f>AVERAGE(CK7:CK10)</f>
        <v>445.00825000000003</v>
      </c>
    </row>
    <row r="12" spans="1:90" x14ac:dyDescent="0.2">
      <c r="A12" t="s">
        <v>16</v>
      </c>
      <c r="B12">
        <v>9</v>
      </c>
      <c r="C12" t="s">
        <v>12</v>
      </c>
      <c r="D12">
        <v>0</v>
      </c>
      <c r="E12">
        <v>423.4</v>
      </c>
      <c r="H12" t="s">
        <v>74</v>
      </c>
      <c r="I12">
        <v>1</v>
      </c>
      <c r="J12" t="s">
        <v>70</v>
      </c>
      <c r="K12">
        <v>0</v>
      </c>
      <c r="L12">
        <v>393.7</v>
      </c>
      <c r="O12" t="s">
        <v>125</v>
      </c>
      <c r="P12">
        <v>1</v>
      </c>
      <c r="Q12" t="s">
        <v>121</v>
      </c>
      <c r="R12">
        <v>0</v>
      </c>
      <c r="S12">
        <v>340.3</v>
      </c>
      <c r="V12" t="s">
        <v>164</v>
      </c>
      <c r="W12">
        <v>1</v>
      </c>
      <c r="X12" t="s">
        <v>160</v>
      </c>
      <c r="Y12">
        <v>0</v>
      </c>
      <c r="Z12">
        <v>338.3</v>
      </c>
      <c r="AC12" t="s">
        <v>213</v>
      </c>
      <c r="AD12">
        <v>1</v>
      </c>
      <c r="AE12" t="s">
        <v>214</v>
      </c>
      <c r="AF12">
        <v>0</v>
      </c>
      <c r="AG12">
        <v>282.2</v>
      </c>
      <c r="AJ12" t="s">
        <v>274</v>
      </c>
      <c r="AK12">
        <v>1</v>
      </c>
      <c r="AL12" t="s">
        <v>270</v>
      </c>
      <c r="AM12">
        <v>0</v>
      </c>
      <c r="AN12">
        <v>478.06700000000001</v>
      </c>
      <c r="AQ12" t="s">
        <v>360</v>
      </c>
      <c r="AR12">
        <v>1</v>
      </c>
      <c r="AS12" t="s">
        <v>354</v>
      </c>
      <c r="AT12">
        <v>0</v>
      </c>
      <c r="AU12">
        <v>294.64999999999998</v>
      </c>
      <c r="AX12" t="s">
        <v>360</v>
      </c>
      <c r="AY12">
        <v>2</v>
      </c>
      <c r="AZ12" t="s">
        <v>355</v>
      </c>
      <c r="BA12">
        <v>-1.9059999999999999</v>
      </c>
      <c r="BB12">
        <v>413.846</v>
      </c>
      <c r="BE12" t="s">
        <v>328</v>
      </c>
      <c r="BF12">
        <v>1</v>
      </c>
      <c r="BG12" t="s">
        <v>422</v>
      </c>
      <c r="BH12">
        <v>0</v>
      </c>
      <c r="BI12">
        <v>370.733</v>
      </c>
      <c r="BL12" t="s">
        <v>159</v>
      </c>
      <c r="BM12">
        <v>1</v>
      </c>
      <c r="BN12" t="s">
        <v>502</v>
      </c>
      <c r="BO12">
        <v>0</v>
      </c>
      <c r="BP12">
        <v>485.1</v>
      </c>
      <c r="BS12" t="s">
        <v>94</v>
      </c>
      <c r="BT12">
        <v>1</v>
      </c>
      <c r="BU12" t="s">
        <v>559</v>
      </c>
      <c r="BV12">
        <v>0</v>
      </c>
      <c r="BW12">
        <v>358.78300000000002</v>
      </c>
      <c r="BZ12" t="s">
        <v>154</v>
      </c>
      <c r="CA12">
        <v>1</v>
      </c>
      <c r="CB12" t="s">
        <v>628</v>
      </c>
      <c r="CC12">
        <v>0</v>
      </c>
      <c r="CD12">
        <v>440</v>
      </c>
      <c r="CG12" t="s">
        <v>197</v>
      </c>
      <c r="CH12">
        <v>1</v>
      </c>
      <c r="CI12" t="s">
        <v>683</v>
      </c>
      <c r="CJ12">
        <v>0</v>
      </c>
      <c r="CK12">
        <v>447.95</v>
      </c>
    </row>
    <row r="13" spans="1:90" x14ac:dyDescent="0.2">
      <c r="B13">
        <v>10</v>
      </c>
      <c r="C13" t="s">
        <v>13</v>
      </c>
      <c r="D13">
        <v>0</v>
      </c>
      <c r="E13">
        <v>381.15</v>
      </c>
      <c r="I13">
        <v>2</v>
      </c>
      <c r="J13" t="s">
        <v>71</v>
      </c>
      <c r="K13">
        <v>0</v>
      </c>
      <c r="L13">
        <v>485.68299999999999</v>
      </c>
      <c r="P13">
        <v>2</v>
      </c>
      <c r="Q13" t="s">
        <v>122</v>
      </c>
      <c r="R13">
        <v>0</v>
      </c>
      <c r="S13">
        <v>356.88299999999998</v>
      </c>
      <c r="W13">
        <v>2</v>
      </c>
      <c r="X13" t="s">
        <v>161</v>
      </c>
      <c r="Y13">
        <v>0</v>
      </c>
      <c r="Z13">
        <v>402.8</v>
      </c>
      <c r="AD13">
        <v>2</v>
      </c>
      <c r="AE13" t="s">
        <v>215</v>
      </c>
      <c r="AF13">
        <v>0</v>
      </c>
      <c r="AG13">
        <v>329</v>
      </c>
      <c r="AK13">
        <v>2</v>
      </c>
      <c r="AL13" t="s">
        <v>271</v>
      </c>
      <c r="AM13">
        <v>0</v>
      </c>
      <c r="AN13">
        <v>529.03300000000002</v>
      </c>
      <c r="AR13">
        <v>3</v>
      </c>
      <c r="AS13" t="s">
        <v>356</v>
      </c>
      <c r="AT13">
        <v>0</v>
      </c>
      <c r="AU13">
        <v>330.66699999999997</v>
      </c>
      <c r="AY13">
        <v>4</v>
      </c>
      <c r="AZ13" t="s">
        <v>357</v>
      </c>
      <c r="BA13">
        <v>0</v>
      </c>
      <c r="BB13">
        <v>426.66699999999997</v>
      </c>
      <c r="BF13">
        <v>2</v>
      </c>
      <c r="BG13" t="s">
        <v>423</v>
      </c>
      <c r="BH13">
        <v>0</v>
      </c>
      <c r="BI13">
        <v>487.733</v>
      </c>
      <c r="BM13">
        <v>2</v>
      </c>
      <c r="BN13" t="s">
        <v>503</v>
      </c>
      <c r="BO13">
        <v>0</v>
      </c>
      <c r="BP13">
        <v>529</v>
      </c>
      <c r="BT13">
        <v>2</v>
      </c>
      <c r="BU13" t="s">
        <v>560</v>
      </c>
      <c r="BV13">
        <v>0</v>
      </c>
      <c r="BW13">
        <v>358.06700000000001</v>
      </c>
      <c r="CA13">
        <v>2</v>
      </c>
      <c r="CB13" t="s">
        <v>629</v>
      </c>
      <c r="CC13">
        <v>0</v>
      </c>
      <c r="CD13">
        <v>379.5</v>
      </c>
      <c r="CH13">
        <v>2</v>
      </c>
      <c r="CI13" t="s">
        <v>684</v>
      </c>
      <c r="CJ13">
        <v>0</v>
      </c>
      <c r="CK13">
        <v>454.25</v>
      </c>
    </row>
    <row r="14" spans="1:90" x14ac:dyDescent="0.2">
      <c r="B14">
        <v>11</v>
      </c>
      <c r="C14" t="s">
        <v>14</v>
      </c>
      <c r="D14">
        <v>0</v>
      </c>
      <c r="E14">
        <v>349.2</v>
      </c>
      <c r="I14">
        <v>3</v>
      </c>
      <c r="J14" t="s">
        <v>72</v>
      </c>
      <c r="K14">
        <v>0</v>
      </c>
      <c r="L14">
        <v>354.88299999999998</v>
      </c>
      <c r="P14">
        <v>3</v>
      </c>
      <c r="Q14" t="s">
        <v>123</v>
      </c>
      <c r="R14">
        <v>0</v>
      </c>
      <c r="S14">
        <v>300.89999999999998</v>
      </c>
      <c r="W14">
        <v>3</v>
      </c>
      <c r="X14" t="s">
        <v>162</v>
      </c>
      <c r="Y14">
        <v>0</v>
      </c>
      <c r="Z14">
        <v>425.5</v>
      </c>
      <c r="AD14">
        <v>3</v>
      </c>
      <c r="AE14" t="s">
        <v>216</v>
      </c>
      <c r="AF14">
        <v>0</v>
      </c>
      <c r="AG14">
        <v>314.55</v>
      </c>
      <c r="AK14">
        <v>3</v>
      </c>
      <c r="AL14" t="s">
        <v>272</v>
      </c>
      <c r="AM14">
        <v>0</v>
      </c>
      <c r="AN14">
        <v>504</v>
      </c>
      <c r="AR14">
        <v>5</v>
      </c>
      <c r="AS14" t="s">
        <v>358</v>
      </c>
      <c r="AT14">
        <v>0</v>
      </c>
      <c r="AU14">
        <v>249.2</v>
      </c>
      <c r="AV14">
        <f>AVERAGE(AU11:AU14)</f>
        <v>291.50566666666668</v>
      </c>
      <c r="AY14">
        <v>6</v>
      </c>
      <c r="AZ14" t="s">
        <v>359</v>
      </c>
      <c r="BA14">
        <v>0</v>
      </c>
      <c r="BB14">
        <v>369.35</v>
      </c>
      <c r="BC14">
        <f>AVERAGE(BB11:BB14)</f>
        <v>403.28766666666661</v>
      </c>
      <c r="BF14">
        <v>3</v>
      </c>
      <c r="BG14" t="s">
        <v>424</v>
      </c>
      <c r="BH14">
        <v>0</v>
      </c>
      <c r="BI14">
        <v>412.05</v>
      </c>
      <c r="BM14">
        <v>3</v>
      </c>
      <c r="BN14" t="s">
        <v>504</v>
      </c>
      <c r="BO14">
        <v>0</v>
      </c>
      <c r="BP14">
        <v>434.5</v>
      </c>
      <c r="BT14">
        <v>3</v>
      </c>
      <c r="BU14" t="s">
        <v>561</v>
      </c>
      <c r="BV14">
        <v>0</v>
      </c>
      <c r="BW14">
        <v>366.93299999999999</v>
      </c>
      <c r="CA14">
        <v>3</v>
      </c>
      <c r="CB14" t="s">
        <v>630</v>
      </c>
      <c r="CC14">
        <v>0</v>
      </c>
      <c r="CD14">
        <v>432.4</v>
      </c>
      <c r="CH14">
        <v>3</v>
      </c>
      <c r="CI14" t="s">
        <v>685</v>
      </c>
      <c r="CJ14">
        <v>0</v>
      </c>
      <c r="CK14">
        <v>400</v>
      </c>
    </row>
    <row r="15" spans="1:90" x14ac:dyDescent="0.2">
      <c r="B15">
        <v>12</v>
      </c>
      <c r="C15" t="s">
        <v>15</v>
      </c>
      <c r="D15">
        <v>0</v>
      </c>
      <c r="E15">
        <v>375.53300000000002</v>
      </c>
      <c r="F15">
        <f>AVERAGE(E12:E15)</f>
        <v>382.32074999999998</v>
      </c>
      <c r="I15">
        <v>4</v>
      </c>
      <c r="J15" t="s">
        <v>73</v>
      </c>
      <c r="K15">
        <v>0</v>
      </c>
      <c r="L15">
        <v>385.6</v>
      </c>
      <c r="M15">
        <f>AVERAGE(L12:L15)</f>
        <v>404.9665</v>
      </c>
      <c r="P15">
        <v>4</v>
      </c>
      <c r="Q15" t="s">
        <v>124</v>
      </c>
      <c r="R15">
        <v>0</v>
      </c>
      <c r="S15">
        <v>370.45</v>
      </c>
      <c r="T15">
        <f>AVERAGE(S12:S15)</f>
        <v>342.13324999999998</v>
      </c>
      <c r="W15">
        <v>4</v>
      </c>
      <c r="X15" t="s">
        <v>163</v>
      </c>
      <c r="Y15">
        <v>0</v>
      </c>
      <c r="Z15">
        <v>466.2</v>
      </c>
      <c r="AA15">
        <f>AVERAGE(Z12:Z15)</f>
        <v>408.2</v>
      </c>
      <c r="AD15">
        <v>4</v>
      </c>
      <c r="AE15" t="s">
        <v>217</v>
      </c>
      <c r="AF15">
        <v>0</v>
      </c>
      <c r="AG15">
        <v>288.93299999999999</v>
      </c>
      <c r="AH15">
        <f>AVERAGE(AG12:AG15)</f>
        <v>303.67075</v>
      </c>
      <c r="AK15">
        <v>4</v>
      </c>
      <c r="AL15" t="s">
        <v>273</v>
      </c>
      <c r="AM15">
        <v>0</v>
      </c>
      <c r="AN15">
        <v>474.91699999999997</v>
      </c>
      <c r="AO15">
        <f>AVERAGE(AN12:AN15)</f>
        <v>496.50424999999996</v>
      </c>
      <c r="BF15">
        <v>4</v>
      </c>
      <c r="BG15" t="s">
        <v>425</v>
      </c>
      <c r="BH15">
        <v>0</v>
      </c>
      <c r="BI15">
        <v>374.61700000000002</v>
      </c>
      <c r="BJ15">
        <f>AVERAGE(BI12:BI15)</f>
        <v>411.28325000000001</v>
      </c>
      <c r="BM15">
        <v>4</v>
      </c>
      <c r="BN15" t="s">
        <v>505</v>
      </c>
      <c r="BO15">
        <v>0</v>
      </c>
      <c r="BP15">
        <v>436.45</v>
      </c>
      <c r="BQ15">
        <f>AVERAGE(BP12:BP15)</f>
        <v>471.26249999999999</v>
      </c>
      <c r="BT15">
        <v>4</v>
      </c>
      <c r="BU15" t="s">
        <v>562</v>
      </c>
      <c r="BV15">
        <v>0</v>
      </c>
      <c r="BW15">
        <v>343.4</v>
      </c>
      <c r="BX15">
        <f>AVERAGE(BW12:BW15)</f>
        <v>356.79575</v>
      </c>
      <c r="CA15">
        <v>4</v>
      </c>
      <c r="CB15" t="s">
        <v>631</v>
      </c>
      <c r="CC15">
        <v>0</v>
      </c>
      <c r="CD15">
        <v>454.5</v>
      </c>
      <c r="CE15">
        <f>AVERAGE(CD12:CD15)</f>
        <v>426.6</v>
      </c>
      <c r="CH15">
        <v>4</v>
      </c>
      <c r="CI15" t="s">
        <v>686</v>
      </c>
      <c r="CJ15">
        <v>0</v>
      </c>
      <c r="CK15">
        <v>431.2</v>
      </c>
      <c r="CL15">
        <f>AVERAGE(CK12:CK15)</f>
        <v>433.35</v>
      </c>
    </row>
    <row r="16" spans="1:90" x14ac:dyDescent="0.2">
      <c r="AQ16" t="s">
        <v>369</v>
      </c>
      <c r="AR16">
        <v>1</v>
      </c>
      <c r="AS16" t="s">
        <v>361</v>
      </c>
      <c r="AT16">
        <v>0</v>
      </c>
      <c r="AU16">
        <v>282.33300000000003</v>
      </c>
      <c r="AX16" t="s">
        <v>369</v>
      </c>
      <c r="AY16">
        <v>2</v>
      </c>
      <c r="AZ16" t="s">
        <v>362</v>
      </c>
      <c r="BA16">
        <v>0</v>
      </c>
      <c r="BB16">
        <v>419.46699999999998</v>
      </c>
    </row>
    <row r="17" spans="1:90" x14ac:dyDescent="0.2">
      <c r="A17" t="s">
        <v>21</v>
      </c>
      <c r="B17">
        <v>13</v>
      </c>
      <c r="C17" t="s">
        <v>17</v>
      </c>
      <c r="D17">
        <v>0</v>
      </c>
      <c r="E17">
        <v>395.41699999999997</v>
      </c>
      <c r="H17" t="s">
        <v>79</v>
      </c>
      <c r="I17">
        <v>5</v>
      </c>
      <c r="J17" t="s">
        <v>75</v>
      </c>
      <c r="K17">
        <v>0</v>
      </c>
      <c r="L17">
        <v>457.5</v>
      </c>
      <c r="O17" t="s">
        <v>129</v>
      </c>
      <c r="P17">
        <v>1</v>
      </c>
      <c r="Q17" t="s">
        <v>126</v>
      </c>
      <c r="R17">
        <v>0</v>
      </c>
      <c r="S17">
        <v>337.25</v>
      </c>
      <c r="V17" t="s">
        <v>167</v>
      </c>
      <c r="W17">
        <v>1</v>
      </c>
      <c r="X17" t="s">
        <v>165</v>
      </c>
      <c r="Y17">
        <v>0</v>
      </c>
      <c r="Z17">
        <v>465.75</v>
      </c>
      <c r="AC17" t="s">
        <v>84</v>
      </c>
      <c r="AD17">
        <v>1</v>
      </c>
      <c r="AE17" t="s">
        <v>218</v>
      </c>
      <c r="AF17">
        <v>0</v>
      </c>
      <c r="AG17">
        <v>321.06700000000001</v>
      </c>
      <c r="AJ17" t="s">
        <v>280</v>
      </c>
      <c r="AK17">
        <v>5</v>
      </c>
      <c r="AL17" t="s">
        <v>276</v>
      </c>
      <c r="AM17">
        <v>0</v>
      </c>
      <c r="AN17">
        <v>515</v>
      </c>
      <c r="AR17">
        <v>3</v>
      </c>
      <c r="AS17" t="s">
        <v>363</v>
      </c>
      <c r="AT17">
        <v>-0.16300000000000001</v>
      </c>
      <c r="AU17">
        <v>303.48500000000001</v>
      </c>
      <c r="AY17">
        <v>4</v>
      </c>
      <c r="AZ17" t="s">
        <v>364</v>
      </c>
      <c r="BA17">
        <v>0</v>
      </c>
      <c r="BB17">
        <v>486.88299999999998</v>
      </c>
      <c r="BE17" t="s">
        <v>39</v>
      </c>
      <c r="BF17">
        <v>1</v>
      </c>
      <c r="BG17" t="s">
        <v>426</v>
      </c>
      <c r="BH17">
        <v>0</v>
      </c>
      <c r="BI17">
        <v>400.78300000000002</v>
      </c>
      <c r="BL17" t="s">
        <v>197</v>
      </c>
      <c r="BM17">
        <v>1</v>
      </c>
      <c r="BN17" t="s">
        <v>506</v>
      </c>
      <c r="BO17">
        <v>0</v>
      </c>
      <c r="BP17">
        <v>490.91699999999997</v>
      </c>
      <c r="BS17" t="s">
        <v>89</v>
      </c>
      <c r="BT17">
        <v>1</v>
      </c>
      <c r="BU17" t="s">
        <v>563</v>
      </c>
      <c r="BV17">
        <v>0</v>
      </c>
      <c r="BW17">
        <v>348.33300000000003</v>
      </c>
      <c r="BZ17" t="s">
        <v>159</v>
      </c>
      <c r="CA17">
        <v>1</v>
      </c>
      <c r="CB17" t="s">
        <v>632</v>
      </c>
      <c r="CC17">
        <v>0</v>
      </c>
      <c r="CD17">
        <v>405.16699999999997</v>
      </c>
      <c r="CG17" t="s">
        <v>154</v>
      </c>
      <c r="CH17">
        <v>1</v>
      </c>
      <c r="CI17" t="s">
        <v>687</v>
      </c>
      <c r="CJ17">
        <v>0</v>
      </c>
      <c r="CK17">
        <v>437.733</v>
      </c>
    </row>
    <row r="18" spans="1:90" x14ac:dyDescent="0.2">
      <c r="B18">
        <v>14</v>
      </c>
      <c r="C18" t="s">
        <v>18</v>
      </c>
      <c r="D18">
        <v>0</v>
      </c>
      <c r="E18">
        <v>374.78300000000002</v>
      </c>
      <c r="I18">
        <v>6</v>
      </c>
      <c r="J18" t="s">
        <v>76</v>
      </c>
      <c r="K18">
        <v>0</v>
      </c>
      <c r="L18">
        <v>406.91699999999997</v>
      </c>
      <c r="P18">
        <v>2</v>
      </c>
      <c r="Q18" t="s">
        <v>127</v>
      </c>
      <c r="R18">
        <v>-0.36499999999999999</v>
      </c>
      <c r="S18">
        <v>340.00700000000001</v>
      </c>
      <c r="W18">
        <v>2</v>
      </c>
      <c r="X18" t="s">
        <v>166</v>
      </c>
      <c r="Y18">
        <v>0</v>
      </c>
      <c r="Z18">
        <v>426</v>
      </c>
      <c r="AA18">
        <f>AVERAGE(Z15:Z18)</f>
        <v>452.65000000000003</v>
      </c>
      <c r="AD18">
        <v>2</v>
      </c>
      <c r="AE18" t="s">
        <v>219</v>
      </c>
      <c r="AF18">
        <v>0</v>
      </c>
      <c r="AG18">
        <v>322.733</v>
      </c>
      <c r="AK18">
        <v>6</v>
      </c>
      <c r="AL18" t="s">
        <v>277</v>
      </c>
      <c r="AM18">
        <v>0</v>
      </c>
      <c r="AN18">
        <v>516.26700000000005</v>
      </c>
      <c r="AR18">
        <v>5</v>
      </c>
      <c r="AS18" t="s">
        <v>365</v>
      </c>
      <c r="AT18">
        <v>0</v>
      </c>
      <c r="AU18">
        <v>297.08300000000003</v>
      </c>
      <c r="AY18">
        <v>6</v>
      </c>
      <c r="AZ18" t="s">
        <v>366</v>
      </c>
      <c r="BA18">
        <v>0</v>
      </c>
      <c r="BB18">
        <v>469.58300000000003</v>
      </c>
      <c r="BF18">
        <v>3</v>
      </c>
      <c r="BG18" t="s">
        <v>428</v>
      </c>
      <c r="BH18">
        <v>0</v>
      </c>
      <c r="BI18">
        <v>421.2</v>
      </c>
      <c r="BM18">
        <v>2</v>
      </c>
      <c r="BN18" t="s">
        <v>507</v>
      </c>
      <c r="BO18">
        <v>0</v>
      </c>
      <c r="BP18">
        <v>412.8</v>
      </c>
      <c r="BT18">
        <v>2</v>
      </c>
      <c r="BU18" t="s">
        <v>564</v>
      </c>
      <c r="BV18">
        <v>0</v>
      </c>
      <c r="BW18">
        <v>254.417</v>
      </c>
      <c r="CA18">
        <v>2</v>
      </c>
      <c r="CB18" t="s">
        <v>633</v>
      </c>
      <c r="CC18">
        <v>0</v>
      </c>
      <c r="CD18">
        <v>425.88299999999998</v>
      </c>
      <c r="CH18">
        <v>2</v>
      </c>
      <c r="CI18" t="s">
        <v>688</v>
      </c>
      <c r="CJ18">
        <v>0</v>
      </c>
      <c r="CK18">
        <v>480.7</v>
      </c>
    </row>
    <row r="19" spans="1:90" x14ac:dyDescent="0.2">
      <c r="B19">
        <v>15</v>
      </c>
      <c r="C19" t="s">
        <v>19</v>
      </c>
      <c r="D19">
        <v>0</v>
      </c>
      <c r="E19">
        <v>302.13299999999998</v>
      </c>
      <c r="I19">
        <v>7</v>
      </c>
      <c r="J19" t="s">
        <v>77</v>
      </c>
      <c r="K19">
        <v>0</v>
      </c>
      <c r="L19">
        <v>460.56700000000001</v>
      </c>
      <c r="P19">
        <v>3</v>
      </c>
      <c r="Q19" t="s">
        <v>128</v>
      </c>
      <c r="R19">
        <v>0</v>
      </c>
      <c r="S19">
        <v>328.9</v>
      </c>
      <c r="AD19">
        <v>3</v>
      </c>
      <c r="AE19" t="s">
        <v>220</v>
      </c>
      <c r="AF19">
        <v>0</v>
      </c>
      <c r="AG19">
        <v>277.5</v>
      </c>
      <c r="AK19">
        <v>7</v>
      </c>
      <c r="AL19" t="s">
        <v>278</v>
      </c>
      <c r="AM19">
        <v>0</v>
      </c>
      <c r="AN19">
        <v>577.15</v>
      </c>
      <c r="AR19">
        <v>7</v>
      </c>
      <c r="AS19" t="s">
        <v>367</v>
      </c>
      <c r="AT19">
        <v>0</v>
      </c>
      <c r="AU19">
        <v>345.18299999999999</v>
      </c>
      <c r="AV19">
        <f>AVERAGE(AU16:AU19)</f>
        <v>307.02100000000002</v>
      </c>
      <c r="AY19">
        <v>8</v>
      </c>
      <c r="AZ19" t="s">
        <v>368</v>
      </c>
      <c r="BA19">
        <v>0</v>
      </c>
      <c r="BB19">
        <v>509.08300000000003</v>
      </c>
      <c r="BC19">
        <f>AVERAGE(BB16:BB19)</f>
        <v>471.25400000000002</v>
      </c>
      <c r="BF19">
        <v>5</v>
      </c>
      <c r="BG19" t="s">
        <v>430</v>
      </c>
      <c r="BH19">
        <v>0</v>
      </c>
      <c r="BI19">
        <v>446.4</v>
      </c>
      <c r="BM19">
        <v>3</v>
      </c>
      <c r="BN19" t="s">
        <v>508</v>
      </c>
      <c r="BO19">
        <v>0</v>
      </c>
      <c r="BP19">
        <v>434.63299999999998</v>
      </c>
      <c r="BT19">
        <v>3</v>
      </c>
      <c r="BU19" t="s">
        <v>565</v>
      </c>
      <c r="BV19">
        <v>0</v>
      </c>
      <c r="BW19">
        <v>341.53300000000002</v>
      </c>
      <c r="CA19">
        <v>3</v>
      </c>
      <c r="CB19" t="s">
        <v>634</v>
      </c>
      <c r="CC19">
        <v>0</v>
      </c>
      <c r="CD19">
        <v>381.15</v>
      </c>
      <c r="CH19">
        <v>3</v>
      </c>
      <c r="CI19" t="s">
        <v>689</v>
      </c>
      <c r="CJ19">
        <v>0</v>
      </c>
      <c r="CK19">
        <v>450.8</v>
      </c>
    </row>
    <row r="20" spans="1:90" x14ac:dyDescent="0.2">
      <c r="B20">
        <v>16</v>
      </c>
      <c r="C20" t="s">
        <v>20</v>
      </c>
      <c r="D20">
        <v>0</v>
      </c>
      <c r="E20">
        <v>338.2</v>
      </c>
      <c r="F20">
        <f>AVERAGE(E17:E20)</f>
        <v>352.63325000000003</v>
      </c>
      <c r="I20">
        <v>8</v>
      </c>
      <c r="J20" t="s">
        <v>78</v>
      </c>
      <c r="K20">
        <v>0</v>
      </c>
      <c r="L20">
        <v>389.08300000000003</v>
      </c>
      <c r="M20">
        <f>AVERAGE(L17:L20)</f>
        <v>428.51675</v>
      </c>
      <c r="P20">
        <v>4</v>
      </c>
      <c r="Q20" t="s">
        <v>41</v>
      </c>
      <c r="R20">
        <v>0</v>
      </c>
      <c r="S20">
        <v>311.41699999999997</v>
      </c>
      <c r="T20">
        <f>AVERAGE(S17:S20)</f>
        <v>329.39350000000002</v>
      </c>
      <c r="AD20">
        <v>4</v>
      </c>
      <c r="AE20" t="s">
        <v>221</v>
      </c>
      <c r="AF20">
        <v>0</v>
      </c>
      <c r="AG20">
        <v>276.45</v>
      </c>
      <c r="AH20">
        <f>AVERAGE(AG17:AG20)</f>
        <v>299.4375</v>
      </c>
      <c r="AK20">
        <v>8</v>
      </c>
      <c r="AL20" t="s">
        <v>279</v>
      </c>
      <c r="AM20">
        <v>0</v>
      </c>
      <c r="AN20">
        <v>524</v>
      </c>
      <c r="AO20">
        <f>AVERAGE(AN17:AN20)</f>
        <v>533.10424999999998</v>
      </c>
      <c r="BF20">
        <v>7</v>
      </c>
      <c r="BG20" t="s">
        <v>432</v>
      </c>
      <c r="BH20">
        <v>0</v>
      </c>
      <c r="BI20">
        <v>376.767</v>
      </c>
      <c r="BJ20">
        <f>AVERAGE(BI17:BI20)</f>
        <v>411.28749999999997</v>
      </c>
      <c r="BM20">
        <v>4</v>
      </c>
      <c r="BN20" t="s">
        <v>509</v>
      </c>
      <c r="BO20">
        <v>0</v>
      </c>
      <c r="BP20">
        <v>551.36699999999996</v>
      </c>
      <c r="BQ20">
        <f>AVERAGE(BP17:BP20)</f>
        <v>472.42924999999997</v>
      </c>
      <c r="BT20">
        <v>4</v>
      </c>
      <c r="BU20" t="s">
        <v>566</v>
      </c>
      <c r="BV20">
        <v>0</v>
      </c>
      <c r="BW20">
        <v>289</v>
      </c>
      <c r="BX20">
        <f>AVERAGE(BW17:BW20)</f>
        <v>308.32074999999998</v>
      </c>
      <c r="CA20">
        <v>4</v>
      </c>
      <c r="CB20" t="s">
        <v>635</v>
      </c>
      <c r="CC20">
        <v>0</v>
      </c>
      <c r="CD20">
        <v>428</v>
      </c>
      <c r="CE20">
        <f>AVERAGE(CD17:CD20)</f>
        <v>410.04999999999995</v>
      </c>
      <c r="CH20">
        <v>4</v>
      </c>
      <c r="CI20" t="s">
        <v>690</v>
      </c>
      <c r="CJ20">
        <v>0</v>
      </c>
      <c r="CK20">
        <v>481.08300000000003</v>
      </c>
      <c r="CL20">
        <f>AVERAGE(CK17:CK20)</f>
        <v>462.57900000000001</v>
      </c>
    </row>
    <row r="21" spans="1:90" x14ac:dyDescent="0.2">
      <c r="AQ21" t="s">
        <v>318</v>
      </c>
      <c r="AR21">
        <v>1</v>
      </c>
      <c r="AS21" t="s">
        <v>370</v>
      </c>
      <c r="AT21">
        <v>0</v>
      </c>
      <c r="AU21">
        <v>257.3</v>
      </c>
      <c r="AX21" t="s">
        <v>318</v>
      </c>
      <c r="AY21">
        <v>2</v>
      </c>
      <c r="AZ21" t="s">
        <v>371</v>
      </c>
      <c r="BA21">
        <v>0</v>
      </c>
      <c r="BB21">
        <v>379.75</v>
      </c>
    </row>
    <row r="22" spans="1:90" x14ac:dyDescent="0.2">
      <c r="A22" t="s">
        <v>26</v>
      </c>
      <c r="B22">
        <v>17</v>
      </c>
      <c r="C22" t="s">
        <v>22</v>
      </c>
      <c r="D22">
        <v>0</v>
      </c>
      <c r="E22">
        <v>318.45</v>
      </c>
      <c r="H22" t="s">
        <v>84</v>
      </c>
      <c r="I22">
        <v>9</v>
      </c>
      <c r="J22" t="s">
        <v>80</v>
      </c>
      <c r="K22">
        <v>0</v>
      </c>
      <c r="L22">
        <v>408.56700000000001</v>
      </c>
      <c r="O22" t="s">
        <v>134</v>
      </c>
      <c r="P22">
        <v>5</v>
      </c>
      <c r="Q22" t="s">
        <v>130</v>
      </c>
      <c r="R22">
        <v>0</v>
      </c>
      <c r="S22">
        <v>277.39999999999998</v>
      </c>
      <c r="V22" t="s">
        <v>172</v>
      </c>
      <c r="W22">
        <v>1</v>
      </c>
      <c r="X22" t="s">
        <v>168</v>
      </c>
      <c r="Y22">
        <v>0</v>
      </c>
      <c r="Z22">
        <v>465.3</v>
      </c>
      <c r="AC22" t="s">
        <v>226</v>
      </c>
      <c r="AD22">
        <v>1</v>
      </c>
      <c r="AE22" t="s">
        <v>222</v>
      </c>
      <c r="AF22">
        <v>0</v>
      </c>
      <c r="AG22">
        <v>301.81700000000001</v>
      </c>
      <c r="AJ22" t="s">
        <v>285</v>
      </c>
      <c r="AK22">
        <v>1</v>
      </c>
      <c r="AL22" t="s">
        <v>281</v>
      </c>
      <c r="AM22">
        <v>0</v>
      </c>
      <c r="AN22">
        <v>440.3</v>
      </c>
      <c r="AR22">
        <v>3</v>
      </c>
      <c r="AS22" t="s">
        <v>372</v>
      </c>
      <c r="AT22">
        <v>0</v>
      </c>
      <c r="AU22">
        <v>363.46699999999998</v>
      </c>
      <c r="AY22">
        <v>4</v>
      </c>
      <c r="AZ22" t="s">
        <v>373</v>
      </c>
      <c r="BA22">
        <v>0</v>
      </c>
      <c r="BB22">
        <v>483.33300000000003</v>
      </c>
      <c r="BE22" t="s">
        <v>31</v>
      </c>
      <c r="BF22">
        <v>1</v>
      </c>
      <c r="BG22" t="s">
        <v>434</v>
      </c>
      <c r="BH22">
        <v>0</v>
      </c>
      <c r="BI22">
        <v>356.2</v>
      </c>
      <c r="BL22" t="s">
        <v>164</v>
      </c>
      <c r="BM22">
        <v>1</v>
      </c>
      <c r="BN22" t="s">
        <v>510</v>
      </c>
      <c r="BO22">
        <v>0</v>
      </c>
      <c r="BP22">
        <v>493.95</v>
      </c>
      <c r="BS22" t="s">
        <v>567</v>
      </c>
      <c r="BT22">
        <v>5</v>
      </c>
      <c r="BU22" t="s">
        <v>568</v>
      </c>
      <c r="BV22">
        <v>0</v>
      </c>
      <c r="BW22">
        <v>321.53300000000002</v>
      </c>
      <c r="BZ22" t="s">
        <v>164</v>
      </c>
      <c r="CA22">
        <v>1</v>
      </c>
      <c r="CB22" t="s">
        <v>636</v>
      </c>
      <c r="CC22">
        <v>0</v>
      </c>
      <c r="CD22">
        <v>401.7</v>
      </c>
      <c r="CG22" t="s">
        <v>545</v>
      </c>
      <c r="CH22">
        <v>1</v>
      </c>
      <c r="CI22" t="s">
        <v>691</v>
      </c>
      <c r="CJ22">
        <v>0</v>
      </c>
      <c r="CK22">
        <v>452.6</v>
      </c>
    </row>
    <row r="23" spans="1:90" x14ac:dyDescent="0.2">
      <c r="B23">
        <v>18</v>
      </c>
      <c r="C23" t="s">
        <v>23</v>
      </c>
      <c r="D23">
        <v>0</v>
      </c>
      <c r="E23">
        <v>391.4</v>
      </c>
      <c r="I23">
        <v>10</v>
      </c>
      <c r="J23" t="s">
        <v>81</v>
      </c>
      <c r="K23">
        <v>0</v>
      </c>
      <c r="L23">
        <v>406.33300000000003</v>
      </c>
      <c r="P23">
        <v>6</v>
      </c>
      <c r="Q23" t="s">
        <v>131</v>
      </c>
      <c r="R23">
        <v>0</v>
      </c>
      <c r="S23">
        <v>359.56700000000001</v>
      </c>
      <c r="W23">
        <v>2</v>
      </c>
      <c r="X23" t="s">
        <v>169</v>
      </c>
      <c r="Y23">
        <v>0</v>
      </c>
      <c r="Z23">
        <v>460.8</v>
      </c>
      <c r="AD23">
        <v>2</v>
      </c>
      <c r="AE23" t="s">
        <v>223</v>
      </c>
      <c r="AF23">
        <v>0</v>
      </c>
      <c r="AG23">
        <v>302.39999999999998</v>
      </c>
      <c r="AK23">
        <v>2</v>
      </c>
      <c r="AL23" t="s">
        <v>282</v>
      </c>
      <c r="AM23">
        <v>0</v>
      </c>
      <c r="AN23">
        <v>512.04999999999995</v>
      </c>
      <c r="AR23">
        <v>5</v>
      </c>
      <c r="AS23" t="s">
        <v>374</v>
      </c>
      <c r="AT23">
        <v>0</v>
      </c>
      <c r="AU23">
        <v>289.33300000000003</v>
      </c>
      <c r="AY23">
        <v>6</v>
      </c>
      <c r="AZ23" t="s">
        <v>375</v>
      </c>
      <c r="BA23">
        <v>0</v>
      </c>
      <c r="BB23">
        <v>462.93299999999999</v>
      </c>
      <c r="BF23">
        <v>2</v>
      </c>
      <c r="BG23" t="s">
        <v>435</v>
      </c>
      <c r="BH23">
        <v>0</v>
      </c>
      <c r="BI23">
        <v>438.75</v>
      </c>
      <c r="BM23">
        <v>2</v>
      </c>
      <c r="BN23" t="s">
        <v>511</v>
      </c>
      <c r="BO23">
        <v>0</v>
      </c>
      <c r="BP23">
        <v>541.79999999999995</v>
      </c>
      <c r="BT23">
        <v>6</v>
      </c>
      <c r="BU23" t="s">
        <v>569</v>
      </c>
      <c r="BV23">
        <v>0</v>
      </c>
      <c r="BW23">
        <v>449.16699999999997</v>
      </c>
      <c r="CA23">
        <v>2</v>
      </c>
      <c r="CB23" t="s">
        <v>637</v>
      </c>
      <c r="CC23">
        <v>0</v>
      </c>
      <c r="CD23">
        <v>434.46699999999998</v>
      </c>
      <c r="CH23">
        <v>2</v>
      </c>
      <c r="CI23" t="s">
        <v>692</v>
      </c>
      <c r="CJ23">
        <v>0</v>
      </c>
      <c r="CK23">
        <v>447.81700000000001</v>
      </c>
    </row>
    <row r="24" spans="1:90" x14ac:dyDescent="0.2">
      <c r="B24">
        <v>19</v>
      </c>
      <c r="C24" t="s">
        <v>24</v>
      </c>
      <c r="D24">
        <v>0</v>
      </c>
      <c r="E24">
        <v>350</v>
      </c>
      <c r="I24">
        <v>11</v>
      </c>
      <c r="J24" t="s">
        <v>82</v>
      </c>
      <c r="K24">
        <v>0</v>
      </c>
      <c r="L24">
        <v>408.33300000000003</v>
      </c>
      <c r="P24">
        <v>7</v>
      </c>
      <c r="Q24" t="s">
        <v>132</v>
      </c>
      <c r="R24">
        <v>0</v>
      </c>
      <c r="S24">
        <v>307.8</v>
      </c>
      <c r="W24">
        <v>3</v>
      </c>
      <c r="X24" t="s">
        <v>170</v>
      </c>
      <c r="Y24">
        <v>0</v>
      </c>
      <c r="Z24">
        <v>439.46699999999998</v>
      </c>
      <c r="AD24">
        <v>3</v>
      </c>
      <c r="AE24" t="s">
        <v>224</v>
      </c>
      <c r="AF24">
        <v>0</v>
      </c>
      <c r="AG24">
        <v>327.75</v>
      </c>
      <c r="AK24">
        <v>3</v>
      </c>
      <c r="AL24" t="s">
        <v>283</v>
      </c>
      <c r="AM24">
        <v>0</v>
      </c>
      <c r="AN24">
        <v>506.25</v>
      </c>
      <c r="AR24">
        <v>7</v>
      </c>
      <c r="AS24" t="s">
        <v>376</v>
      </c>
      <c r="AT24">
        <v>0</v>
      </c>
      <c r="AU24">
        <v>302.60000000000002</v>
      </c>
      <c r="AV24">
        <f>AVERAGE(AU21:AU24)</f>
        <v>303.17500000000007</v>
      </c>
      <c r="AY24">
        <v>8</v>
      </c>
      <c r="AZ24" t="s">
        <v>377</v>
      </c>
      <c r="BA24">
        <v>0</v>
      </c>
      <c r="BB24">
        <v>384.18299999999999</v>
      </c>
      <c r="BC24">
        <f>AVERAGE(BB21:BB24)</f>
        <v>427.54975000000002</v>
      </c>
      <c r="BF24">
        <v>3</v>
      </c>
      <c r="BG24" t="s">
        <v>436</v>
      </c>
      <c r="BH24">
        <v>0</v>
      </c>
      <c r="BI24">
        <v>381.3</v>
      </c>
      <c r="BM24">
        <v>3</v>
      </c>
      <c r="BN24" t="s">
        <v>512</v>
      </c>
      <c r="BO24">
        <v>0</v>
      </c>
      <c r="BP24">
        <v>410.56700000000001</v>
      </c>
      <c r="BT24">
        <v>7</v>
      </c>
      <c r="BU24" t="s">
        <v>570</v>
      </c>
      <c r="BV24">
        <v>0</v>
      </c>
      <c r="BW24">
        <v>338.86700000000002</v>
      </c>
      <c r="CA24">
        <v>3</v>
      </c>
      <c r="CB24" t="s">
        <v>638</v>
      </c>
      <c r="CC24">
        <v>0</v>
      </c>
      <c r="CD24">
        <v>368.78300000000002</v>
      </c>
      <c r="CH24">
        <v>3</v>
      </c>
      <c r="CI24" t="s">
        <v>693</v>
      </c>
      <c r="CJ24">
        <v>0</v>
      </c>
      <c r="CK24">
        <v>457.33300000000003</v>
      </c>
    </row>
    <row r="25" spans="1:90" x14ac:dyDescent="0.2">
      <c r="B25">
        <v>20</v>
      </c>
      <c r="C25" t="s">
        <v>25</v>
      </c>
      <c r="D25">
        <v>-0.19500000000000001</v>
      </c>
      <c r="E25">
        <v>304.00200000000001</v>
      </c>
      <c r="F25">
        <f>AVERAGE(E22:E25)</f>
        <v>340.96299999999997</v>
      </c>
      <c r="I25">
        <v>12</v>
      </c>
      <c r="J25" t="s">
        <v>83</v>
      </c>
      <c r="K25">
        <v>0</v>
      </c>
      <c r="L25">
        <v>436.8</v>
      </c>
      <c r="M25">
        <f>AVERAGE(L22:L25)</f>
        <v>415.00825000000003</v>
      </c>
      <c r="P25">
        <v>8</v>
      </c>
      <c r="Q25" t="s">
        <v>133</v>
      </c>
      <c r="R25">
        <v>0</v>
      </c>
      <c r="S25">
        <v>277.10000000000002</v>
      </c>
      <c r="T25">
        <f>AVERAGE(S22:S25)</f>
        <v>305.46675000000005</v>
      </c>
      <c r="W25">
        <v>4</v>
      </c>
      <c r="X25" t="s">
        <v>171</v>
      </c>
      <c r="Y25">
        <v>0</v>
      </c>
      <c r="Z25">
        <v>475.233</v>
      </c>
      <c r="AA25">
        <f>AVERAGE(Z22:Z25)</f>
        <v>460.2</v>
      </c>
      <c r="AD25">
        <v>4</v>
      </c>
      <c r="AE25" t="s">
        <v>225</v>
      </c>
      <c r="AF25">
        <v>0</v>
      </c>
      <c r="AG25">
        <v>288.33300000000003</v>
      </c>
      <c r="AH25">
        <f>AVERAGE(AG22:AG25)</f>
        <v>305.07499999999999</v>
      </c>
      <c r="AK25">
        <v>4</v>
      </c>
      <c r="AL25" t="s">
        <v>284</v>
      </c>
      <c r="AM25">
        <v>0</v>
      </c>
      <c r="AN25">
        <v>406.8</v>
      </c>
      <c r="AO25">
        <f>AVERAGE(AN22:AN25)</f>
        <v>466.34999999999997</v>
      </c>
      <c r="BF25">
        <v>4</v>
      </c>
      <c r="BG25" t="s">
        <v>437</v>
      </c>
      <c r="BH25">
        <v>0</v>
      </c>
      <c r="BI25">
        <v>380.6</v>
      </c>
      <c r="BJ25">
        <f>AVERAGE(BI22:BI25)</f>
        <v>389.21249999999998</v>
      </c>
      <c r="BM25">
        <v>4</v>
      </c>
      <c r="BN25" t="s">
        <v>513</v>
      </c>
      <c r="BO25">
        <v>0</v>
      </c>
      <c r="BP25">
        <v>450.96699999999998</v>
      </c>
      <c r="BQ25">
        <f>AVERAGE(BP22:BP25)</f>
        <v>474.32100000000003</v>
      </c>
      <c r="BT25">
        <v>8</v>
      </c>
      <c r="BU25" t="s">
        <v>571</v>
      </c>
      <c r="BV25">
        <v>0</v>
      </c>
      <c r="BW25">
        <v>351.91699999999997</v>
      </c>
      <c r="BX25">
        <f>AVERAGE(BW22:BW25)</f>
        <v>365.37099999999998</v>
      </c>
      <c r="CA25">
        <v>4</v>
      </c>
      <c r="CB25" t="s">
        <v>639</v>
      </c>
      <c r="CC25">
        <v>0</v>
      </c>
      <c r="CD25">
        <v>446.58300000000003</v>
      </c>
      <c r="CE25">
        <f>AVERAGE(CD22:CD25)</f>
        <v>412.88324999999998</v>
      </c>
      <c r="CH25">
        <v>4</v>
      </c>
      <c r="CI25" t="s">
        <v>694</v>
      </c>
      <c r="CJ25">
        <v>0</v>
      </c>
      <c r="CK25">
        <v>430.9</v>
      </c>
      <c r="CL25">
        <f>AVERAGE(CK22:CK25)</f>
        <v>447.16250000000002</v>
      </c>
    </row>
    <row r="26" spans="1:90" x14ac:dyDescent="0.2">
      <c r="AQ26" t="s">
        <v>386</v>
      </c>
      <c r="AR26">
        <v>1</v>
      </c>
      <c r="AS26" t="s">
        <v>378</v>
      </c>
      <c r="AT26">
        <v>0</v>
      </c>
      <c r="AU26">
        <v>286</v>
      </c>
      <c r="AX26" t="s">
        <v>386</v>
      </c>
      <c r="AY26">
        <v>2</v>
      </c>
      <c r="AZ26" t="s">
        <v>379</v>
      </c>
      <c r="BA26">
        <v>0</v>
      </c>
      <c r="BB26">
        <v>318.267</v>
      </c>
    </row>
    <row r="27" spans="1:90" x14ac:dyDescent="0.2">
      <c r="A27" t="s">
        <v>31</v>
      </c>
      <c r="B27">
        <v>21</v>
      </c>
      <c r="C27" t="s">
        <v>27</v>
      </c>
      <c r="D27">
        <v>0</v>
      </c>
      <c r="E27">
        <v>263.733</v>
      </c>
      <c r="H27" t="s">
        <v>89</v>
      </c>
      <c r="I27">
        <v>13</v>
      </c>
      <c r="J27" t="s">
        <v>85</v>
      </c>
      <c r="K27">
        <v>0</v>
      </c>
      <c r="L27">
        <v>371</v>
      </c>
      <c r="O27" t="s">
        <v>21</v>
      </c>
      <c r="P27">
        <v>1</v>
      </c>
      <c r="Q27" t="s">
        <v>135</v>
      </c>
      <c r="R27">
        <v>0</v>
      </c>
      <c r="S27">
        <v>323.14999999999998</v>
      </c>
      <c r="V27" t="s">
        <v>177</v>
      </c>
      <c r="W27">
        <v>1</v>
      </c>
      <c r="X27" t="s">
        <v>173</v>
      </c>
      <c r="Y27">
        <v>0</v>
      </c>
      <c r="Z27">
        <v>462.4</v>
      </c>
      <c r="AC27" t="s">
        <v>231</v>
      </c>
      <c r="AD27">
        <v>1</v>
      </c>
      <c r="AE27" t="s">
        <v>227</v>
      </c>
      <c r="AF27">
        <v>0</v>
      </c>
      <c r="AG27">
        <v>284.85000000000002</v>
      </c>
      <c r="AJ27" t="s">
        <v>31</v>
      </c>
      <c r="AK27">
        <v>5</v>
      </c>
      <c r="AL27" t="s">
        <v>286</v>
      </c>
      <c r="AM27">
        <v>0</v>
      </c>
      <c r="AN27">
        <v>478.5</v>
      </c>
      <c r="AR27">
        <v>3</v>
      </c>
      <c r="AS27" t="s">
        <v>380</v>
      </c>
      <c r="AT27">
        <v>0</v>
      </c>
      <c r="AU27">
        <v>323.89999999999998</v>
      </c>
      <c r="AY27">
        <v>4</v>
      </c>
      <c r="AZ27" t="s">
        <v>381</v>
      </c>
      <c r="BA27">
        <v>0</v>
      </c>
      <c r="BB27">
        <v>426.4</v>
      </c>
      <c r="BE27" t="s">
        <v>274</v>
      </c>
      <c r="BF27">
        <v>1</v>
      </c>
      <c r="BG27" t="s">
        <v>438</v>
      </c>
      <c r="BH27">
        <v>0</v>
      </c>
      <c r="BI27">
        <v>364.65</v>
      </c>
      <c r="BL27" t="s">
        <v>187</v>
      </c>
      <c r="BM27">
        <v>1</v>
      </c>
      <c r="BN27" t="s">
        <v>514</v>
      </c>
      <c r="BO27">
        <v>0</v>
      </c>
      <c r="BP27">
        <v>517.91700000000003</v>
      </c>
      <c r="BS27" t="s">
        <v>74</v>
      </c>
      <c r="BT27">
        <v>9</v>
      </c>
      <c r="BU27" t="s">
        <v>572</v>
      </c>
      <c r="BV27">
        <v>0</v>
      </c>
      <c r="BW27">
        <v>327.45</v>
      </c>
      <c r="BZ27" t="s">
        <v>462</v>
      </c>
      <c r="CA27">
        <v>1</v>
      </c>
      <c r="CB27" t="s">
        <v>640</v>
      </c>
      <c r="CC27">
        <v>0</v>
      </c>
      <c r="CD27">
        <v>433.16699999999997</v>
      </c>
      <c r="CG27" t="s">
        <v>596</v>
      </c>
      <c r="CH27">
        <v>1</v>
      </c>
      <c r="CI27" t="s">
        <v>695</v>
      </c>
      <c r="CJ27">
        <v>0</v>
      </c>
      <c r="CK27">
        <v>434.35</v>
      </c>
    </row>
    <row r="28" spans="1:90" x14ac:dyDescent="0.2">
      <c r="B28">
        <v>22</v>
      </c>
      <c r="C28" t="s">
        <v>28</v>
      </c>
      <c r="D28">
        <v>0</v>
      </c>
      <c r="E28">
        <v>316.8</v>
      </c>
      <c r="I28">
        <v>14</v>
      </c>
      <c r="J28" t="s">
        <v>86</v>
      </c>
      <c r="K28">
        <v>0</v>
      </c>
      <c r="L28">
        <v>433.55</v>
      </c>
      <c r="P28">
        <v>2</v>
      </c>
      <c r="Q28" t="s">
        <v>136</v>
      </c>
      <c r="R28">
        <v>0</v>
      </c>
      <c r="S28">
        <v>304.85000000000002</v>
      </c>
      <c r="W28">
        <v>2</v>
      </c>
      <c r="X28" t="s">
        <v>174</v>
      </c>
      <c r="Y28">
        <v>0</v>
      </c>
      <c r="Z28">
        <v>396.66699999999997</v>
      </c>
      <c r="AD28">
        <v>2</v>
      </c>
      <c r="AE28" t="s">
        <v>228</v>
      </c>
      <c r="AF28">
        <v>0</v>
      </c>
      <c r="AG28">
        <v>276.03300000000002</v>
      </c>
      <c r="AK28">
        <v>6</v>
      </c>
      <c r="AL28" t="s">
        <v>287</v>
      </c>
      <c r="AM28">
        <v>0</v>
      </c>
      <c r="AN28">
        <v>577.58299999999997</v>
      </c>
      <c r="AR28">
        <v>5</v>
      </c>
      <c r="AS28" t="s">
        <v>382</v>
      </c>
      <c r="AT28">
        <v>-15.938000000000001</v>
      </c>
      <c r="AU28">
        <v>292.91000000000003</v>
      </c>
      <c r="AY28">
        <v>6</v>
      </c>
      <c r="AZ28" t="s">
        <v>383</v>
      </c>
      <c r="BA28">
        <v>0</v>
      </c>
      <c r="BB28">
        <v>363.35</v>
      </c>
      <c r="BF28">
        <v>3</v>
      </c>
      <c r="BG28" t="s">
        <v>440</v>
      </c>
      <c r="BH28">
        <v>0</v>
      </c>
      <c r="BI28">
        <v>400.83300000000003</v>
      </c>
      <c r="BM28">
        <v>2</v>
      </c>
      <c r="BN28" t="s">
        <v>515</v>
      </c>
      <c r="BO28">
        <v>0</v>
      </c>
      <c r="BP28">
        <v>510.46699999999998</v>
      </c>
      <c r="BT28">
        <v>10</v>
      </c>
      <c r="BU28" t="s">
        <v>573</v>
      </c>
      <c r="BV28">
        <v>0</v>
      </c>
      <c r="BW28">
        <v>381.53300000000002</v>
      </c>
      <c r="CA28">
        <v>2</v>
      </c>
      <c r="CB28" t="s">
        <v>641</v>
      </c>
      <c r="CC28">
        <v>0</v>
      </c>
      <c r="CD28">
        <v>315</v>
      </c>
      <c r="CH28">
        <v>2</v>
      </c>
      <c r="CI28" t="s">
        <v>696</v>
      </c>
      <c r="CJ28">
        <v>0</v>
      </c>
      <c r="CK28">
        <v>442</v>
      </c>
    </row>
    <row r="29" spans="1:90" x14ac:dyDescent="0.2">
      <c r="B29">
        <v>23</v>
      </c>
      <c r="C29" t="s">
        <v>29</v>
      </c>
      <c r="D29">
        <v>0</v>
      </c>
      <c r="E29">
        <v>349.91699999999997</v>
      </c>
      <c r="I29">
        <v>15</v>
      </c>
      <c r="J29" t="s">
        <v>87</v>
      </c>
      <c r="K29">
        <v>0</v>
      </c>
      <c r="L29">
        <v>437.75</v>
      </c>
      <c r="P29">
        <v>3</v>
      </c>
      <c r="Q29" t="s">
        <v>137</v>
      </c>
      <c r="R29">
        <v>0</v>
      </c>
      <c r="S29">
        <v>312.983</v>
      </c>
      <c r="W29">
        <v>3</v>
      </c>
      <c r="X29" t="s">
        <v>175</v>
      </c>
      <c r="Y29">
        <v>0</v>
      </c>
      <c r="Z29">
        <v>419.83300000000003</v>
      </c>
      <c r="AD29">
        <v>3</v>
      </c>
      <c r="AE29" t="s">
        <v>229</v>
      </c>
      <c r="AF29">
        <v>0</v>
      </c>
      <c r="AG29">
        <v>295.2</v>
      </c>
      <c r="AK29">
        <v>7</v>
      </c>
      <c r="AL29" t="s">
        <v>288</v>
      </c>
      <c r="AM29">
        <v>0</v>
      </c>
      <c r="AN29">
        <v>491.25</v>
      </c>
      <c r="AR29">
        <v>7</v>
      </c>
      <c r="AS29" t="s">
        <v>384</v>
      </c>
      <c r="AT29">
        <v>0</v>
      </c>
      <c r="AU29">
        <v>319.7</v>
      </c>
      <c r="AV29">
        <f>AVERAGE(AU26:AU29)</f>
        <v>305.6275</v>
      </c>
      <c r="AY29">
        <v>8</v>
      </c>
      <c r="AZ29" t="s">
        <v>385</v>
      </c>
      <c r="BA29">
        <v>0</v>
      </c>
      <c r="BB29">
        <v>342.7</v>
      </c>
      <c r="BC29">
        <f>AVERAGE(BB26:BB29)</f>
        <v>362.67924999999997</v>
      </c>
      <c r="BF29">
        <v>5</v>
      </c>
      <c r="BG29" t="s">
        <v>442</v>
      </c>
      <c r="BH29">
        <v>0</v>
      </c>
      <c r="BI29">
        <v>438.4</v>
      </c>
      <c r="BM29">
        <v>3</v>
      </c>
      <c r="BN29" t="s">
        <v>516</v>
      </c>
      <c r="BO29">
        <v>0</v>
      </c>
      <c r="BP29">
        <v>444.6</v>
      </c>
      <c r="BT29">
        <v>11</v>
      </c>
      <c r="BU29" t="s">
        <v>574</v>
      </c>
      <c r="BV29">
        <v>0</v>
      </c>
      <c r="BW29">
        <v>369.9</v>
      </c>
      <c r="CA29">
        <v>3</v>
      </c>
      <c r="CB29" t="s">
        <v>642</v>
      </c>
      <c r="CC29">
        <v>0</v>
      </c>
      <c r="CD29">
        <v>340.41699999999997</v>
      </c>
      <c r="CH29">
        <v>3</v>
      </c>
      <c r="CI29" t="s">
        <v>697</v>
      </c>
      <c r="CJ29">
        <v>0</v>
      </c>
      <c r="CK29">
        <v>454</v>
      </c>
    </row>
    <row r="30" spans="1:90" x14ac:dyDescent="0.2">
      <c r="B30">
        <v>24</v>
      </c>
      <c r="C30" t="s">
        <v>30</v>
      </c>
      <c r="D30">
        <v>0</v>
      </c>
      <c r="E30">
        <v>317.55</v>
      </c>
      <c r="F30">
        <f>AVERAGE(E27:E30)</f>
        <v>312</v>
      </c>
      <c r="I30">
        <v>16</v>
      </c>
      <c r="J30" t="s">
        <v>88</v>
      </c>
      <c r="K30">
        <v>0</v>
      </c>
      <c r="L30">
        <v>423.28300000000002</v>
      </c>
      <c r="M30">
        <f>AVERAGE(L27:L30)</f>
        <v>416.39575000000002</v>
      </c>
      <c r="P30">
        <v>4</v>
      </c>
      <c r="Q30" t="s">
        <v>138</v>
      </c>
      <c r="R30">
        <v>0</v>
      </c>
      <c r="S30">
        <v>311.267</v>
      </c>
      <c r="T30">
        <f>AVERAGE(S27:S30)</f>
        <v>313.0625</v>
      </c>
      <c r="W30">
        <v>4</v>
      </c>
      <c r="X30" t="s">
        <v>176</v>
      </c>
      <c r="Y30">
        <v>0</v>
      </c>
      <c r="Z30">
        <v>403</v>
      </c>
      <c r="AA30">
        <f>AVERAGE(Z27:Z30)</f>
        <v>420.47500000000002</v>
      </c>
      <c r="AD30">
        <v>4</v>
      </c>
      <c r="AE30" t="s">
        <v>230</v>
      </c>
      <c r="AF30">
        <v>0</v>
      </c>
      <c r="AG30">
        <v>306.53300000000002</v>
      </c>
      <c r="AH30">
        <f>AVERAGE(AG27:AG30)</f>
        <v>290.654</v>
      </c>
      <c r="AK30">
        <v>8</v>
      </c>
      <c r="AL30" t="s">
        <v>289</v>
      </c>
      <c r="AM30">
        <v>0</v>
      </c>
      <c r="AN30">
        <v>511.5</v>
      </c>
      <c r="AO30">
        <f>AVERAGE(AN27:AN30)</f>
        <v>514.70825000000002</v>
      </c>
      <c r="BF30">
        <v>7</v>
      </c>
      <c r="BG30" t="s">
        <v>444</v>
      </c>
      <c r="BH30">
        <v>0</v>
      </c>
      <c r="BI30">
        <v>443.33300000000003</v>
      </c>
      <c r="BJ30">
        <f>AVERAGE(BI27:BI30)</f>
        <v>411.80399999999997</v>
      </c>
      <c r="BM30">
        <v>4</v>
      </c>
      <c r="BN30" t="s">
        <v>517</v>
      </c>
      <c r="BO30">
        <v>0</v>
      </c>
      <c r="BP30">
        <v>443.75</v>
      </c>
      <c r="BQ30">
        <f>AVERAGE(BP27:BP30)</f>
        <v>479.18349999999998</v>
      </c>
      <c r="BT30">
        <v>12</v>
      </c>
      <c r="BU30" t="s">
        <v>575</v>
      </c>
      <c r="BV30">
        <v>0</v>
      </c>
      <c r="BW30">
        <v>330.75</v>
      </c>
      <c r="BX30">
        <f>AVERAGE(BW27:BW30)</f>
        <v>352.40824999999995</v>
      </c>
      <c r="CA30">
        <v>4</v>
      </c>
      <c r="CB30" t="s">
        <v>643</v>
      </c>
      <c r="CC30">
        <v>0</v>
      </c>
      <c r="CD30">
        <v>363.41699999999997</v>
      </c>
      <c r="CE30">
        <f>AVERAGE(CD27:CD30)</f>
        <v>363.00024999999994</v>
      </c>
      <c r="CH30">
        <v>4</v>
      </c>
      <c r="CI30" t="s">
        <v>270</v>
      </c>
      <c r="CJ30">
        <v>0</v>
      </c>
      <c r="CK30">
        <v>430</v>
      </c>
      <c r="CL30">
        <f>AVERAGE(CK27:CK30)</f>
        <v>440.08749999999998</v>
      </c>
    </row>
    <row r="31" spans="1:90" x14ac:dyDescent="0.2">
      <c r="AQ31" t="s">
        <v>395</v>
      </c>
      <c r="AR31">
        <v>1</v>
      </c>
      <c r="AS31" t="s">
        <v>387</v>
      </c>
      <c r="AT31">
        <v>0</v>
      </c>
      <c r="AU31">
        <v>283.733</v>
      </c>
      <c r="AX31" t="s">
        <v>395</v>
      </c>
      <c r="AY31">
        <v>2</v>
      </c>
      <c r="AZ31" t="s">
        <v>388</v>
      </c>
      <c r="BA31">
        <v>0</v>
      </c>
      <c r="BB31">
        <v>406.93299999999999</v>
      </c>
    </row>
    <row r="32" spans="1:90" x14ac:dyDescent="0.2">
      <c r="A32" t="s">
        <v>35</v>
      </c>
      <c r="B32">
        <v>25</v>
      </c>
      <c r="C32" t="s">
        <v>32</v>
      </c>
      <c r="D32">
        <v>0</v>
      </c>
      <c r="E32">
        <v>309.86700000000002</v>
      </c>
      <c r="H32" t="s">
        <v>94</v>
      </c>
      <c r="I32">
        <v>17</v>
      </c>
      <c r="J32" t="s">
        <v>90</v>
      </c>
      <c r="K32">
        <v>0</v>
      </c>
      <c r="L32">
        <v>363.41699999999997</v>
      </c>
      <c r="O32" t="s">
        <v>143</v>
      </c>
      <c r="P32">
        <v>1</v>
      </c>
      <c r="Q32" t="s">
        <v>139</v>
      </c>
      <c r="R32">
        <v>0</v>
      </c>
      <c r="S32">
        <v>340</v>
      </c>
      <c r="V32" t="s">
        <v>182</v>
      </c>
      <c r="W32">
        <v>5</v>
      </c>
      <c r="X32" t="s">
        <v>178</v>
      </c>
      <c r="Y32">
        <v>0</v>
      </c>
      <c r="Z32">
        <v>481.33300000000003</v>
      </c>
      <c r="AC32" t="s">
        <v>94</v>
      </c>
      <c r="AD32">
        <v>1</v>
      </c>
      <c r="AE32" t="s">
        <v>232</v>
      </c>
      <c r="AF32">
        <v>0</v>
      </c>
      <c r="AG32">
        <v>317.13299999999998</v>
      </c>
      <c r="AJ32" t="s">
        <v>269</v>
      </c>
      <c r="AK32">
        <v>9</v>
      </c>
      <c r="AL32" t="s">
        <v>290</v>
      </c>
      <c r="AM32">
        <v>0</v>
      </c>
      <c r="AN32">
        <v>490.5</v>
      </c>
      <c r="AR32">
        <v>3</v>
      </c>
      <c r="AS32" t="s">
        <v>389</v>
      </c>
      <c r="AT32">
        <v>0</v>
      </c>
      <c r="AU32">
        <v>345.1</v>
      </c>
      <c r="AY32">
        <v>4</v>
      </c>
      <c r="AZ32" t="s">
        <v>390</v>
      </c>
      <c r="BA32">
        <v>0</v>
      </c>
      <c r="BB32">
        <v>498.1</v>
      </c>
      <c r="BE32" t="s">
        <v>240</v>
      </c>
      <c r="BF32">
        <v>1</v>
      </c>
      <c r="BG32" t="s">
        <v>446</v>
      </c>
      <c r="BH32">
        <v>0</v>
      </c>
      <c r="BI32">
        <v>347.3</v>
      </c>
      <c r="BL32" t="s">
        <v>202</v>
      </c>
      <c r="BM32">
        <v>1</v>
      </c>
      <c r="BN32" t="s">
        <v>518</v>
      </c>
      <c r="BO32">
        <v>0</v>
      </c>
      <c r="BP32">
        <v>373.55</v>
      </c>
      <c r="BS32" t="s">
        <v>94</v>
      </c>
      <c r="BT32">
        <v>13</v>
      </c>
      <c r="BU32" t="s">
        <v>576</v>
      </c>
      <c r="BV32">
        <v>0</v>
      </c>
      <c r="BW32">
        <v>355.46699999999998</v>
      </c>
      <c r="BZ32" t="s">
        <v>202</v>
      </c>
      <c r="CA32">
        <v>1</v>
      </c>
      <c r="CB32" t="s">
        <v>644</v>
      </c>
      <c r="CC32">
        <v>0</v>
      </c>
      <c r="CD32">
        <v>390.35</v>
      </c>
      <c r="CG32" t="s">
        <v>610</v>
      </c>
      <c r="CH32">
        <v>1</v>
      </c>
      <c r="CI32" t="s">
        <v>698</v>
      </c>
      <c r="CJ32">
        <v>0</v>
      </c>
      <c r="CK32">
        <v>355.18299999999999</v>
      </c>
    </row>
    <row r="33" spans="1:90" x14ac:dyDescent="0.2">
      <c r="B33">
        <v>26</v>
      </c>
      <c r="C33" t="s">
        <v>33</v>
      </c>
      <c r="D33">
        <v>0</v>
      </c>
      <c r="E33">
        <v>303.33300000000003</v>
      </c>
      <c r="I33">
        <v>18</v>
      </c>
      <c r="J33" t="s">
        <v>91</v>
      </c>
      <c r="K33">
        <v>0</v>
      </c>
      <c r="L33">
        <v>459.2</v>
      </c>
      <c r="P33">
        <v>2</v>
      </c>
      <c r="Q33" t="s">
        <v>140</v>
      </c>
      <c r="R33">
        <v>0</v>
      </c>
      <c r="S33">
        <v>282.517</v>
      </c>
      <c r="W33">
        <v>6</v>
      </c>
      <c r="X33" t="s">
        <v>179</v>
      </c>
      <c r="Y33">
        <v>0</v>
      </c>
      <c r="Z33">
        <v>442.15</v>
      </c>
      <c r="AD33">
        <v>2</v>
      </c>
      <c r="AE33" t="s">
        <v>233</v>
      </c>
      <c r="AF33">
        <v>0</v>
      </c>
      <c r="AG33">
        <v>366.4</v>
      </c>
      <c r="AK33">
        <v>10</v>
      </c>
      <c r="AL33" t="s">
        <v>291</v>
      </c>
      <c r="AM33">
        <v>0</v>
      </c>
      <c r="AN33">
        <v>501.16699999999997</v>
      </c>
      <c r="AR33">
        <v>5</v>
      </c>
      <c r="AS33" t="s">
        <v>391</v>
      </c>
      <c r="AT33">
        <v>0</v>
      </c>
      <c r="AU33">
        <v>331.8</v>
      </c>
      <c r="AY33">
        <v>6</v>
      </c>
      <c r="AZ33" t="s">
        <v>392</v>
      </c>
      <c r="BA33">
        <v>0</v>
      </c>
      <c r="BB33">
        <v>407.4</v>
      </c>
      <c r="BF33">
        <v>3</v>
      </c>
      <c r="BG33" t="s">
        <v>448</v>
      </c>
      <c r="BH33">
        <v>0</v>
      </c>
      <c r="BI33">
        <v>438.6</v>
      </c>
      <c r="BM33">
        <v>2</v>
      </c>
      <c r="BN33" t="s">
        <v>519</v>
      </c>
      <c r="BO33">
        <v>0</v>
      </c>
      <c r="BP33">
        <v>431.56700000000001</v>
      </c>
      <c r="BT33">
        <v>14</v>
      </c>
      <c r="BU33" t="s">
        <v>577</v>
      </c>
      <c r="BV33">
        <v>0</v>
      </c>
      <c r="BW33">
        <v>330.2</v>
      </c>
      <c r="CA33">
        <v>2</v>
      </c>
      <c r="CB33" t="s">
        <v>645</v>
      </c>
      <c r="CC33">
        <v>0</v>
      </c>
      <c r="CD33">
        <v>401.31700000000001</v>
      </c>
      <c r="CH33">
        <v>2</v>
      </c>
      <c r="CI33" t="s">
        <v>699</v>
      </c>
      <c r="CJ33">
        <v>0</v>
      </c>
      <c r="CK33">
        <v>423</v>
      </c>
    </row>
    <row r="34" spans="1:90" x14ac:dyDescent="0.2">
      <c r="B34">
        <v>27</v>
      </c>
      <c r="C34" t="s">
        <v>34</v>
      </c>
      <c r="D34">
        <v>0</v>
      </c>
      <c r="E34">
        <v>357.83300000000003</v>
      </c>
      <c r="I34">
        <v>19</v>
      </c>
      <c r="J34" t="s">
        <v>92</v>
      </c>
      <c r="K34">
        <v>0</v>
      </c>
      <c r="L34">
        <v>464.53300000000002</v>
      </c>
      <c r="P34">
        <v>3</v>
      </c>
      <c r="Q34" t="s">
        <v>141</v>
      </c>
      <c r="R34">
        <v>0</v>
      </c>
      <c r="S34">
        <v>276.5</v>
      </c>
      <c r="W34">
        <v>7</v>
      </c>
      <c r="X34" t="s">
        <v>180</v>
      </c>
      <c r="Y34">
        <v>0</v>
      </c>
      <c r="Z34">
        <v>398.4</v>
      </c>
      <c r="AD34">
        <v>3</v>
      </c>
      <c r="AE34" t="s">
        <v>234</v>
      </c>
      <c r="AF34">
        <v>0</v>
      </c>
      <c r="AG34">
        <v>311.60000000000002</v>
      </c>
      <c r="AK34">
        <v>11</v>
      </c>
      <c r="AL34" t="s">
        <v>292</v>
      </c>
      <c r="AM34">
        <v>0</v>
      </c>
      <c r="AN34">
        <v>464</v>
      </c>
      <c r="AR34">
        <v>7</v>
      </c>
      <c r="AS34" t="s">
        <v>393</v>
      </c>
      <c r="AT34">
        <v>0</v>
      </c>
      <c r="AU34">
        <v>333.33300000000003</v>
      </c>
      <c r="AV34">
        <f>AVERAGE(AU31:AU34)</f>
        <v>323.49150000000003</v>
      </c>
      <c r="AY34">
        <v>8</v>
      </c>
      <c r="AZ34" t="s">
        <v>394</v>
      </c>
      <c r="BA34">
        <v>0</v>
      </c>
      <c r="BB34">
        <v>468.33300000000003</v>
      </c>
      <c r="BC34">
        <f>AVERAGE(BB31:BB34)</f>
        <v>445.19150000000002</v>
      </c>
      <c r="BF34">
        <v>5</v>
      </c>
      <c r="BG34" t="s">
        <v>450</v>
      </c>
      <c r="BH34">
        <v>0</v>
      </c>
      <c r="BI34">
        <v>394.33300000000003</v>
      </c>
      <c r="BM34">
        <v>3</v>
      </c>
      <c r="BN34" t="s">
        <v>127</v>
      </c>
      <c r="BO34">
        <v>0</v>
      </c>
      <c r="BP34">
        <v>385.95</v>
      </c>
      <c r="BT34">
        <v>15</v>
      </c>
      <c r="BU34" t="s">
        <v>578</v>
      </c>
      <c r="BV34">
        <v>0</v>
      </c>
      <c r="BW34">
        <v>330.4</v>
      </c>
      <c r="CA34">
        <v>3</v>
      </c>
      <c r="CB34" t="s">
        <v>646</v>
      </c>
      <c r="CC34">
        <v>0</v>
      </c>
      <c r="CD34">
        <v>474.5</v>
      </c>
      <c r="CH34">
        <v>3</v>
      </c>
      <c r="CI34" t="s">
        <v>700</v>
      </c>
      <c r="CJ34">
        <v>0</v>
      </c>
      <c r="CK34">
        <v>428</v>
      </c>
    </row>
    <row r="35" spans="1:90" x14ac:dyDescent="0.2">
      <c r="B35">
        <v>28</v>
      </c>
      <c r="C35" t="s">
        <v>36</v>
      </c>
      <c r="D35">
        <v>0</v>
      </c>
      <c r="E35">
        <v>344.85</v>
      </c>
      <c r="F35">
        <f>AVERAGE(E32:E35)</f>
        <v>328.97075000000007</v>
      </c>
      <c r="I35">
        <v>20</v>
      </c>
      <c r="J35" t="s">
        <v>93</v>
      </c>
      <c r="K35">
        <v>0</v>
      </c>
      <c r="L35">
        <v>432.45</v>
      </c>
      <c r="M35">
        <f>AVERAGE(L32:L35)</f>
        <v>429.90000000000003</v>
      </c>
      <c r="P35">
        <v>4</v>
      </c>
      <c r="Q35" t="s">
        <v>142</v>
      </c>
      <c r="R35">
        <v>0</v>
      </c>
      <c r="S35">
        <v>282.5</v>
      </c>
      <c r="T35">
        <f>AVERAGE(S32:S35)</f>
        <v>295.37925000000001</v>
      </c>
      <c r="W35">
        <v>8</v>
      </c>
      <c r="X35" t="s">
        <v>181</v>
      </c>
      <c r="Y35">
        <v>0</v>
      </c>
      <c r="Z35">
        <v>513.66700000000003</v>
      </c>
      <c r="AA35">
        <f>AVERAGE(Z32:Z35)</f>
        <v>458.88749999999993</v>
      </c>
      <c r="AD35">
        <v>4</v>
      </c>
      <c r="AE35" t="s">
        <v>235</v>
      </c>
      <c r="AF35">
        <v>0</v>
      </c>
      <c r="AG35">
        <v>295.03300000000002</v>
      </c>
      <c r="AH35">
        <f>AVERAGE(AG32:AG35)</f>
        <v>322.54149999999998</v>
      </c>
      <c r="AK35">
        <v>12</v>
      </c>
      <c r="AL35" t="s">
        <v>293</v>
      </c>
      <c r="AM35">
        <v>0</v>
      </c>
      <c r="AN35">
        <v>416.15</v>
      </c>
      <c r="AO35">
        <f>AVERAGE(AN32:AN35)</f>
        <v>467.95425</v>
      </c>
      <c r="BF35">
        <v>7</v>
      </c>
      <c r="BG35" t="s">
        <v>452</v>
      </c>
      <c r="BH35">
        <v>0</v>
      </c>
      <c r="BI35">
        <v>415.33300000000003</v>
      </c>
      <c r="BJ35">
        <f>AVERAGE(BI32:BI35)</f>
        <v>398.89150000000006</v>
      </c>
      <c r="BM35">
        <v>4</v>
      </c>
      <c r="BN35" t="s">
        <v>520</v>
      </c>
      <c r="BO35">
        <v>0</v>
      </c>
      <c r="BP35">
        <v>343.58300000000003</v>
      </c>
      <c r="BQ35">
        <f>AVERAGE(BP32:BP35)</f>
        <v>383.66250000000002</v>
      </c>
      <c r="BT35">
        <v>16</v>
      </c>
      <c r="BU35" t="s">
        <v>579</v>
      </c>
      <c r="BV35">
        <v>0</v>
      </c>
      <c r="BW35">
        <v>382.8</v>
      </c>
      <c r="BX35">
        <f>AVERAGE(BW32:BW35)</f>
        <v>349.71674999999999</v>
      </c>
      <c r="CA35">
        <v>4</v>
      </c>
      <c r="CB35" t="s">
        <v>647</v>
      </c>
      <c r="CC35">
        <v>0</v>
      </c>
      <c r="CD35">
        <v>433.93299999999999</v>
      </c>
      <c r="CE35">
        <f>AVERAGE(CD32:CD35)</f>
        <v>425.02499999999998</v>
      </c>
      <c r="CH35">
        <v>4</v>
      </c>
      <c r="CI35" t="s">
        <v>701</v>
      </c>
      <c r="CJ35">
        <v>0</v>
      </c>
      <c r="CK35">
        <v>368.33300000000003</v>
      </c>
      <c r="CL35">
        <f>AVERAGE(CK32:CK35)</f>
        <v>393.62900000000002</v>
      </c>
    </row>
    <row r="36" spans="1:90" x14ac:dyDescent="0.2">
      <c r="AQ36" t="s">
        <v>313</v>
      </c>
      <c r="AR36">
        <v>1</v>
      </c>
      <c r="AS36" t="s">
        <v>396</v>
      </c>
      <c r="AT36">
        <v>0</v>
      </c>
      <c r="AU36">
        <v>283.2</v>
      </c>
      <c r="AX36" t="s">
        <v>313</v>
      </c>
      <c r="AY36">
        <v>2</v>
      </c>
      <c r="AZ36" t="s">
        <v>397</v>
      </c>
      <c r="BA36">
        <v>0</v>
      </c>
      <c r="BB36">
        <v>483.8</v>
      </c>
    </row>
    <row r="37" spans="1:90" x14ac:dyDescent="0.2">
      <c r="A37" t="s">
        <v>39</v>
      </c>
      <c r="B37">
        <v>29</v>
      </c>
      <c r="C37" t="s">
        <v>37</v>
      </c>
      <c r="D37">
        <v>0</v>
      </c>
      <c r="E37">
        <v>351.45</v>
      </c>
      <c r="H37" t="s">
        <v>99</v>
      </c>
      <c r="I37">
        <v>21</v>
      </c>
      <c r="J37" t="s">
        <v>95</v>
      </c>
      <c r="K37">
        <v>0</v>
      </c>
      <c r="L37">
        <v>433.1</v>
      </c>
      <c r="O37" t="s">
        <v>52</v>
      </c>
      <c r="P37">
        <v>1</v>
      </c>
      <c r="Q37" t="s">
        <v>144</v>
      </c>
      <c r="R37">
        <v>0</v>
      </c>
      <c r="S37">
        <v>306</v>
      </c>
      <c r="V37" t="s">
        <v>187</v>
      </c>
      <c r="W37" s="1">
        <v>1</v>
      </c>
      <c r="X37" t="s">
        <v>183</v>
      </c>
      <c r="Y37">
        <v>0</v>
      </c>
      <c r="Z37">
        <v>500</v>
      </c>
      <c r="AC37" t="s">
        <v>240</v>
      </c>
      <c r="AD37">
        <v>1</v>
      </c>
      <c r="AE37" t="s">
        <v>236</v>
      </c>
      <c r="AF37">
        <v>0</v>
      </c>
      <c r="AG37">
        <v>320.733</v>
      </c>
      <c r="AJ37" t="s">
        <v>298</v>
      </c>
      <c r="AK37">
        <v>13</v>
      </c>
      <c r="AL37" t="s">
        <v>294</v>
      </c>
      <c r="AM37">
        <v>0</v>
      </c>
      <c r="AN37">
        <v>498.6</v>
      </c>
      <c r="AR37">
        <v>3</v>
      </c>
      <c r="AS37" t="s">
        <v>398</v>
      </c>
      <c r="AT37">
        <v>0</v>
      </c>
      <c r="AU37">
        <v>331.56700000000001</v>
      </c>
      <c r="AY37">
        <v>4</v>
      </c>
      <c r="AZ37" t="s">
        <v>399</v>
      </c>
      <c r="BA37">
        <v>0</v>
      </c>
      <c r="BB37">
        <v>454.06700000000001</v>
      </c>
      <c r="BE37" t="s">
        <v>462</v>
      </c>
      <c r="BF37">
        <v>1</v>
      </c>
      <c r="BG37" t="s">
        <v>454</v>
      </c>
      <c r="BH37">
        <v>0</v>
      </c>
      <c r="BI37">
        <v>354.16699999999997</v>
      </c>
      <c r="BL37" t="s">
        <v>172</v>
      </c>
      <c r="BM37">
        <v>1</v>
      </c>
      <c r="BN37" t="s">
        <v>521</v>
      </c>
      <c r="BO37">
        <v>0</v>
      </c>
      <c r="BP37">
        <v>483</v>
      </c>
      <c r="BS37" t="s">
        <v>240</v>
      </c>
      <c r="BT37">
        <v>1</v>
      </c>
      <c r="BU37" t="s">
        <v>580</v>
      </c>
      <c r="BV37">
        <v>0</v>
      </c>
      <c r="BW37">
        <v>360.5</v>
      </c>
      <c r="BZ37" t="s">
        <v>596</v>
      </c>
      <c r="CA37">
        <v>1</v>
      </c>
      <c r="CB37" t="s">
        <v>648</v>
      </c>
      <c r="CC37">
        <v>0</v>
      </c>
      <c r="CD37">
        <v>354</v>
      </c>
      <c r="CG37" t="s">
        <v>706</v>
      </c>
      <c r="CH37">
        <v>1</v>
      </c>
      <c r="CI37" t="s">
        <v>702</v>
      </c>
      <c r="CJ37">
        <v>0</v>
      </c>
      <c r="CK37">
        <v>402.55</v>
      </c>
    </row>
    <row r="38" spans="1:90" x14ac:dyDescent="0.2">
      <c r="B38">
        <v>30</v>
      </c>
      <c r="C38" t="s">
        <v>38</v>
      </c>
      <c r="D38">
        <v>0</v>
      </c>
      <c r="E38">
        <v>398.53300000000002</v>
      </c>
      <c r="I38">
        <v>22</v>
      </c>
      <c r="J38" t="s">
        <v>96</v>
      </c>
      <c r="K38">
        <v>0</v>
      </c>
      <c r="L38">
        <v>400.58300000000003</v>
      </c>
      <c r="P38">
        <v>2</v>
      </c>
      <c r="Q38" t="s">
        <v>145</v>
      </c>
      <c r="R38">
        <v>0</v>
      </c>
      <c r="S38">
        <v>332.8</v>
      </c>
      <c r="W38">
        <v>2</v>
      </c>
      <c r="X38" t="s">
        <v>184</v>
      </c>
      <c r="Y38">
        <v>0</v>
      </c>
      <c r="Z38">
        <v>436</v>
      </c>
      <c r="AD38">
        <v>2</v>
      </c>
      <c r="AE38" t="s">
        <v>237</v>
      </c>
      <c r="AF38">
        <v>0</v>
      </c>
      <c r="AG38">
        <v>348.06700000000001</v>
      </c>
      <c r="AK38">
        <v>14</v>
      </c>
      <c r="AL38" t="s">
        <v>295</v>
      </c>
      <c r="AM38">
        <v>0</v>
      </c>
      <c r="AN38">
        <v>602.63300000000004</v>
      </c>
      <c r="AR38">
        <v>5</v>
      </c>
      <c r="AS38" t="s">
        <v>400</v>
      </c>
      <c r="AT38">
        <v>0</v>
      </c>
      <c r="AU38">
        <v>311.41699999999997</v>
      </c>
      <c r="AY38">
        <v>6</v>
      </c>
      <c r="AZ38" t="s">
        <v>401</v>
      </c>
      <c r="BA38">
        <v>0</v>
      </c>
      <c r="BB38">
        <v>521.83299999999997</v>
      </c>
      <c r="BF38">
        <v>3</v>
      </c>
      <c r="BG38" t="s">
        <v>456</v>
      </c>
      <c r="BH38">
        <v>180</v>
      </c>
      <c r="BI38">
        <v>514.43299999999999</v>
      </c>
      <c r="BM38">
        <v>2</v>
      </c>
      <c r="BN38" t="s">
        <v>522</v>
      </c>
      <c r="BO38">
        <v>0</v>
      </c>
      <c r="BP38">
        <v>503.46699999999998</v>
      </c>
      <c r="BT38">
        <v>2</v>
      </c>
      <c r="BU38" t="s">
        <v>581</v>
      </c>
      <c r="BV38">
        <v>0</v>
      </c>
      <c r="BW38">
        <v>370.5</v>
      </c>
      <c r="CA38">
        <v>2</v>
      </c>
      <c r="CB38" t="s">
        <v>649</v>
      </c>
      <c r="CC38">
        <v>0</v>
      </c>
      <c r="CD38">
        <v>439.46699999999998</v>
      </c>
      <c r="CH38">
        <v>2</v>
      </c>
      <c r="CI38" t="s">
        <v>703</v>
      </c>
      <c r="CJ38">
        <v>0</v>
      </c>
      <c r="CK38">
        <v>453.2</v>
      </c>
    </row>
    <row r="39" spans="1:90" x14ac:dyDescent="0.2">
      <c r="B39">
        <v>31</v>
      </c>
      <c r="C39" t="s">
        <v>40</v>
      </c>
      <c r="D39">
        <v>-0.58699999999999997</v>
      </c>
      <c r="E39">
        <v>341.55099999999999</v>
      </c>
      <c r="I39">
        <v>23</v>
      </c>
      <c r="J39" t="s">
        <v>97</v>
      </c>
      <c r="K39">
        <v>0</v>
      </c>
      <c r="L39">
        <v>422.4</v>
      </c>
      <c r="P39">
        <v>3</v>
      </c>
      <c r="Q39" t="s">
        <v>146</v>
      </c>
      <c r="R39">
        <v>0</v>
      </c>
      <c r="S39">
        <v>311.60000000000002</v>
      </c>
      <c r="W39">
        <v>3</v>
      </c>
      <c r="X39" t="s">
        <v>185</v>
      </c>
      <c r="Y39">
        <v>0</v>
      </c>
      <c r="Z39">
        <v>398.267</v>
      </c>
      <c r="AD39">
        <v>3</v>
      </c>
      <c r="AE39" t="s">
        <v>238</v>
      </c>
      <c r="AF39">
        <v>0</v>
      </c>
      <c r="AG39">
        <v>316.8</v>
      </c>
      <c r="AK39">
        <v>15</v>
      </c>
      <c r="AL39" t="s">
        <v>296</v>
      </c>
      <c r="AM39">
        <v>0</v>
      </c>
      <c r="AN39">
        <v>526.88300000000004</v>
      </c>
      <c r="AR39">
        <v>7</v>
      </c>
      <c r="AS39" t="s">
        <v>402</v>
      </c>
      <c r="AT39">
        <v>0</v>
      </c>
      <c r="AU39">
        <v>338.55</v>
      </c>
      <c r="AV39">
        <f>AVERAGE(AU36:AU39)</f>
        <v>316.18349999999998</v>
      </c>
      <c r="AY39">
        <v>8</v>
      </c>
      <c r="AZ39" t="s">
        <v>403</v>
      </c>
      <c r="BA39">
        <v>0</v>
      </c>
      <c r="BB39">
        <v>464.35</v>
      </c>
      <c r="BC39">
        <f>AVERAGE(BB36:BB39)</f>
        <v>481.01249999999993</v>
      </c>
      <c r="BF39">
        <v>5</v>
      </c>
      <c r="BG39" t="s">
        <v>458</v>
      </c>
      <c r="BH39">
        <v>0</v>
      </c>
      <c r="BI39">
        <v>404.8</v>
      </c>
      <c r="BM39">
        <v>3</v>
      </c>
      <c r="BN39" t="s">
        <v>523</v>
      </c>
      <c r="BO39">
        <v>0</v>
      </c>
      <c r="BP39">
        <v>457.83300000000003</v>
      </c>
      <c r="BT39">
        <v>3</v>
      </c>
      <c r="BU39" t="s">
        <v>582</v>
      </c>
      <c r="BV39">
        <v>0</v>
      </c>
      <c r="BW39">
        <v>291</v>
      </c>
      <c r="CA39">
        <v>3</v>
      </c>
      <c r="CB39" t="s">
        <v>650</v>
      </c>
      <c r="CC39">
        <v>0</v>
      </c>
      <c r="CD39">
        <v>308.10000000000002</v>
      </c>
      <c r="CH39">
        <v>3</v>
      </c>
      <c r="CI39" t="s">
        <v>704</v>
      </c>
      <c r="CJ39">
        <v>0</v>
      </c>
      <c r="CK39">
        <v>445.5</v>
      </c>
    </row>
    <row r="40" spans="1:90" x14ac:dyDescent="0.2">
      <c r="B40">
        <v>32</v>
      </c>
      <c r="C40" t="s">
        <v>41</v>
      </c>
      <c r="D40">
        <v>0</v>
      </c>
      <c r="E40">
        <v>352.86700000000002</v>
      </c>
      <c r="F40">
        <f>AVERAGE(E37:E40)</f>
        <v>361.10024999999996</v>
      </c>
      <c r="I40">
        <v>24</v>
      </c>
      <c r="J40" t="s">
        <v>98</v>
      </c>
      <c r="K40">
        <v>0</v>
      </c>
      <c r="L40">
        <v>382.95</v>
      </c>
      <c r="M40">
        <f>AVERAGE(L37:L40)</f>
        <v>409.75825000000003</v>
      </c>
      <c r="P40">
        <v>4</v>
      </c>
      <c r="Q40" t="s">
        <v>147</v>
      </c>
      <c r="R40">
        <v>0</v>
      </c>
      <c r="S40">
        <v>303.85000000000002</v>
      </c>
      <c r="T40">
        <f>AVERAGE(S37:S40)</f>
        <v>313.5625</v>
      </c>
      <c r="W40">
        <v>4</v>
      </c>
      <c r="X40" t="s">
        <v>186</v>
      </c>
      <c r="Y40">
        <v>0</v>
      </c>
      <c r="Z40">
        <v>343.63299999999998</v>
      </c>
      <c r="AA40">
        <f>AVERAGE(Z37:Z40)</f>
        <v>419.47500000000002</v>
      </c>
      <c r="AD40">
        <v>4</v>
      </c>
      <c r="AE40" t="s">
        <v>239</v>
      </c>
      <c r="AF40">
        <v>0</v>
      </c>
      <c r="AG40">
        <v>338.267</v>
      </c>
      <c r="AH40">
        <f>AVERAGE(AG37:AG40)</f>
        <v>330.96674999999999</v>
      </c>
      <c r="AK40">
        <v>16</v>
      </c>
      <c r="AL40" t="s">
        <v>297</v>
      </c>
      <c r="AM40">
        <v>0</v>
      </c>
      <c r="AN40">
        <v>566.88300000000004</v>
      </c>
      <c r="AO40">
        <f>AVERAGE(AN37:AN40)</f>
        <v>548.74975000000006</v>
      </c>
      <c r="AX40" t="s">
        <v>407</v>
      </c>
      <c r="AY40" t="s">
        <v>344</v>
      </c>
      <c r="BF40">
        <v>7</v>
      </c>
      <c r="BG40" t="s">
        <v>460</v>
      </c>
      <c r="BH40">
        <v>0</v>
      </c>
      <c r="BI40">
        <v>548.25</v>
      </c>
      <c r="BJ40">
        <f>AVERAGE(BI37:BI40)</f>
        <v>455.41249999999997</v>
      </c>
      <c r="BM40">
        <v>4</v>
      </c>
      <c r="BN40" t="s">
        <v>524</v>
      </c>
      <c r="BO40">
        <v>0</v>
      </c>
      <c r="BP40">
        <v>517.5</v>
      </c>
      <c r="BQ40">
        <f>AVERAGE(BP37:BP40)</f>
        <v>490.45</v>
      </c>
      <c r="BT40">
        <v>4</v>
      </c>
      <c r="BU40" t="s">
        <v>583</v>
      </c>
      <c r="BV40">
        <v>0</v>
      </c>
      <c r="BW40">
        <v>340.267</v>
      </c>
      <c r="BX40">
        <f>AVERAGE(BW37:BW40)</f>
        <v>340.56675000000001</v>
      </c>
      <c r="CA40">
        <v>4</v>
      </c>
      <c r="CB40" t="s">
        <v>651</v>
      </c>
      <c r="CC40">
        <v>0</v>
      </c>
      <c r="CD40">
        <v>395.85</v>
      </c>
      <c r="CE40">
        <f>AVERAGE(CD37:CD40)</f>
        <v>374.35424999999998</v>
      </c>
      <c r="CH40">
        <v>4</v>
      </c>
      <c r="CI40" t="s">
        <v>705</v>
      </c>
      <c r="CJ40">
        <v>0</v>
      </c>
      <c r="CK40">
        <v>428.75</v>
      </c>
      <c r="CL40">
        <f>AVERAGE(CK37:CK40)</f>
        <v>432.5</v>
      </c>
    </row>
    <row r="41" spans="1:90" x14ac:dyDescent="0.2">
      <c r="AH41">
        <f>AVERAGE(AH2:AH40)</f>
        <v>308.26921874999999</v>
      </c>
      <c r="AQ41" t="s">
        <v>104</v>
      </c>
      <c r="AR41">
        <v>1</v>
      </c>
      <c r="AS41" t="s">
        <v>404</v>
      </c>
      <c r="AT41">
        <v>0</v>
      </c>
      <c r="AU41">
        <v>287.767</v>
      </c>
      <c r="AX41" t="s">
        <v>417</v>
      </c>
      <c r="AY41">
        <v>2</v>
      </c>
      <c r="AZ41" t="s">
        <v>410</v>
      </c>
      <c r="BA41">
        <v>0</v>
      </c>
      <c r="BB41">
        <v>419.65</v>
      </c>
    </row>
    <row r="42" spans="1:90" x14ac:dyDescent="0.2">
      <c r="A42" t="s">
        <v>44</v>
      </c>
      <c r="B42">
        <v>33</v>
      </c>
      <c r="C42" t="s">
        <v>42</v>
      </c>
      <c r="D42">
        <v>0</v>
      </c>
      <c r="E42">
        <v>333.03300000000002</v>
      </c>
      <c r="H42" t="s">
        <v>104</v>
      </c>
      <c r="I42">
        <v>25</v>
      </c>
      <c r="J42" t="s">
        <v>100</v>
      </c>
      <c r="K42">
        <v>0</v>
      </c>
      <c r="L42">
        <v>361.8</v>
      </c>
      <c r="V42" t="s">
        <v>192</v>
      </c>
      <c r="W42">
        <v>1</v>
      </c>
      <c r="X42" t="s">
        <v>188</v>
      </c>
      <c r="Y42">
        <v>0</v>
      </c>
      <c r="Z42">
        <v>441</v>
      </c>
      <c r="AC42" t="s">
        <v>245</v>
      </c>
      <c r="AD42">
        <v>1</v>
      </c>
      <c r="AE42" t="s">
        <v>241</v>
      </c>
      <c r="AF42">
        <v>0</v>
      </c>
      <c r="AG42">
        <v>316.35000000000002</v>
      </c>
      <c r="AJ42" t="s">
        <v>303</v>
      </c>
      <c r="AK42">
        <v>17</v>
      </c>
      <c r="AL42" t="s">
        <v>299</v>
      </c>
      <c r="AM42">
        <v>0</v>
      </c>
      <c r="AN42">
        <v>459.33300000000003</v>
      </c>
      <c r="AR42">
        <v>2</v>
      </c>
      <c r="AS42" t="s">
        <v>405</v>
      </c>
      <c r="AT42">
        <v>0</v>
      </c>
      <c r="AU42">
        <v>224.1</v>
      </c>
      <c r="AY42">
        <v>4</v>
      </c>
      <c r="AZ42" t="s">
        <v>412</v>
      </c>
      <c r="BA42">
        <v>0</v>
      </c>
      <c r="BB42">
        <v>429.33300000000003</v>
      </c>
      <c r="BE42" t="s">
        <v>154</v>
      </c>
      <c r="BF42">
        <v>1</v>
      </c>
      <c r="BG42" t="s">
        <v>463</v>
      </c>
      <c r="BH42">
        <v>0</v>
      </c>
      <c r="BI42">
        <v>442.25</v>
      </c>
      <c r="BL42" t="s">
        <v>154</v>
      </c>
      <c r="BM42">
        <v>5</v>
      </c>
      <c r="BN42" t="s">
        <v>525</v>
      </c>
      <c r="BO42">
        <v>0</v>
      </c>
      <c r="BP42">
        <v>414.1</v>
      </c>
      <c r="BS42" t="s">
        <v>213</v>
      </c>
      <c r="BT42">
        <v>1</v>
      </c>
      <c r="BU42" t="s">
        <v>584</v>
      </c>
      <c r="BV42">
        <v>0</v>
      </c>
      <c r="BW42">
        <v>321.2</v>
      </c>
      <c r="BZ42" t="s">
        <v>172</v>
      </c>
      <c r="CA42">
        <v>1</v>
      </c>
      <c r="CB42" t="s">
        <v>652</v>
      </c>
      <c r="CC42">
        <v>0</v>
      </c>
      <c r="CD42">
        <v>518.70000000000005</v>
      </c>
      <c r="CG42" t="s">
        <v>89</v>
      </c>
      <c r="CH42">
        <v>1</v>
      </c>
      <c r="CI42" t="s">
        <v>707</v>
      </c>
      <c r="CJ42">
        <v>0</v>
      </c>
      <c r="CK42">
        <v>442.2</v>
      </c>
    </row>
    <row r="43" spans="1:90" x14ac:dyDescent="0.2">
      <c r="B43">
        <v>34</v>
      </c>
      <c r="C43" t="s">
        <v>43</v>
      </c>
      <c r="D43">
        <v>0</v>
      </c>
      <c r="E43">
        <v>349.91699999999997</v>
      </c>
      <c r="I43">
        <v>26</v>
      </c>
      <c r="J43" t="s">
        <v>101</v>
      </c>
      <c r="K43">
        <v>0</v>
      </c>
      <c r="L43">
        <v>348.25</v>
      </c>
      <c r="W43">
        <v>2</v>
      </c>
      <c r="X43" t="s">
        <v>189</v>
      </c>
      <c r="Y43">
        <v>0</v>
      </c>
      <c r="Z43">
        <v>400.4</v>
      </c>
      <c r="AD43">
        <v>2</v>
      </c>
      <c r="AE43" t="s">
        <v>242</v>
      </c>
      <c r="AF43">
        <v>0</v>
      </c>
      <c r="AG43">
        <v>363.46699999999998</v>
      </c>
      <c r="AK43">
        <v>18</v>
      </c>
      <c r="AL43" t="s">
        <v>300</v>
      </c>
      <c r="AM43">
        <v>0</v>
      </c>
      <c r="AN43">
        <v>588</v>
      </c>
      <c r="AR43">
        <v>3</v>
      </c>
      <c r="AS43" t="s">
        <v>296</v>
      </c>
      <c r="AT43">
        <v>0</v>
      </c>
      <c r="AU43">
        <v>301.31700000000001</v>
      </c>
      <c r="AY43">
        <v>6</v>
      </c>
      <c r="AZ43" t="s">
        <v>414</v>
      </c>
      <c r="BA43">
        <v>0</v>
      </c>
      <c r="BB43">
        <v>479.7</v>
      </c>
      <c r="BF43">
        <v>2</v>
      </c>
      <c r="BG43" t="s">
        <v>464</v>
      </c>
      <c r="BH43">
        <v>0</v>
      </c>
      <c r="BI43">
        <v>444.66699999999997</v>
      </c>
      <c r="BM43">
        <v>6</v>
      </c>
      <c r="BN43" t="s">
        <v>526</v>
      </c>
      <c r="BO43">
        <v>0</v>
      </c>
      <c r="BP43">
        <v>406.43299999999999</v>
      </c>
      <c r="BT43">
        <v>2</v>
      </c>
      <c r="BU43" t="s">
        <v>585</v>
      </c>
      <c r="BV43">
        <v>0</v>
      </c>
      <c r="BW43">
        <v>336.6</v>
      </c>
      <c r="CA43">
        <v>2</v>
      </c>
      <c r="CB43" t="s">
        <v>653</v>
      </c>
      <c r="CC43">
        <v>0</v>
      </c>
      <c r="CD43">
        <v>460.6</v>
      </c>
      <c r="CH43">
        <v>2</v>
      </c>
      <c r="CI43" t="s">
        <v>708</v>
      </c>
      <c r="CJ43">
        <v>0</v>
      </c>
      <c r="CK43">
        <v>443.2</v>
      </c>
    </row>
    <row r="44" spans="1:90" x14ac:dyDescent="0.2">
      <c r="B44">
        <v>35</v>
      </c>
      <c r="C44" t="s">
        <v>45</v>
      </c>
      <c r="D44">
        <v>0</v>
      </c>
      <c r="E44">
        <v>349.267</v>
      </c>
      <c r="I44">
        <v>27</v>
      </c>
      <c r="J44" t="s">
        <v>102</v>
      </c>
      <c r="K44">
        <v>0</v>
      </c>
      <c r="L44">
        <v>432.4</v>
      </c>
      <c r="W44">
        <v>3</v>
      </c>
      <c r="X44" t="s">
        <v>190</v>
      </c>
      <c r="Y44">
        <v>0</v>
      </c>
      <c r="Z44">
        <v>444.267</v>
      </c>
      <c r="AD44">
        <v>3</v>
      </c>
      <c r="AE44" t="s">
        <v>243</v>
      </c>
      <c r="AF44">
        <v>0</v>
      </c>
      <c r="AG44">
        <v>345.43299999999999</v>
      </c>
      <c r="AK44">
        <v>19</v>
      </c>
      <c r="AL44" t="s">
        <v>301</v>
      </c>
      <c r="AM44">
        <v>0</v>
      </c>
      <c r="AN44">
        <v>480.2</v>
      </c>
      <c r="AR44">
        <v>4</v>
      </c>
      <c r="AS44" t="s">
        <v>406</v>
      </c>
      <c r="AT44">
        <v>0</v>
      </c>
      <c r="AU44">
        <v>323.83300000000003</v>
      </c>
      <c r="AV44">
        <f>AVERAGE(AU41:AU44)</f>
        <v>284.25425000000001</v>
      </c>
      <c r="AY44">
        <v>8</v>
      </c>
      <c r="AZ44" t="s">
        <v>416</v>
      </c>
      <c r="BA44">
        <v>0</v>
      </c>
      <c r="BB44">
        <v>442.21699999999998</v>
      </c>
      <c r="BC44">
        <f>AVERAGE(BB41:BB44)</f>
        <v>442.72500000000002</v>
      </c>
      <c r="BF44">
        <v>3</v>
      </c>
      <c r="BG44" t="s">
        <v>465</v>
      </c>
      <c r="BH44">
        <v>0</v>
      </c>
      <c r="BI44">
        <v>420.28300000000002</v>
      </c>
      <c r="BM44">
        <v>7</v>
      </c>
      <c r="BN44" t="s">
        <v>527</v>
      </c>
      <c r="BO44">
        <v>0</v>
      </c>
      <c r="BP44">
        <v>423.75</v>
      </c>
      <c r="BT44">
        <v>3</v>
      </c>
      <c r="BU44" t="s">
        <v>586</v>
      </c>
      <c r="BV44">
        <v>0</v>
      </c>
      <c r="BW44">
        <v>320.10000000000002</v>
      </c>
      <c r="CA44">
        <v>3</v>
      </c>
      <c r="CB44" t="s">
        <v>654</v>
      </c>
      <c r="CC44">
        <v>0</v>
      </c>
      <c r="CD44">
        <v>458.66699999999997</v>
      </c>
      <c r="CH44">
        <v>3</v>
      </c>
      <c r="CI44" t="s">
        <v>709</v>
      </c>
      <c r="CJ44">
        <v>0</v>
      </c>
      <c r="CK44">
        <v>445.45</v>
      </c>
    </row>
    <row r="45" spans="1:90" x14ac:dyDescent="0.2">
      <c r="B45">
        <v>36</v>
      </c>
      <c r="C45" t="s">
        <v>46</v>
      </c>
      <c r="D45">
        <v>0</v>
      </c>
      <c r="E45">
        <v>397.6</v>
      </c>
      <c r="F45">
        <f>AVERAGE(E42:E45)</f>
        <v>357.45425</v>
      </c>
      <c r="I45">
        <v>28</v>
      </c>
      <c r="J45" t="s">
        <v>103</v>
      </c>
      <c r="K45">
        <v>0</v>
      </c>
      <c r="L45">
        <v>471.5</v>
      </c>
      <c r="M45">
        <f>AVERAGE(L42:L45)</f>
        <v>403.48749999999995</v>
      </c>
      <c r="W45">
        <v>4</v>
      </c>
      <c r="X45" t="s">
        <v>191</v>
      </c>
      <c r="Y45">
        <v>0</v>
      </c>
      <c r="Z45">
        <v>449.4</v>
      </c>
      <c r="AA45">
        <f>AVERAGE(Z42:Z45)</f>
        <v>433.76675</v>
      </c>
      <c r="AD45">
        <v>4</v>
      </c>
      <c r="AE45" t="s">
        <v>244</v>
      </c>
      <c r="AF45">
        <v>0</v>
      </c>
      <c r="AG45">
        <v>295</v>
      </c>
      <c r="AH45">
        <f>AVERAGE(AG42:AG45)</f>
        <v>330.0625</v>
      </c>
      <c r="AK45">
        <v>20</v>
      </c>
      <c r="AL45" t="s">
        <v>302</v>
      </c>
      <c r="AM45">
        <v>0</v>
      </c>
      <c r="AN45">
        <v>459.53300000000002</v>
      </c>
      <c r="AO45">
        <f>AVERAGE(AN42:AN45)</f>
        <v>496.76650000000006</v>
      </c>
      <c r="BF45">
        <v>4</v>
      </c>
      <c r="BG45" t="s">
        <v>466</v>
      </c>
      <c r="BH45">
        <v>0</v>
      </c>
      <c r="BI45">
        <v>476</v>
      </c>
      <c r="BJ45">
        <f>AVERAGE(BI42:BI45)</f>
        <v>445.79999999999995</v>
      </c>
      <c r="BM45">
        <v>8</v>
      </c>
      <c r="BN45" t="s">
        <v>528</v>
      </c>
      <c r="BO45">
        <v>0</v>
      </c>
      <c r="BP45">
        <v>480.13299999999998</v>
      </c>
      <c r="BQ45">
        <f>AVERAGE(BP42:BP45)</f>
        <v>431.10399999999998</v>
      </c>
      <c r="BT45">
        <v>4</v>
      </c>
      <c r="BU45" t="s">
        <v>587</v>
      </c>
      <c r="BV45">
        <v>0</v>
      </c>
      <c r="BW45">
        <v>303.93299999999999</v>
      </c>
      <c r="BX45">
        <f>AVERAGE(BW42:BW45)</f>
        <v>320.45825000000002</v>
      </c>
      <c r="CA45">
        <v>4</v>
      </c>
      <c r="CB45" t="s">
        <v>655</v>
      </c>
      <c r="CC45">
        <v>0</v>
      </c>
      <c r="CD45">
        <v>476</v>
      </c>
      <c r="CE45">
        <f>AVERAGE(CD42:CD45)</f>
        <v>478.49175000000002</v>
      </c>
      <c r="CH45">
        <v>4</v>
      </c>
      <c r="CI45" t="s">
        <v>710</v>
      </c>
      <c r="CJ45">
        <v>0</v>
      </c>
      <c r="CK45">
        <v>427.5</v>
      </c>
      <c r="CL45">
        <f>AVERAGE(CK42:CK45)</f>
        <v>439.58749999999998</v>
      </c>
    </row>
    <row r="46" spans="1:90" x14ac:dyDescent="0.2">
      <c r="AX46" t="s">
        <v>39</v>
      </c>
      <c r="AY46">
        <v>2</v>
      </c>
      <c r="AZ46" t="s">
        <v>427</v>
      </c>
      <c r="BA46">
        <v>0</v>
      </c>
      <c r="BB46">
        <v>400.78300000000002</v>
      </c>
    </row>
    <row r="47" spans="1:90" x14ac:dyDescent="0.2">
      <c r="A47" t="s">
        <v>52</v>
      </c>
      <c r="B47">
        <v>37</v>
      </c>
      <c r="C47" t="s">
        <v>47</v>
      </c>
      <c r="D47">
        <v>0</v>
      </c>
      <c r="E47">
        <v>349.5</v>
      </c>
      <c r="H47" t="s">
        <v>99</v>
      </c>
      <c r="I47">
        <v>29</v>
      </c>
      <c r="J47" t="s">
        <v>105</v>
      </c>
      <c r="K47">
        <v>0</v>
      </c>
      <c r="L47">
        <v>416</v>
      </c>
      <c r="V47" t="s">
        <v>197</v>
      </c>
      <c r="W47">
        <v>1</v>
      </c>
      <c r="X47" t="s">
        <v>193</v>
      </c>
      <c r="Y47">
        <v>0</v>
      </c>
      <c r="Z47">
        <v>455.4</v>
      </c>
      <c r="AC47" t="s">
        <v>249</v>
      </c>
      <c r="AD47">
        <v>1</v>
      </c>
      <c r="AE47" t="s">
        <v>246</v>
      </c>
      <c r="AF47">
        <v>0</v>
      </c>
      <c r="AG47">
        <v>282.89999999999998</v>
      </c>
      <c r="AJ47" t="s">
        <v>308</v>
      </c>
      <c r="AK47">
        <v>1</v>
      </c>
      <c r="AL47" t="s">
        <v>304</v>
      </c>
      <c r="AM47">
        <v>0</v>
      </c>
      <c r="AN47">
        <v>553</v>
      </c>
      <c r="AY47">
        <v>4</v>
      </c>
      <c r="AZ47" t="s">
        <v>429</v>
      </c>
      <c r="BA47">
        <v>0</v>
      </c>
      <c r="BB47">
        <v>418.5</v>
      </c>
      <c r="BE47" t="s">
        <v>202</v>
      </c>
      <c r="BF47">
        <v>5</v>
      </c>
      <c r="BG47" t="s">
        <v>467</v>
      </c>
      <c r="BH47">
        <v>0</v>
      </c>
      <c r="BI47">
        <v>477.983</v>
      </c>
      <c r="BL47" t="s">
        <v>167</v>
      </c>
      <c r="BM47">
        <v>1</v>
      </c>
      <c r="BN47" t="s">
        <v>529</v>
      </c>
      <c r="BO47">
        <v>0</v>
      </c>
      <c r="BP47">
        <v>519.85</v>
      </c>
      <c r="BS47" t="s">
        <v>231</v>
      </c>
      <c r="BT47">
        <v>1</v>
      </c>
      <c r="BU47" t="s">
        <v>588</v>
      </c>
      <c r="BV47">
        <v>0</v>
      </c>
      <c r="BW47">
        <v>359.33300000000003</v>
      </c>
      <c r="BZ47" t="s">
        <v>192</v>
      </c>
      <c r="CA47">
        <v>1</v>
      </c>
      <c r="CB47" t="s">
        <v>656</v>
      </c>
      <c r="CC47">
        <v>0</v>
      </c>
      <c r="CD47">
        <v>362.16699999999997</v>
      </c>
    </row>
    <row r="48" spans="1:90" x14ac:dyDescent="0.2">
      <c r="B48">
        <v>38</v>
      </c>
      <c r="C48" t="s">
        <v>48</v>
      </c>
      <c r="D48">
        <v>0</v>
      </c>
      <c r="E48">
        <v>383.33300000000003</v>
      </c>
      <c r="I48">
        <v>30</v>
      </c>
      <c r="J48" t="s">
        <v>106</v>
      </c>
      <c r="K48">
        <v>0</v>
      </c>
      <c r="L48">
        <v>379.38299999999998</v>
      </c>
      <c r="W48">
        <v>2</v>
      </c>
      <c r="X48" t="s">
        <v>194</v>
      </c>
      <c r="Y48">
        <v>0</v>
      </c>
      <c r="Z48">
        <v>496.63299999999998</v>
      </c>
      <c r="AD48">
        <v>2</v>
      </c>
      <c r="AE48" t="s">
        <v>247</v>
      </c>
      <c r="AF48">
        <v>0</v>
      </c>
      <c r="AG48">
        <v>306.89999999999998</v>
      </c>
      <c r="AK48">
        <v>2</v>
      </c>
      <c r="AL48" t="s">
        <v>305</v>
      </c>
      <c r="AM48">
        <v>0</v>
      </c>
      <c r="AN48">
        <v>546.25</v>
      </c>
      <c r="AY48">
        <v>6</v>
      </c>
      <c r="AZ48" t="s">
        <v>431</v>
      </c>
      <c r="BA48">
        <v>0</v>
      </c>
      <c r="BB48">
        <v>367.2</v>
      </c>
      <c r="BF48">
        <v>6</v>
      </c>
      <c r="BG48" t="s">
        <v>468</v>
      </c>
      <c r="BH48">
        <v>0</v>
      </c>
      <c r="BI48">
        <v>485.96699999999998</v>
      </c>
      <c r="BM48">
        <v>2</v>
      </c>
      <c r="BN48" t="s">
        <v>530</v>
      </c>
      <c r="BO48">
        <v>0</v>
      </c>
      <c r="BP48">
        <v>516.6</v>
      </c>
      <c r="BT48">
        <v>2</v>
      </c>
      <c r="BU48" t="s">
        <v>589</v>
      </c>
      <c r="BV48">
        <v>0</v>
      </c>
      <c r="BW48">
        <v>361.05</v>
      </c>
      <c r="CA48">
        <v>2</v>
      </c>
      <c r="CB48" t="s">
        <v>657</v>
      </c>
      <c r="CC48">
        <v>0</v>
      </c>
      <c r="CD48">
        <v>397.5</v>
      </c>
    </row>
    <row r="49" spans="1:83" x14ac:dyDescent="0.2">
      <c r="B49">
        <v>39</v>
      </c>
      <c r="C49" t="s">
        <v>50</v>
      </c>
      <c r="D49">
        <v>0</v>
      </c>
      <c r="E49">
        <v>331.06700000000001</v>
      </c>
      <c r="I49">
        <v>31</v>
      </c>
      <c r="J49" t="s">
        <v>107</v>
      </c>
      <c r="K49">
        <v>0</v>
      </c>
      <c r="L49">
        <v>427.5</v>
      </c>
      <c r="W49">
        <v>3</v>
      </c>
      <c r="X49" t="s">
        <v>195</v>
      </c>
      <c r="Y49">
        <v>0</v>
      </c>
      <c r="Z49">
        <v>457.517</v>
      </c>
      <c r="AD49">
        <v>3</v>
      </c>
      <c r="AE49" t="s">
        <v>248</v>
      </c>
      <c r="AF49">
        <v>0</v>
      </c>
      <c r="AG49">
        <v>329</v>
      </c>
      <c r="AK49">
        <v>3</v>
      </c>
      <c r="AL49" t="s">
        <v>306</v>
      </c>
      <c r="AM49">
        <v>0</v>
      </c>
      <c r="AN49">
        <v>487.5</v>
      </c>
      <c r="AY49">
        <v>8</v>
      </c>
      <c r="AZ49" t="s">
        <v>433</v>
      </c>
      <c r="BA49">
        <v>-0.71</v>
      </c>
      <c r="BB49">
        <v>453.00099999999998</v>
      </c>
      <c r="BC49">
        <f>AVERAGE(BB46:BB49)</f>
        <v>409.87099999999998</v>
      </c>
      <c r="BF49">
        <v>7</v>
      </c>
      <c r="BG49" t="s">
        <v>469</v>
      </c>
      <c r="BH49">
        <v>0</v>
      </c>
      <c r="BI49">
        <v>431.28300000000002</v>
      </c>
      <c r="BM49">
        <v>3</v>
      </c>
      <c r="BN49" t="s">
        <v>531</v>
      </c>
      <c r="BO49">
        <v>0</v>
      </c>
      <c r="BP49">
        <v>353.83300000000003</v>
      </c>
      <c r="BT49">
        <v>3</v>
      </c>
      <c r="BU49" t="s">
        <v>590</v>
      </c>
      <c r="BV49">
        <v>0</v>
      </c>
      <c r="BW49">
        <v>452.2</v>
      </c>
      <c r="CA49">
        <v>3</v>
      </c>
      <c r="CB49" t="s">
        <v>658</v>
      </c>
      <c r="CC49">
        <v>0</v>
      </c>
      <c r="CD49">
        <v>416.017</v>
      </c>
    </row>
    <row r="50" spans="1:83" x14ac:dyDescent="0.2">
      <c r="B50">
        <v>40</v>
      </c>
      <c r="C50" t="s">
        <v>51</v>
      </c>
      <c r="D50">
        <v>0</v>
      </c>
      <c r="E50">
        <v>380.56700000000001</v>
      </c>
      <c r="F50">
        <f>AVERAGE(E47:E50)</f>
        <v>361.11675000000002</v>
      </c>
      <c r="I50">
        <v>32</v>
      </c>
      <c r="J50" t="s">
        <v>108</v>
      </c>
      <c r="K50">
        <v>0</v>
      </c>
      <c r="L50">
        <v>434.6</v>
      </c>
      <c r="M50">
        <f>AVERAGE(L47:L50)</f>
        <v>414.37075000000004</v>
      </c>
      <c r="W50">
        <v>4</v>
      </c>
      <c r="X50" t="s">
        <v>196</v>
      </c>
      <c r="Y50">
        <v>0</v>
      </c>
      <c r="Z50">
        <v>540.15</v>
      </c>
      <c r="AA50">
        <f>AVERAGE(Z47:Z50)</f>
        <v>487.42499999999995</v>
      </c>
      <c r="AH50">
        <f>AVERAGE(AG47:AG50)</f>
        <v>306.26666666666665</v>
      </c>
      <c r="AK50">
        <v>4</v>
      </c>
      <c r="AL50" t="s">
        <v>307</v>
      </c>
      <c r="AM50">
        <v>0</v>
      </c>
      <c r="AN50">
        <v>427.45</v>
      </c>
      <c r="AO50">
        <f>AVERAGE(AN47:AN50)</f>
        <v>503.55</v>
      </c>
      <c r="BF50">
        <v>8</v>
      </c>
      <c r="BG50" t="s">
        <v>470</v>
      </c>
      <c r="BH50">
        <v>0</v>
      </c>
      <c r="BI50">
        <v>487.6</v>
      </c>
      <c r="BJ50">
        <f>AVERAGE(BI47:BI50)</f>
        <v>470.70825000000002</v>
      </c>
      <c r="BM50">
        <v>4</v>
      </c>
      <c r="BN50" t="s">
        <v>532</v>
      </c>
      <c r="BO50">
        <v>0</v>
      </c>
      <c r="BP50">
        <v>563.20000000000005</v>
      </c>
      <c r="BQ50">
        <f>AVERAGE(BP47:BP50)</f>
        <v>488.37075000000004</v>
      </c>
      <c r="BT50">
        <v>4</v>
      </c>
      <c r="BU50" t="s">
        <v>591</v>
      </c>
      <c r="BV50">
        <v>0</v>
      </c>
      <c r="BW50">
        <v>376.25</v>
      </c>
      <c r="BX50">
        <f>AVERAGE(BW47:BW50)</f>
        <v>387.20825000000002</v>
      </c>
      <c r="CA50">
        <v>4</v>
      </c>
      <c r="CB50" t="s">
        <v>659</v>
      </c>
      <c r="CC50">
        <v>0</v>
      </c>
      <c r="CD50">
        <v>377.3</v>
      </c>
      <c r="CE50">
        <f>AVERAGE(CD47:CD50)</f>
        <v>388.24599999999998</v>
      </c>
    </row>
    <row r="51" spans="1:83" x14ac:dyDescent="0.2">
      <c r="AX51" t="s">
        <v>274</v>
      </c>
      <c r="AY51">
        <v>2</v>
      </c>
      <c r="AZ51" t="s">
        <v>439</v>
      </c>
      <c r="BA51">
        <v>0</v>
      </c>
      <c r="BB51">
        <v>356.85</v>
      </c>
    </row>
    <row r="52" spans="1:83" x14ac:dyDescent="0.2">
      <c r="A52" t="s">
        <v>49</v>
      </c>
      <c r="B52">
        <v>1</v>
      </c>
      <c r="C52" t="s">
        <v>53</v>
      </c>
      <c r="D52">
        <v>0</v>
      </c>
      <c r="E52">
        <v>312.8</v>
      </c>
      <c r="W52">
        <v>5</v>
      </c>
      <c r="X52" t="s">
        <v>198</v>
      </c>
      <c r="Y52">
        <v>0</v>
      </c>
      <c r="Z52">
        <v>485.9</v>
      </c>
      <c r="AC52" t="s">
        <v>254</v>
      </c>
      <c r="AD52">
        <v>1</v>
      </c>
      <c r="AE52" t="s">
        <v>250</v>
      </c>
      <c r="AF52">
        <v>0</v>
      </c>
      <c r="AG52">
        <v>336.93299999999999</v>
      </c>
      <c r="AJ52" t="s">
        <v>313</v>
      </c>
      <c r="AK52">
        <v>5</v>
      </c>
      <c r="AL52" t="s">
        <v>309</v>
      </c>
      <c r="AM52">
        <v>0</v>
      </c>
      <c r="AN52">
        <v>518.4</v>
      </c>
      <c r="AY52">
        <v>4</v>
      </c>
      <c r="AZ52" t="s">
        <v>441</v>
      </c>
      <c r="BA52">
        <v>0</v>
      </c>
      <c r="BB52">
        <v>405.16699999999997</v>
      </c>
      <c r="BE52" t="s">
        <v>172</v>
      </c>
      <c r="BF52">
        <v>1</v>
      </c>
      <c r="BG52" t="s">
        <v>471</v>
      </c>
      <c r="BH52">
        <v>0</v>
      </c>
      <c r="BI52">
        <v>442.2</v>
      </c>
      <c r="BL52" t="s">
        <v>159</v>
      </c>
      <c r="BM52">
        <v>1</v>
      </c>
      <c r="BN52" t="s">
        <v>533</v>
      </c>
      <c r="BO52">
        <v>0</v>
      </c>
      <c r="BP52">
        <v>447.2</v>
      </c>
      <c r="BS52" t="s">
        <v>596</v>
      </c>
      <c r="BT52">
        <v>1</v>
      </c>
      <c r="BU52" t="s">
        <v>592</v>
      </c>
      <c r="BV52">
        <v>0</v>
      </c>
      <c r="BW52">
        <v>242.5</v>
      </c>
      <c r="BZ52" t="s">
        <v>177</v>
      </c>
      <c r="CA52">
        <v>1</v>
      </c>
      <c r="CB52" t="s">
        <v>660</v>
      </c>
      <c r="CC52">
        <v>180</v>
      </c>
      <c r="CD52">
        <v>361.29199999999997</v>
      </c>
    </row>
    <row r="53" spans="1:83" x14ac:dyDescent="0.2">
      <c r="B53">
        <v>2</v>
      </c>
      <c r="C53" t="s">
        <v>54</v>
      </c>
      <c r="D53">
        <v>0</v>
      </c>
      <c r="E53">
        <v>398.35</v>
      </c>
      <c r="V53" t="s">
        <v>202</v>
      </c>
      <c r="W53">
        <v>6</v>
      </c>
      <c r="X53" t="s">
        <v>199</v>
      </c>
      <c r="Y53">
        <v>0</v>
      </c>
      <c r="Z53">
        <v>452.83300000000003</v>
      </c>
      <c r="AD53">
        <v>2</v>
      </c>
      <c r="AE53" t="s">
        <v>251</v>
      </c>
      <c r="AF53">
        <v>0</v>
      </c>
      <c r="AG53">
        <v>318.16699999999997</v>
      </c>
      <c r="AK53">
        <v>6</v>
      </c>
      <c r="AL53" t="s">
        <v>310</v>
      </c>
      <c r="AM53">
        <v>0</v>
      </c>
      <c r="AN53">
        <v>534.6</v>
      </c>
      <c r="AY53">
        <v>6</v>
      </c>
      <c r="AZ53" t="s">
        <v>443</v>
      </c>
      <c r="BA53">
        <v>180</v>
      </c>
      <c r="BB53">
        <v>500.05</v>
      </c>
      <c r="BF53">
        <v>3</v>
      </c>
      <c r="BG53" t="s">
        <v>472</v>
      </c>
      <c r="BH53">
        <v>0</v>
      </c>
      <c r="BI53">
        <v>447.66699999999997</v>
      </c>
      <c r="BM53">
        <v>2</v>
      </c>
      <c r="BN53" t="s">
        <v>534</v>
      </c>
      <c r="BO53">
        <v>0</v>
      </c>
      <c r="BP53">
        <v>522.9</v>
      </c>
      <c r="BT53">
        <v>2</v>
      </c>
      <c r="BU53" t="s">
        <v>593</v>
      </c>
      <c r="BV53">
        <v>0</v>
      </c>
      <c r="BW53">
        <v>367.46699999999998</v>
      </c>
      <c r="CA53">
        <v>2</v>
      </c>
      <c r="CB53" t="s">
        <v>661</v>
      </c>
      <c r="CC53">
        <v>0</v>
      </c>
      <c r="CD53">
        <v>476.7</v>
      </c>
    </row>
    <row r="54" spans="1:83" x14ac:dyDescent="0.2">
      <c r="B54">
        <v>3</v>
      </c>
      <c r="C54" t="s">
        <v>55</v>
      </c>
      <c r="D54">
        <v>0</v>
      </c>
      <c r="E54">
        <v>358</v>
      </c>
      <c r="W54">
        <v>7</v>
      </c>
      <c r="X54" t="s">
        <v>200</v>
      </c>
      <c r="Y54">
        <v>0</v>
      </c>
      <c r="Z54">
        <v>545.29999999999995</v>
      </c>
      <c r="AD54">
        <v>3</v>
      </c>
      <c r="AE54" t="s">
        <v>252</v>
      </c>
      <c r="AF54">
        <v>0</v>
      </c>
      <c r="AG54">
        <v>314.60000000000002</v>
      </c>
      <c r="AK54">
        <v>7</v>
      </c>
      <c r="AL54" t="s">
        <v>311</v>
      </c>
      <c r="AM54">
        <v>0</v>
      </c>
      <c r="AN54">
        <v>542.5</v>
      </c>
      <c r="AY54">
        <v>8</v>
      </c>
      <c r="AZ54" t="s">
        <v>445</v>
      </c>
      <c r="BA54">
        <v>0</v>
      </c>
      <c r="BB54">
        <v>495.83300000000003</v>
      </c>
      <c r="BC54">
        <f>AVERAGE(BB51:BB54)</f>
        <v>439.47500000000002</v>
      </c>
      <c r="BF54">
        <v>5</v>
      </c>
      <c r="BG54" t="s">
        <v>473</v>
      </c>
      <c r="BH54">
        <v>0</v>
      </c>
      <c r="BI54">
        <v>387.16699999999997</v>
      </c>
      <c r="BM54">
        <v>3</v>
      </c>
      <c r="BN54" t="s">
        <v>535</v>
      </c>
      <c r="BO54">
        <v>0</v>
      </c>
      <c r="BP54">
        <v>442.2</v>
      </c>
      <c r="BT54">
        <v>3</v>
      </c>
      <c r="BU54" t="s">
        <v>594</v>
      </c>
      <c r="BV54">
        <v>0</v>
      </c>
      <c r="BW54">
        <v>280.16699999999997</v>
      </c>
      <c r="CA54">
        <v>3</v>
      </c>
      <c r="CB54" t="s">
        <v>662</v>
      </c>
      <c r="CC54">
        <v>0</v>
      </c>
      <c r="CD54">
        <v>400.95</v>
      </c>
    </row>
    <row r="55" spans="1:83" x14ac:dyDescent="0.2">
      <c r="B55">
        <v>4</v>
      </c>
      <c r="C55" t="s">
        <v>56</v>
      </c>
      <c r="D55">
        <v>0</v>
      </c>
      <c r="E55">
        <v>372.6</v>
      </c>
      <c r="F55">
        <f>AVERAGE(E52:E55)</f>
        <v>360.4375</v>
      </c>
      <c r="W55">
        <v>8</v>
      </c>
      <c r="X55" t="s">
        <v>201</v>
      </c>
      <c r="Y55">
        <v>0</v>
      </c>
      <c r="Z55">
        <v>427.7</v>
      </c>
      <c r="AA55">
        <f>AVERAGE(Z52:Z55)</f>
        <v>477.93324999999999</v>
      </c>
      <c r="AD55">
        <v>4</v>
      </c>
      <c r="AE55" t="s">
        <v>253</v>
      </c>
      <c r="AF55">
        <v>0</v>
      </c>
      <c r="AG55">
        <v>310.5</v>
      </c>
      <c r="AH55">
        <f>AVERAGE(AG52:AG55)</f>
        <v>320.04999999999995</v>
      </c>
      <c r="AK55">
        <v>8</v>
      </c>
      <c r="AL55" t="s">
        <v>312</v>
      </c>
      <c r="AM55">
        <v>0</v>
      </c>
      <c r="AN55">
        <v>551.36699999999996</v>
      </c>
      <c r="AO55">
        <f>AVERAGE(AN52:AN55)</f>
        <v>536.71675000000005</v>
      </c>
      <c r="BF55">
        <v>7</v>
      </c>
      <c r="BG55" t="s">
        <v>474</v>
      </c>
      <c r="BH55">
        <v>0</v>
      </c>
      <c r="BI55">
        <v>461.5</v>
      </c>
      <c r="BJ55">
        <f>AVERAGE(BI52:BI55)</f>
        <v>434.63349999999997</v>
      </c>
      <c r="BM55">
        <v>4</v>
      </c>
      <c r="BN55" t="s">
        <v>536</v>
      </c>
      <c r="BO55">
        <v>0</v>
      </c>
      <c r="BP55">
        <v>492</v>
      </c>
      <c r="BQ55">
        <f>AVERAGE(BP52:BP55)</f>
        <v>476.07499999999999</v>
      </c>
      <c r="BT55">
        <v>4</v>
      </c>
      <c r="BU55" t="s">
        <v>595</v>
      </c>
      <c r="BV55">
        <v>0</v>
      </c>
      <c r="BW55">
        <v>340.267</v>
      </c>
      <c r="BX55">
        <f>AVERAGE(BW52:BW55)</f>
        <v>307.60025000000002</v>
      </c>
      <c r="CA55">
        <v>4</v>
      </c>
      <c r="CB55" t="s">
        <v>663</v>
      </c>
      <c r="CC55">
        <v>0</v>
      </c>
      <c r="CD55">
        <v>406.33300000000003</v>
      </c>
      <c r="CE55">
        <f>AVERAGE(CD52:CD55)</f>
        <v>411.31875000000002</v>
      </c>
    </row>
    <row r="56" spans="1:83" x14ac:dyDescent="0.2">
      <c r="AX56" t="s">
        <v>240</v>
      </c>
      <c r="AY56">
        <v>2</v>
      </c>
      <c r="AZ56" t="s">
        <v>447</v>
      </c>
      <c r="BA56">
        <v>0</v>
      </c>
      <c r="BB56">
        <v>354.2</v>
      </c>
    </row>
    <row r="57" spans="1:83" x14ac:dyDescent="0.2">
      <c r="F57">
        <f>AVERAGE(F2:F56)</f>
        <v>359.76329545454541</v>
      </c>
      <c r="AC57" t="s">
        <v>259</v>
      </c>
      <c r="AD57">
        <v>1</v>
      </c>
      <c r="AE57" t="s">
        <v>255</v>
      </c>
      <c r="AF57">
        <v>0</v>
      </c>
      <c r="AG57">
        <v>375.25</v>
      </c>
      <c r="AJ57" t="s">
        <v>318</v>
      </c>
      <c r="AK57">
        <v>9</v>
      </c>
      <c r="AL57" t="s">
        <v>314</v>
      </c>
      <c r="AM57">
        <v>0</v>
      </c>
      <c r="AN57">
        <v>396.03300000000002</v>
      </c>
      <c r="AY57">
        <v>4</v>
      </c>
      <c r="AZ57" t="s">
        <v>449</v>
      </c>
      <c r="BA57">
        <v>0</v>
      </c>
      <c r="BB57">
        <v>399.9</v>
      </c>
      <c r="BE57" t="s">
        <v>164</v>
      </c>
      <c r="BF57">
        <v>1</v>
      </c>
      <c r="BG57" t="s">
        <v>475</v>
      </c>
      <c r="BH57">
        <v>0</v>
      </c>
      <c r="BI57">
        <v>376.13299999999998</v>
      </c>
      <c r="BL57" t="s">
        <v>187</v>
      </c>
      <c r="BM57">
        <v>1</v>
      </c>
      <c r="BN57" t="s">
        <v>537</v>
      </c>
      <c r="BO57">
        <v>0</v>
      </c>
      <c r="BP57">
        <v>425.6</v>
      </c>
      <c r="BS57" t="s">
        <v>597</v>
      </c>
      <c r="BT57">
        <v>1</v>
      </c>
      <c r="BU57" t="s">
        <v>598</v>
      </c>
      <c r="BV57">
        <v>0</v>
      </c>
      <c r="BW57">
        <v>355.6</v>
      </c>
      <c r="BZ57" t="s">
        <v>668</v>
      </c>
      <c r="CA57">
        <v>1</v>
      </c>
      <c r="CB57" t="s">
        <v>664</v>
      </c>
      <c r="CC57">
        <v>0</v>
      </c>
      <c r="CD57">
        <v>428.8</v>
      </c>
    </row>
    <row r="58" spans="1:83" x14ac:dyDescent="0.2">
      <c r="F58">
        <f>STDEV(F2:F57)/SQRT(COUNT(F2:F57))</f>
        <v>7.6558874337045406</v>
      </c>
      <c r="AD58">
        <v>2</v>
      </c>
      <c r="AE58" t="s">
        <v>256</v>
      </c>
      <c r="AF58">
        <v>0</v>
      </c>
      <c r="AG58">
        <v>433.91699999999997</v>
      </c>
      <c r="AK58">
        <v>10</v>
      </c>
      <c r="AL58" t="s">
        <v>315</v>
      </c>
      <c r="AM58">
        <v>0</v>
      </c>
      <c r="AN58">
        <v>490.25</v>
      </c>
      <c r="AY58">
        <v>6</v>
      </c>
      <c r="AZ58" t="s">
        <v>451</v>
      </c>
      <c r="BA58">
        <v>0</v>
      </c>
      <c r="BB58">
        <v>424.66699999999997</v>
      </c>
      <c r="BF58">
        <v>3</v>
      </c>
      <c r="BG58" t="s">
        <v>477</v>
      </c>
      <c r="BH58">
        <v>0</v>
      </c>
      <c r="BI58">
        <v>393.6</v>
      </c>
      <c r="BM58">
        <v>2</v>
      </c>
      <c r="BN58" t="s">
        <v>538</v>
      </c>
      <c r="BO58">
        <v>0</v>
      </c>
      <c r="BP58">
        <v>527.08299999999997</v>
      </c>
      <c r="BT58">
        <v>2</v>
      </c>
      <c r="BU58" t="s">
        <v>599</v>
      </c>
      <c r="BV58">
        <v>0</v>
      </c>
      <c r="BW58">
        <v>379.16699999999997</v>
      </c>
      <c r="CA58">
        <v>2</v>
      </c>
      <c r="CB58" t="s">
        <v>665</v>
      </c>
      <c r="CC58">
        <v>0</v>
      </c>
      <c r="CD58">
        <v>475</v>
      </c>
    </row>
    <row r="59" spans="1:83" x14ac:dyDescent="0.2">
      <c r="AD59">
        <v>3</v>
      </c>
      <c r="AE59" t="s">
        <v>257</v>
      </c>
      <c r="AF59">
        <v>0</v>
      </c>
      <c r="AG59">
        <v>375.46699999999998</v>
      </c>
      <c r="AK59">
        <v>11</v>
      </c>
      <c r="AL59" t="s">
        <v>316</v>
      </c>
      <c r="AM59">
        <v>0</v>
      </c>
      <c r="AN59">
        <v>494.66699999999997</v>
      </c>
      <c r="AY59">
        <v>8</v>
      </c>
      <c r="AZ59" t="s">
        <v>453</v>
      </c>
      <c r="BA59">
        <v>0</v>
      </c>
      <c r="BB59">
        <v>379.733</v>
      </c>
      <c r="BC59">
        <f>AVERAGE(BB56:BB59)</f>
        <v>389.62499999999994</v>
      </c>
      <c r="BF59">
        <v>5</v>
      </c>
      <c r="BG59" t="s">
        <v>479</v>
      </c>
      <c r="BH59">
        <v>0</v>
      </c>
      <c r="BI59">
        <v>358.75</v>
      </c>
      <c r="BM59">
        <v>3</v>
      </c>
      <c r="BN59" t="s">
        <v>539</v>
      </c>
      <c r="BO59">
        <v>0</v>
      </c>
      <c r="BP59">
        <v>439.58300000000003</v>
      </c>
      <c r="BT59">
        <v>3</v>
      </c>
      <c r="BU59" t="s">
        <v>600</v>
      </c>
      <c r="BV59">
        <v>0</v>
      </c>
      <c r="BW59">
        <v>409.41699999999997</v>
      </c>
      <c r="CA59">
        <v>3</v>
      </c>
      <c r="CB59" t="s">
        <v>666</v>
      </c>
      <c r="CC59">
        <v>0</v>
      </c>
      <c r="CD59">
        <v>455.4</v>
      </c>
    </row>
    <row r="60" spans="1:83" x14ac:dyDescent="0.2">
      <c r="AD60">
        <v>4</v>
      </c>
      <c r="AE60" t="s">
        <v>258</v>
      </c>
      <c r="AF60">
        <v>0</v>
      </c>
      <c r="AG60">
        <v>373.66699999999997</v>
      </c>
      <c r="AH60">
        <f>AVERAGE(AG57:AG60)</f>
        <v>389.57524999999998</v>
      </c>
      <c r="AK60">
        <v>12</v>
      </c>
      <c r="AL60" t="s">
        <v>317</v>
      </c>
      <c r="AM60">
        <v>0</v>
      </c>
      <c r="AN60">
        <v>546.81700000000001</v>
      </c>
      <c r="AO60">
        <f>AVERAGE(AN57:AN60)</f>
        <v>481.94175000000001</v>
      </c>
      <c r="BF60">
        <v>7</v>
      </c>
      <c r="BG60" t="s">
        <v>481</v>
      </c>
      <c r="BH60">
        <v>0</v>
      </c>
      <c r="BI60">
        <v>434.4</v>
      </c>
      <c r="BJ60">
        <f>AVERAGE(BI57:BI60)</f>
        <v>390.72074999999995</v>
      </c>
      <c r="BM60">
        <v>4</v>
      </c>
      <c r="BN60" t="s">
        <v>540</v>
      </c>
      <c r="BO60">
        <v>0</v>
      </c>
      <c r="BP60">
        <v>439.2</v>
      </c>
      <c r="BQ60">
        <f>AVERAGE(BP57:BP60)</f>
        <v>457.86650000000003</v>
      </c>
      <c r="BT60">
        <v>4</v>
      </c>
      <c r="BU60" t="s">
        <v>601</v>
      </c>
      <c r="BV60">
        <v>0</v>
      </c>
      <c r="BW60">
        <v>412.53300000000002</v>
      </c>
      <c r="BX60">
        <f>AVERAGE(BW57:BW60)</f>
        <v>389.17925000000002</v>
      </c>
      <c r="CA60">
        <v>4</v>
      </c>
      <c r="CB60" t="s">
        <v>667</v>
      </c>
      <c r="CC60">
        <v>0</v>
      </c>
      <c r="CD60">
        <v>451.4</v>
      </c>
      <c r="CE60">
        <f>AVERAGE(CD57:CD60)</f>
        <v>452.65</v>
      </c>
    </row>
    <row r="61" spans="1:83" x14ac:dyDescent="0.2">
      <c r="AX61" t="s">
        <v>462</v>
      </c>
      <c r="AY61">
        <v>2</v>
      </c>
      <c r="AZ61" t="s">
        <v>455</v>
      </c>
      <c r="BA61">
        <v>0</v>
      </c>
      <c r="BB61">
        <v>340</v>
      </c>
    </row>
    <row r="62" spans="1:83" x14ac:dyDescent="0.2">
      <c r="AC62" t="s">
        <v>259</v>
      </c>
      <c r="AD62">
        <v>1</v>
      </c>
      <c r="AE62" t="s">
        <v>260</v>
      </c>
      <c r="AF62">
        <v>0</v>
      </c>
      <c r="AG62">
        <v>312.46699999999998</v>
      </c>
      <c r="AJ62" t="s">
        <v>44</v>
      </c>
      <c r="AK62">
        <v>1</v>
      </c>
      <c r="AL62" t="s">
        <v>319</v>
      </c>
      <c r="AM62">
        <v>0</v>
      </c>
      <c r="AN62">
        <v>571.5</v>
      </c>
      <c r="AY62">
        <v>4</v>
      </c>
      <c r="AZ62" t="s">
        <v>457</v>
      </c>
      <c r="BA62">
        <v>0</v>
      </c>
      <c r="BB62">
        <v>471.733</v>
      </c>
      <c r="BE62" t="s">
        <v>159</v>
      </c>
      <c r="BF62">
        <v>1</v>
      </c>
      <c r="BG62" t="s">
        <v>483</v>
      </c>
      <c r="BH62">
        <v>0</v>
      </c>
      <c r="BI62">
        <v>447.7</v>
      </c>
      <c r="BL62" t="s">
        <v>545</v>
      </c>
      <c r="BM62">
        <v>1</v>
      </c>
      <c r="BN62" t="s">
        <v>541</v>
      </c>
      <c r="BO62">
        <v>0</v>
      </c>
      <c r="BP62">
        <v>493.93299999999999</v>
      </c>
      <c r="BS62" t="s">
        <v>84</v>
      </c>
      <c r="BT62">
        <v>1</v>
      </c>
      <c r="BU62" t="s">
        <v>602</v>
      </c>
      <c r="BV62">
        <v>0</v>
      </c>
      <c r="BW62">
        <v>323.36700000000002</v>
      </c>
      <c r="BZ62" t="s">
        <v>167</v>
      </c>
      <c r="CA62">
        <v>1</v>
      </c>
      <c r="CB62" t="s">
        <v>669</v>
      </c>
      <c r="CC62">
        <v>0</v>
      </c>
      <c r="CD62">
        <v>424.7</v>
      </c>
    </row>
    <row r="63" spans="1:83" x14ac:dyDescent="0.2">
      <c r="AD63">
        <v>2</v>
      </c>
      <c r="AE63" t="s">
        <v>261</v>
      </c>
      <c r="AF63">
        <v>0</v>
      </c>
      <c r="AG63">
        <v>353.5</v>
      </c>
      <c r="AK63">
        <v>2</v>
      </c>
      <c r="AL63" t="s">
        <v>320</v>
      </c>
      <c r="AM63">
        <v>0</v>
      </c>
      <c r="AN63">
        <v>485.33300000000003</v>
      </c>
      <c r="AY63">
        <v>6</v>
      </c>
      <c r="AZ63" t="s">
        <v>459</v>
      </c>
      <c r="BA63">
        <v>0</v>
      </c>
      <c r="BB63">
        <v>334.4</v>
      </c>
      <c r="BF63">
        <v>3</v>
      </c>
      <c r="BG63" t="s">
        <v>485</v>
      </c>
      <c r="BH63">
        <v>0</v>
      </c>
      <c r="BI63">
        <v>445.55</v>
      </c>
      <c r="BM63">
        <v>2</v>
      </c>
      <c r="BN63" t="s">
        <v>542</v>
      </c>
      <c r="BO63">
        <v>0</v>
      </c>
      <c r="BP63">
        <v>461.06700000000001</v>
      </c>
      <c r="BT63">
        <v>2</v>
      </c>
      <c r="BU63" t="s">
        <v>603</v>
      </c>
      <c r="BV63">
        <v>0</v>
      </c>
      <c r="BW63">
        <v>330</v>
      </c>
      <c r="CA63">
        <v>2</v>
      </c>
      <c r="CB63" t="s">
        <v>670</v>
      </c>
      <c r="CC63">
        <v>0</v>
      </c>
      <c r="CD63">
        <v>416.5</v>
      </c>
    </row>
    <row r="64" spans="1:83" x14ac:dyDescent="0.2">
      <c r="AD64">
        <v>3</v>
      </c>
      <c r="AE64" t="s">
        <v>262</v>
      </c>
      <c r="AF64">
        <v>0</v>
      </c>
      <c r="AG64">
        <v>361.517</v>
      </c>
      <c r="AK64">
        <v>3</v>
      </c>
      <c r="AL64" t="s">
        <v>321</v>
      </c>
      <c r="AM64">
        <v>0</v>
      </c>
      <c r="AN64">
        <v>523.03300000000002</v>
      </c>
      <c r="AY64">
        <v>8</v>
      </c>
      <c r="AZ64" t="s">
        <v>461</v>
      </c>
      <c r="BA64">
        <v>0</v>
      </c>
      <c r="BB64">
        <v>427.85</v>
      </c>
      <c r="BC64">
        <f>AVERAGE(BB61:BB64)</f>
        <v>393.49574999999993</v>
      </c>
      <c r="BF64">
        <v>5</v>
      </c>
      <c r="BG64" t="s">
        <v>487</v>
      </c>
      <c r="BH64">
        <v>0</v>
      </c>
      <c r="BI64">
        <v>494.93299999999999</v>
      </c>
      <c r="BM64">
        <v>3</v>
      </c>
      <c r="BN64" t="s">
        <v>543</v>
      </c>
      <c r="BO64">
        <v>0</v>
      </c>
      <c r="BP64">
        <v>496.86700000000002</v>
      </c>
      <c r="BT64">
        <v>3</v>
      </c>
      <c r="BU64" t="s">
        <v>604</v>
      </c>
      <c r="BV64">
        <v>0</v>
      </c>
      <c r="BW64">
        <v>379.2</v>
      </c>
      <c r="CA64">
        <v>3</v>
      </c>
      <c r="CB64" t="s">
        <v>671</v>
      </c>
      <c r="CC64">
        <v>0</v>
      </c>
      <c r="CD64">
        <v>392.91699999999997</v>
      </c>
    </row>
    <row r="65" spans="1:83" x14ac:dyDescent="0.2">
      <c r="AD65">
        <v>4</v>
      </c>
      <c r="AE65" t="s">
        <v>263</v>
      </c>
      <c r="AF65">
        <v>0</v>
      </c>
      <c r="AG65">
        <v>336.55</v>
      </c>
      <c r="AH65">
        <f>AVERAGE(AG62:AG65)</f>
        <v>341.00849999999997</v>
      </c>
      <c r="AK65">
        <v>4</v>
      </c>
      <c r="AL65" t="s">
        <v>322</v>
      </c>
      <c r="AM65">
        <v>0</v>
      </c>
      <c r="AN65">
        <v>566.26700000000005</v>
      </c>
      <c r="AO65">
        <f>AVERAGE(AN62:AN65)</f>
        <v>536.53324999999995</v>
      </c>
      <c r="BF65">
        <v>7</v>
      </c>
      <c r="BG65" t="s">
        <v>489</v>
      </c>
      <c r="BH65">
        <v>0</v>
      </c>
      <c r="BI65">
        <v>565.03300000000002</v>
      </c>
      <c r="BJ65">
        <f>AVERAGE(BI62:BI65)</f>
        <v>488.30399999999997</v>
      </c>
      <c r="BM65">
        <v>4</v>
      </c>
      <c r="BN65" t="s">
        <v>544</v>
      </c>
      <c r="BO65">
        <v>0</v>
      </c>
      <c r="BP65">
        <v>434.31700000000001</v>
      </c>
      <c r="BQ65">
        <f>AVERAGE(BP62:BP65)</f>
        <v>471.54599999999999</v>
      </c>
      <c r="BT65">
        <v>4</v>
      </c>
      <c r="BU65" t="s">
        <v>605</v>
      </c>
      <c r="BV65">
        <v>0</v>
      </c>
      <c r="BW65">
        <v>344.75</v>
      </c>
      <c r="BX65">
        <f>AVERAGE(BW62:BW65)</f>
        <v>344.32925</v>
      </c>
      <c r="CA65">
        <v>4</v>
      </c>
      <c r="CB65" t="s">
        <v>672</v>
      </c>
      <c r="CC65">
        <v>0</v>
      </c>
      <c r="CD65">
        <v>394.8</v>
      </c>
      <c r="CE65">
        <f>AVERAGE(CD62:CD65)</f>
        <v>407.22924999999998</v>
      </c>
    </row>
    <row r="66" spans="1:83" x14ac:dyDescent="0.2">
      <c r="AH66">
        <f>AVERAGE(AH42:AH65)</f>
        <v>337.39258333333328</v>
      </c>
      <c r="AX66" t="s">
        <v>172</v>
      </c>
      <c r="AY66">
        <v>1</v>
      </c>
      <c r="AZ66" t="s">
        <v>463</v>
      </c>
      <c r="BA66">
        <v>0</v>
      </c>
      <c r="BB66">
        <v>442.25</v>
      </c>
    </row>
    <row r="67" spans="1:83" x14ac:dyDescent="0.2">
      <c r="AJ67" t="s">
        <v>333</v>
      </c>
      <c r="AK67">
        <v>1</v>
      </c>
      <c r="AL67" t="s">
        <v>329</v>
      </c>
      <c r="AM67">
        <v>0</v>
      </c>
      <c r="AN67">
        <v>463.6</v>
      </c>
      <c r="AY67">
        <v>2</v>
      </c>
      <c r="AZ67" t="s">
        <v>464</v>
      </c>
      <c r="BA67">
        <v>0</v>
      </c>
      <c r="BB67">
        <v>444.66699999999997</v>
      </c>
      <c r="BL67" t="s">
        <v>192</v>
      </c>
      <c r="BM67">
        <v>5</v>
      </c>
      <c r="BN67" t="s">
        <v>546</v>
      </c>
      <c r="BO67">
        <v>0</v>
      </c>
      <c r="BP67">
        <v>491.25</v>
      </c>
      <c r="BS67" t="s">
        <v>610</v>
      </c>
      <c r="BT67">
        <v>1</v>
      </c>
      <c r="BU67" t="s">
        <v>606</v>
      </c>
      <c r="BV67">
        <v>0</v>
      </c>
      <c r="BW67">
        <v>322.66699999999997</v>
      </c>
    </row>
    <row r="68" spans="1:83" x14ac:dyDescent="0.2">
      <c r="AK68">
        <v>2</v>
      </c>
      <c r="AL68" t="s">
        <v>330</v>
      </c>
      <c r="AM68">
        <v>0</v>
      </c>
      <c r="AN68">
        <v>506.6</v>
      </c>
      <c r="AY68">
        <v>3</v>
      </c>
      <c r="AZ68" t="s">
        <v>465</v>
      </c>
      <c r="BA68">
        <v>0</v>
      </c>
      <c r="BB68">
        <v>420.28300000000002</v>
      </c>
      <c r="BM68">
        <v>6</v>
      </c>
      <c r="BN68" t="s">
        <v>547</v>
      </c>
      <c r="BO68">
        <v>0</v>
      </c>
      <c r="BP68">
        <v>524</v>
      </c>
      <c r="BT68">
        <v>2</v>
      </c>
      <c r="BU68" t="s">
        <v>607</v>
      </c>
      <c r="BV68">
        <v>0</v>
      </c>
      <c r="BW68">
        <v>310.3</v>
      </c>
    </row>
    <row r="69" spans="1:83" x14ac:dyDescent="0.2">
      <c r="AK69">
        <v>3</v>
      </c>
      <c r="AL69" t="s">
        <v>331</v>
      </c>
      <c r="AM69">
        <v>0</v>
      </c>
      <c r="AN69">
        <v>540.46699999999998</v>
      </c>
      <c r="AY69">
        <v>4</v>
      </c>
      <c r="AZ69" t="s">
        <v>466</v>
      </c>
      <c r="BA69">
        <v>0</v>
      </c>
      <c r="BB69">
        <v>476</v>
      </c>
      <c r="BC69">
        <f>AVERAGE(BB66:BB69)</f>
        <v>445.79999999999995</v>
      </c>
      <c r="BM69">
        <v>7</v>
      </c>
      <c r="BN69" t="s">
        <v>548</v>
      </c>
      <c r="BO69">
        <v>0</v>
      </c>
      <c r="BP69">
        <v>508.08300000000003</v>
      </c>
      <c r="BT69">
        <v>3</v>
      </c>
      <c r="BU69" t="s">
        <v>608</v>
      </c>
      <c r="BV69">
        <v>0</v>
      </c>
      <c r="BW69">
        <v>306.89999999999998</v>
      </c>
    </row>
    <row r="70" spans="1:83" x14ac:dyDescent="0.2">
      <c r="M70">
        <f>AVERAGE(M2:M69)</f>
        <v>415.49327499999998</v>
      </c>
      <c r="T70">
        <f>AVERAGE(T2:T69)</f>
        <v>314.60128125</v>
      </c>
      <c r="AA70">
        <f>AVERAGE(AA2:AA69)</f>
        <v>448.09736363636364</v>
      </c>
      <c r="AH70">
        <f>AVERAGE(AH2:AH69)</f>
        <v>319.91856458333331</v>
      </c>
      <c r="AK70">
        <v>4</v>
      </c>
      <c r="AL70" t="s">
        <v>332</v>
      </c>
      <c r="AM70">
        <v>0</v>
      </c>
      <c r="AN70">
        <v>511.2</v>
      </c>
      <c r="AO70">
        <f>AVERAGE(AN67:AN70)</f>
        <v>505.46674999999999</v>
      </c>
      <c r="AV70">
        <f>AVERAGE(AV2:AV69)</f>
        <v>308.61479629629633</v>
      </c>
      <c r="BM70">
        <v>8</v>
      </c>
      <c r="BN70" t="s">
        <v>549</v>
      </c>
      <c r="BO70">
        <v>0</v>
      </c>
      <c r="BP70">
        <v>433.5</v>
      </c>
      <c r="BQ70">
        <f>AVERAGE(BP67:BP70)</f>
        <v>489.20825000000002</v>
      </c>
      <c r="BT70">
        <v>4</v>
      </c>
      <c r="BU70" t="s">
        <v>609</v>
      </c>
      <c r="BV70">
        <v>0</v>
      </c>
      <c r="BW70">
        <v>309.86700000000002</v>
      </c>
      <c r="BX70">
        <f>AVERAGE(BW67:BW70)</f>
        <v>312.43349999999998</v>
      </c>
    </row>
    <row r="71" spans="1:83" x14ac:dyDescent="0.2">
      <c r="M71">
        <f>STDEV(M2:M70)/SQRT(COUNT(M2:M70))</f>
        <v>3.411176879267293</v>
      </c>
      <c r="T71">
        <f>STDEV(T2:T70)/SQRT(COUNT(T2:T70))</f>
        <v>5.0765060909091089</v>
      </c>
      <c r="AA71">
        <f>STDEV(AA2:AA70)/SQRT(COUNT(AA2:AA70))</f>
        <v>9.9137812097778415</v>
      </c>
      <c r="AH71">
        <f>STDEV(AH2:AH70)/SQRT(COUNT(AH2:AH70))</f>
        <v>6.3310360294644319</v>
      </c>
      <c r="AV71">
        <f>STDEV(AV2:AV70)/SQRT(COUNT(AV2:AV70))</f>
        <v>4.4248064808439205</v>
      </c>
      <c r="AX71" t="s">
        <v>164</v>
      </c>
      <c r="AY71">
        <v>2</v>
      </c>
      <c r="AZ71" t="s">
        <v>476</v>
      </c>
      <c r="BA71">
        <v>0</v>
      </c>
      <c r="BB71">
        <v>396.93299999999999</v>
      </c>
    </row>
    <row r="72" spans="1:83" x14ac:dyDescent="0.2">
      <c r="AY72">
        <v>4</v>
      </c>
      <c r="AZ72" t="s">
        <v>478</v>
      </c>
      <c r="BA72">
        <v>0</v>
      </c>
      <c r="BB72">
        <v>336</v>
      </c>
      <c r="BS72" t="s">
        <v>79</v>
      </c>
      <c r="BT72">
        <v>1</v>
      </c>
      <c r="BU72" t="s">
        <v>611</v>
      </c>
      <c r="BV72">
        <v>0</v>
      </c>
      <c r="BW72">
        <v>416.5</v>
      </c>
    </row>
    <row r="73" spans="1:83" x14ac:dyDescent="0.2">
      <c r="AO73">
        <f>AVERAGE(AO2:AO70)</f>
        <v>513.3866071428572</v>
      </c>
      <c r="AY73">
        <v>6</v>
      </c>
      <c r="AZ73" t="s">
        <v>480</v>
      </c>
      <c r="BA73">
        <v>0</v>
      </c>
      <c r="BB73">
        <v>382.08300000000003</v>
      </c>
      <c r="BT73">
        <v>2</v>
      </c>
      <c r="BU73" t="s">
        <v>612</v>
      </c>
      <c r="BV73">
        <v>0</v>
      </c>
      <c r="BW73">
        <v>425.5</v>
      </c>
    </row>
    <row r="74" spans="1:83" x14ac:dyDescent="0.2">
      <c r="AO74">
        <f>STDEV(AO2:AO70)/SQRT(COUNT(AO2:AO70))</f>
        <v>9.047351894221908</v>
      </c>
      <c r="AY74">
        <v>8</v>
      </c>
      <c r="AZ74" t="s">
        <v>482</v>
      </c>
      <c r="BA74">
        <v>0</v>
      </c>
      <c r="BB74">
        <v>384</v>
      </c>
      <c r="BC74">
        <f>AVERAGE(BB71:BB74)</f>
        <v>374.75400000000002</v>
      </c>
      <c r="BT74">
        <v>3</v>
      </c>
      <c r="BU74" t="s">
        <v>613</v>
      </c>
      <c r="BV74">
        <v>0</v>
      </c>
      <c r="BW74">
        <v>404.2</v>
      </c>
    </row>
    <row r="75" spans="1:83" x14ac:dyDescent="0.2">
      <c r="A75">
        <f>COUNTA(A2:A72)</f>
        <v>11</v>
      </c>
      <c r="H75">
        <f>COUNTA(H2:H72)</f>
        <v>10</v>
      </c>
      <c r="O75">
        <f>COUNTA(O2:O72)</f>
        <v>8</v>
      </c>
      <c r="V75">
        <f>COUNTA(V2:V72)</f>
        <v>11</v>
      </c>
      <c r="AC75">
        <f>COUNTA(AC2:AC72)</f>
        <v>13</v>
      </c>
      <c r="AJ75">
        <f>COUNTA(AJ2:AJ72)</f>
        <v>14</v>
      </c>
      <c r="BT75">
        <v>4</v>
      </c>
      <c r="BU75" t="s">
        <v>614</v>
      </c>
      <c r="BV75">
        <v>0</v>
      </c>
      <c r="BW75">
        <v>412.233</v>
      </c>
      <c r="BX75">
        <f>AVERAGE(BW72:BW75)</f>
        <v>414.60825</v>
      </c>
    </row>
    <row r="76" spans="1:83" x14ac:dyDescent="0.2">
      <c r="AX76" t="s">
        <v>159</v>
      </c>
      <c r="AY76">
        <v>2</v>
      </c>
      <c r="AZ76" t="s">
        <v>484</v>
      </c>
      <c r="BA76">
        <v>0</v>
      </c>
      <c r="BB76">
        <v>463.83300000000003</v>
      </c>
    </row>
    <row r="77" spans="1:83" x14ac:dyDescent="0.2">
      <c r="AY77">
        <v>4</v>
      </c>
      <c r="AZ77" t="s">
        <v>486</v>
      </c>
      <c r="BA77">
        <v>0</v>
      </c>
      <c r="BB77">
        <v>463.28300000000002</v>
      </c>
      <c r="BS77" t="s">
        <v>226</v>
      </c>
      <c r="BT77">
        <v>1</v>
      </c>
      <c r="BU77" t="s">
        <v>615</v>
      </c>
      <c r="BV77">
        <v>0</v>
      </c>
      <c r="BW77">
        <v>362.25</v>
      </c>
    </row>
    <row r="78" spans="1:83" x14ac:dyDescent="0.2">
      <c r="AY78">
        <v>6</v>
      </c>
      <c r="AZ78" t="s">
        <v>488</v>
      </c>
      <c r="BA78">
        <v>0</v>
      </c>
      <c r="BB78">
        <v>471.46699999999998</v>
      </c>
      <c r="BT78">
        <v>2</v>
      </c>
      <c r="BU78" t="s">
        <v>403</v>
      </c>
      <c r="BV78">
        <v>0</v>
      </c>
      <c r="BW78">
        <v>306.8</v>
      </c>
    </row>
    <row r="79" spans="1:83" x14ac:dyDescent="0.2">
      <c r="AY79">
        <v>8</v>
      </c>
      <c r="AZ79" t="s">
        <v>490</v>
      </c>
      <c r="BA79">
        <v>0</v>
      </c>
      <c r="BB79">
        <v>515.9</v>
      </c>
      <c r="BC79">
        <f>AVERAGE(BB76:BB79)</f>
        <v>478.62075000000004</v>
      </c>
      <c r="BT79">
        <v>3</v>
      </c>
      <c r="BU79" t="s">
        <v>616</v>
      </c>
      <c r="BV79">
        <v>0</v>
      </c>
      <c r="BW79">
        <v>364.9</v>
      </c>
    </row>
    <row r="80" spans="1:83" x14ac:dyDescent="0.2">
      <c r="BT80">
        <v>4</v>
      </c>
      <c r="BU80" t="s">
        <v>617</v>
      </c>
      <c r="BV80">
        <v>0</v>
      </c>
      <c r="BW80">
        <v>432.3</v>
      </c>
      <c r="BX80">
        <f>AVERAGE(BW77:BW80)</f>
        <v>366.56249999999994</v>
      </c>
    </row>
    <row r="82" spans="55:90" x14ac:dyDescent="0.2">
      <c r="BE82">
        <f>COUNTA(BE2:BE79)</f>
        <v>13</v>
      </c>
      <c r="BL82">
        <f>COUNTA(BL2:BL79)</f>
        <v>14</v>
      </c>
      <c r="BS82">
        <f>COUNTA(BS2:BS79)</f>
        <v>16</v>
      </c>
      <c r="BZ82">
        <f>COUNTA(BZ2:BZ79)</f>
        <v>13</v>
      </c>
      <c r="CG82">
        <f>COUNTA(CG2:CG79)</f>
        <v>9</v>
      </c>
    </row>
    <row r="83" spans="55:90" x14ac:dyDescent="0.2">
      <c r="BC83">
        <f>AVERAGE(BC2:BC82)</f>
        <v>428.78122916666666</v>
      </c>
      <c r="BJ83">
        <f>AVERAGE(BJ2:BJ82)</f>
        <v>432.51255769230767</v>
      </c>
      <c r="BQ83">
        <f>AVERAGE(BQ2:BQ82)</f>
        <v>467.89435714285713</v>
      </c>
      <c r="BX83">
        <f>AVERAGE(BX2:BX82)</f>
        <v>348.81173437500001</v>
      </c>
      <c r="CE83">
        <f>AVERAGE(CE2:CE82)</f>
        <v>416.7341923076923</v>
      </c>
      <c r="CL83">
        <f>AVERAGE(CL2:CL82)</f>
        <v>435.47819444444445</v>
      </c>
    </row>
    <row r="84" spans="55:90" x14ac:dyDescent="0.2">
      <c r="BC84">
        <f>STDEV(BC2:BC83)/SQRT(COUNT(BC2:BC83))</f>
        <v>8.9169247470625432</v>
      </c>
      <c r="BJ84">
        <f>STDEV(BJ2:BJ83)/SQRT(COUNT(BJ2:BJ83))</f>
        <v>8.7630453399439485</v>
      </c>
      <c r="BQ84">
        <f>STDEV(BQ2:BQ83)/SQRT(COUNT(BQ2:BQ83))</f>
        <v>7.473719758248226</v>
      </c>
      <c r="BX84">
        <f>STDEV(BX2:BX83)/SQRT(COUNT(BX2:BX83))</f>
        <v>7.5101862384772105</v>
      </c>
      <c r="CE84">
        <f>STDEV(CE2:CE83)/SQRT(COUNT(CE2:CE83))</f>
        <v>9.3112237387919112</v>
      </c>
      <c r="CL84">
        <f>STDEV(CL2:CL83)/SQRT(COUNT(CL2:CL83))</f>
        <v>5.6433388850851038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C7C9-6353-4545-8CC8-1246FAA38343}">
  <dimension ref="A3:N22"/>
  <sheetViews>
    <sheetView tabSelected="1" workbookViewId="0">
      <selection activeCell="L5" sqref="L5"/>
    </sheetView>
  </sheetViews>
  <sheetFormatPr baseColWidth="10" defaultRowHeight="16" x14ac:dyDescent="0.2"/>
  <sheetData>
    <row r="3" spans="2:14" x14ac:dyDescent="0.2">
      <c r="B3" s="3" t="s">
        <v>711</v>
      </c>
      <c r="C3" s="3" t="s">
        <v>712</v>
      </c>
      <c r="D3" s="3" t="s">
        <v>492</v>
      </c>
      <c r="E3" s="3" t="s">
        <v>153</v>
      </c>
      <c r="F3" s="3" t="s">
        <v>674</v>
      </c>
      <c r="G3" s="3" t="s">
        <v>713</v>
      </c>
      <c r="H3" s="3" t="s">
        <v>714</v>
      </c>
      <c r="I3" s="3" t="s">
        <v>619</v>
      </c>
      <c r="J3" s="3" t="s">
        <v>63</v>
      </c>
      <c r="K3" s="3" t="s">
        <v>1</v>
      </c>
      <c r="L3" s="3" t="s">
        <v>555</v>
      </c>
      <c r="M3" s="3" t="s">
        <v>208</v>
      </c>
      <c r="N3" s="3" t="s">
        <v>114</v>
      </c>
    </row>
    <row r="4" spans="2:14" x14ac:dyDescent="0.2">
      <c r="B4" s="2">
        <v>507.24175000000002</v>
      </c>
      <c r="C4" s="2">
        <v>314.9375</v>
      </c>
      <c r="D4" s="2">
        <v>459.17925000000002</v>
      </c>
      <c r="E4" s="2">
        <v>513.24175000000002</v>
      </c>
      <c r="F4" s="2">
        <v>425.4</v>
      </c>
      <c r="G4" s="2">
        <v>483.64600000000002</v>
      </c>
      <c r="H4" s="2">
        <v>416.26675</v>
      </c>
      <c r="I4" s="2">
        <v>479.94175000000001</v>
      </c>
      <c r="J4" s="2">
        <v>433.74975000000001</v>
      </c>
      <c r="K4" s="2">
        <v>412.74149999999997</v>
      </c>
      <c r="L4" s="2">
        <v>308.52499999999998</v>
      </c>
      <c r="M4" s="2">
        <v>333.02499999999998</v>
      </c>
      <c r="N4" s="2">
        <v>322.27499999999998</v>
      </c>
    </row>
    <row r="5" spans="2:14" x14ac:dyDescent="0.2">
      <c r="B5" s="2">
        <v>591.82500000000005</v>
      </c>
      <c r="C5" s="2">
        <v>331.33724999999998</v>
      </c>
      <c r="D5" s="2">
        <v>505.86250000000001</v>
      </c>
      <c r="E5" s="2">
        <v>396.81675000000001</v>
      </c>
      <c r="F5" s="2">
        <v>445.00824999999998</v>
      </c>
      <c r="G5" s="2">
        <v>430.95949999999999</v>
      </c>
      <c r="H5" s="2">
        <v>478.89175</v>
      </c>
      <c r="I5" s="2">
        <v>387.75425000000001</v>
      </c>
      <c r="J5" s="2">
        <v>398.77924999999999</v>
      </c>
      <c r="K5" s="2">
        <v>387.65825000000001</v>
      </c>
      <c r="L5" s="2">
        <v>356.904</v>
      </c>
      <c r="M5" s="2">
        <v>280.78325000000001</v>
      </c>
      <c r="N5" s="2">
        <v>295.53750000000002</v>
      </c>
    </row>
    <row r="6" spans="2:14" x14ac:dyDescent="0.2">
      <c r="B6" s="2">
        <v>496.50425000000001</v>
      </c>
      <c r="C6" s="2">
        <v>291.50566700000002</v>
      </c>
      <c r="D6" s="2">
        <v>471.26249999999999</v>
      </c>
      <c r="E6" s="2">
        <v>408.2</v>
      </c>
      <c r="F6" s="2">
        <v>433.35</v>
      </c>
      <c r="G6" s="2">
        <v>411.28325000000001</v>
      </c>
      <c r="H6" s="2">
        <v>403.287667</v>
      </c>
      <c r="I6" s="2">
        <v>426.6</v>
      </c>
      <c r="J6" s="2">
        <v>404.9665</v>
      </c>
      <c r="K6" s="2">
        <v>382.32074999999998</v>
      </c>
      <c r="L6" s="2">
        <v>356.79575</v>
      </c>
      <c r="M6" s="2">
        <v>303.67075</v>
      </c>
      <c r="N6" s="2">
        <v>342.13324999999998</v>
      </c>
    </row>
    <row r="7" spans="2:14" x14ac:dyDescent="0.2">
      <c r="B7" s="2">
        <v>533.10424999999998</v>
      </c>
      <c r="C7" s="2">
        <v>307.02100000000002</v>
      </c>
      <c r="D7" s="2">
        <v>472.42925000000002</v>
      </c>
      <c r="E7" s="2">
        <v>430.42500000000001</v>
      </c>
      <c r="F7" s="2">
        <v>462.57900000000001</v>
      </c>
      <c r="G7" s="2">
        <v>411.28750000000002</v>
      </c>
      <c r="H7" s="2">
        <v>471.25400000000002</v>
      </c>
      <c r="I7" s="2">
        <v>410.05</v>
      </c>
      <c r="J7" s="2">
        <v>428.51675</v>
      </c>
      <c r="K7" s="2">
        <v>352.63324999999998</v>
      </c>
      <c r="L7" s="2">
        <v>308.32074999999998</v>
      </c>
      <c r="M7" s="2">
        <v>299.4375</v>
      </c>
      <c r="N7" s="2">
        <v>329.39350000000002</v>
      </c>
    </row>
    <row r="8" spans="2:14" x14ac:dyDescent="0.2">
      <c r="B8" s="2">
        <v>466.35</v>
      </c>
      <c r="C8" s="2">
        <v>303.17500000000001</v>
      </c>
      <c r="D8" s="2">
        <v>474.32100000000003</v>
      </c>
      <c r="E8" s="2">
        <v>460.2</v>
      </c>
      <c r="F8" s="2">
        <v>447.16250000000002</v>
      </c>
      <c r="G8" s="2">
        <v>389.21249999999998</v>
      </c>
      <c r="H8" s="2">
        <v>427.54975000000002</v>
      </c>
      <c r="I8" s="2">
        <v>412.88324999999998</v>
      </c>
      <c r="J8" s="2">
        <v>415.00824999999998</v>
      </c>
      <c r="K8" s="2">
        <v>340.96300000000002</v>
      </c>
      <c r="L8" s="2">
        <v>365.37099999999998</v>
      </c>
      <c r="M8" s="2">
        <v>305.07499999999999</v>
      </c>
      <c r="N8" s="2">
        <v>305.46674999999999</v>
      </c>
    </row>
    <row r="9" spans="2:14" x14ac:dyDescent="0.2">
      <c r="B9" s="2">
        <v>514.70825000000002</v>
      </c>
      <c r="C9" s="2">
        <v>305.6275</v>
      </c>
      <c r="D9" s="2">
        <v>479.18349999999998</v>
      </c>
      <c r="E9" s="2">
        <v>420.47500000000002</v>
      </c>
      <c r="F9" s="2">
        <v>440.08749999999998</v>
      </c>
      <c r="G9" s="2">
        <v>411.80399999999997</v>
      </c>
      <c r="H9" s="2">
        <v>362.67925000000002</v>
      </c>
      <c r="I9" s="2">
        <v>363.00024999999999</v>
      </c>
      <c r="J9" s="2">
        <v>416.39575000000002</v>
      </c>
      <c r="K9" s="2">
        <v>312</v>
      </c>
      <c r="L9" s="2">
        <v>352.40825000000001</v>
      </c>
      <c r="M9" s="2">
        <v>290.654</v>
      </c>
      <c r="N9" s="2">
        <v>313.0625</v>
      </c>
    </row>
    <row r="10" spans="2:14" x14ac:dyDescent="0.2">
      <c r="B10" s="2">
        <v>467.95425</v>
      </c>
      <c r="C10" s="2">
        <v>323.49149999999997</v>
      </c>
      <c r="D10" s="2">
        <v>383.66250000000002</v>
      </c>
      <c r="E10" s="2">
        <v>458.88749999999999</v>
      </c>
      <c r="F10" s="2">
        <v>393.62900000000002</v>
      </c>
      <c r="G10" s="2">
        <v>398.89150000000001</v>
      </c>
      <c r="H10" s="2">
        <v>445.19150000000002</v>
      </c>
      <c r="I10" s="2">
        <v>425.02499999999998</v>
      </c>
      <c r="J10" s="2">
        <v>429.9</v>
      </c>
      <c r="K10" s="2">
        <v>328.97075000000001</v>
      </c>
      <c r="L10" s="2">
        <v>349.71674999999999</v>
      </c>
      <c r="M10" s="2">
        <v>322.54149999999998</v>
      </c>
      <c r="N10" s="2">
        <v>295.37925000000001</v>
      </c>
    </row>
    <row r="11" spans="2:14" x14ac:dyDescent="0.2">
      <c r="B11" s="2">
        <v>548.74974999999995</v>
      </c>
      <c r="C11" s="2">
        <v>316.18349999999998</v>
      </c>
      <c r="D11" s="2">
        <v>490.45</v>
      </c>
      <c r="E11" s="2">
        <v>419.47500000000002</v>
      </c>
      <c r="F11" s="2">
        <v>432.5</v>
      </c>
      <c r="G11" s="2">
        <v>455.41250000000002</v>
      </c>
      <c r="H11" s="2">
        <v>481.01249999999999</v>
      </c>
      <c r="I11" s="2">
        <v>374.35424999999998</v>
      </c>
      <c r="J11" s="2">
        <v>409.75824999999998</v>
      </c>
      <c r="K11" s="2">
        <v>361.10025000000002</v>
      </c>
      <c r="L11" s="2">
        <v>340.56675000000001</v>
      </c>
      <c r="M11" s="2">
        <v>330.96674999999999</v>
      </c>
      <c r="N11" s="2">
        <v>313.5625</v>
      </c>
    </row>
    <row r="12" spans="2:14" x14ac:dyDescent="0.2">
      <c r="B12" s="2">
        <v>496.76650000000001</v>
      </c>
      <c r="C12" s="2">
        <v>284.25425000000001</v>
      </c>
      <c r="D12" s="2">
        <v>431.10399999999998</v>
      </c>
      <c r="E12" s="2">
        <v>433.76675</v>
      </c>
      <c r="F12" s="2">
        <v>439.58749999999998</v>
      </c>
      <c r="G12" s="2">
        <v>445.8</v>
      </c>
      <c r="H12" s="2">
        <v>442.72500000000002</v>
      </c>
      <c r="I12" s="2">
        <v>478.49175000000002</v>
      </c>
      <c r="J12" s="2">
        <v>403.48750000000001</v>
      </c>
      <c r="K12" s="2">
        <v>357.45425</v>
      </c>
      <c r="L12" s="2">
        <v>320.45825000000002</v>
      </c>
      <c r="M12" s="2">
        <v>330.0625</v>
      </c>
      <c r="N12" s="2"/>
    </row>
    <row r="13" spans="2:14" x14ac:dyDescent="0.2">
      <c r="B13" s="2">
        <v>503.55</v>
      </c>
      <c r="C13" s="2"/>
      <c r="D13" s="2">
        <v>488.37074999999999</v>
      </c>
      <c r="E13" s="2">
        <v>487.42500000000001</v>
      </c>
      <c r="F13" s="2"/>
      <c r="G13" s="2">
        <v>470.70825000000002</v>
      </c>
      <c r="H13" s="2">
        <v>409.87099999999998</v>
      </c>
      <c r="I13" s="2">
        <v>388.24599999999998</v>
      </c>
      <c r="J13" s="2">
        <v>414.37074999999999</v>
      </c>
      <c r="K13" s="2">
        <v>361.11675000000002</v>
      </c>
      <c r="L13" s="2">
        <v>387.20825000000002</v>
      </c>
      <c r="M13" s="2">
        <v>306.26666699999998</v>
      </c>
      <c r="N13" s="2"/>
    </row>
    <row r="14" spans="2:14" x14ac:dyDescent="0.2">
      <c r="B14" s="2">
        <v>536.71675000000005</v>
      </c>
      <c r="C14" s="2"/>
      <c r="D14" s="2">
        <v>476.07499999999999</v>
      </c>
      <c r="E14" s="2">
        <v>477.93324999999999</v>
      </c>
      <c r="F14" s="2"/>
      <c r="G14" s="2">
        <v>434.63350000000003</v>
      </c>
      <c r="H14" s="2">
        <v>439.47500000000002</v>
      </c>
      <c r="I14" s="2">
        <v>411.31875000000002</v>
      </c>
      <c r="J14" s="2"/>
      <c r="K14" s="2">
        <v>360.4375</v>
      </c>
      <c r="L14" s="2">
        <v>307.60025000000002</v>
      </c>
      <c r="M14" s="2">
        <v>320.05</v>
      </c>
      <c r="N14" s="2"/>
    </row>
    <row r="15" spans="2:14" x14ac:dyDescent="0.2">
      <c r="B15" s="2">
        <v>481.94175000000001</v>
      </c>
      <c r="C15" s="2"/>
      <c r="D15" s="2">
        <v>457.86649999999997</v>
      </c>
      <c r="E15" s="2"/>
      <c r="F15" s="2"/>
      <c r="G15" s="2">
        <v>390.72075000000001</v>
      </c>
      <c r="H15" s="2">
        <v>389.625</v>
      </c>
      <c r="I15" s="2">
        <v>452.65</v>
      </c>
      <c r="J15" s="2"/>
      <c r="K15" s="2"/>
      <c r="L15" s="2">
        <v>389.17925000000002</v>
      </c>
      <c r="M15" s="2">
        <v>389.57524999999998</v>
      </c>
      <c r="N15" s="2"/>
    </row>
    <row r="16" spans="2:14" x14ac:dyDescent="0.2">
      <c r="B16" s="2">
        <v>536.53324999999995</v>
      </c>
      <c r="C16" s="2"/>
      <c r="D16" s="2">
        <v>471.54599999999999</v>
      </c>
      <c r="E16" s="2"/>
      <c r="F16" s="2"/>
      <c r="G16" s="2">
        <v>488.30399999999997</v>
      </c>
      <c r="H16" s="2">
        <v>393.49574999999999</v>
      </c>
      <c r="I16" s="2">
        <v>407.22924999999998</v>
      </c>
      <c r="J16" s="2"/>
      <c r="K16" s="2"/>
      <c r="L16" s="2">
        <v>344.32925</v>
      </c>
      <c r="M16" s="2">
        <v>341.00850000000003</v>
      </c>
      <c r="N16" s="2"/>
    </row>
    <row r="17" spans="1:14" x14ac:dyDescent="0.2">
      <c r="B17" s="2">
        <v>505.46674999999999</v>
      </c>
      <c r="C17" s="2"/>
      <c r="D17" s="2">
        <v>489.20825000000002</v>
      </c>
      <c r="E17" s="2"/>
      <c r="F17" s="2"/>
      <c r="G17" s="2"/>
      <c r="H17" s="2">
        <v>445.8</v>
      </c>
      <c r="I17" s="2"/>
      <c r="J17" s="2"/>
      <c r="K17" s="2"/>
      <c r="L17" s="2">
        <v>312.43349999999998</v>
      </c>
      <c r="M17" s="2"/>
      <c r="N17" s="2"/>
    </row>
    <row r="18" spans="1:14" x14ac:dyDescent="0.2">
      <c r="B18" s="2"/>
      <c r="C18" s="2"/>
      <c r="D18" s="2"/>
      <c r="E18" s="2"/>
      <c r="F18" s="2"/>
      <c r="G18" s="2"/>
      <c r="H18" s="2">
        <v>374.75400000000002</v>
      </c>
      <c r="I18" s="2"/>
      <c r="J18" s="2"/>
      <c r="K18" s="2"/>
      <c r="L18" s="2">
        <v>414.60825</v>
      </c>
      <c r="M18" s="2"/>
      <c r="N18" s="2"/>
    </row>
    <row r="19" spans="1:14" x14ac:dyDescent="0.2">
      <c r="B19" s="2"/>
      <c r="C19" s="2"/>
      <c r="D19" s="2"/>
      <c r="E19" s="2"/>
      <c r="F19" s="2"/>
      <c r="G19" s="2"/>
      <c r="H19" s="2">
        <v>478.62074999999999</v>
      </c>
      <c r="I19" s="2"/>
      <c r="J19" s="2"/>
      <c r="K19" s="2"/>
      <c r="L19" s="2">
        <v>366.5625</v>
      </c>
      <c r="M19" s="2"/>
      <c r="N19" s="2"/>
    </row>
    <row r="20" spans="1:14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">
      <c r="A21" t="s">
        <v>715</v>
      </c>
      <c r="B21">
        <f>AVERAGE(B3:B20)</f>
        <v>513.3866071428572</v>
      </c>
      <c r="C21">
        <f t="shared" ref="C21:N21" si="0">AVERAGE(C3:C20)</f>
        <v>308.61479633333335</v>
      </c>
      <c r="D21">
        <f t="shared" si="0"/>
        <v>467.89435714285713</v>
      </c>
      <c r="E21">
        <f t="shared" si="0"/>
        <v>446.07690909090906</v>
      </c>
      <c r="F21">
        <f t="shared" si="0"/>
        <v>435.47819444444445</v>
      </c>
      <c r="G21">
        <f t="shared" si="0"/>
        <v>432.51255769230772</v>
      </c>
      <c r="H21">
        <f t="shared" si="0"/>
        <v>428.7812291875</v>
      </c>
      <c r="I21">
        <f t="shared" si="0"/>
        <v>416.7341923076923</v>
      </c>
      <c r="J21">
        <f t="shared" si="0"/>
        <v>415.49327499999998</v>
      </c>
      <c r="K21">
        <f t="shared" si="0"/>
        <v>359.76329545454541</v>
      </c>
      <c r="L21">
        <f t="shared" si="0"/>
        <v>348.81173437500001</v>
      </c>
      <c r="M21">
        <f t="shared" si="0"/>
        <v>319.47051284615384</v>
      </c>
      <c r="N21">
        <f t="shared" si="0"/>
        <v>314.60128125</v>
      </c>
    </row>
    <row r="22" spans="1:14" x14ac:dyDescent="0.2">
      <c r="A22" t="s">
        <v>716</v>
      </c>
      <c r="B22">
        <f>STDEV(B4:B20)/SQRT(COUNT(B4:B20))</f>
        <v>9.0473518942219044</v>
      </c>
      <c r="C22">
        <f t="shared" ref="C22:N22" si="1">STDEV(C4:C20)/SQRT(COUNT(C4:C20))</f>
        <v>4.9470840232130753</v>
      </c>
      <c r="D22">
        <f t="shared" si="1"/>
        <v>8.0280628249259252</v>
      </c>
      <c r="E22">
        <f t="shared" si="1"/>
        <v>10.962765483842068</v>
      </c>
      <c r="F22">
        <f t="shared" si="1"/>
        <v>6.3094446835590823</v>
      </c>
      <c r="G22">
        <f t="shared" si="1"/>
        <v>9.4651707627613497</v>
      </c>
      <c r="H22">
        <f t="shared" si="1"/>
        <v>9.4927912895311106</v>
      </c>
      <c r="I22">
        <f t="shared" si="1"/>
        <v>10.057271105995021</v>
      </c>
      <c r="J22">
        <f t="shared" si="1"/>
        <v>3.7711979340216875</v>
      </c>
      <c r="K22">
        <f t="shared" si="1"/>
        <v>8.3866044903206252</v>
      </c>
      <c r="L22">
        <f t="shared" si="1"/>
        <v>7.9952037902833233</v>
      </c>
      <c r="M22">
        <f t="shared" si="1"/>
        <v>7.669464000318265</v>
      </c>
      <c r="N22">
        <f t="shared" si="1"/>
        <v>5.7562168481357814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Total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2021-11-09T23:32:43Z</dcterms:created>
  <dcterms:modified xsi:type="dcterms:W3CDTF">2022-07-11T12:49:15Z</dcterms:modified>
</cp:coreProperties>
</file>